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Atributos Vecinos" sheetId="2" r:id="rId5"/>
    <sheet state="visible" name="Registros Duplicados Vecinos" sheetId="3" r:id="rId6"/>
    <sheet state="visible" name="Match Maestro Capacitacion ASI" sheetId="4" r:id="rId7"/>
    <sheet state="visible" name="Atributos tablas def" sheetId="5" r:id="rId8"/>
  </sheets>
  <definedNames/>
  <calcPr/>
  <extLst>
    <ext uri="GoogleSheetsCustomDataVersion1">
      <go:sheetsCustomData xmlns:go="http://customooxmlschemas.google.com/" r:id="rId9" roundtripDataSignature="AMtx7mhoNPU4qg+1+ypADTs0BoHY/rKx4g=="/>
    </ext>
  </extLst>
</workbook>
</file>

<file path=xl/sharedStrings.xml><?xml version="1.0" encoding="utf-8"?>
<sst xmlns="http://schemas.openxmlformats.org/spreadsheetml/2006/main" count="8862" uniqueCount="2908">
  <si>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</si>
  <si>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</si>
  <si>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</si>
  <si>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</si>
  <si>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</si>
  <si>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</si>
  <si>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</si>
  <si>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</si>
  <si>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>GOET</t>
  </si>
  <si>
    <t>En revisión los duplicados</t>
  </si>
  <si>
    <t>MOODLE</t>
  </si>
  <si>
    <t>Los duplicados son sobre casos vacios o DNI inválidos</t>
  </si>
  <si>
    <t>PORTALEMPLEO</t>
  </si>
  <si>
    <t xml:space="preserve">Analizar duplicados. 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</si>
  <si>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</si>
  <si>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</si>
  <si>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</si>
  <si>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</si>
  <si>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</si>
  <si>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</si>
  <si>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</si>
  <si>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</si>
  <si>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</si>
  <si>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</si>
  <si>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</si>
  <si>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</si>
  <si>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</si>
  <si>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</si>
  <si>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</si>
  <si>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</si>
  <si>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</si>
  <si>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</si>
  <si>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</si>
  <si>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</si>
  <si>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</si>
  <si>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</si>
  <si>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</si>
  <si>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</si>
  <si>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</si>
  <si>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</si>
  <si>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</si>
  <si>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</si>
  <si>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</si>
  <si>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</si>
  <si>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</si>
  <si>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</si>
  <si>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</si>
  <si>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</si>
  <si>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</si>
  <si>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base_origen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</si>
  <si>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</si>
  <si>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</si>
  <si>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</si>
  <si>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</si>
  <si>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</si>
  <si>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</si>
  <si>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</si>
  <si>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</si>
  <si>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</si>
  <si>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</si>
  <si>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</si>
  <si>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</si>
  <si>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</si>
  <si>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vecino_id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</si>
  <si>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</si>
  <si>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</si>
  <si>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</si>
  <si>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</si>
  <si>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</si>
  <si>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</si>
  <si>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</si>
  <si>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DNI01752480MARG-GOET</t>
  </si>
  <si>
    <t>DNI01752480MARG</t>
  </si>
  <si>
    <t>DNI</t>
  </si>
  <si>
    <t>M</t>
  </si>
  <si>
    <t>MADEMBA</t>
  </si>
  <si>
    <t>DEME</t>
  </si>
  <si>
    <t>DNI20506837FARG-SIENFO</t>
  </si>
  <si>
    <t>DNI20506837FARG</t>
  </si>
  <si>
    <t>F</t>
  </si>
  <si>
    <t>CARINA</t>
  </si>
  <si>
    <t>FRIONI</t>
  </si>
  <si>
    <t>FRIOLI</t>
  </si>
  <si>
    <t>DNI22042661MARG-SIENFO</t>
  </si>
  <si>
    <t>DNI22042661MARG</t>
  </si>
  <si>
    <t>PABLO</t>
  </si>
  <si>
    <t>ESCABUES</t>
  </si>
  <si>
    <t>ESCABUES PABLO ALEJANDRO</t>
  </si>
  <si>
    <t>DNI28803868FARG-PORTALEMPLEO</t>
  </si>
  <si>
    <t>DNI28803868FARG</t>
  </si>
  <si>
    <t>FLOR</t>
  </si>
  <si>
    <t>CASTAGNINO</t>
  </si>
  <si>
    <t>FLORENCIA SILVIA</t>
  </si>
  <si>
    <t>DNI30181610FARG-PORTALEMPLEO</t>
  </si>
  <si>
    <t>DNI30181610FARG</t>
  </si>
  <si>
    <t>MELINA CELESTE</t>
  </si>
  <si>
    <t>ACUÑA</t>
  </si>
  <si>
    <t>MELINA</t>
  </si>
  <si>
    <t>DNI30658248FARG-PORTALEMPLEO</t>
  </si>
  <si>
    <t>DNI30658248FARG</t>
  </si>
  <si>
    <t>YOHA</t>
  </si>
  <si>
    <t>MALVASIO</t>
  </si>
  <si>
    <t>YOHANA</t>
  </si>
  <si>
    <t>DNI3164902FARG-SIENFO</t>
  </si>
  <si>
    <t>DNI3164902FARG</t>
  </si>
  <si>
    <t>ELSA NIEVES</t>
  </si>
  <si>
    <t>MORA</t>
  </si>
  <si>
    <t>MORA ELSA NIEVES</t>
  </si>
  <si>
    <t>DNI32003549MARG-PORTALEMPLEO</t>
  </si>
  <si>
    <t>DNI32003549MARG</t>
  </si>
  <si>
    <t>MARCELO DAVID</t>
  </si>
  <si>
    <t>AGUIRRE</t>
  </si>
  <si>
    <t>MARCELO</t>
  </si>
  <si>
    <t>DNI3282145FARG-SIENFO</t>
  </si>
  <si>
    <t>DNI3282145FARG</t>
  </si>
  <si>
    <t>DELIA MARIA TERESA</t>
  </si>
  <si>
    <t>LOMBI</t>
  </si>
  <si>
    <t>DELIA</t>
  </si>
  <si>
    <t>DNI32891861FARG-PORTALEMPLEO</t>
  </si>
  <si>
    <t>DNI32891861FARG</t>
  </si>
  <si>
    <t>ESTEFANIA</t>
  </si>
  <si>
    <t>VILLANUEVA MAC ENTYRE</t>
  </si>
  <si>
    <t>VILLANUEVA</t>
  </si>
  <si>
    <t>DNI34818753MARG-PORTALEMPLEO</t>
  </si>
  <si>
    <t>DNI34818753MARG</t>
  </si>
  <si>
    <t>ANGEL GABRIEL</t>
  </si>
  <si>
    <t>NUÑEZ</t>
  </si>
  <si>
    <t>ANGEL</t>
  </si>
  <si>
    <t>DNI35488760FARG-PORTALEMPLEO</t>
  </si>
  <si>
    <t>DNI35488760FARG</t>
  </si>
  <si>
    <t>REBECA</t>
  </si>
  <si>
    <t>GIL FERNÁNDEZ</t>
  </si>
  <si>
    <t>GIL</t>
  </si>
  <si>
    <t>DNI3552700FARG-SIENFO</t>
  </si>
  <si>
    <t>DNI3552700FARG</t>
  </si>
  <si>
    <t>PEÑA MARIA FLORENCIA</t>
  </si>
  <si>
    <t>PEÑA MARIA VICTORIA</t>
  </si>
  <si>
    <t>DNI36724358FARG-PORTALEMPLEO</t>
  </si>
  <si>
    <t>DNI36724358FARG</t>
  </si>
  <si>
    <t>ROCÍO</t>
  </si>
  <si>
    <t>LUCÍA GRAMAJO</t>
  </si>
  <si>
    <t>LUCÍA ROCÍO</t>
  </si>
  <si>
    <t>GRAMAJO</t>
  </si>
  <si>
    <t>DNI3682713FARG-SIENFO</t>
  </si>
  <si>
    <t>DNI3682713FARG</t>
  </si>
  <si>
    <t>NÉLIDA</t>
  </si>
  <si>
    <t>ARIAS</t>
  </si>
  <si>
    <t>DNI36868455FARG-PORTALEMPLEO</t>
  </si>
  <si>
    <t>DNI36868455FARG</t>
  </si>
  <si>
    <t>PIA NATALIA</t>
  </si>
  <si>
    <t>OVIEDO</t>
  </si>
  <si>
    <t>PIPI</t>
  </si>
  <si>
    <t>DNI36XARG-MOODLE</t>
  </si>
  <si>
    <t>DNI36XARG</t>
  </si>
  <si>
    <t>X</t>
  </si>
  <si>
    <t>JULIAN</t>
  </si>
  <si>
    <t>RODRIGUEZ LLANOS</t>
  </si>
  <si>
    <t>BELEN</t>
  </si>
  <si>
    <t>ANGLESIO</t>
  </si>
  <si>
    <t>DNI3796040FARG-SIENFO</t>
  </si>
  <si>
    <t>DNI3796040FARG</t>
  </si>
  <si>
    <t>DENTI NÉLIDA CARMEN</t>
  </si>
  <si>
    <t>NÉLIDA CARMEN</t>
  </si>
  <si>
    <t>DENTI</t>
  </si>
  <si>
    <t>DNI39759468FARG-PORTALEMPLEO</t>
  </si>
  <si>
    <t>DNI39759468FARG</t>
  </si>
  <si>
    <t>CAMILA TRINIDAD</t>
  </si>
  <si>
    <t>ARAPA VIDAL</t>
  </si>
  <si>
    <t>SONIA</t>
  </si>
  <si>
    <t>VIDAL</t>
  </si>
  <si>
    <t>DNI40829228FARG-PORTALEMPLEO</t>
  </si>
  <si>
    <t>DNI40829228FARG</t>
  </si>
  <si>
    <t>SOLE</t>
  </si>
  <si>
    <t>MAYDANA</t>
  </si>
  <si>
    <t>MIGUELINA SOLEDAD</t>
  </si>
  <si>
    <t>DNI40854006FARG-PORTALEMPLEO</t>
  </si>
  <si>
    <t>DNI40854006FARG</t>
  </si>
  <si>
    <t>ROCIO</t>
  </si>
  <si>
    <t>BELÉN LOPEZ</t>
  </si>
  <si>
    <t>LOPEZ</t>
  </si>
  <si>
    <t>DNI40XARG-MOODLE</t>
  </si>
  <si>
    <t>DNI40XARG</t>
  </si>
  <si>
    <t>ANDRÉS</t>
  </si>
  <si>
    <t>FILGUEIRA</t>
  </si>
  <si>
    <t>LOURDES ARIELA</t>
  </si>
  <si>
    <t>GUERRERO</t>
  </si>
  <si>
    <t>DNI4145516FARG-SIENFO</t>
  </si>
  <si>
    <t>DNI4145516FARG</t>
  </si>
  <si>
    <t>OLGA DELIA</t>
  </si>
  <si>
    <t>ABRIL</t>
  </si>
  <si>
    <t>OLGA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</si>
  <si>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</si>
  <si>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</si>
  <si>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</si>
  <si>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</si>
  <si>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</si>
  <si>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</si>
  <si>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</si>
  <si>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</si>
  <si>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</si>
  <si>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</si>
  <si>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DE PIERO LUIS DAVID</t>
  </si>
  <si>
    <t>LUIS DAVID</t>
  </si>
  <si>
    <t>DEL PIERO</t>
  </si>
  <si>
    <t>DNI42XARG-MOODLE</t>
  </si>
  <si>
    <t>DNI42XARG</t>
  </si>
  <si>
    <t>LUCAS TOMAS NICOLÁS</t>
  </si>
  <si>
    <t>BUCCU</t>
  </si>
  <si>
    <t>GEORGINA</t>
  </si>
  <si>
    <t>FONTANA</t>
  </si>
  <si>
    <t>MANSILLA</t>
  </si>
  <si>
    <t>PABLO GONZALO</t>
  </si>
  <si>
    <t>DNI44XARG-MOODLE</t>
  </si>
  <si>
    <t>DNI44XARG</t>
  </si>
  <si>
    <t>FRANCISCO LEONEL</t>
  </si>
  <si>
    <t>VILLARREAL</t>
  </si>
  <si>
    <t>MIRIAM MARIA LUJAN</t>
  </si>
  <si>
    <t>DUARTE</t>
  </si>
  <si>
    <t>LAUTARO</t>
  </si>
  <si>
    <t>BREILING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</si>
  <si>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</si>
  <si>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</si>
  <si>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</si>
  <si>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</si>
  <si>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</si>
  <si>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</si>
  <si>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</si>
  <si>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</si>
  <si>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</si>
  <si>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</si>
  <si>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</si>
  <si>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</si>
  <si>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</si>
  <si>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ANGEL</t>
  </si>
  <si>
    <t>SCARDA</t>
  </si>
  <si>
    <t>MIGUEL ÁNGEL</t>
  </si>
  <si>
    <t>DNI4856903FARG-SIENFO</t>
  </si>
  <si>
    <t>DNI4856903FARG</t>
  </si>
  <si>
    <t>VALDECANTOS</t>
  </si>
  <si>
    <t>DNI4927174FARG-SIENFO</t>
  </si>
  <si>
    <t>DNI4927174FARG</t>
  </si>
  <si>
    <t>MARÍA DEL CARMEN</t>
  </si>
  <si>
    <t>BRACAGLIA</t>
  </si>
  <si>
    <t>MARIA DEL CARMEN</t>
  </si>
  <si>
    <t>DNI4XARG-MOODLE</t>
  </si>
  <si>
    <t>DNI4XARG</t>
  </si>
  <si>
    <t>PARTICIPANTE4.1TUTOR</t>
  </si>
  <si>
    <t>PRUEBA4.1TUTOR</t>
  </si>
  <si>
    <t>PARTICIPANTEPRUEBA4DOCENTE</t>
  </si>
  <si>
    <t>PARTICIPANTEPRUEBA4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</si>
  <si>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</si>
  <si>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</si>
  <si>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</si>
  <si>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</si>
  <si>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</si>
  <si>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</si>
  <si>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</si>
  <si>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</si>
  <si>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</si>
  <si>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</si>
  <si>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</si>
  <si>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</si>
  <si>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</si>
  <si>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</si>
  <si>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LAZCANO DANIELA</t>
  </si>
  <si>
    <t>DANIELA</t>
  </si>
  <si>
    <t>LAZCANO</t>
  </si>
  <si>
    <t>DNI5314627FARG-SIENFO</t>
  </si>
  <si>
    <t>DNI5314627FARG</t>
  </si>
  <si>
    <t>ELVIRA ZULEMA</t>
  </si>
  <si>
    <t>TARIFA</t>
  </si>
  <si>
    <t>ELVIRA ZULMA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</si>
  <si>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</si>
  <si>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</si>
  <si>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</si>
  <si>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</si>
  <si>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</si>
  <si>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</si>
  <si>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</si>
  <si>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MARIA YOLANDA</t>
  </si>
  <si>
    <t>DIAZ</t>
  </si>
  <si>
    <t>DNI5421955FARG-SIENFO</t>
  </si>
  <si>
    <t>DNI5421955FARG</t>
  </si>
  <si>
    <t>HILDA CARMEN</t>
  </si>
  <si>
    <t>RODRIGUEZ</t>
  </si>
  <si>
    <t>RODRGUEZ</t>
  </si>
  <si>
    <t>DNI5570942FARG-SIENFO</t>
  </si>
  <si>
    <t>DNI5570942FARG</t>
  </si>
  <si>
    <t>EVARISTA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</si>
  <si>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</si>
  <si>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</si>
  <si>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</si>
  <si>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</si>
  <si>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</si>
  <si>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</si>
  <si>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</si>
  <si>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</si>
  <si>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</si>
  <si>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</si>
  <si>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</si>
  <si>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</si>
  <si>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</si>
  <si>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</si>
  <si>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</si>
  <si>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</si>
  <si>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</si>
  <si>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</si>
  <si>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</si>
  <si>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</si>
  <si>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</si>
  <si>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</si>
  <si>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</si>
  <si>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</si>
  <si>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</si>
  <si>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</si>
  <si>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</si>
  <si>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</si>
  <si>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</si>
  <si>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</si>
  <si>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</si>
  <si>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</si>
  <si>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</si>
  <si>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</si>
  <si>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</si>
  <si>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</si>
  <si>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</si>
  <si>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</si>
  <si>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JUAN CARLOS</t>
  </si>
  <si>
    <t>PORTILLO</t>
  </si>
  <si>
    <t>DNI8275935MARG-SIENFO</t>
  </si>
  <si>
    <t>DNI8275935MARG</t>
  </si>
  <si>
    <t>JUAN PEDRO</t>
  </si>
  <si>
    <t>FLORES</t>
  </si>
  <si>
    <t>DNI93982348FARG-PORTALEMPLEO</t>
  </si>
  <si>
    <t>DNI93982348FARG</t>
  </si>
  <si>
    <t>MIRIAM KATIA</t>
  </si>
  <si>
    <t>PAITÁN CRIALES</t>
  </si>
  <si>
    <t>KATIA</t>
  </si>
  <si>
    <t>PAITÁN</t>
  </si>
  <si>
    <t>DNI95906809MARG-PORTALEMPLEO</t>
  </si>
  <si>
    <t>DNI95906809MARG</t>
  </si>
  <si>
    <t>RAFAEL</t>
  </si>
  <si>
    <t>GOUVEA VIEIRA</t>
  </si>
  <si>
    <t>VIEIRA</t>
  </si>
  <si>
    <t>DNI9993741FARG-SIENFO</t>
  </si>
  <si>
    <t>DNI9993741FARG</t>
  </si>
  <si>
    <t>RODRIGUEZ NOEMI JUANA</t>
  </si>
  <si>
    <t>NOEMI JUANA</t>
  </si>
  <si>
    <t>NN128141030FNN-PORTALEMPLEO</t>
  </si>
  <si>
    <t>NN128141030FNN</t>
  </si>
  <si>
    <t>CE</t>
  </si>
  <si>
    <t>AMANDA VANESSA</t>
  </si>
  <si>
    <t>QUINTERO MELENDEZ</t>
  </si>
  <si>
    <t>PE</t>
  </si>
  <si>
    <t>AMANDA</t>
  </si>
  <si>
    <t>QUINTERO</t>
  </si>
  <si>
    <t>NN73881351FNN-PORTALEMPLEO</t>
  </si>
  <si>
    <t>NN73881351FNN</t>
  </si>
  <si>
    <t>MILLENNY COROMOTO</t>
  </si>
  <si>
    <t>OCHOA CASTRO</t>
  </si>
  <si>
    <t>MILLENNY</t>
  </si>
  <si>
    <t>CE74700812MasculinoNN-GOET</t>
  </si>
  <si>
    <t>CE74700812MasculinoNN</t>
  </si>
  <si>
    <t>Masculino</t>
  </si>
  <si>
    <t>BRAYHAN MIGUEL</t>
  </si>
  <si>
    <t>ZALAZAR LAZARO</t>
  </si>
  <si>
    <t>BRIAN</t>
  </si>
  <si>
    <t>DNI093358651XARG-SIENFO</t>
  </si>
  <si>
    <t>DNI093358651XARG</t>
  </si>
  <si>
    <t>ZUGHETDY GIBON DE MILLAN</t>
  </si>
  <si>
    <t>ZUGNEIDY GIRON DE MILLAN</t>
  </si>
  <si>
    <t>DNI12601562MARG-PORTALEMPLEO</t>
  </si>
  <si>
    <t>DNI12601562MARG</t>
  </si>
  <si>
    <t>DANIEL</t>
  </si>
  <si>
    <t>PUIGGRÓS</t>
  </si>
  <si>
    <t>DANIEL EDUARDO</t>
  </si>
  <si>
    <t>PUIGGROS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</si>
  <si>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</si>
  <si>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</si>
  <si>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</si>
  <si>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</si>
  <si>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</si>
  <si>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</si>
  <si>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</si>
  <si>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</si>
  <si>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FERNANDA PATRICIA</t>
  </si>
  <si>
    <t>DNI1430428MARG-GOET</t>
  </si>
  <si>
    <t>DNI1430428MARG</t>
  </si>
  <si>
    <t>CHEIKH TIDIANE</t>
  </si>
  <si>
    <t>MBENGUE</t>
  </si>
  <si>
    <t>DNI17533412MARG-PORTALEMPLEO</t>
  </si>
  <si>
    <t>DNI17533412MARG</t>
  </si>
  <si>
    <t>ALEJANDRO</t>
  </si>
  <si>
    <t>VICO</t>
  </si>
  <si>
    <t>DANIEL VICO</t>
  </si>
  <si>
    <t>DNI1XARG-MOODLE</t>
  </si>
  <si>
    <t>DNI1XARG</t>
  </si>
  <si>
    <t>PARTICIPANTE</t>
  </si>
  <si>
    <t>PRUEBA 1</t>
  </si>
  <si>
    <t>DNI23446297FARG-PORTALEMPLEO</t>
  </si>
  <si>
    <t>DNI23446297FARG</t>
  </si>
  <si>
    <t>MARIALAURA</t>
  </si>
  <si>
    <t>BATTAINI</t>
  </si>
  <si>
    <t>MARIA</t>
  </si>
  <si>
    <t>MARÍA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</si>
  <si>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</si>
  <si>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</si>
  <si>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</si>
  <si>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</si>
  <si>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</si>
  <si>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</si>
  <si>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</si>
  <si>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DNI25006420MARG-PORTALEMPLEO</t>
  </si>
  <si>
    <t>DNI25006420MARG</t>
  </si>
  <si>
    <t>LEONARDO</t>
  </si>
  <si>
    <t>CANCINO</t>
  </si>
  <si>
    <t>LEONARDO ANDRES</t>
  </si>
  <si>
    <t>DNI26846290FARG-PORTALEMPLEO</t>
  </si>
  <si>
    <t>DNI26846290FARG</t>
  </si>
  <si>
    <t>GIGLI BOX</t>
  </si>
  <si>
    <t>MARIA CELESTE</t>
  </si>
  <si>
    <t>CELESTE</t>
  </si>
  <si>
    <t>G. BOX</t>
  </si>
  <si>
    <t>DNI28460808FARG-PORTALEMPLEO</t>
  </si>
  <si>
    <t>DNI28460808FARG</t>
  </si>
  <si>
    <t>NATALIA SOLEDAD</t>
  </si>
  <si>
    <t>ALFONZO IBAÑEZ</t>
  </si>
  <si>
    <t>NATALIA</t>
  </si>
  <si>
    <t>DNI29317870MARG-PORTALEMPLEO</t>
  </si>
  <si>
    <t>DNI29317870MARG</t>
  </si>
  <si>
    <t>CARLOS AND</t>
  </si>
  <si>
    <t>MOSQUERA RUIZ</t>
  </si>
  <si>
    <t>DNI3040688FARG-SIENFO</t>
  </si>
  <si>
    <t>DNI3040688FARG</t>
  </si>
  <si>
    <t>MYRIAM DAGNAR ERNESTINA</t>
  </si>
  <si>
    <t>GALLO</t>
  </si>
  <si>
    <t>MYRIAM</t>
  </si>
  <si>
    <t>DNI31926155FARG-PORTALEMPLEO</t>
  </si>
  <si>
    <t>DNI31926155FARG</t>
  </si>
  <si>
    <t>STELLA</t>
  </si>
  <si>
    <t>SOSA</t>
  </si>
  <si>
    <t>SOFIA</t>
  </si>
  <si>
    <t>TITY</t>
  </si>
  <si>
    <t>DNI32XARG-MOODLE</t>
  </si>
  <si>
    <t>DNI32XARG</t>
  </si>
  <si>
    <t>YAMILA</t>
  </si>
  <si>
    <t>CALANDRIA</t>
  </si>
  <si>
    <t>MARIA BELÉN</t>
  </si>
  <si>
    <t>DREYSSIG</t>
  </si>
  <si>
    <t>DNI34123059MARG-PORTALEMPLEO</t>
  </si>
  <si>
    <t>DNI34123059MARG</t>
  </si>
  <si>
    <t>SEBA</t>
  </si>
  <si>
    <t>PAPINI</t>
  </si>
  <si>
    <t>SEBASTIAN</t>
  </si>
  <si>
    <t>DNI35375527MARG-PORTALEMPLEO</t>
  </si>
  <si>
    <t>DNI35375527MARG</t>
  </si>
  <si>
    <t>MATÍAS</t>
  </si>
  <si>
    <t>BAÑADO</t>
  </si>
  <si>
    <t>MATIAS</t>
  </si>
  <si>
    <t>FRANCISCO</t>
  </si>
  <si>
    <t>DNI35855284FARG-PORTALEMPLEO</t>
  </si>
  <si>
    <t>DNI35855284FARG</t>
  </si>
  <si>
    <t>NOELITA</t>
  </si>
  <si>
    <t>LARUBIA</t>
  </si>
  <si>
    <t>NOELIA</t>
  </si>
  <si>
    <t>FIORENTINO</t>
  </si>
  <si>
    <t>DNI36403219FARG-PORTALEMPLEO</t>
  </si>
  <si>
    <t>DNI36403219FARG</t>
  </si>
  <si>
    <t>MARÍA VICTORIA</t>
  </si>
  <si>
    <t>CASTRO</t>
  </si>
  <si>
    <t>MARIA VICTORIA</t>
  </si>
  <si>
    <t>DNI37205510FARG-PORTALEMPLEO</t>
  </si>
  <si>
    <t>DNI37205510FARG</t>
  </si>
  <si>
    <t>VALE</t>
  </si>
  <si>
    <t>RIVERO</t>
  </si>
  <si>
    <t>VALERIA BEATRIZ</t>
  </si>
  <si>
    <t>DNI37242038MARG-PORTALEMPLEO</t>
  </si>
  <si>
    <t>DNI37242038MARG</t>
  </si>
  <si>
    <t>MIGUEL</t>
  </si>
  <si>
    <t>BAZAN</t>
  </si>
  <si>
    <t>DNI37935020MARG-PORTALEMPLEO</t>
  </si>
  <si>
    <t>DNI37935020MARG</t>
  </si>
  <si>
    <t>SALINAS</t>
  </si>
  <si>
    <t>¿¿¿¿¿</t>
  </si>
  <si>
    <t>¿¿¿¿¿¿¿</t>
  </si>
  <si>
    <t>DNI3864725FARG-SIENFO</t>
  </si>
  <si>
    <t>DNI3864725FARG</t>
  </si>
  <si>
    <t>LIO NÉLIDA</t>
  </si>
  <si>
    <t>LIO</t>
  </si>
  <si>
    <t>DNI38998933FARG-PORTALEMPLEO</t>
  </si>
  <si>
    <t>DNI38998933FARG</t>
  </si>
  <si>
    <t>MACAA</t>
  </si>
  <si>
    <t>ALVAREZ</t>
  </si>
  <si>
    <t>CAMILA</t>
  </si>
  <si>
    <t>DNI39461604MARG-PORTALEMPLEO</t>
  </si>
  <si>
    <t>DNI39461604MARG</t>
  </si>
  <si>
    <t>JORGE</t>
  </si>
  <si>
    <t>FRANCO</t>
  </si>
  <si>
    <t>FRANCÖ</t>
  </si>
  <si>
    <t>DNI39656304MARG-PORTALEMPLEO</t>
  </si>
  <si>
    <t>DNI39656304MARG</t>
  </si>
  <si>
    <t>NICOLÁS SURIEL</t>
  </si>
  <si>
    <t>SANTILLÁN CASTRO</t>
  </si>
  <si>
    <t>NICOLAS</t>
  </si>
  <si>
    <t>SANTILLAN</t>
  </si>
  <si>
    <t>DNI3973825FARG-SIENFO</t>
  </si>
  <si>
    <t>DNI3973825FARG</t>
  </si>
  <si>
    <t>ADELA PETRONILA</t>
  </si>
  <si>
    <t>GONZÁLEZ</t>
  </si>
  <si>
    <t>GONZALEZ</t>
  </si>
  <si>
    <t>DNI39XARG-MOODLE</t>
  </si>
  <si>
    <t>DNI39XARG</t>
  </si>
  <si>
    <t>TRINIDAD</t>
  </si>
  <si>
    <t>MORET</t>
  </si>
  <si>
    <t>LAURA ELIZABETH</t>
  </si>
  <si>
    <t>SEGUNDO BUSTAMANTE</t>
  </si>
  <si>
    <t>DNI40011395FARG-PORTALEMPLEO</t>
  </si>
  <si>
    <t>DNI40011395FARG</t>
  </si>
  <si>
    <t>MARTINA SOL</t>
  </si>
  <si>
    <t>MONGELLUZZO</t>
  </si>
  <si>
    <t>MARTINA</t>
  </si>
  <si>
    <t>DNI40381819MARG-GOET</t>
  </si>
  <si>
    <t>DNI40381819MARG</t>
  </si>
  <si>
    <t>CARLOS ALEJANDRO</t>
  </si>
  <si>
    <t>SORAIRE</t>
  </si>
  <si>
    <t>DNI41835089FARG-PORTALEMPLEO</t>
  </si>
  <si>
    <t>DNI41835089FARG</t>
  </si>
  <si>
    <t>FLORENCIA</t>
  </si>
  <si>
    <t>MOREIRA MAC KARTHY</t>
  </si>
  <si>
    <t>MOREIRA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</si>
  <si>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</si>
  <si>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</si>
  <si>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</si>
  <si>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</si>
  <si>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</si>
  <si>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</si>
  <si>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</si>
  <si>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</si>
  <si>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</si>
  <si>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</si>
  <si>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</si>
  <si>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</si>
  <si>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</si>
  <si>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</si>
  <si>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</si>
  <si>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</si>
  <si>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</si>
  <si>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</si>
  <si>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</si>
  <si>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</si>
  <si>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</si>
  <si>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</si>
  <si>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CORIA</t>
  </si>
  <si>
    <t>ELBA</t>
  </si>
  <si>
    <t>DNI5334076FARG-SIENFO</t>
  </si>
  <si>
    <t>DNI5334076FARG</t>
  </si>
  <si>
    <t>INÉS MÓNICA</t>
  </si>
  <si>
    <t>LÓPEZ LECUBE</t>
  </si>
  <si>
    <t>INES MONICA</t>
  </si>
  <si>
    <t>LOPEZ LECUBE</t>
  </si>
  <si>
    <t>DNI5440935FARG-SIENFO</t>
  </si>
  <si>
    <t>DNI5440935FARG</t>
  </si>
  <si>
    <t>DNI5453134FARG-SIENFO</t>
  </si>
  <si>
    <t>DNI5453134FARG</t>
  </si>
  <si>
    <t>DIANA</t>
  </si>
  <si>
    <t>ARAMBURU</t>
  </si>
  <si>
    <t>DNI5611434FARG-SIENFO</t>
  </si>
  <si>
    <t>DNI5611434FARG</t>
  </si>
  <si>
    <t>ISABEL</t>
  </si>
  <si>
    <t>CABADA</t>
  </si>
  <si>
    <t>CABALA</t>
  </si>
  <si>
    <t>DNI5644427FARG-SIENFO</t>
  </si>
  <si>
    <t>DNI5644427FARG</t>
  </si>
  <si>
    <t>LILIANA</t>
  </si>
  <si>
    <t>FERNANDEZ</t>
  </si>
  <si>
    <t>LILIANA ROSA</t>
  </si>
  <si>
    <t>DNI6060623FARG-SIENFO</t>
  </si>
  <si>
    <t>DNI6060623FARG</t>
  </si>
  <si>
    <t>BEATRIZ ROSALIA</t>
  </si>
  <si>
    <t>GOMEZ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</si>
  <si>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</si>
  <si>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</si>
  <si>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</si>
  <si>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</si>
  <si>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</si>
  <si>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</si>
  <si>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</si>
  <si>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</si>
  <si>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</si>
  <si>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</si>
  <si>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MARIA ANGELA</t>
  </si>
  <si>
    <t>MARTINUZZI</t>
  </si>
  <si>
    <t>DNI6424578FARG-SIENFO</t>
  </si>
  <si>
    <t>DNI6424578FARG</t>
  </si>
  <si>
    <t>ELSA LILIANA</t>
  </si>
  <si>
    <t>MARTINEZ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</si>
  <si>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</si>
  <si>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</si>
  <si>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</si>
  <si>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</si>
  <si>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</si>
  <si>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</si>
  <si>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</si>
  <si>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</si>
  <si>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</si>
  <si>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</si>
  <si>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</si>
  <si>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</si>
  <si>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</si>
  <si>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</si>
  <si>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CASAS</t>
  </si>
  <si>
    <t>DNI8643323MARG-SIENFO</t>
  </si>
  <si>
    <t>DNI8643323MARG</t>
  </si>
  <si>
    <t>JORGE PAULINO</t>
  </si>
  <si>
    <t>HANSEN</t>
  </si>
  <si>
    <t>DNI95578367MARG-PORTALEMPLEO</t>
  </si>
  <si>
    <t>DNI95578367MARG</t>
  </si>
  <si>
    <t>MARIANGEL</t>
  </si>
  <si>
    <t>GUILLEN</t>
  </si>
  <si>
    <t>LUIS</t>
  </si>
  <si>
    <t>DNI95850250FARG-PORTALEMPLEO</t>
  </si>
  <si>
    <t>DNI95850250FARG</t>
  </si>
  <si>
    <t>CORINA</t>
  </si>
  <si>
    <t>LEON</t>
  </si>
  <si>
    <t>CORINA BEATRIZ</t>
  </si>
  <si>
    <t>LEON JUAREZ</t>
  </si>
  <si>
    <t>CI17516796FARG-SIENFO</t>
  </si>
  <si>
    <t>CI17516796FARG</t>
  </si>
  <si>
    <t>CI</t>
  </si>
  <si>
    <t>CASTILLO RAYEN</t>
  </si>
  <si>
    <t>RAYEN</t>
  </si>
  <si>
    <t>CASTILLO</t>
  </si>
  <si>
    <t>DNI MARG-SIENFO</t>
  </si>
  <si>
    <t>DNI MARG</t>
  </si>
  <si>
    <t>JULIAN LEANDRO</t>
  </si>
  <si>
    <t>PEDRO</t>
  </si>
  <si>
    <t>MATILDE</t>
  </si>
  <si>
    <t>COLINO</t>
  </si>
  <si>
    <t>YEZIA ALEXANDER</t>
  </si>
  <si>
    <t>MARTIN GOMEZ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</si>
  <si>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</si>
  <si>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</si>
  <si>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</si>
  <si>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</si>
  <si>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</si>
  <si>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</si>
  <si>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</si>
  <si>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</si>
  <si>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</si>
  <si>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</si>
  <si>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MOLINA</t>
  </si>
  <si>
    <t>DNI1444470FARG-SIENFO</t>
  </si>
  <si>
    <t>DNI1444470FARG</t>
  </si>
  <si>
    <t>MARIA TERESA</t>
  </si>
  <si>
    <t>ZILLIA</t>
  </si>
  <si>
    <t>ZILLA MARIA TERESA</t>
  </si>
  <si>
    <t>DNI16237989MARG-PORTALEMPLEO</t>
  </si>
  <si>
    <t>DNI16237989MARG</t>
  </si>
  <si>
    <t>ADRIAN</t>
  </si>
  <si>
    <t>FERREYRA</t>
  </si>
  <si>
    <t>ALBERTO FERREYRA</t>
  </si>
  <si>
    <t>DNI17453478FARG-PORTALEMPLEO</t>
  </si>
  <si>
    <t>DNI17453478FARG</t>
  </si>
  <si>
    <t>MARIA MARTA</t>
  </si>
  <si>
    <t>NEUMANN</t>
  </si>
  <si>
    <t>MARTA NEUMANN</t>
  </si>
  <si>
    <t>DNI20374171FARG-PORTALEMPLEO</t>
  </si>
  <si>
    <t>DNI20374171FARG</t>
  </si>
  <si>
    <t>NORMA</t>
  </si>
  <si>
    <t>ALEGRE</t>
  </si>
  <si>
    <t>DNI22317612FARG-SIENFO</t>
  </si>
  <si>
    <t>DNI22317612FARG</t>
  </si>
  <si>
    <t>GLADIS</t>
  </si>
  <si>
    <t>DOS SANTOS</t>
  </si>
  <si>
    <t>DNI25096484FARG-PORTALEMPLEO</t>
  </si>
  <si>
    <t>DNI25096484FARG</t>
  </si>
  <si>
    <t>CLAUDIA ESTELA</t>
  </si>
  <si>
    <t>GAUNA</t>
  </si>
  <si>
    <t>CLAUDIA</t>
  </si>
  <si>
    <t>DNI25423599FARG-PORTALEMPLEO</t>
  </si>
  <si>
    <t>DNI25423599FARG</t>
  </si>
  <si>
    <t>FLAVIA LAURA</t>
  </si>
  <si>
    <t>NEMBRINI</t>
  </si>
  <si>
    <t>FLAVIA</t>
  </si>
  <si>
    <t>DNI29903652FARG-PORTALEMPLEO</t>
  </si>
  <si>
    <t>DNI29903652FARG</t>
  </si>
  <si>
    <t>BARBARA</t>
  </si>
  <si>
    <t>GONZALEZ QUINTEIRO</t>
  </si>
  <si>
    <t>BARBARA LETICIA</t>
  </si>
  <si>
    <t>DNI33210632FARG-PORTALEMPLEO</t>
  </si>
  <si>
    <t>DNI33210632FARG</t>
  </si>
  <si>
    <t>MARIA VICTOR</t>
  </si>
  <si>
    <t>PASINETTI</t>
  </si>
  <si>
    <t>VICKY</t>
  </si>
  <si>
    <t>DNI3336531FARG-SIENFO</t>
  </si>
  <si>
    <t>DNI3336531FARG</t>
  </si>
  <si>
    <t>NORA LOURDES RAMONA</t>
  </si>
  <si>
    <t>MENDEZ</t>
  </si>
  <si>
    <t>DNI36920349FARG-PORTALEMPLEO</t>
  </si>
  <si>
    <t>DNI36920349FARG</t>
  </si>
  <si>
    <t>EVELYN</t>
  </si>
  <si>
    <t>BENITEZ</t>
  </si>
  <si>
    <t>EVE</t>
  </si>
  <si>
    <t>DNI37660547FARG-PORTALEMPLEO</t>
  </si>
  <si>
    <t>DNI37660547FARG</t>
  </si>
  <si>
    <t>MELANIE</t>
  </si>
  <si>
    <t>MICHAILOFF</t>
  </si>
  <si>
    <t>TATIANA MICHAILOFF</t>
  </si>
  <si>
    <t>DNI37823483FARG-PORTALEMPLEO</t>
  </si>
  <si>
    <t>DNI37823483FARG</t>
  </si>
  <si>
    <t>NAYLA YAMILA</t>
  </si>
  <si>
    <t>VARELA</t>
  </si>
  <si>
    <t>NAYLA</t>
  </si>
  <si>
    <t>DNI38325140FARG-PORTALEMPLEO</t>
  </si>
  <si>
    <t>DNI38325140FARG</t>
  </si>
  <si>
    <t>ALICIA</t>
  </si>
  <si>
    <t>SCHIANTARELLI</t>
  </si>
  <si>
    <t>ALICIA FERNANDA</t>
  </si>
  <si>
    <t>DNI40005539FARG-SIENFO</t>
  </si>
  <si>
    <t>DNI40005539FARG</t>
  </si>
  <si>
    <t>OMONTE MARIELA</t>
  </si>
  <si>
    <t>DNI40176029FARG-PORTALEMPLEO</t>
  </si>
  <si>
    <t>DNI40176029FARG</t>
  </si>
  <si>
    <t>SOLEDAD</t>
  </si>
  <si>
    <t>CHOQUE</t>
  </si>
  <si>
    <t>CHOQUE DIAZ</t>
  </si>
  <si>
    <t>DNI4075975FARG-SIENFO</t>
  </si>
  <si>
    <t>DNI4075975FARG</t>
  </si>
  <si>
    <t>IRMA ESTHER</t>
  </si>
  <si>
    <t>PERAFAN</t>
  </si>
  <si>
    <t>DNI4091595FARG-SIENFO</t>
  </si>
  <si>
    <t>DNI4091595FARG</t>
  </si>
  <si>
    <t>ESTER DEL CARMEN</t>
  </si>
  <si>
    <t>SUAREZ</t>
  </si>
  <si>
    <t>DNI40946737MARG-PORTALEMPLEO</t>
  </si>
  <si>
    <t>DNI40946737MARG</t>
  </si>
  <si>
    <t>FERNANDO NICOLAS</t>
  </si>
  <si>
    <t>QUEVEDO ACOSTA</t>
  </si>
  <si>
    <t>FER</t>
  </si>
  <si>
    <t>QUEVEDO</t>
  </si>
  <si>
    <t>DNI41151993FARG-PORTALEMPLEO</t>
  </si>
  <si>
    <t>DNI41151993FARG</t>
  </si>
  <si>
    <t>TÁBATHA</t>
  </si>
  <si>
    <t>OCAMPO</t>
  </si>
  <si>
    <t>TABATHA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</si>
  <si>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</si>
  <si>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</si>
  <si>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</si>
  <si>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</si>
  <si>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</si>
  <si>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</si>
  <si>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</si>
  <si>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</si>
  <si>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</si>
  <si>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</si>
  <si>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</si>
  <si>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</si>
  <si>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</si>
  <si>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</si>
  <si>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</si>
  <si>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</si>
  <si>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</si>
  <si>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</si>
  <si>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</si>
  <si>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</si>
  <si>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</si>
  <si>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</si>
  <si>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</si>
  <si>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</si>
  <si>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</si>
  <si>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</si>
  <si>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</si>
  <si>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COLI SUSANA</t>
  </si>
  <si>
    <t>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</si>
  <si>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</si>
  <si>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</si>
  <si>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</si>
  <si>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</si>
  <si>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</si>
  <si>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</si>
  <si>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</si>
  <si>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</si>
  <si>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</si>
  <si>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DNI5278906FARG-SIENFO</t>
  </si>
  <si>
    <t>DNI5278906FARG</t>
  </si>
  <si>
    <t>MARIA INES</t>
  </si>
  <si>
    <t>ENDERIZ</t>
  </si>
  <si>
    <t>DNI5726278FARG-SIENFO</t>
  </si>
  <si>
    <t>DNI5726278FARG</t>
  </si>
  <si>
    <t>ANA MARIA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</si>
  <si>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</si>
  <si>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</si>
  <si>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</si>
  <si>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</si>
  <si>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</si>
  <si>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</si>
  <si>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</si>
  <si>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</si>
  <si>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</si>
  <si>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</si>
  <si>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</si>
  <si>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</si>
  <si>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</si>
  <si>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</si>
  <si>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</si>
  <si>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</si>
  <si>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</si>
  <si>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</si>
  <si>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</si>
  <si>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</si>
  <si>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</si>
  <si>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OVIEDO EDITA DEL VALLE</t>
  </si>
  <si>
    <t>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</si>
  <si>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</si>
  <si>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</si>
  <si>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</si>
  <si>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</si>
  <si>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</si>
  <si>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</si>
  <si>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</si>
  <si>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</si>
  <si>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</si>
  <si>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</si>
  <si>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</si>
  <si>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GUILLERMO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</si>
  <si>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</si>
  <si>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</si>
  <si>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</si>
  <si>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</si>
  <si>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</si>
  <si>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</si>
  <si>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</si>
  <si>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</si>
  <si>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</si>
  <si>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</si>
  <si>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</si>
  <si>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</t>
  </si>
  <si>
    <t>DELAMER</t>
  </si>
  <si>
    <t>MARCOS CRISTOBAL</t>
  </si>
  <si>
    <t>DNI94239009MARG-PORTALEMPLEO</t>
  </si>
  <si>
    <t>DNI94239009MARG</t>
  </si>
  <si>
    <t>DICKSON</t>
  </si>
  <si>
    <t>LARA</t>
  </si>
  <si>
    <t>DICKSON VLADIMIR</t>
  </si>
  <si>
    <t>LARA RAMIREZ</t>
  </si>
  <si>
    <t>DNI94505272FARG-PORTALEMPLEO</t>
  </si>
  <si>
    <t>DNI94505272FARG</t>
  </si>
  <si>
    <t>MARIA GABRIELA</t>
  </si>
  <si>
    <t>BRICENO</t>
  </si>
  <si>
    <t>MARÍA GABRIELA</t>
  </si>
  <si>
    <t>BRICEÑO PACHANO</t>
  </si>
  <si>
    <t>DNI9492903FARG-SIENFO</t>
  </si>
  <si>
    <t>DNI9492903FARG</t>
  </si>
  <si>
    <t>CABRERA MARTA SUSANA</t>
  </si>
  <si>
    <t>CABRERA MARTHA SUSANA</t>
  </si>
  <si>
    <t>DNI95767175MARG-PORTALEMPLEO</t>
  </si>
  <si>
    <t>DNI95767175MARG</t>
  </si>
  <si>
    <t>JEAN</t>
  </si>
  <si>
    <t>CARLO RODRIGUEZ MATA</t>
  </si>
  <si>
    <t>DNIMARG-GOET</t>
  </si>
  <si>
    <t>DNIMARG</t>
  </si>
  <si>
    <t>FRANCO AGUSTÍN</t>
  </si>
  <si>
    <t>COLAVITTA</t>
  </si>
  <si>
    <t>OSCAR EULOGIO</t>
  </si>
  <si>
    <t>JESUS ANTONIO</t>
  </si>
  <si>
    <t>CORDOBA</t>
  </si>
  <si>
    <t>NN105293080MNN-PORTALEMPLEO</t>
  </si>
  <si>
    <t>NN105293080MNN</t>
  </si>
  <si>
    <t>TOVAR</t>
  </si>
  <si>
    <t>RAFAEL EDUARDO</t>
  </si>
  <si>
    <t>TOVAR NORATO</t>
  </si>
  <si>
    <t>CE3002281FemeninoNN-GOET</t>
  </si>
  <si>
    <t>CE3002281FemeninoNN</t>
  </si>
  <si>
    <t>Femenino</t>
  </si>
  <si>
    <t>JULIANA</t>
  </si>
  <si>
    <t>SANTOS AZEREDO</t>
  </si>
  <si>
    <t>JULIANA SANTOS</t>
  </si>
  <si>
    <t>AZEREDO</t>
  </si>
  <si>
    <t>DNI0705854FARG-SIENFO</t>
  </si>
  <si>
    <t>DNI0705854FARG</t>
  </si>
  <si>
    <t>ELISA MARÍA</t>
  </si>
  <si>
    <t>ALI</t>
  </si>
  <si>
    <t>ELISA MARIA</t>
  </si>
  <si>
    <t>DNI22080428FARG-PORTALEMPLEO</t>
  </si>
  <si>
    <t>DNI22080428FARG</t>
  </si>
  <si>
    <t>DIANA EVELYN</t>
  </si>
  <si>
    <t>BLUMENTHAL</t>
  </si>
  <si>
    <t>DNI26934028MARG-PORTALEMPLEO</t>
  </si>
  <si>
    <t>DNI26934028MARG</t>
  </si>
  <si>
    <t>DANIEL ALEJANDRO</t>
  </si>
  <si>
    <t>SOBREVIA</t>
  </si>
  <si>
    <t>ALEJANDRO SOBREVIA</t>
  </si>
  <si>
    <t>DNI2770835XARG-SIENFO</t>
  </si>
  <si>
    <t>DNI2770835XARG</t>
  </si>
  <si>
    <t>LIDIA</t>
  </si>
  <si>
    <t>DI LEMBO</t>
  </si>
  <si>
    <t>DI LEMBO LIDIA</t>
  </si>
  <si>
    <t>DNI29526344FARG-SIENFO</t>
  </si>
  <si>
    <t>DNI29526344FARG</t>
  </si>
  <si>
    <t>MARTINEZ NOELIA</t>
  </si>
  <si>
    <t>NOELIA SOLEDAD</t>
  </si>
  <si>
    <t>DNI30475193FARG-GOET</t>
  </si>
  <si>
    <t>DNI30475193FARG</t>
  </si>
  <si>
    <t>YESICA NOELIA</t>
  </si>
  <si>
    <t>ORELLANA</t>
  </si>
  <si>
    <t>DNI33XARG-MOODLE</t>
  </si>
  <si>
    <t>DNI33XARG</t>
  </si>
  <si>
    <t>PAULA</t>
  </si>
  <si>
    <t>LEGUIZAMÓN</t>
  </si>
  <si>
    <t>EVA</t>
  </si>
  <si>
    <t>ARES</t>
  </si>
  <si>
    <t>DNI3498834FARG-SIENFO</t>
  </si>
  <si>
    <t>DNI3498834FARG</t>
  </si>
  <si>
    <t>AMALIA ESTHER</t>
  </si>
  <si>
    <t>LEIVA</t>
  </si>
  <si>
    <t>AMALIA</t>
  </si>
  <si>
    <t>DNI35060937FARG-PORTALEMPLEO</t>
  </si>
  <si>
    <t>DNI35060937FARG</t>
  </si>
  <si>
    <t>ERIKA</t>
  </si>
  <si>
    <t>Ïß</t>
  </si>
  <si>
    <t>DNI35361644FARG-PORTALEMPLEO</t>
  </si>
  <si>
    <t>DNI35361644FARG</t>
  </si>
  <si>
    <t>CECILIA PAOLA</t>
  </si>
  <si>
    <t>MASCARDI</t>
  </si>
  <si>
    <t>CECI</t>
  </si>
  <si>
    <t>DNI36212264MARG-PORTALEMPLEO</t>
  </si>
  <si>
    <t>DNI36212264MARG</t>
  </si>
  <si>
    <t>MATÍAS IVÁN</t>
  </si>
  <si>
    <t>ORTIZ</t>
  </si>
  <si>
    <t>DNI36400871FARG-PORTALEMPLEO</t>
  </si>
  <si>
    <t>DNI36400871FARG</t>
  </si>
  <si>
    <t>ROSIN</t>
  </si>
  <si>
    <t>FLORENCIA DAIRA</t>
  </si>
  <si>
    <t>DNI36593942FARG-PORTALEMPLEO</t>
  </si>
  <si>
    <t>DNI36593942FARG</t>
  </si>
  <si>
    <t>MARIA BELEN</t>
  </si>
  <si>
    <t>MURZONE</t>
  </si>
  <si>
    <t>MARÍA BELÉN</t>
  </si>
  <si>
    <t>DNI36696448FARG-PORTALEMPLEO</t>
  </si>
  <si>
    <t>DNI36696448FARG</t>
  </si>
  <si>
    <t>MACARENA SOLEDAD</t>
  </si>
  <si>
    <t>SILVA</t>
  </si>
  <si>
    <t>JJH</t>
  </si>
  <si>
    <t>BZBSBB</t>
  </si>
  <si>
    <t>DNI36922962MARG-PORTALEMPLEO</t>
  </si>
  <si>
    <t>DNI36922962MARG</t>
  </si>
  <si>
    <t>C</t>
  </si>
  <si>
    <t>MATIAS ZURITA</t>
  </si>
  <si>
    <t>CARLOS MATIAS NICOLAS</t>
  </si>
  <si>
    <t>ZURITA</t>
  </si>
  <si>
    <t>DNI37149318FARG-PORTALEMPLEO</t>
  </si>
  <si>
    <t>DNI37149318FARG</t>
  </si>
  <si>
    <t>ESTEFANÍA</t>
  </si>
  <si>
    <t>GUEVARA</t>
  </si>
  <si>
    <t>ESTEFI</t>
  </si>
  <si>
    <t>DNI38995723MARG-PORTALEMPLEO</t>
  </si>
  <si>
    <t>DNI38995723MARG</t>
  </si>
  <si>
    <t>AGUERO</t>
  </si>
  <si>
    <t>AGÜERO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</si>
  <si>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</si>
  <si>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</si>
  <si>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</si>
  <si>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</si>
  <si>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</si>
  <si>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</si>
  <si>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</si>
  <si>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</si>
  <si>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DNI39789391FARG-PORTALEMPLEO</t>
  </si>
  <si>
    <t>DNI39789391FARG</t>
  </si>
  <si>
    <t>MAURO</t>
  </si>
  <si>
    <t>SOTO</t>
  </si>
  <si>
    <t>MARIANA</t>
  </si>
  <si>
    <t>GUZMAN</t>
  </si>
  <si>
    <t>DNI40639066MARG-PORTALEMPLEO</t>
  </si>
  <si>
    <t>DNI40639066MARG</t>
  </si>
  <si>
    <t>ALEXIS</t>
  </si>
  <si>
    <t>TSICALOUDAKIS</t>
  </si>
  <si>
    <t>DAOM</t>
  </si>
  <si>
    <t>DNI40732170MARG-PORTALEMPLEO</t>
  </si>
  <si>
    <t>DNI40732170MARG</t>
  </si>
  <si>
    <t>IVAN HERALDO</t>
  </si>
  <si>
    <t>SCHIUMA MIÑO</t>
  </si>
  <si>
    <t>IVAN</t>
  </si>
  <si>
    <t>SCHIUMA</t>
  </si>
  <si>
    <t>DNI41184478MARG-PORTALEMPLEO</t>
  </si>
  <si>
    <t>DNI41184478MARG</t>
  </si>
  <si>
    <t>FACUNDO</t>
  </si>
  <si>
    <t>TOLEDO</t>
  </si>
  <si>
    <t>DNI413291XARG-SIENFO</t>
  </si>
  <si>
    <t>DNI413291XARG</t>
  </si>
  <si>
    <t>JUAN FERNANDO</t>
  </si>
  <si>
    <t>RODRIGUEZ CORDOBA</t>
  </si>
  <si>
    <t>DNI42061942MARG-PORTALEMPLEO</t>
  </si>
  <si>
    <t>DNI42061942MARG</t>
  </si>
  <si>
    <t>LUCIANA MARIA</t>
  </si>
  <si>
    <t>FAZIO GURIDI</t>
  </si>
  <si>
    <t>LUCIANO MARÍA</t>
  </si>
  <si>
    <t>DNI4206736FARG-GOET</t>
  </si>
  <si>
    <t>DNI4206736FARG</t>
  </si>
  <si>
    <t>AURORA CELIA</t>
  </si>
  <si>
    <t>VALLEJOS</t>
  </si>
  <si>
    <t>DNI42339763FARG-PORTALEMPLEO</t>
  </si>
  <si>
    <t>DNI42339763FARG</t>
  </si>
  <si>
    <t>MARIA JOSE</t>
  </si>
  <si>
    <t>VALDERA CCAHUAY</t>
  </si>
  <si>
    <t>VALDERA</t>
  </si>
  <si>
    <t>DNI4240057FARG-SIENFO</t>
  </si>
  <si>
    <t>DNI4240057FARG</t>
  </si>
  <si>
    <t>HAYDEÉ GENEROSA</t>
  </si>
  <si>
    <t>ALLORIO</t>
  </si>
  <si>
    <t>ALLORIO HAYDEÉ GENEROSA</t>
  </si>
  <si>
    <t>DNI4276583FARG-SIENFO</t>
  </si>
  <si>
    <t>DNI4276583FARG</t>
  </si>
  <si>
    <t>ANA MARÍA</t>
  </si>
  <si>
    <t>SANTISO</t>
  </si>
  <si>
    <t>SANTISO ANA MARÍA</t>
  </si>
  <si>
    <t>DNI43180330MARG-PORTALEMPLEO</t>
  </si>
  <si>
    <t>DNI43180330MARG</t>
  </si>
  <si>
    <t>JULIÁN MARTÍN</t>
  </si>
  <si>
    <t>QUINTEROS</t>
  </si>
  <si>
    <t>JULIAN MARTIN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</si>
  <si>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</si>
  <si>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</si>
  <si>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</si>
  <si>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</si>
  <si>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</si>
  <si>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</si>
  <si>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</si>
  <si>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</si>
  <si>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</si>
  <si>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</si>
  <si>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NORMA CECILIA</t>
  </si>
  <si>
    <t>ISA</t>
  </si>
  <si>
    <t>DNI4899219FARG-SIENFO</t>
  </si>
  <si>
    <t>DNI4899219FARG</t>
  </si>
  <si>
    <t>KERAPIAN</t>
  </si>
  <si>
    <t>EVA ALEJANDRA</t>
  </si>
  <si>
    <t>KEROPIAN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</si>
  <si>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</si>
  <si>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</si>
  <si>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</si>
  <si>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</si>
  <si>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</si>
  <si>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</si>
  <si>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</si>
  <si>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</si>
  <si>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</si>
  <si>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</si>
  <si>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DNI5203506FARG-SIENFO</t>
  </si>
  <si>
    <t>DNI5203506FARG</t>
  </si>
  <si>
    <t>MIRTA ROSA</t>
  </si>
  <si>
    <t>LAGOS</t>
  </si>
  <si>
    <t>DNI5323290MARG-SIENFO</t>
  </si>
  <si>
    <t>DNI5323290MARG</t>
  </si>
  <si>
    <t>HUGO</t>
  </si>
  <si>
    <t>SAPORITO</t>
  </si>
  <si>
    <t>SAPORITO HUGO ALFREDO</t>
  </si>
  <si>
    <t>DNI5417592FARG-SIENFO</t>
  </si>
  <si>
    <t>DNI5417592FARG</t>
  </si>
  <si>
    <t>RINA</t>
  </si>
  <si>
    <t>RINA YOLANDA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</si>
  <si>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</si>
  <si>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</si>
  <si>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</si>
  <si>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</si>
  <si>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</si>
  <si>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</si>
  <si>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</si>
  <si>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</si>
  <si>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TORRES</t>
  </si>
  <si>
    <t>DNI5703620FARG-SIENFO</t>
  </si>
  <si>
    <t>DNI5703620FARG</t>
  </si>
  <si>
    <t>JORGELINA</t>
  </si>
  <si>
    <t>ROMERO</t>
  </si>
  <si>
    <t>DNI5818773FARG-SIENFO</t>
  </si>
  <si>
    <t>DNI5818773FARG</t>
  </si>
  <si>
    <t>CECILIA GENOVEVA</t>
  </si>
  <si>
    <t>SERRANO</t>
  </si>
  <si>
    <t>GENOVEVA CECILIA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</si>
  <si>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</si>
  <si>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</si>
  <si>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</si>
  <si>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</si>
  <si>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</si>
  <si>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</si>
  <si>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</si>
  <si>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</si>
  <si>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</si>
  <si>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</si>
  <si>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</si>
  <si>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</si>
  <si>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</si>
  <si>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</si>
  <si>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</si>
  <si>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</si>
  <si>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</si>
  <si>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</t>
  </si>
  <si>
    <t>HILDA NELIDA</t>
  </si>
  <si>
    <t>DNI6435483FARG-SIENFO</t>
  </si>
  <si>
    <t>DNI6435483FARG</t>
  </si>
  <si>
    <t>CRISTINA</t>
  </si>
  <si>
    <t>GARCIA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</si>
  <si>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</si>
  <si>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</si>
  <si>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</si>
  <si>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</si>
  <si>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</si>
  <si>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</si>
  <si>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</si>
  <si>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CARDOZO</t>
  </si>
  <si>
    <t>DNI95608575FARG-PORTALEMPLEO</t>
  </si>
  <si>
    <t>DNI95608575FARG</t>
  </si>
  <si>
    <t>ALEJANDRA</t>
  </si>
  <si>
    <t>DANNY</t>
  </si>
  <si>
    <t>BARON</t>
  </si>
  <si>
    <t>DNI95686507FARG-PORTALEMPLEO</t>
  </si>
  <si>
    <t>DNI95686507FARG</t>
  </si>
  <si>
    <t>IOHA</t>
  </si>
  <si>
    <t>ZALAZ</t>
  </si>
  <si>
    <t>YOHANNY JOSELIN</t>
  </si>
  <si>
    <t>SALAS CHIRINOS</t>
  </si>
  <si>
    <t>NN145276720FNN-PORTALEMPLEO</t>
  </si>
  <si>
    <t>NN145276720FNN</t>
  </si>
  <si>
    <t>ANA</t>
  </si>
  <si>
    <t>ROSAS</t>
  </si>
  <si>
    <t>NN94438690FemeninoNN-GOET</t>
  </si>
  <si>
    <t>NN94438690FemeninoNN</t>
  </si>
  <si>
    <t>NN</t>
  </si>
  <si>
    <t>IRALA BAREIRO</t>
  </si>
  <si>
    <t>IRALA</t>
  </si>
  <si>
    <t>NN95722797MNN-PORTALEMPLEO</t>
  </si>
  <si>
    <t>NN95722797MNN</t>
  </si>
  <si>
    <t>RICARDO</t>
  </si>
  <si>
    <t>DIEUDONNÉ</t>
  </si>
  <si>
    <t>DIEUDONNE</t>
  </si>
  <si>
    <t>DNI FARG-SIENFO</t>
  </si>
  <si>
    <t>DNI FARG</t>
  </si>
  <si>
    <t>GIMNASIA MODELADORA</t>
  </si>
  <si>
    <t>BRENDA ESTEFANIA</t>
  </si>
  <si>
    <t>ESCALANTE</t>
  </si>
  <si>
    <t>ROXANA</t>
  </si>
  <si>
    <t>BARTOLINI</t>
  </si>
  <si>
    <t>LILIANA KARINA</t>
  </si>
  <si>
    <t>POMA</t>
  </si>
  <si>
    <t>LAPENNA MARIELA</t>
  </si>
  <si>
    <t>GUADALUPE AGUSTINA</t>
  </si>
  <si>
    <t>DI SANTO</t>
  </si>
  <si>
    <t>MARIOTTI SILVIA</t>
  </si>
  <si>
    <t>NAFTALI CYNTHYA</t>
  </si>
  <si>
    <t>AGUIAR</t>
  </si>
  <si>
    <t>BIBAS</t>
  </si>
  <si>
    <t>DNI0363703XARG-SIENFO</t>
  </si>
  <si>
    <t>DNI0363703XARG</t>
  </si>
  <si>
    <t>ALPINI</t>
  </si>
  <si>
    <t>ALPINI MARIA TERESA</t>
  </si>
  <si>
    <t>DNI17108083FARG-SIENFO</t>
  </si>
  <si>
    <t>DNI17108083FARG</t>
  </si>
  <si>
    <t>SILVINA FELICITAS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</si>
  <si>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</si>
  <si>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</si>
  <si>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</si>
  <si>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</si>
  <si>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</si>
  <si>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</si>
  <si>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DNI21833973MARG-SIENFO</t>
  </si>
  <si>
    <t>DNI21833973MARG</t>
  </si>
  <si>
    <t>GOMEZ JUAN EDUARDO</t>
  </si>
  <si>
    <t>DNI23797223FARG-PORTALEMPLEO</t>
  </si>
  <si>
    <t>DNI23797223FARG</t>
  </si>
  <si>
    <t>ROSANA</t>
  </si>
  <si>
    <t>CAVAGNA</t>
  </si>
  <si>
    <t>ESPERANDO</t>
  </si>
  <si>
    <t>UNA OPORTUNIDAD</t>
  </si>
  <si>
    <t>DNI27669587FARG-PORTALEMPLEO</t>
  </si>
  <si>
    <t>DNI27669587FARG</t>
  </si>
  <si>
    <t>LEILA ELINA</t>
  </si>
  <si>
    <t>ARBIA</t>
  </si>
  <si>
    <t>LEILA</t>
  </si>
  <si>
    <t>DNI29322479MARG-PORTALEMPLEO</t>
  </si>
  <si>
    <t>DNI29322479MARG</t>
  </si>
  <si>
    <t>DIEGO ALEJANDRO</t>
  </si>
  <si>
    <t>MURA</t>
  </si>
  <si>
    <t>DIEGO</t>
  </si>
  <si>
    <t>DNI31680720MARG-PORTALEMPLEO</t>
  </si>
  <si>
    <t>DNI31680720MARG</t>
  </si>
  <si>
    <t>NESTOR ALEJANDRO</t>
  </si>
  <si>
    <t>DNI33207428FARG-SIENFO</t>
  </si>
  <si>
    <t>DNI33207428FARG</t>
  </si>
  <si>
    <t>FUDA JULIETA SOLEDAD</t>
  </si>
  <si>
    <t>JULIETA</t>
  </si>
  <si>
    <t>FUDA</t>
  </si>
  <si>
    <t>DNI3494557FARG-SIENFO</t>
  </si>
  <si>
    <t>DNI3494557FARG</t>
  </si>
  <si>
    <t>LILIA ANA</t>
  </si>
  <si>
    <t>ANGLESI</t>
  </si>
  <si>
    <t>DNI35320368FARG-PORTALEMPLEO</t>
  </si>
  <si>
    <t>DNI35320368FARG</t>
  </si>
  <si>
    <t>YANINA GOMEZ</t>
  </si>
  <si>
    <t>ROCIO YANINA</t>
  </si>
  <si>
    <t>DNI36821010FARG-PORTALEMPLEO</t>
  </si>
  <si>
    <t>DNI36821010FARG</t>
  </si>
  <si>
    <t>SOLANGE MARI</t>
  </si>
  <si>
    <t>VIANNA</t>
  </si>
  <si>
    <t>SOLANGE MARIEL</t>
  </si>
  <si>
    <t>DNI36896633FARG-PORTALEMPLEO</t>
  </si>
  <si>
    <t>DNI36896633FARG</t>
  </si>
  <si>
    <t>JOSEFINA</t>
  </si>
  <si>
    <t>IÑURRATEGUI</t>
  </si>
  <si>
    <t>PEKU IÑURRATEGUI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</si>
  <si>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</si>
  <si>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</si>
  <si>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</si>
  <si>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</si>
  <si>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</si>
  <si>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</si>
  <si>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</si>
  <si>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</si>
  <si>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DNI37143997FARG-PORTALEMPLEO</t>
  </si>
  <si>
    <t>DNI37143997FARG</t>
  </si>
  <si>
    <t>MARIANO</t>
  </si>
  <si>
    <t>FARIAS</t>
  </si>
  <si>
    <t>LAURA ORELLANO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</si>
  <si>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</si>
  <si>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</si>
  <si>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</si>
  <si>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</si>
  <si>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</si>
  <si>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</si>
  <si>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</si>
  <si>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VELAZQUEZ JUANA ANGÉLICA</t>
  </si>
  <si>
    <t>JUANA ANGÉLICA</t>
  </si>
  <si>
    <t>VELAZQUEZ</t>
  </si>
  <si>
    <t>DNI37805453FARG-PORTALEMPLEO</t>
  </si>
  <si>
    <t>DNI37805453FARG</t>
  </si>
  <si>
    <t>MARÍA LUJÁN</t>
  </si>
  <si>
    <t>ALDERETE</t>
  </si>
  <si>
    <t>MARIA LUJÁN</t>
  </si>
  <si>
    <t>DNI38049766MARG-PORTALEMPLEO</t>
  </si>
  <si>
    <t>DNI38049766MARG</t>
  </si>
  <si>
    <t>FERNANDO</t>
  </si>
  <si>
    <t>LAJE</t>
  </si>
  <si>
    <t>FERNANDO LUIS RICARDO</t>
  </si>
  <si>
    <t>DNI38617486MARG-PORTALEMPLEO</t>
  </si>
  <si>
    <t>DNI38617486MARG</t>
  </si>
  <si>
    <t>VICTOR IGNACIO</t>
  </si>
  <si>
    <t>GARCIA ARRIEGADA</t>
  </si>
  <si>
    <t>GARCÍA ARRIEGADA</t>
  </si>
  <si>
    <t>DNI3889589FARG-SIENFO</t>
  </si>
  <si>
    <t>DNI3889589FARG</t>
  </si>
  <si>
    <t>IRMA ELSA</t>
  </si>
  <si>
    <t>CACACE</t>
  </si>
  <si>
    <t>DNI39914640FARG-PORTALEMPLEO</t>
  </si>
  <si>
    <t>DNI39914640FARG</t>
  </si>
  <si>
    <t>GIULI</t>
  </si>
  <si>
    <t>BONGIORNO</t>
  </si>
  <si>
    <t>DNI3XARG-MOODLE</t>
  </si>
  <si>
    <t>DNI3XARG</t>
  </si>
  <si>
    <t>PARTICIPANTEPRUEBA3.1TUTOR</t>
  </si>
  <si>
    <t>PARTICIPANTEPRUEBA3DOCENTE</t>
  </si>
  <si>
    <t>PARTICIPANTEPRUEBA3</t>
  </si>
  <si>
    <t>DNI40012211FARG-PORTALEMPLEO</t>
  </si>
  <si>
    <t>DNI40012211FARG</t>
  </si>
  <si>
    <t>DAIANA AYLÉN</t>
  </si>
  <si>
    <t>CROSBY</t>
  </si>
  <si>
    <t>DAI</t>
  </si>
  <si>
    <t>DNI40127831MARG-PORTALEMPLEO</t>
  </si>
  <si>
    <t>DNI40127831MARG</t>
  </si>
  <si>
    <t>JONATHAN A</t>
  </si>
  <si>
    <t>JONATHAN ALEXANDER</t>
  </si>
  <si>
    <t>DNI40551346FARG-PORTALEMPLEO</t>
  </si>
  <si>
    <t>DNI40551346FARG</t>
  </si>
  <si>
    <t>JACQUELINE SUSANA</t>
  </si>
  <si>
    <t>DEAMBROGI</t>
  </si>
  <si>
    <t>JACQUELINE</t>
  </si>
  <si>
    <t>DNI40674055FARG-PORTALEMPLEO</t>
  </si>
  <si>
    <t>DNI40674055FARG</t>
  </si>
  <si>
    <t>ESTEFANIA BRENDA</t>
  </si>
  <si>
    <t>ALEMAN FALCON</t>
  </si>
  <si>
    <t>BRENDA</t>
  </si>
  <si>
    <t>ALEMAN</t>
  </si>
  <si>
    <t>DNI4131549MARG-SIENFO</t>
  </si>
  <si>
    <t>DNI4131549MARG</t>
  </si>
  <si>
    <t>HORACIO OSCAR</t>
  </si>
  <si>
    <t>MARRE</t>
  </si>
  <si>
    <t>DNI4447942MARG-SIENFO</t>
  </si>
  <si>
    <t>DNI4447942MARG</t>
  </si>
  <si>
    <t>LEJANDRINO</t>
  </si>
  <si>
    <t>SANTIAGO RUBEN</t>
  </si>
  <si>
    <t>RUBEN LEJANDRINO</t>
  </si>
  <si>
    <t>SANTIAGO</t>
  </si>
  <si>
    <t>DNI4483376MARG-GOET</t>
  </si>
  <si>
    <t>DNI4483376MARG</t>
  </si>
  <si>
    <t>MERCINUS</t>
  </si>
  <si>
    <t>GEORGES</t>
  </si>
  <si>
    <t>DNI4677073FARG-SIENFO</t>
  </si>
  <si>
    <t>DNI4677073FARG</t>
  </si>
  <si>
    <t>NÉLIDA SUSANA</t>
  </si>
  <si>
    <t>IUT</t>
  </si>
  <si>
    <t>NELIDA SUSANA</t>
  </si>
  <si>
    <t>LUT</t>
  </si>
  <si>
    <t>DNI4729397FARG-SIENFO</t>
  </si>
  <si>
    <t>DNI4729397FARG</t>
  </si>
  <si>
    <t>BEATRIZ ANGELINA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</si>
  <si>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</si>
  <si>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</si>
  <si>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</si>
  <si>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</si>
  <si>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</si>
  <si>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</si>
  <si>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</si>
  <si>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</si>
  <si>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</si>
  <si>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HILDA ÁNGELA</t>
  </si>
  <si>
    <t>LAMORTE</t>
  </si>
  <si>
    <t>DNI5287309FARG-SIENFO</t>
  </si>
  <si>
    <t>DNI5287309FARG</t>
  </si>
  <si>
    <t>AIDA NIEVE</t>
  </si>
  <si>
    <t>HERRERA</t>
  </si>
  <si>
    <t>AÍDA NIEVE</t>
  </si>
  <si>
    <t>HERRERA DE ANTONIOLI</t>
  </si>
  <si>
    <t>DNI5590611FARG-SIENFO</t>
  </si>
  <si>
    <t>DNI5590611FARG</t>
  </si>
  <si>
    <t>LAURA MARGARITA</t>
  </si>
  <si>
    <t>DNI5644582FARG-SIENFO</t>
  </si>
  <si>
    <t>DNI5644582FARG</t>
  </si>
  <si>
    <t>MUÑOZ MERCEDES</t>
  </si>
  <si>
    <t>MERCEDES DE LOS MILAGROS</t>
  </si>
  <si>
    <t>MUÑOZ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</si>
  <si>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</si>
  <si>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</si>
  <si>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</si>
  <si>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</si>
  <si>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</si>
  <si>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</si>
  <si>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</si>
  <si>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</si>
  <si>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</si>
  <si>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</si>
  <si>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BUZON SUSANA INES</t>
  </si>
  <si>
    <t>SUSANA INES</t>
  </si>
  <si>
    <t>BUZON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</si>
  <si>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</si>
  <si>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</si>
  <si>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</si>
  <si>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</si>
  <si>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</si>
  <si>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</si>
  <si>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</si>
  <si>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</si>
  <si>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</si>
  <si>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</si>
  <si>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</si>
  <si>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</si>
  <si>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</si>
  <si>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</si>
  <si>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</si>
  <si>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</si>
  <si>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</si>
  <si>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</si>
  <si>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</si>
  <si>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</si>
  <si>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</si>
  <si>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</si>
  <si>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GALLARDO</t>
  </si>
  <si>
    <t>NOEMI</t>
  </si>
  <si>
    <t>DNI6664372FARG-SIENFO</t>
  </si>
  <si>
    <t>DNI6664372FARG</t>
  </si>
  <si>
    <t>OLGA ALICIA</t>
  </si>
  <si>
    <t>ECHENIQUE</t>
  </si>
  <si>
    <t>DNI7766930MARG-SIENFO</t>
  </si>
  <si>
    <t>DNI7766930MARG</t>
  </si>
  <si>
    <t>NICOLAS OSCAR</t>
  </si>
  <si>
    <t>MORE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</si>
  <si>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</si>
  <si>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</si>
  <si>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</si>
  <si>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</si>
  <si>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</si>
  <si>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</si>
  <si>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DEL ROSARIO CONTRERA</t>
  </si>
  <si>
    <t>DNI95629748FARG-PORTALEMPLEO</t>
  </si>
  <si>
    <t>DNI95629748FARG</t>
  </si>
  <si>
    <t>CLAU</t>
  </si>
  <si>
    <t>GARCIA CARVALLO</t>
  </si>
  <si>
    <t>DNI95754385MARG-PORTALEMPLEO</t>
  </si>
  <si>
    <t>DNI95754385MARG</t>
  </si>
  <si>
    <t>GUSTAVO</t>
  </si>
  <si>
    <t>GONZALEZ BANDRES</t>
  </si>
  <si>
    <t>GUSTAVO ENRIQUE</t>
  </si>
  <si>
    <t>DNI95826228FARG-PORTALEMPLEO</t>
  </si>
  <si>
    <t>DNI95826228FARG</t>
  </si>
  <si>
    <t>ISABELLA</t>
  </si>
  <si>
    <t>YANEZ HURTADO</t>
  </si>
  <si>
    <t>YANES</t>
  </si>
  <si>
    <t>DNI95826817MARG-PORTALEMPLEO</t>
  </si>
  <si>
    <t>DNI95826817MARG</t>
  </si>
  <si>
    <t>RONALD</t>
  </si>
  <si>
    <t>RAMIREZ</t>
  </si>
  <si>
    <t>RONALD JESUS</t>
  </si>
  <si>
    <t>RAMIREZ GONZALEZ</t>
  </si>
  <si>
    <t>DNI95973213FARG-PORTALEMPLEO</t>
  </si>
  <si>
    <t>DNI95973213FARG</t>
  </si>
  <si>
    <t>JHONLENYMAR</t>
  </si>
  <si>
    <t>FIGUEROA</t>
  </si>
  <si>
    <t>JHONLENYMAR MARIA</t>
  </si>
  <si>
    <t>FIGUEROA DE CARRASCO</t>
  </si>
  <si>
    <t>DNIXARG-MOODLE</t>
  </si>
  <si>
    <t>DNIXARG</t>
  </si>
  <si>
    <t>PRUEBA HB</t>
  </si>
  <si>
    <t>DOCENTE</t>
  </si>
  <si>
    <t>VERÓNICA</t>
  </si>
  <si>
    <t>HELER</t>
  </si>
  <si>
    <t>AULA</t>
  </si>
  <si>
    <t>JOAQUIN</t>
  </si>
  <si>
    <t>GONZALEZ MONTI</t>
  </si>
  <si>
    <t>REGINA</t>
  </si>
  <si>
    <t>MOLARES</t>
  </si>
  <si>
    <t>SILVIA</t>
  </si>
  <si>
    <t>INTI</t>
  </si>
  <si>
    <t>HUANTO</t>
  </si>
  <si>
    <t>WALTER YAEL</t>
  </si>
  <si>
    <t>MORALES</t>
  </si>
  <si>
    <t>IRINA</t>
  </si>
  <si>
    <t>KEREKES</t>
  </si>
  <si>
    <t>JUDITH ROCIO</t>
  </si>
  <si>
    <t>DAVALOS GONZALEZ</t>
  </si>
  <si>
    <t>CESAR AUGUSTO</t>
  </si>
  <si>
    <t>PEREZ SANCHEZ</t>
  </si>
  <si>
    <t>ROMINA</t>
  </si>
  <si>
    <t>SARMIENTO</t>
  </si>
  <si>
    <t>HUNT</t>
  </si>
  <si>
    <t>EMILIANO</t>
  </si>
  <si>
    <t>PAPASIDERO</t>
  </si>
  <si>
    <t>JOSE ALEJANDRO</t>
  </si>
  <si>
    <t>ZAPATA</t>
  </si>
  <si>
    <t>ABEL</t>
  </si>
  <si>
    <t>ZABALA</t>
  </si>
  <si>
    <t>RAMIRO</t>
  </si>
  <si>
    <t>ESCALANTE LEIVA</t>
  </si>
  <si>
    <t>SCHIAVONE</t>
  </si>
  <si>
    <t>SPINOSO</t>
  </si>
  <si>
    <t>SARAS</t>
  </si>
  <si>
    <t>RENNER</t>
  </si>
  <si>
    <t>ROVIRA</t>
  </si>
  <si>
    <t>CAC</t>
  </si>
  <si>
    <t>MENDOZA</t>
  </si>
  <si>
    <t>NOMBRE</t>
  </si>
  <si>
    <t>APELLIDO</t>
  </si>
  <si>
    <t>YESICA MELINA</t>
  </si>
  <si>
    <t>MARIANA SOLEDAD</t>
  </si>
  <si>
    <t>DEFERRARI TORRES</t>
  </si>
  <si>
    <t>CI37361989FARG-PORTALEMPLEO</t>
  </si>
  <si>
    <t>CI37361989FARG</t>
  </si>
  <si>
    <t>MICAELA</t>
  </si>
  <si>
    <t>TRABA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</si>
  <si>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</si>
  <si>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</si>
  <si>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</si>
  <si>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</si>
  <si>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</si>
  <si>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</si>
  <si>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</si>
  <si>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</si>
  <si>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</si>
  <si>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DNI20347644FARG-SIENFO</t>
  </si>
  <si>
    <t>DNI20347644FARG</t>
  </si>
  <si>
    <t>NÉLIDA DEL MILAGRO</t>
  </si>
  <si>
    <t>ROMANO</t>
  </si>
  <si>
    <t>DNI22709671FARG-SIENFO</t>
  </si>
  <si>
    <t>DNI22709671FARG</t>
  </si>
  <si>
    <t>GISELA</t>
  </si>
  <si>
    <t>RATTO</t>
  </si>
  <si>
    <t>DNI27328947FARG-PORTALEMPLEO</t>
  </si>
  <si>
    <t>DNI27328947FARG</t>
  </si>
  <si>
    <t>MARÍA LOURDES</t>
  </si>
  <si>
    <t>CELERIER</t>
  </si>
  <si>
    <t>LOU</t>
  </si>
  <si>
    <t>CELE</t>
  </si>
  <si>
    <t>DNI27592452FARG-PORTALEMPLEO</t>
  </si>
  <si>
    <t>DNI27592452FARG</t>
  </si>
  <si>
    <t>NANCY</t>
  </si>
  <si>
    <t>CROCE</t>
  </si>
  <si>
    <t>NANCY BEATRIZ</t>
  </si>
  <si>
    <t>CROCCE</t>
  </si>
  <si>
    <t>DNI2XARG-MOODLE</t>
  </si>
  <si>
    <t>DNI2XARG</t>
  </si>
  <si>
    <t>PARTICIPANTEPRUEBA2.1TUTOR</t>
  </si>
  <si>
    <t>PARTICIPANTEPRUEBA2</t>
  </si>
  <si>
    <t>DNI31072553FARG-PORTALEMPLEO</t>
  </si>
  <si>
    <t>DNI31072553FARG</t>
  </si>
  <si>
    <t>BELEN OJEDA</t>
  </si>
  <si>
    <t>DNI34108693FARG-PORTALEMPLEO</t>
  </si>
  <si>
    <t>DNI34108693FARG</t>
  </si>
  <si>
    <t>DENU</t>
  </si>
  <si>
    <t>ROGANI</t>
  </si>
  <si>
    <t>DENISE</t>
  </si>
  <si>
    <t>DNI35XARG-MOODLE</t>
  </si>
  <si>
    <t>DNI35XARG</t>
  </si>
  <si>
    <t>INGEBORG</t>
  </si>
  <si>
    <t>REINGRUBER</t>
  </si>
  <si>
    <t>MARIA JULIA</t>
  </si>
  <si>
    <t>DNI36846898MARG-PORTALEMPLEO</t>
  </si>
  <si>
    <t>DNI36846898MARG</t>
  </si>
  <si>
    <t>PAUL</t>
  </si>
  <si>
    <t>CARRIZO</t>
  </si>
  <si>
    <t>PABLO ALBERTO</t>
  </si>
  <si>
    <t>DNI37090373FARG-PORTALEMPLEO</t>
  </si>
  <si>
    <t>DNI37090373FARG</t>
  </si>
  <si>
    <t>BELÉN DEBENEDETTI</t>
  </si>
  <si>
    <t>DEBENEDETTI</t>
  </si>
  <si>
    <t>DNI3715263FARG-SIENFO</t>
  </si>
  <si>
    <t>DNI3715263FARG</t>
  </si>
  <si>
    <t>GLORIA</t>
  </si>
  <si>
    <t>FONTAU</t>
  </si>
  <si>
    <t>DNI37XARG-MOODLE</t>
  </si>
  <si>
    <t>DNI37XARG</t>
  </si>
  <si>
    <t>NATASHA</t>
  </si>
  <si>
    <t>LAVÍN</t>
  </si>
  <si>
    <t>GIOVANNA AGOSTINA</t>
  </si>
  <si>
    <t>OROFINO</t>
  </si>
  <si>
    <t>ACOSTA</t>
  </si>
  <si>
    <t>BOTTA</t>
  </si>
  <si>
    <t>EZEQUIEL</t>
  </si>
  <si>
    <t>ESCOBAR</t>
  </si>
  <si>
    <t>DNI38324758FARG-PORTALEMPLEO</t>
  </si>
  <si>
    <t>DNI38324758FARG</t>
  </si>
  <si>
    <t>MARISOL</t>
  </si>
  <si>
    <t>GUTIERREZ</t>
  </si>
  <si>
    <t>MARISOL ELIZABET</t>
  </si>
  <si>
    <t>DNI3864640FARG-SIENFO</t>
  </si>
  <si>
    <t>DNI3864640FARG</t>
  </si>
  <si>
    <t>AIDA</t>
  </si>
  <si>
    <t>AMENDOLA</t>
  </si>
  <si>
    <t>DNI38997388FARG-PORTALEMPLEO</t>
  </si>
  <si>
    <t>DNI38997388FARG</t>
  </si>
  <si>
    <t>XIMENA</t>
  </si>
  <si>
    <t>PAZ</t>
  </si>
  <si>
    <t>DNI3945239FARG-SIENFO</t>
  </si>
  <si>
    <t>DNI3945239FARG</t>
  </si>
  <si>
    <t>MARIA ESTER</t>
  </si>
  <si>
    <t>VITULANO</t>
  </si>
  <si>
    <t>DNI3968576XARG-SIENFO</t>
  </si>
  <si>
    <t>DNI3968576XARG</t>
  </si>
  <si>
    <t>MAURA</t>
  </si>
  <si>
    <t>DELPERO</t>
  </si>
  <si>
    <t>DNI40384653FARG-PORTALEMPLEO</t>
  </si>
  <si>
    <t>DNI40384653FARG</t>
  </si>
  <si>
    <t>AILÉN</t>
  </si>
  <si>
    <t>NIETO</t>
  </si>
  <si>
    <t>AILEN</t>
  </si>
  <si>
    <t>NIETO VAZQUEZ</t>
  </si>
  <si>
    <t>DNI4074898FARG-SIENFO</t>
  </si>
  <si>
    <t>DNI4074898FARG</t>
  </si>
  <si>
    <t>JULIA MARIA</t>
  </si>
  <si>
    <t>FIGUEREDO</t>
  </si>
  <si>
    <t>FIGUEREDO JULIA MARIA</t>
  </si>
  <si>
    <t>DNI41562238MARG-PORTALEMPLEO</t>
  </si>
  <si>
    <t>DNI41562238MARG</t>
  </si>
  <si>
    <t>WENDLING</t>
  </si>
  <si>
    <t>DNI41663607MARG-PORTALEMPLEO</t>
  </si>
  <si>
    <t>DNI41663607MARG</t>
  </si>
  <si>
    <t>RAMIRO LUCIANO</t>
  </si>
  <si>
    <t>DNI41XARG-MOODLE</t>
  </si>
  <si>
    <t>DNI41XARG</t>
  </si>
  <si>
    <t>ITATI</t>
  </si>
  <si>
    <t>QUINTANA</t>
  </si>
  <si>
    <t>LUCAS</t>
  </si>
  <si>
    <t>PRIVITERA</t>
  </si>
  <si>
    <t>TOMÁS</t>
  </si>
  <si>
    <t>BUSTOS</t>
  </si>
  <si>
    <t>DNI42012359MARG-PORTALEMPLEO</t>
  </si>
  <si>
    <t>DNI42012359MARG</t>
  </si>
  <si>
    <t>GUSTAVO NAZARENO</t>
  </si>
  <si>
    <t>RIOS TORREZ</t>
  </si>
  <si>
    <t>GUSTAVITO</t>
  </si>
  <si>
    <t>RIOS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</si>
  <si>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</si>
  <si>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</si>
  <si>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</si>
  <si>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</si>
  <si>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</si>
  <si>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</si>
  <si>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DNI4518673MARG-SIENFO</t>
  </si>
  <si>
    <t>DNI4518673MARG</t>
  </si>
  <si>
    <t>GIRARDI MATEO</t>
  </si>
  <si>
    <t>GIRARDI MATEO ERNESTO</t>
  </si>
  <si>
    <t>DNI4549515FARG-SIENFO</t>
  </si>
  <si>
    <t>DNI4549515FARG</t>
  </si>
  <si>
    <t>SUSANA ALICIA</t>
  </si>
  <si>
    <t>DNI46XARG-MOODLE</t>
  </si>
  <si>
    <t>DNI46XARG</t>
  </si>
  <si>
    <t>ALEXANDER AGUSTIN</t>
  </si>
  <si>
    <t>TOMAS</t>
  </si>
  <si>
    <t>LANDOLINA</t>
  </si>
  <si>
    <t>CASBRERA BOCCARDI</t>
  </si>
  <si>
    <t>VICTOR JOEL</t>
  </si>
  <si>
    <t>LAZARO</t>
  </si>
  <si>
    <t>FRANCE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</si>
  <si>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</si>
  <si>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</si>
  <si>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</si>
  <si>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</si>
  <si>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</si>
  <si>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</si>
  <si>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</si>
  <si>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</si>
  <si>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</si>
  <si>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</si>
  <si>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</si>
  <si>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</si>
  <si>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</si>
  <si>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</si>
  <si>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</si>
  <si>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</si>
  <si>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</si>
  <si>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</si>
  <si>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</si>
  <si>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</si>
  <si>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</si>
  <si>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</si>
  <si>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</si>
  <si>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</si>
  <si>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</si>
  <si>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</si>
  <si>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</si>
  <si>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</si>
  <si>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</si>
  <si>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</si>
  <si>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</si>
  <si>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</si>
  <si>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</si>
  <si>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</si>
  <si>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</si>
  <si>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</si>
  <si>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</si>
  <si>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</si>
  <si>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</si>
  <si>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</si>
  <si>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</si>
  <si>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</si>
  <si>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</si>
  <si>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</si>
  <si>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</si>
  <si>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</si>
  <si>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</si>
  <si>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DNI6421048FARG-SIENFO</t>
  </si>
  <si>
    <t>DNI6421048FARG</t>
  </si>
  <si>
    <t>LANDSMAN</t>
  </si>
  <si>
    <t>NORMA DELIA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</si>
  <si>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</si>
  <si>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</si>
  <si>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</si>
  <si>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</si>
  <si>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</si>
  <si>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</si>
  <si>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</si>
  <si>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</si>
  <si>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</si>
  <si>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</si>
  <si>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</si>
  <si>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</si>
  <si>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</si>
  <si>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</si>
  <si>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</si>
  <si>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</si>
  <si>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</si>
  <si>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</si>
  <si>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</si>
  <si>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</si>
  <si>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</si>
  <si>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DNI94045081FARG-PORTALEMPLEO</t>
  </si>
  <si>
    <t>DNI94045081FARG</t>
  </si>
  <si>
    <t>CAROLINA</t>
  </si>
  <si>
    <t>AVALOS</t>
  </si>
  <si>
    <t>CAROLINA RAMONA</t>
  </si>
  <si>
    <t>AVALOS LÓPEZ</t>
  </si>
  <si>
    <t>DNIFARG-GOET</t>
  </si>
  <si>
    <t>DNIFARG</t>
  </si>
  <si>
    <t>ROSAMELIA</t>
  </si>
  <si>
    <t>QUIÑONES</t>
  </si>
  <si>
    <t>FLORENCIA ORIANA</t>
  </si>
  <si>
    <t>GAGLIANO</t>
  </si>
  <si>
    <t>CLAUDIA ALEJANDRA</t>
  </si>
  <si>
    <t>JIMENEZ</t>
  </si>
  <si>
    <t>DNI0945019FARG-SIENFO</t>
  </si>
  <si>
    <t>DNI0945019FARG</t>
  </si>
  <si>
    <t>VICTORIA</t>
  </si>
  <si>
    <t>SIEIRA</t>
  </si>
  <si>
    <t>DNI10361261FARG-SIENFO</t>
  </si>
  <si>
    <t>DNI10361261FARG</t>
  </si>
  <si>
    <t>BOCCALANDRO</t>
  </si>
  <si>
    <t>BOCCALANDRO LILIANA ROSA</t>
  </si>
  <si>
    <t>DNI12070333FARG-SIENFO</t>
  </si>
  <si>
    <t>DNI12070333FARG</t>
  </si>
  <si>
    <t>RODRÍGUEZ MARÍA ROSA</t>
  </si>
  <si>
    <t>MARIAROSA</t>
  </si>
  <si>
    <t>DNI18742450FARG-SIENFO</t>
  </si>
  <si>
    <t>DNI18742450FARG</t>
  </si>
  <si>
    <t>MORENO AN CLAUDIA</t>
  </si>
  <si>
    <t>ANA CLAUDIA</t>
  </si>
  <si>
    <t>DNI26061161MARG-SIENFO</t>
  </si>
  <si>
    <t>DNI26061161MARG</t>
  </si>
  <si>
    <t>CARLOS</t>
  </si>
  <si>
    <t>CARDOZO CARLOS</t>
  </si>
  <si>
    <t>DNI26734470MARG-PORTALEMPLEO</t>
  </si>
  <si>
    <t>DNI26734470MARG</t>
  </si>
  <si>
    <t>FEDE</t>
  </si>
  <si>
    <t>MANU</t>
  </si>
  <si>
    <t>FEDERICO MANUEL</t>
  </si>
  <si>
    <t>PIÑEIRO</t>
  </si>
  <si>
    <t>DNI27048602FARG-PORTALEMPLEO</t>
  </si>
  <si>
    <t>DNI27048602FARG</t>
  </si>
  <si>
    <t>SANDRA</t>
  </si>
  <si>
    <t>IGLESIAS</t>
  </si>
  <si>
    <t>SANDRA MABEL</t>
  </si>
  <si>
    <t>DNI29031935FARG-PORTALEMPLEO</t>
  </si>
  <si>
    <t>DNI29031935FARG</t>
  </si>
  <si>
    <t>CELIA</t>
  </si>
  <si>
    <t>MANZO</t>
  </si>
  <si>
    <t>CELIA BEATRIZ</t>
  </si>
  <si>
    <t>DNI30XARG-MOODLE</t>
  </si>
  <si>
    <t>DNI30XARG</t>
  </si>
  <si>
    <t>SANCHEZ</t>
  </si>
  <si>
    <t>ANALIA GISELA</t>
  </si>
  <si>
    <t>ARANDA</t>
  </si>
  <si>
    <t>DNI33075064MARG-PORTALEMPLEO</t>
  </si>
  <si>
    <t>DNI33075064MARG</t>
  </si>
  <si>
    <t>CESAR ALBERTO JULIAN</t>
  </si>
  <si>
    <t>GOLDES</t>
  </si>
  <si>
    <t>GOL</t>
  </si>
  <si>
    <t>DNI34630330FARG-PORTALEMPLEO</t>
  </si>
  <si>
    <t>DNI34630330FARG</t>
  </si>
  <si>
    <t>KARINA</t>
  </si>
  <si>
    <t>MARQUEZ</t>
  </si>
  <si>
    <t>KARU</t>
  </si>
  <si>
    <t>SPEARS</t>
  </si>
  <si>
    <t>DNI34XARG-MOODLE</t>
  </si>
  <si>
    <t>DNI34XARG</t>
  </si>
  <si>
    <t>GABRIELA EDITH</t>
  </si>
  <si>
    <t>ARGUISSAIN</t>
  </si>
  <si>
    <t>DNI35148638FARG-PORTALEMPLEO</t>
  </si>
  <si>
    <t>DNI35148638FARG</t>
  </si>
  <si>
    <t>CARLA MAITE</t>
  </si>
  <si>
    <t>MONSALVE</t>
  </si>
  <si>
    <t>CARLA</t>
  </si>
  <si>
    <t>MAITE MONSALVE</t>
  </si>
  <si>
    <t>DNI35319098FARG-PORTALEMPLEO</t>
  </si>
  <si>
    <t>DNI35319098FARG</t>
  </si>
  <si>
    <t>TAMARA NATASHA</t>
  </si>
  <si>
    <t>MALDONADO VILCA</t>
  </si>
  <si>
    <t>TAMARA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</si>
  <si>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</si>
  <si>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</si>
  <si>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</si>
  <si>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</si>
  <si>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</si>
  <si>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</si>
  <si>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</si>
  <si>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MELISA</t>
  </si>
  <si>
    <t>LEUNDA</t>
  </si>
  <si>
    <t>GIMENA MELISA</t>
  </si>
  <si>
    <t>DNI3754995FARG-SIENFO</t>
  </si>
  <si>
    <t>DNI3754995FARG</t>
  </si>
  <si>
    <t>CORDASCO</t>
  </si>
  <si>
    <t>DNI37805612MARG-PORTALEMPLEO</t>
  </si>
  <si>
    <t>DNI37805612MARG</t>
  </si>
  <si>
    <t>ANDRES</t>
  </si>
  <si>
    <t>R</t>
  </si>
  <si>
    <t>CARLOS ANDRES</t>
  </si>
  <si>
    <t>RAMOFF UMERES</t>
  </si>
  <si>
    <t>DNI38586785FARG-PORTALEMPLEO</t>
  </si>
  <si>
    <t>DNI38586785FARG</t>
  </si>
  <si>
    <t>MARIA FLORENCIA</t>
  </si>
  <si>
    <t>PENSA</t>
  </si>
  <si>
    <t>DNI38708534MARG-PORTALEMPLEO</t>
  </si>
  <si>
    <t>DNI38708534MARG</t>
  </si>
  <si>
    <t>GUSTAVO GABR</t>
  </si>
  <si>
    <t>GUSTAVO GABRIEL</t>
  </si>
  <si>
    <t>DNI38XARG-MOODLE</t>
  </si>
  <si>
    <t>DNI38XARG</t>
  </si>
  <si>
    <t>JOEL</t>
  </si>
  <si>
    <t>JARA</t>
  </si>
  <si>
    <t>LUCAS EZEQUIEL</t>
  </si>
  <si>
    <t>MARQUEZ DIAZ</t>
  </si>
  <si>
    <t>JONATAN</t>
  </si>
  <si>
    <t>PRYSTAJ</t>
  </si>
  <si>
    <t>VANINA</t>
  </si>
  <si>
    <t>SCAPECCIA</t>
  </si>
  <si>
    <t>DNI41075644FARG-PORTALEMPLEO</t>
  </si>
  <si>
    <t>DNI41075644FARG</t>
  </si>
  <si>
    <t>CANDELA AGOSTINA</t>
  </si>
  <si>
    <t>DNI4400133MARG-SIENFO</t>
  </si>
  <si>
    <t>DNI4400133MARG</t>
  </si>
  <si>
    <t>FELIX ALBERTO</t>
  </si>
  <si>
    <t>DNI4405282FARG-SIENFO</t>
  </si>
  <si>
    <t>DNI4405282FARG</t>
  </si>
  <si>
    <t>FRANCISCA HERMINIA</t>
  </si>
  <si>
    <t>MUÑOZ FRANCISCA</t>
  </si>
  <si>
    <t>DNI4738212FARG-SIENFO</t>
  </si>
  <si>
    <t>DNI4738212FARG</t>
  </si>
  <si>
    <t>CORVINO</t>
  </si>
  <si>
    <t>DNI4785227FARG-SIENFO</t>
  </si>
  <si>
    <t>DNI4785227FARG</t>
  </si>
  <si>
    <t>BUSTOS MARINA MARTA SUSANA</t>
  </si>
  <si>
    <t>MARINA MARTA SUSANA</t>
  </si>
  <si>
    <t>DNI47XARG-MOODLE</t>
  </si>
  <si>
    <t>DNI47XARG</t>
  </si>
  <si>
    <t>AYLEN</t>
  </si>
  <si>
    <t>MERLINA</t>
  </si>
  <si>
    <t>RENZELLI</t>
  </si>
  <si>
    <t>SAN CRISTOBAL</t>
  </si>
  <si>
    <t>KENNET ALEJANDRO</t>
  </si>
  <si>
    <t>SOLÍS CHORVAT</t>
  </si>
  <si>
    <t>DNI4860414FARG-SIENFO</t>
  </si>
  <si>
    <t>DNI4860414FARG</t>
  </si>
  <si>
    <t>GLADYS YOLANDA</t>
  </si>
  <si>
    <t>PONCE</t>
  </si>
  <si>
    <t>GLADYS</t>
  </si>
  <si>
    <t>DNI5182895MARG-SIENFO</t>
  </si>
  <si>
    <t>DNI5182895MARG</t>
  </si>
  <si>
    <t>ADAM</t>
  </si>
  <si>
    <t>VARAS</t>
  </si>
  <si>
    <t>CARLOS ADAN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</si>
  <si>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</si>
  <si>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</si>
  <si>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</si>
  <si>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</si>
  <si>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</si>
  <si>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</si>
  <si>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</si>
  <si>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</si>
  <si>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</si>
  <si>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</si>
  <si>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</si>
  <si>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</si>
  <si>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</si>
  <si>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</si>
  <si>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GIMENEZ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</si>
  <si>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</si>
  <si>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</si>
  <si>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</si>
  <si>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</si>
  <si>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</si>
  <si>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</si>
  <si>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</si>
  <si>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</si>
  <si>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</si>
  <si>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</si>
  <si>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</si>
  <si>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REINA FIDELINA</t>
  </si>
  <si>
    <t>LEGUIZAMON</t>
  </si>
  <si>
    <t>REINA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</si>
  <si>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</si>
  <si>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</si>
  <si>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</si>
  <si>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</si>
  <si>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</si>
  <si>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</si>
  <si>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SARCE</t>
  </si>
  <si>
    <t>MARÍA TERESA</t>
  </si>
  <si>
    <t>DNI6XARG-MOODLE</t>
  </si>
  <si>
    <t>DNI6XARG</t>
  </si>
  <si>
    <t>PRUEBA6.1TUTOR</t>
  </si>
  <si>
    <t>PARTICIPANTEPRUEBA6DOCENTE</t>
  </si>
  <si>
    <t>PRUEBA6DOCENTE</t>
  </si>
  <si>
    <t>DNI94655650FARG-PORTALEMPLEO</t>
  </si>
  <si>
    <t>DNI94655650FARG</t>
  </si>
  <si>
    <t>NIDIA</t>
  </si>
  <si>
    <t>OLMEDO</t>
  </si>
  <si>
    <t>RÕDE</t>
  </si>
  <si>
    <t>BRANDAÕ</t>
  </si>
  <si>
    <t>DNI94670567FARG-PORTALEMPLEO</t>
  </si>
  <si>
    <t>DNI94670567FARG</t>
  </si>
  <si>
    <t>ROSMERLING</t>
  </si>
  <si>
    <t>COLMENARES</t>
  </si>
  <si>
    <t>ROSMERLING AIMARA</t>
  </si>
  <si>
    <t>COLMENARES HERNANDEZ</t>
  </si>
  <si>
    <t>DNI94889012FARG-GOET</t>
  </si>
  <si>
    <t>DNI94889012FARG</t>
  </si>
  <si>
    <t>LAURA</t>
  </si>
  <si>
    <t>LAURA DAYAN</t>
  </si>
  <si>
    <t>SILVA HINOJOSA</t>
  </si>
  <si>
    <t>DNI95529872FARG-PORTALEMPLEO</t>
  </si>
  <si>
    <t>DNI95529872FARG</t>
  </si>
  <si>
    <t>SSORTIZ</t>
  </si>
  <si>
    <t>CA</t>
  </si>
  <si>
    <t>YALESKA</t>
  </si>
  <si>
    <t>DNI95828363FARG-PORTALEMPLEO</t>
  </si>
  <si>
    <t>DNI95828363FARG</t>
  </si>
  <si>
    <t>FRELAIDA MARIAN</t>
  </si>
  <si>
    <t>CÁRDENAS HERNÁNDEZ</t>
  </si>
  <si>
    <t>CARDENAS HERNANDEZ</t>
  </si>
  <si>
    <t>DNI9989206FARG-SIENFO</t>
  </si>
  <si>
    <t>DNI9989206FARG</t>
  </si>
  <si>
    <t>NILDA NORA</t>
  </si>
  <si>
    <t>FALCÓN</t>
  </si>
  <si>
    <t>FALCON</t>
  </si>
  <si>
    <t>NN149626358FNN-PORTALEMPLEO</t>
  </si>
  <si>
    <t>NN149626358FNN</t>
  </si>
  <si>
    <t>COVAULT MENDOZA</t>
  </si>
  <si>
    <t>COVAULT</t>
  </si>
  <si>
    <t>DNI1610711FARG-GOET</t>
  </si>
  <si>
    <t>DNI1610711FARG</t>
  </si>
  <si>
    <t>EMMANUELLE</t>
  </si>
  <si>
    <t>PELLISA</t>
  </si>
  <si>
    <t>DNI20617583FARG-PORTALEMPLEO</t>
  </si>
  <si>
    <t>DNI20617583FARG</t>
  </si>
  <si>
    <t>CLARA</t>
  </si>
  <si>
    <t>CLARI</t>
  </si>
  <si>
    <t>DNI23472610FARG-PORTALEMPLEO</t>
  </si>
  <si>
    <t>DNI23472610FARG</t>
  </si>
  <si>
    <t>PATRICIA</t>
  </si>
  <si>
    <t>ALSINA AVOGADRO</t>
  </si>
  <si>
    <t>ALSINA</t>
  </si>
  <si>
    <t>DNI28810647FARG-PORTALEMPLEO</t>
  </si>
  <si>
    <t>DNI28810647FARG</t>
  </si>
  <si>
    <t>AC</t>
  </si>
  <si>
    <t>ALEJANDRA SOLEDAD</t>
  </si>
  <si>
    <t>DNI2893418FARG-SIENFO</t>
  </si>
  <si>
    <t>DNI2893418FARG</t>
  </si>
  <si>
    <t>ROMERO ANGELICA</t>
  </si>
  <si>
    <t>ROMERO ANGELICA IRENE</t>
  </si>
  <si>
    <t>DNI29072931MARG-PORTALEMPLEO</t>
  </si>
  <si>
    <t>DNI29072931MARG</t>
  </si>
  <si>
    <t>MARTÍN</t>
  </si>
  <si>
    <t>ALEJANDRO SALAMONE GOMEZ</t>
  </si>
  <si>
    <t>MARTIN ALEJANDRO</t>
  </si>
  <si>
    <t>SALAMONE GOMEZ</t>
  </si>
  <si>
    <t>DNI29633824MARG-PORTALEMPLEO</t>
  </si>
  <si>
    <t>DNI29633824MARG</t>
  </si>
  <si>
    <t>RODOLFO</t>
  </si>
  <si>
    <t>ALANIZ</t>
  </si>
  <si>
    <t>RODOLFO DANIEL</t>
  </si>
  <si>
    <t>DNI29991035FARG-PORTALEMPLEO</t>
  </si>
  <si>
    <t>DNI29991035FARG</t>
  </si>
  <si>
    <t>LEDESMA</t>
  </si>
  <si>
    <t>PATRICIA INE</t>
  </si>
  <si>
    <t>DNI30441334MARG-PORTALEMPLEO</t>
  </si>
  <si>
    <t>DNI30441334MARG</t>
  </si>
  <si>
    <t>DINO SILVIO</t>
  </si>
  <si>
    <t>SANTI PEREYRA</t>
  </si>
  <si>
    <t>DINO</t>
  </si>
  <si>
    <t>SANTI</t>
  </si>
  <si>
    <t>DNI3185587MARG-GOET</t>
  </si>
  <si>
    <t>DNI3185587MARG</t>
  </si>
  <si>
    <t>BOULOS</t>
  </si>
  <si>
    <t>TELUS</t>
  </si>
  <si>
    <t>DNI32171850FARG-PORTALEMPLEO</t>
  </si>
  <si>
    <t>DNI32171850FARG</t>
  </si>
  <si>
    <t>VIZZO</t>
  </si>
  <si>
    <t>NOELIA FABIANA</t>
  </si>
  <si>
    <t>DNI34142684MARG-PORTALEMPLEO</t>
  </si>
  <si>
    <t>DNI34142684MARG</t>
  </si>
  <si>
    <t>PABLITO</t>
  </si>
  <si>
    <t>OLIVERA</t>
  </si>
  <si>
    <t>DNI3566268FARG-SIENFO</t>
  </si>
  <si>
    <t>DNI3566268FARG</t>
  </si>
  <si>
    <t>ASUNCIÓN</t>
  </si>
  <si>
    <t>ASUNCION</t>
  </si>
  <si>
    <t>FERNÁNDEZ</t>
  </si>
  <si>
    <t>DNI3566716FARG-SIENFO</t>
  </si>
  <si>
    <t>DNI3566716FARG</t>
  </si>
  <si>
    <t>RAMONA ALEJANDRA</t>
  </si>
  <si>
    <t>ROLON</t>
  </si>
  <si>
    <t>ROLÓN</t>
  </si>
  <si>
    <t>DNI35971648FARG-PORTALEMPLEO</t>
  </si>
  <si>
    <t>DNI35971648FARG</t>
  </si>
  <si>
    <t>MARIANA CECI</t>
  </si>
  <si>
    <t>VAZQUE</t>
  </si>
  <si>
    <t>DNI36040195MARG-PORTALEMPLEO</t>
  </si>
  <si>
    <t>DNI36040195MARG</t>
  </si>
  <si>
    <t>SIXTO AUGUSTO</t>
  </si>
  <si>
    <t>LUTSCHKIN</t>
  </si>
  <si>
    <t>SIXTO</t>
  </si>
  <si>
    <t>AUGUSTO LUTSCHKIN</t>
  </si>
  <si>
    <t>DNI37339705MARG-PORTALEMPLEO</t>
  </si>
  <si>
    <t>DNI37339705MARG</t>
  </si>
  <si>
    <t>AGUSTIN NAHU</t>
  </si>
  <si>
    <t>GENTILE</t>
  </si>
  <si>
    <t>AGUSTIN</t>
  </si>
  <si>
    <t>DNI37587164FARG-PORTALEMPLEO</t>
  </si>
  <si>
    <t>DNI37587164FARG</t>
  </si>
  <si>
    <t>MICAELA SOLEDAD</t>
  </si>
  <si>
    <t>SAGRADIN</t>
  </si>
  <si>
    <t>DNI38444848FARG-PORTALEMPLEO</t>
  </si>
  <si>
    <t>DNI38444848FARG</t>
  </si>
  <si>
    <t>APAZA</t>
  </si>
  <si>
    <t>JACQUI</t>
  </si>
  <si>
    <t>DNI38586049FARG-PORTALEMPLEO</t>
  </si>
  <si>
    <t>DNI38586049FARG</t>
  </si>
  <si>
    <t>TEFI</t>
  </si>
  <si>
    <t>NAHIR ENCINA</t>
  </si>
  <si>
    <t>ESTEFANIA NAHIR</t>
  </si>
  <si>
    <t>ENCINA</t>
  </si>
  <si>
    <t>DNI3904492FARG-SIENFO</t>
  </si>
  <si>
    <t>DNI3904492FARG</t>
  </si>
  <si>
    <t>MARGARITA ESTHER</t>
  </si>
  <si>
    <t>DNI39646136FARG-PORTALEMPLEO</t>
  </si>
  <si>
    <t>DNI39646136FARG</t>
  </si>
  <si>
    <t>EVELYN ALEJANDRA</t>
  </si>
  <si>
    <t>DNI40131350MARG-PORTALEMPLEO</t>
  </si>
  <si>
    <t>DNI40131350MARG</t>
  </si>
  <si>
    <t>JUAN</t>
  </si>
  <si>
    <t>ESCOBAR BRAVO</t>
  </si>
  <si>
    <t>JUAN PABLO</t>
  </si>
  <si>
    <t>DNI40510781FARG-PORTALEMPLEO</t>
  </si>
  <si>
    <t>DNI40510781FARG</t>
  </si>
  <si>
    <t>VALERIA ALDANA</t>
  </si>
  <si>
    <t>GANA</t>
  </si>
  <si>
    <t>VALERIA</t>
  </si>
  <si>
    <t>OCONNOR</t>
  </si>
  <si>
    <t>DNI41351920FARG-PORTALEMPLEO</t>
  </si>
  <si>
    <t>DNI41351920FARG</t>
  </si>
  <si>
    <t>SELENE</t>
  </si>
  <si>
    <t>HERNANDEZ</t>
  </si>
  <si>
    <t>DNI41394875MARG-PORTALEMPLEO</t>
  </si>
  <si>
    <t>DNI41394875MARG</t>
  </si>
  <si>
    <t>RAO MENENDEZ</t>
  </si>
  <si>
    <t>RAO</t>
  </si>
  <si>
    <t>DNI4243384MARG-SIENFO</t>
  </si>
  <si>
    <t>DNI4243384MARG</t>
  </si>
  <si>
    <t>ATILIO</t>
  </si>
  <si>
    <t>VENUTTI</t>
  </si>
  <si>
    <t>DNI42655052MARG-PORTALEMPLEO</t>
  </si>
  <si>
    <t>DNI42655052MARG</t>
  </si>
  <si>
    <t>INFANTE SALAZAR</t>
  </si>
  <si>
    <t>DAIANA</t>
  </si>
  <si>
    <t>PACHECO</t>
  </si>
  <si>
    <t>DNI4304291MARG-SIENFO</t>
  </si>
  <si>
    <t>DNI4304291MARG</t>
  </si>
  <si>
    <t>LEOPOLDO RICARDO</t>
  </si>
  <si>
    <t>GAVAGNIN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</si>
  <si>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</si>
  <si>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</si>
  <si>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</si>
  <si>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</si>
  <si>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</si>
  <si>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</si>
  <si>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</si>
  <si>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</si>
  <si>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</si>
  <si>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</si>
  <si>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</si>
  <si>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</si>
  <si>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</si>
  <si>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SABIA ALBERTO</t>
  </si>
  <si>
    <t>ALBERTO</t>
  </si>
  <si>
    <t>SABIA</t>
  </si>
  <si>
    <t>DNI45XARG-MOODLE</t>
  </si>
  <si>
    <t>DNI45XARG</t>
  </si>
  <si>
    <t>JESUS</t>
  </si>
  <si>
    <t>IARA</t>
  </si>
  <si>
    <t>MAIKOL</t>
  </si>
  <si>
    <t>DNI4845716FARG-SIENFO</t>
  </si>
  <si>
    <t>DNI4845716FARG</t>
  </si>
  <si>
    <t>ELBA SUSANA</t>
  </si>
  <si>
    <t>DNI4855832FARG-SIENFO</t>
  </si>
  <si>
    <t>DNI4855832FARG</t>
  </si>
  <si>
    <t>MARIA ADA</t>
  </si>
  <si>
    <t>MENA</t>
  </si>
  <si>
    <t>DNI4856809FARG-SIENFO</t>
  </si>
  <si>
    <t>DNI4856809FARG</t>
  </si>
  <si>
    <t>SUSANA VICTORIA</t>
  </si>
  <si>
    <t>SUBELZA</t>
  </si>
  <si>
    <t>SUBELZA SUSANA VICTORIA</t>
  </si>
  <si>
    <t>DNI4947387FARG-SIENFO</t>
  </si>
  <si>
    <t>DNI4947387FARG</t>
  </si>
  <si>
    <t>SUSANA ANGELA</t>
  </si>
  <si>
    <t>PIEROTTI</t>
  </si>
  <si>
    <t>PIEROTTI SUSANA ANGELA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</si>
  <si>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</si>
  <si>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</si>
  <si>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</si>
  <si>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</si>
  <si>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</si>
  <si>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</si>
  <si>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</si>
  <si>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</si>
  <si>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MARIA MAGDALENA</t>
  </si>
  <si>
    <t>DE BELLLA</t>
  </si>
  <si>
    <t>DE BELLA</t>
  </si>
  <si>
    <t>DNI5994103FARG-SIENFO</t>
  </si>
  <si>
    <t>DNI5994103FARG</t>
  </si>
  <si>
    <t>MÓNICA</t>
  </si>
  <si>
    <t>MAGARIÁN</t>
  </si>
  <si>
    <t>MONICA</t>
  </si>
  <si>
    <t>MAGARIAN</t>
  </si>
  <si>
    <t>DNI6345273FARG-SIENFO</t>
  </si>
  <si>
    <t>DNI6345273FARG</t>
  </si>
  <si>
    <t>AGUEDA RITA</t>
  </si>
  <si>
    <t>MARUCCI</t>
  </si>
  <si>
    <t>DNI6410882FARG-SIENFO</t>
  </si>
  <si>
    <t>DNI6410882FARG</t>
  </si>
  <si>
    <t>DEL CORNO MARGARITA IRENE</t>
  </si>
  <si>
    <t>MARGARITA IRENE</t>
  </si>
  <si>
    <t>DEL CORNO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</si>
  <si>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</si>
  <si>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</si>
  <si>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</si>
  <si>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</si>
  <si>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</si>
  <si>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</si>
  <si>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</si>
  <si>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ESTEVEZ</t>
  </si>
  <si>
    <t>LUIS OSAVALDO</t>
  </si>
  <si>
    <t>DNI93932723MARG-PORTALEMPLEO</t>
  </si>
  <si>
    <t>DNI93932723MARG</t>
  </si>
  <si>
    <t>PAULO</t>
  </si>
  <si>
    <t>NAVAS NUÑEZ</t>
  </si>
  <si>
    <t>NAVAS</t>
  </si>
  <si>
    <t>DNI95577468FARG-PORTALEMPLEO</t>
  </si>
  <si>
    <t>DNI95577468FARG</t>
  </si>
  <si>
    <t>GREILY</t>
  </si>
  <si>
    <t>ARAY</t>
  </si>
  <si>
    <t>GREI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</si>
  <si>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</si>
  <si>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</si>
  <si>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</si>
  <si>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</si>
  <si>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</si>
  <si>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</si>
  <si>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</si>
  <si>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</si>
  <si>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</si>
  <si>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</si>
  <si>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MOLDERIA INDUSTRIAL PARA CORSETERIA Y LENCERIA</t>
  </si>
  <si>
    <t>MOLDERÍA INDUSTRIAL PARA CORSETERÍA Y LENCERÍA</t>
  </si>
  <si>
    <t>SIENFO-CURSO-86</t>
  </si>
  <si>
    <t>CURSO</t>
  </si>
  <si>
    <t>ACTIVO</t>
  </si>
  <si>
    <t>POETICAS DEL TANGO 1</t>
  </si>
  <si>
    <t>POÉTICAS DEL TANGO 2</t>
  </si>
  <si>
    <t>SIENFO-CURSO-540</t>
  </si>
  <si>
    <t>match_asi</t>
  </si>
  <si>
    <t>cantidad</t>
  </si>
  <si>
    <t>INDUMENTARIA Y ACCESORIOS PARA BEBE</t>
  </si>
  <si>
    <t>INDUMENTARIA Y ACCESORIOS PARA BEBÉ</t>
  </si>
  <si>
    <t>SIENFO-CURSO-406</t>
  </si>
  <si>
    <t>S</t>
  </si>
  <si>
    <t>RITMOS LATINOS</t>
  </si>
  <si>
    <t>SIENFO-CURSO-434</t>
  </si>
  <si>
    <t>BAJA</t>
  </si>
  <si>
    <t>INICIACION A LA CARPINTERIA</t>
  </si>
  <si>
    <t>INICIACIÓN A LA CARPINTERIA</t>
  </si>
  <si>
    <t>SIENFO-CURSO-309</t>
  </si>
  <si>
    <t>N</t>
  </si>
  <si>
    <t>INICIACIÓN A LA CARPINTERÍA</t>
  </si>
  <si>
    <t>INSTALACION DE EQUIPOS DE AIRE ACONDICIONADO</t>
  </si>
  <si>
    <t>INSTALACIÓN DE EQUIPOS DE AIRE ACONDICIONADO</t>
  </si>
  <si>
    <t>SIENFO-CURSO-115</t>
  </si>
  <si>
    <t>SERIGRAFIA</t>
  </si>
  <si>
    <t>SERIGRAFÍA</t>
  </si>
  <si>
    <t>SIENFO-CURSO-12</t>
  </si>
  <si>
    <t>MAESTRO CAPACITACIONES -CATALOGO ASI POR NOMBRE</t>
  </si>
  <si>
    <t>INICIACION A LA CHOCOLATERIA</t>
  </si>
  <si>
    <t>INICIACIÓN A LA CHOCOLATERIA</t>
  </si>
  <si>
    <t>SIENFO-CURSO-159</t>
  </si>
  <si>
    <t>Grado de confianza</t>
  </si>
  <si>
    <t>Cantidad</t>
  </si>
  <si>
    <t>PIANO</t>
  </si>
  <si>
    <t>SIENFO-CURSO-324</t>
  </si>
  <si>
    <t>PRODUCCION DE ACCESORIOS DE LA MODA</t>
  </si>
  <si>
    <t>PRODUCCIÓN DE ACCESORIOS DE LA MODA</t>
  </si>
  <si>
    <t>SIENFO-CURSO-203</t>
  </si>
  <si>
    <t>PRODUCCION DE ACCESORIOS EN MACRAME</t>
  </si>
  <si>
    <t>PRODUCCIÓN DE ACCESORIOS EN MACRAMÉ</t>
  </si>
  <si>
    <t>SIENFO-CURSO-259</t>
  </si>
  <si>
    <t>Sin match id o nombre</t>
  </si>
  <si>
    <t>REALIZADOR DE MANUALIDADES MIXTAS</t>
  </si>
  <si>
    <t>SIENFO-CURSO-567</t>
  </si>
  <si>
    <t>REUTILIZACION TEXTIL Y RECICLADO DE PRENDAS</t>
  </si>
  <si>
    <t>REUTILIZACIÓN TEXTIL Y RECICLADO DE PRENDAS</t>
  </si>
  <si>
    <t>SIENFO-CURSO-174</t>
  </si>
  <si>
    <t>MOLDERIA INDUSTRIAL PARA TELAS DE PUNTO</t>
  </si>
  <si>
    <t>MOLDERÍA INDUSTRIAL PARA TELAS DE PUNTO</t>
  </si>
  <si>
    <t>SIENFO-CURSO-530</t>
  </si>
  <si>
    <t>CATALOGO ASI -MAESTRO CAPACITACIONES POR CODIGO</t>
  </si>
  <si>
    <t>INTRODUCCION AL COLOR Y CORTE</t>
  </si>
  <si>
    <t>INTRODUCCIÓN AL COLOR Y CORTE</t>
  </si>
  <si>
    <t>SIENFO-CURSO-22</t>
  </si>
  <si>
    <t>MUÑEQUERIA</t>
  </si>
  <si>
    <t>MUÑEQUERÍA</t>
  </si>
  <si>
    <t>SIENFO-CURSO-444</t>
  </si>
  <si>
    <t>NEGOCIACION Y RESOLUCION DE CONFLICTOS</t>
  </si>
  <si>
    <t>NEGOCIACIÓN Y RESOLUCIÓN DE CONFLICTOS</t>
  </si>
  <si>
    <t>SIENFO-CURSO-228</t>
  </si>
  <si>
    <t>TALLER DE BAILE (AVANZADO)</t>
  </si>
  <si>
    <t>SIENFO-CURSO-494</t>
  </si>
  <si>
    <t>CATALOGO ASI -MAESTRO CAPACITACIONES POR NOMBRE</t>
  </si>
  <si>
    <t>MOZOS Y CAMARERAS</t>
  </si>
  <si>
    <t>SIENFO-CURSO-70</t>
  </si>
  <si>
    <t>RETOQUE FOTOGRAFICO POR COMPUTADORA</t>
  </si>
  <si>
    <t>RETOQUE FOTOGRÁFICO POR COMPUTADORA</t>
  </si>
  <si>
    <t>SIENFO-CURSO-121</t>
  </si>
  <si>
    <t>LECTURA Y ANALISIS DE FICHAS TECNICAS DE INDUMENTARIA Y AFINES</t>
  </si>
  <si>
    <t>LECTURA Y ANÁLISIS DE FICHAS TÉCNICAS DE INDUMENTARIA Y AFINES</t>
  </si>
  <si>
    <t>SIENFO-CURSO-408</t>
  </si>
  <si>
    <t>REPARACION DE LAVARROPAS</t>
  </si>
  <si>
    <t>REPARACIÓN DE LAVARROPAS</t>
  </si>
  <si>
    <t>SIENFO-CURSO-551</t>
  </si>
  <si>
    <t>SERIGRAFIA SOBRE ELEMENTOS FLEXIBLES</t>
  </si>
  <si>
    <t>SERIGRAFÍA SOBRE ELEMENTOS FLEXIBLES</t>
  </si>
  <si>
    <t>SIENFO-CURSO-111</t>
  </si>
  <si>
    <t>ATENCION AL CLIENTE</t>
  </si>
  <si>
    <t>ATENCIÓN AL CLIENTE</t>
  </si>
  <si>
    <t>SIENFO-CURSO-32</t>
  </si>
  <si>
    <t>ADMINISTRACION DE CONSORCIOS DE PROPIEDAD HORIZONTAL</t>
  </si>
  <si>
    <t>ADMINISTRACIÓN DE CONSORCIOS DE PROPIEDAD HORIZONTAL</t>
  </si>
  <si>
    <t>SIENFO-CURSO-4</t>
  </si>
  <si>
    <t>CONTENIDO ABIERTO DE HISTORIA DEL TANGO</t>
  </si>
  <si>
    <t>SIENFO-CURSO-220</t>
  </si>
  <si>
    <t>ELECTRICIDAD BASICA</t>
  </si>
  <si>
    <t>ELECTRICIDAD BÁSICA</t>
  </si>
  <si>
    <t>SIENFO-CURSO-290</t>
  </si>
  <si>
    <t>DIGITALIZATE</t>
  </si>
  <si>
    <t>CRMSL-CURSO-37</t>
  </si>
  <si>
    <t>TALLISTA EN YESO, MADERA Y PIEDRA II</t>
  </si>
  <si>
    <t>TALLISTA EN YESO, MADERA Y PIEDRA I</t>
  </si>
  <si>
    <t>GOET-CURSO-568</t>
  </si>
  <si>
    <t>TESTING</t>
  </si>
  <si>
    <t>CRMSL-CURSO-33</t>
  </si>
  <si>
    <t>TELAR</t>
  </si>
  <si>
    <t>SIENFO-CURSO-11</t>
  </si>
  <si>
    <t>TECNICAS ARTESANALES DECORATIVAS</t>
  </si>
  <si>
    <t>TÉCNICAS ARTESANALES DECORATIVAS</t>
  </si>
  <si>
    <t>SIENFO-CURSO-109</t>
  </si>
  <si>
    <t>TEJIDOS A DOS AGUJAS</t>
  </si>
  <si>
    <t>SIENFO-CURSO-280</t>
  </si>
  <si>
    <t>ESTETICA FACIAL</t>
  </si>
  <si>
    <t>ESTÉTICA FACIAL</t>
  </si>
  <si>
    <t>GOET-CURSO-875</t>
  </si>
  <si>
    <t>TALLER DE COMUNICACION PUBLICITARIA</t>
  </si>
  <si>
    <t>TALLER DE COMUNICACIÓN PUBLICITARIA</t>
  </si>
  <si>
    <t>SIENFO-CURSO-39</t>
  </si>
  <si>
    <t>TANGO Y FOLKLORE</t>
  </si>
  <si>
    <t>SIENFO-CURSO-141</t>
  </si>
  <si>
    <t>TANGO</t>
  </si>
  <si>
    <t>SIENFO-CURSO-581</t>
  </si>
  <si>
    <t>VIDEO-REALIZACION</t>
  </si>
  <si>
    <t>VIDEO-REALIZACIÓN</t>
  </si>
  <si>
    <t>SIENFO-CURSO-208</t>
  </si>
  <si>
    <t>TECNICAS DE BAILE PARA ROL FEMENINO</t>
  </si>
  <si>
    <t>TÉCNICAS DE BAILE PARA ROL FEMENINO</t>
  </si>
  <si>
    <t>SIENFO-CURSO-367</t>
  </si>
  <si>
    <t>VITREAUX</t>
  </si>
  <si>
    <t>SIENFO-CURSO-542</t>
  </si>
  <si>
    <t>CORO</t>
  </si>
  <si>
    <t>SIENFO-CURSO-477</t>
  </si>
  <si>
    <t>DIBUJO Y PINTURA</t>
  </si>
  <si>
    <t>SIENFO-CURSO-163</t>
  </si>
  <si>
    <t>GESTION ADMINISTRATIVA BASICA</t>
  </si>
  <si>
    <t>GESTIÓN ADMINISTRATIVA BÁSICA</t>
  </si>
  <si>
    <t>SIENFO-CURSO-352</t>
  </si>
  <si>
    <t>VITROFUSION</t>
  </si>
  <si>
    <t>VITROFUSIÓN</t>
  </si>
  <si>
    <t>SIENFO-CURSO-533</t>
  </si>
  <si>
    <t>TALLER DE CINE DOCUMENTAL</t>
  </si>
  <si>
    <t>SIENFO-CURSO-82</t>
  </si>
  <si>
    <t>TALLER DE MILONGA</t>
  </si>
  <si>
    <t>SIENFO-CURSO-409</t>
  </si>
  <si>
    <t>TALLER PRACTICO IMPUESTO A LAS GANANCIAS 4º CATEGORIA</t>
  </si>
  <si>
    <t>TALLER PRÁCTICO IMPUESTO A LAS GANANCIAS 4º CATEGORÍA</t>
  </si>
  <si>
    <t>SIENFO-CURSO-541</t>
  </si>
  <si>
    <t>TALLER DE RADIO</t>
  </si>
  <si>
    <t>SIENFO-CURSO-282</t>
  </si>
  <si>
    <t>TEJIDOS</t>
  </si>
  <si>
    <t>SIENFO-CURSO-91</t>
  </si>
  <si>
    <t>BA MULTIPLICA</t>
  </si>
  <si>
    <t>CRMSL-CURSO-14</t>
  </si>
  <si>
    <t>TALLER DE VALS</t>
  </si>
  <si>
    <t>SIENFO-CURSO-585</t>
  </si>
  <si>
    <t>TECNICAS DE PATINADO</t>
  </si>
  <si>
    <t>TÉCNICAS DE PATINADO</t>
  </si>
  <si>
    <t>SIENFO-CURSO-499</t>
  </si>
  <si>
    <t>TALLER DE TANGO PARA NIÑOS Y NIÑAS</t>
  </si>
  <si>
    <t>SIENFO-CURSO-407</t>
  </si>
  <si>
    <t>TAPICERO/A DE SILLAS Y BANQUETAS</t>
  </si>
  <si>
    <t>SIENFO-CURSO-245</t>
  </si>
  <si>
    <t>TALLER DE MICROEMPRENDIMIENTOS</t>
  </si>
  <si>
    <t>SIENFO-CURSO-8</t>
  </si>
  <si>
    <t>PELUQUERO/A</t>
  </si>
  <si>
    <t>GOET-CURSO-1352</t>
  </si>
  <si>
    <t>TALLER DE FLAMENCO</t>
  </si>
  <si>
    <t>SIENFO-CURSO-501</t>
  </si>
  <si>
    <t>UÑAS ESCULPIDAS</t>
  </si>
  <si>
    <t>SIENFO-CURSO-403</t>
  </si>
  <si>
    <t>TAPICES</t>
  </si>
  <si>
    <t>SIENFO-CURSO-383</t>
  </si>
  <si>
    <t>YOGA</t>
  </si>
  <si>
    <t>SIENFO-CURSO-76</t>
  </si>
  <si>
    <t>PASTELERIA</t>
  </si>
  <si>
    <t>PASTELERÍA</t>
  </si>
  <si>
    <t>SIENFO-CURSO-595</t>
  </si>
  <si>
    <t>PANADERIA ARTESANAL</t>
  </si>
  <si>
    <t>PANADERÍA ARTESANAL</t>
  </si>
  <si>
    <t>SIENFO-CURSO-205</t>
  </si>
  <si>
    <t>TANGO DANZA</t>
  </si>
  <si>
    <t>GOET-CURSO-395</t>
  </si>
  <si>
    <t>INSTALACIONES ELECTRICAS DOMICILIARIAS</t>
  </si>
  <si>
    <t>INSTALACIONES ELÉCTRICAS DOMICILIARIAS</t>
  </si>
  <si>
    <t>GOET-CURSO-1143</t>
  </si>
  <si>
    <t>FABRICANTE DE BIJOUTERIE Y ACCESORIOS</t>
  </si>
  <si>
    <t>SIENFO-CURSO-388</t>
  </si>
  <si>
    <t>DISEÑO ASISTIDO POR COMPUTADORAS IV</t>
  </si>
  <si>
    <t>DISEÑO ASISTIDO POR COMPUTADORAS II</t>
  </si>
  <si>
    <t>GOET-CURSO-406</t>
  </si>
  <si>
    <t>DISEÑO ASISTIDO POR COMPUTADORAS I</t>
  </si>
  <si>
    <t>DISEÑO ASISTIDO POR COMPUTADORAS III</t>
  </si>
  <si>
    <t>TALLER DE BAILE (PRINCIPIANTE-INTERMEDIO)</t>
  </si>
  <si>
    <t>TALLER DE BAILE (PRINCIPIANTE- INTERMEDIO)</t>
  </si>
  <si>
    <t>SIENFO-CURSO-187</t>
  </si>
  <si>
    <t>TEATRO</t>
  </si>
  <si>
    <t>SIENFO-CURSO-371</t>
  </si>
  <si>
    <t>HUERTA URBANA</t>
  </si>
  <si>
    <t>SIENFO-CURSO-243</t>
  </si>
  <si>
    <t>INTRODUCCION A LA PRODUCCION DE SONIDO</t>
  </si>
  <si>
    <t>INTRODUCCIÓN A LA PRODUCCIÓN DE SONIDO</t>
  </si>
  <si>
    <t>SIENFO-CURSO-288</t>
  </si>
  <si>
    <t>INTRODUCCION A LAS IMPORTACIONES</t>
  </si>
  <si>
    <t>INTRODUCCIÓN A LAS IMPORTACIONES</t>
  </si>
  <si>
    <t>SIENFO-CURSO-301</t>
  </si>
  <si>
    <t>INTRODUCCION AL COMERCIO ELECTRONICO</t>
  </si>
  <si>
    <t>INTRODUCCIÓN AL COMERCIO ELECTRÓNICO</t>
  </si>
  <si>
    <t>SIENFO-CURSO-427</t>
  </si>
  <si>
    <t>MOLDERIA Y COSTURA PARA TELAS DE PUNTO</t>
  </si>
  <si>
    <t>MOLDERÍA Y COSTURA PARA TELAS DE PUNTO</t>
  </si>
  <si>
    <t>SIENFO-CURSO-525</t>
  </si>
  <si>
    <t>SERVICIO DE LUNCH</t>
  </si>
  <si>
    <t>SIENFO-CURSO-410</t>
  </si>
  <si>
    <t>MAQUILLAJE ARTISTICO</t>
  </si>
  <si>
    <t>MAQUILLAJE ARTÍSTICO</t>
  </si>
  <si>
    <t>SIENFO-CURSO-89</t>
  </si>
  <si>
    <t>MOLDERIA INDUSTRIAL INFANTIL</t>
  </si>
  <si>
    <t>MOLDERÍA INDUSTRIAL INFANTIL</t>
  </si>
  <si>
    <t>SIENFO-CURSO-443</t>
  </si>
  <si>
    <t>MUSICALIZACION Y SONIDO PARA EVENTOS (DJ)</t>
  </si>
  <si>
    <t>MUSICALIZACIÓN Y SONIDO PARA EVENTOS (DJ)</t>
  </si>
  <si>
    <t>SIENFO-CURSO-418</t>
  </si>
  <si>
    <t>PASTELERIA SALUDABLE</t>
  </si>
  <si>
    <t>PASTELERÍA SALUDABLE</t>
  </si>
  <si>
    <t>SIENFO-CURSO-198</t>
  </si>
  <si>
    <t>PINTURA DECORATIVA EN TELA</t>
  </si>
  <si>
    <t>SIENFO-CURSO-612</t>
  </si>
  <si>
    <t>REPARACIONES EN PLOMERIA</t>
  </si>
  <si>
    <t>REPARACIONES EN PLOMERÍA</t>
  </si>
  <si>
    <t>SIENFO-CURSO-358</t>
  </si>
  <si>
    <t>LIQUIDACION DE SUELDOS DE ENCARGADOS DE EDIFICIOS DE RENTA Y HORIZONTAL</t>
  </si>
  <si>
    <t>LIQUIDACIÓN DE SUELDOS DE ENCARGADOS DE EDIFICIOS DE RENTA Y HORIZONTAL</t>
  </si>
  <si>
    <t>SIENFO-CURSO-386</t>
  </si>
  <si>
    <t>MODELADO EN PORCELANA EN FRIO</t>
  </si>
  <si>
    <t>MODELADO EN PORCELANA EN FRÍO</t>
  </si>
  <si>
    <t>SIENFO-CURSO-354</t>
  </si>
  <si>
    <t>HERRERIA DE OBRA</t>
  </si>
  <si>
    <t>HERRERÍA DE OBRA</t>
  </si>
  <si>
    <t>SIENFO-CURSO-425</t>
  </si>
  <si>
    <t>INICIACION A LA PROGRAMACION</t>
  </si>
  <si>
    <t>INICIACIÓN A LA PROGRAMACIÓN</t>
  </si>
  <si>
    <t>SIENFO-CURSO-36</t>
  </si>
  <si>
    <t>LIQUIDACION DE SUELDOS Y JORNALES</t>
  </si>
  <si>
    <t>LIQUIDACIÓN DE SUELDOS Y JORNALES</t>
  </si>
  <si>
    <t>SIENFO-CURSO-274</t>
  </si>
  <si>
    <t>CERRAJERIA DOMICILIARIA</t>
  </si>
  <si>
    <t>CERRAJERÍA DOMICILIARIA</t>
  </si>
  <si>
    <t>SIENFO-CURSO-337</t>
  </si>
  <si>
    <t>COCINA PARA CELIACOS</t>
  </si>
  <si>
    <t>COCINA PARA CELÍACOS</t>
  </si>
  <si>
    <t>SIENFO-CURSO-242</t>
  </si>
  <si>
    <t>FOLKLORE</t>
  </si>
  <si>
    <t>SIENFO-CURSO-370</t>
  </si>
  <si>
    <t>MAQUILLAJE SOCIAL</t>
  </si>
  <si>
    <t>GOET-CURSO-1152</t>
  </si>
  <si>
    <t>INICIACION A LA PASTELERIA</t>
  </si>
  <si>
    <t>INICIACIÓN A LA PASTELERÍA</t>
  </si>
  <si>
    <t>SIENFO-CURSO-549</t>
  </si>
  <si>
    <t>MOSAIQUISMO</t>
  </si>
  <si>
    <t>SIENFO-CURSO-520</t>
  </si>
  <si>
    <t>REPARACIONES BASICAS EN EL HOGAR</t>
  </si>
  <si>
    <t>REPARACIONES BÁSICAS EN EL HOGAR</t>
  </si>
  <si>
    <t>SIENFO-CURSO-234</t>
  </si>
  <si>
    <t>PLANTAS NATIVAS Y JARDINES DE MARIPOSAS</t>
  </si>
  <si>
    <t>SIENFO-CURSO-398</t>
  </si>
  <si>
    <t>INTRODUCCION AL MUNDO DEL VINO</t>
  </si>
  <si>
    <t>INTRODUCCIÓN AL MUNDO DEL VINO</t>
  </si>
  <si>
    <t>SIENFO-CURSO-34</t>
  </si>
  <si>
    <t>INICIACION EN AUTOMATISMOS Y ROBOTICA</t>
  </si>
  <si>
    <t>INICIACIÓN EN AUTOMATISMOS Y ROBÓTICA</t>
  </si>
  <si>
    <t>SIENFO-CURSO-99</t>
  </si>
  <si>
    <t>SIENFO-CURSO-43</t>
  </si>
  <si>
    <t>INFORMATICA ORIENTADA AL TRABAJO</t>
  </si>
  <si>
    <t>INFORMÁTICA ORIENTADA AL TRABAJO</t>
  </si>
  <si>
    <t>SIENFO-CURSO-244</t>
  </si>
  <si>
    <t>SERIGRAFIA SOBRE ELEMENTOS RIGIDOS</t>
  </si>
  <si>
    <t>SERIGRAFÍA SOBRE ELEMENTOS RÍGIDOS</t>
  </si>
  <si>
    <t>SIENFO-CURSO-365</t>
  </si>
  <si>
    <t>MARROQUINERIA</t>
  </si>
  <si>
    <t>MARROQUINERÍA</t>
  </si>
  <si>
    <t>SIENFO-CURSO-166</t>
  </si>
  <si>
    <t>MOLDERIA Y COSTURA PARA TELAS PLANAS</t>
  </si>
  <si>
    <t>MOLDERÍA Y COSTURA PARA TELAS PLANAS</t>
  </si>
  <si>
    <t>SIENFO-CURSO-321</t>
  </si>
  <si>
    <t>ORGANIZACION DE EVENTOS</t>
  </si>
  <si>
    <t>ORGANIZACIÓN DE EVENTOS</t>
  </si>
  <si>
    <t>SIENFO-CURSO-63</t>
  </si>
  <si>
    <t>RECREACION EDUCATIVA</t>
  </si>
  <si>
    <t>RECREACIÓN EDUCATIVA</t>
  </si>
  <si>
    <t>SIENFO-CURSO-281</t>
  </si>
  <si>
    <t>REPERTORIO MUSICAL TANGUERO</t>
  </si>
  <si>
    <t>SIENFO-CURSO-171</t>
  </si>
  <si>
    <t>HUERTA</t>
  </si>
  <si>
    <t>SIENFO-CURSO-151</t>
  </si>
  <si>
    <t>LENGUA DE SEÑAS</t>
  </si>
  <si>
    <t>SIENFO-CURSO-400</t>
  </si>
  <si>
    <t>OPERACION DE LUCES PARA ESPECTACULOS</t>
  </si>
  <si>
    <t>OPERACIÓN DE LUCES PARA ESPECTÁCULOS</t>
  </si>
  <si>
    <t>SIENFO-CURSO-164</t>
  </si>
  <si>
    <t>PANORAMA ACTUAL DEL TANGO 1</t>
  </si>
  <si>
    <t>PANORAMA ACTUAL DEL TANGO 2</t>
  </si>
  <si>
    <t>SIENFO-CURSO-455</t>
  </si>
  <si>
    <t>REPARACION DE HELADERAS DOMESTICAS Y COMERCIALES</t>
  </si>
  <si>
    <t>REPARACIÓN DE HELADERAS DOMÉSTICAS Y COMERCIALES</t>
  </si>
  <si>
    <t>SIENFO-CURSO-545</t>
  </si>
  <si>
    <t>TALLER DE BAILE (PRINCIPIANTE)</t>
  </si>
  <si>
    <t>SIENFO-CURSO-460</t>
  </si>
  <si>
    <t>MANICURIA Y BELLEZA PEDICA</t>
  </si>
  <si>
    <t>MANICURÍA Y BELLEZA PÉDICA</t>
  </si>
  <si>
    <t>SIENFO-CURSO-401</t>
  </si>
  <si>
    <t>PLANILLA DE CALCULO</t>
  </si>
  <si>
    <t>PLANILLA DE CÁLCULO</t>
  </si>
  <si>
    <t>SIENFO-CURSO-18</t>
  </si>
  <si>
    <t>AUXILIAR DE REALIZACION ESCENOGRAFICA</t>
  </si>
  <si>
    <t>AUXILIAR DE REALIZACIÓN ESCENOGRÁFICA</t>
  </si>
  <si>
    <t>SIENFO-CURSO-250</t>
  </si>
  <si>
    <t>BORDADOS</t>
  </si>
  <si>
    <t>SIENFO-CURSO-44</t>
  </si>
  <si>
    <t>COCINA BASICA</t>
  </si>
  <si>
    <t>COCINA BÁSICA</t>
  </si>
  <si>
    <t>SIENFO-CURSO-404</t>
  </si>
  <si>
    <t>PROTOCOLOS</t>
  </si>
  <si>
    <t>PROTOCOLO</t>
  </si>
  <si>
    <t>GOET-CURSO-586</t>
  </si>
  <si>
    <t>TALLER LITERARIO</t>
  </si>
  <si>
    <t>SIENFO-CURSO-284</t>
  </si>
  <si>
    <t>BOMBONERIA</t>
  </si>
  <si>
    <t>BOMBONERÍA</t>
  </si>
  <si>
    <t>SIENFO-CURSO-344</t>
  </si>
  <si>
    <t>CATERING PARA EVENTOS</t>
  </si>
  <si>
    <t>SIENFO-CURSO-206</t>
  </si>
  <si>
    <t>CONTABILIDAD BASICA APLICADA</t>
  </si>
  <si>
    <t>CONTABILIDAD BÁSICA APLICADA</t>
  </si>
  <si>
    <t>SIENFO-CURSO-375</t>
  </si>
  <si>
    <t>FOTOGRAFIA</t>
  </si>
  <si>
    <t>FOTOGRAFÍA</t>
  </si>
  <si>
    <t>SIENFO-CURSO-405</t>
  </si>
  <si>
    <t>TALLER DE MOSAICO (MODULO II)</t>
  </si>
  <si>
    <t>TALLER DE MOSAICO (MÓDULO I)</t>
  </si>
  <si>
    <t>GOET-CURSO-1033</t>
  </si>
  <si>
    <t>TALLER DE MOSAICO (MODULO I)</t>
  </si>
  <si>
    <t>TEJIDO SEMIINDUSTRIAL, INDUSTRIAL Y MANUAL NIVEL III</t>
  </si>
  <si>
    <t>TEJIDO SEMIINDUSTRIAL, INDUSTRIAL Y MANUAL NIVEL II</t>
  </si>
  <si>
    <t>GOET-CURSO-1074</t>
  </si>
  <si>
    <t>TEJIDO SEMI INDUSTRIAL, INDUSTRIAL Y MANUAL (NIVEL II)</t>
  </si>
  <si>
    <t>GOET-CURSO-584</t>
  </si>
  <si>
    <t>GOET-CURSO-39</t>
  </si>
  <si>
    <t>BARTENDER PROFESIONAL</t>
  </si>
  <si>
    <t>SIENFO-CURSO-384</t>
  </si>
  <si>
    <t>DANZAS QUE PRECEDIERON AL TANGO</t>
  </si>
  <si>
    <t>SIENFO-CURSO-162</t>
  </si>
  <si>
    <t>DOCUMENTOS Y TRAMITES DEL AUTOMOTOR</t>
  </si>
  <si>
    <t>DOCUMENTOS Y TRÁMITES DEL AUTOMOTOR</t>
  </si>
  <si>
    <t>SIENFO-CURSO-64</t>
  </si>
  <si>
    <t>CONSTRUCCION DE DISPOSITIVOS DE ENERGIA SOLAR</t>
  </si>
  <si>
    <t>CONSTRUCCIÓN DE DISPOSITIVOS DE ENERGÍA SOLAR</t>
  </si>
  <si>
    <t>SIENFO-CURSO-113</t>
  </si>
  <si>
    <t>DISEÑO Y ARMADO DE VIDRIERAS</t>
  </si>
  <si>
    <t>SIENFO-CURSO-433</t>
  </si>
  <si>
    <t>GESTORIA JUDICIAL</t>
  </si>
  <si>
    <t>GESTORÍA JUDICIAL</t>
  </si>
  <si>
    <t>SIENFO-CURSO-61</t>
  </si>
  <si>
    <t>BARISTA</t>
  </si>
  <si>
    <t>SIENFO-CURSO-83</t>
  </si>
  <si>
    <t>ELABORADOR/A ARTESANAL DE MERMELADAS, CONSERVAS Y LICORES</t>
  </si>
  <si>
    <t>ELABORADO/AR ARTESANAL DE MERMELADAS, CONSERVAS Y LICORES</t>
  </si>
  <si>
    <t>SIENFO-CURSO-145</t>
  </si>
  <si>
    <t>PORTUGUES CON ORIENTACION TECNICO-COMERCIAL III</t>
  </si>
  <si>
    <t>PORTUGUÉS CON ORIENTACIÓN TÉCNICO-COMERCIAL II</t>
  </si>
  <si>
    <t>GOET-CURSO-574</t>
  </si>
  <si>
    <t>CRMSL-CURSO-35</t>
  </si>
  <si>
    <t>CONFIGURACION Y USO DE DISPOSITIVOS MOVILES</t>
  </si>
  <si>
    <t>CONFIGURACIÓN Y USO DE DISPOSITIVOS MÓVILES</t>
  </si>
  <si>
    <t>SIENFO-CURSO-150</t>
  </si>
  <si>
    <t>MOLDERIA A MEDIDA (MODULO I)</t>
  </si>
  <si>
    <t>MOLDERIA A MEDIDA (MODULO III)</t>
  </si>
  <si>
    <t>GOET-CURSO-136</t>
  </si>
  <si>
    <t>MECANICO DE SISTEMAS DE INYECCION DIESEL</t>
  </si>
  <si>
    <t>MECÁNICO DE SISTEMAS DE INYECCIÓN DIESEL</t>
  </si>
  <si>
    <t>GOET-CURSO-246</t>
  </si>
  <si>
    <t>GOET-CURSO-1069</t>
  </si>
  <si>
    <t>ACTUALIZACION EN ADMINISTRACION DE CONSORCIOS</t>
  </si>
  <si>
    <t>ACTUALIZACIÓN EN ADMINISTRACIÓN DE CONSORCIO</t>
  </si>
  <si>
    <t>SIENFO-CURSO-305</t>
  </si>
  <si>
    <t>DISEÑADOR/A DE TORTAS ARTESANALES</t>
  </si>
  <si>
    <t>SIENFO-CURSO-90</t>
  </si>
  <si>
    <t>ARTESANIAS EN CERAMICA</t>
  </si>
  <si>
    <t>ARTESANÍAS EN CERÁMICA</t>
  </si>
  <si>
    <t>SIENFO-CURSO-124</t>
  </si>
  <si>
    <t>COCINA LATINOAMERICANA</t>
  </si>
  <si>
    <t>SIENFO-CURSO-93</t>
  </si>
  <si>
    <t>ESMALTADO EN METAL</t>
  </si>
  <si>
    <t>SIENFO-CURSO-351</t>
  </si>
  <si>
    <t>ACTUALIZACIÓN EN ADMINISTRACIÓN DE CONSORCIOS</t>
  </si>
  <si>
    <t>GESTORIA INMOBILIARIA</t>
  </si>
  <si>
    <t>GESTORÍA INMOBILIARIA</t>
  </si>
  <si>
    <t>SIENFO-CURSO-261</t>
  </si>
  <si>
    <t>FORMACION AUDIOVISUAL</t>
  </si>
  <si>
    <t>FORMACIÓN AUDIOVISUAL</t>
  </si>
  <si>
    <t>SIENFO-CURSO-476</t>
  </si>
  <si>
    <t>FOTOGRAFIA PARA VENTA EN REDES SOCIALES</t>
  </si>
  <si>
    <t>FOTOGRAFÍA PARA VENTA EN REDES SOCIALES</t>
  </si>
  <si>
    <t>SIENFO-CURSO-417</t>
  </si>
  <si>
    <t>COCINA DE PUEBLOS ORIGINARIOS II</t>
  </si>
  <si>
    <t>COCINA DE PUEBLOS ORIGINARIOS I</t>
  </si>
  <si>
    <t>GOET-CURSO-177</t>
  </si>
  <si>
    <t>ALBAÑIL</t>
  </si>
  <si>
    <t>GOET-CURSO-767</t>
  </si>
  <si>
    <t>COMPUTACION PARA SECRETARIAS Y OFICINISTAS II</t>
  </si>
  <si>
    <t>COMPUTACIÓN PARA SECRETARIAS Y OFICINISTAS I</t>
  </si>
  <si>
    <t>GOET-CURSO-880</t>
  </si>
  <si>
    <t>ALFABETIZACION INFORMATICA</t>
  </si>
  <si>
    <t>ALFABETIZACIÓN INFORMÁTICA</t>
  </si>
  <si>
    <t>SIENFO-CURSO-466</t>
  </si>
  <si>
    <t>ELABORADOR EN CHOCOLATES Y GOLOSINAS</t>
  </si>
  <si>
    <t>ELABORADOR/A EN CHOCOLATES Y GOLOSINAS</t>
  </si>
  <si>
    <t>SIENFO-CURSO-196</t>
  </si>
  <si>
    <t>GUITARRA</t>
  </si>
  <si>
    <t>SIENFO-CURSO-576</t>
  </si>
  <si>
    <t>AUXILIAR CONTABLE</t>
  </si>
  <si>
    <t>SIENFO-CURSO-512</t>
  </si>
  <si>
    <t>EL BAILE: UNA VARIABLE DE TRANSFIGURACION DEL TANGO</t>
  </si>
  <si>
    <t>EL BAILE, UNA VARIABLE DE LA TRANSFIGURACIÓN DEL TANGO</t>
  </si>
  <si>
    <t>SIENFO-CURSO-225</t>
  </si>
  <si>
    <t>GOET-CURSO-1397</t>
  </si>
  <si>
    <t>COCINA NATURISTA</t>
  </si>
  <si>
    <t>SIENFO-CURSO-473</t>
  </si>
  <si>
    <t>GUARDAVIDAS</t>
  </si>
  <si>
    <t>GOET-CURSO-821</t>
  </si>
  <si>
    <t>ALBAÑILERIA BASICA</t>
  </si>
  <si>
    <t>ALBAÑILERIA BÁSICA</t>
  </si>
  <si>
    <t>SIENFO-CURSO-335</t>
  </si>
  <si>
    <t>CARTONAJE Y PACKAGING</t>
  </si>
  <si>
    <t>SIENFO-CURSO-5</t>
  </si>
  <si>
    <t>CORTE MASCULINO Y BARBERIA</t>
  </si>
  <si>
    <t>CORTE MASCULINO Y BARBERÍA</t>
  </si>
  <si>
    <t>SIENFO-CURSO-190</t>
  </si>
  <si>
    <t>DECORACION DE UÑAS</t>
  </si>
  <si>
    <t>DECORACIÓN DE UÑAS</t>
  </si>
  <si>
    <t>SIENFO-CURSO-437</t>
  </si>
  <si>
    <t>FILETE PORTEÑO</t>
  </si>
  <si>
    <t>SIENFO-CURSO-253</t>
  </si>
  <si>
    <t>BAILE PARA INTEGRACION</t>
  </si>
  <si>
    <t>BAILE PARA INTEGRACIÓN</t>
  </si>
  <si>
    <t>SIENFO-CURSO-428</t>
  </si>
  <si>
    <t>COMUNICACION RADIOFONICA Y CREATIVIDAD</t>
  </si>
  <si>
    <t>COMUNICACIÓN RADIOFÓNICA Y CREATIVIDAD</t>
  </si>
  <si>
    <t>SIENFO-CURSO-270</t>
  </si>
  <si>
    <t>CORSETERIA Y LENCERIA</t>
  </si>
  <si>
    <t>CORSETERÍA Y LENCERÍA</t>
  </si>
  <si>
    <t>SIENFO-CURSO-276</t>
  </si>
  <si>
    <t>REPARACION DE BICICLETAS</t>
  </si>
  <si>
    <t>REPARACIÓN DE BICICLETAS</t>
  </si>
  <si>
    <t>SIENFO-CURSO-461</t>
  </si>
  <si>
    <t>HISTORIA GRAL. DEL TANGO 1</t>
  </si>
  <si>
    <t>HISTORIA GRAL. DEL TANGO 2</t>
  </si>
  <si>
    <t>SIENFO-CURSO-543</t>
  </si>
  <si>
    <t>ADMINISTRACION DE PERSONAL</t>
  </si>
  <si>
    <t>ADMINISTRACIÓN DEL PERSONAL</t>
  </si>
  <si>
    <t>GOET-CURSO-913</t>
  </si>
  <si>
    <t>ARMADO Y MONTAJE DE PANELES Y CIELORRASOS DE PLACAS DE ROCA DE YESO</t>
  </si>
  <si>
    <t>ARMADOR Y MONTADOR DE PANELES Y CIELORRASOS DE PLACAS DE ROCA DE YESO</t>
  </si>
  <si>
    <t>GOET-CURSO-161</t>
  </si>
  <si>
    <t>AUXILIAR EN CERAMICA II</t>
  </si>
  <si>
    <t>AUXILIAR EN CERÁMICA I</t>
  </si>
  <si>
    <t>GOET-CURSO-1363</t>
  </si>
  <si>
    <t>SIENFO-CARRERA-135</t>
  </si>
  <si>
    <t>CARRERA</t>
  </si>
  <si>
    <t>ARTESANIAS SUSTENTABLES</t>
  </si>
  <si>
    <t>ARTESANÍAS SUSTENTABLES</t>
  </si>
  <si>
    <t>SIENFO-CURSO-521</t>
  </si>
  <si>
    <t>BLANQUERIA</t>
  </si>
  <si>
    <t>BLANQUERÍA</t>
  </si>
  <si>
    <t>SIENFO-CURSO-535</t>
  </si>
  <si>
    <t>BOLSOS Y MOCHILAS</t>
  </si>
  <si>
    <t>SIENFO-CURSO-327</t>
  </si>
  <si>
    <t>COCTELERIA PARA BARES, HOTELES Y RESTAURANTES</t>
  </si>
  <si>
    <t>COCTELERÍA PARA BARES, HOTELES Y RESTAURANTES</t>
  </si>
  <si>
    <t>SIENFO-CURSO-392</t>
  </si>
  <si>
    <t>SIENFO-CURSO-606</t>
  </si>
  <si>
    <t>GESTORIA DEL AUTOMOTOR</t>
  </si>
  <si>
    <t>GESTORÍA DEL AUTOMOTOR</t>
  </si>
  <si>
    <t>SIENFO-CURSO-49</t>
  </si>
  <si>
    <t>ACTIVIDAD FISICA INTEGRAL PARA JOVENES, NIÑOS Y NIÑAS</t>
  </si>
  <si>
    <t>ACTIVIDAD FÍSICA INTEGRAL PARA JÓVENES, NIÑOS Y NIÑAS</t>
  </si>
  <si>
    <t>SIENFO-CURSO-507</t>
  </si>
  <si>
    <t>ARTESANIAS EN METALES</t>
  </si>
  <si>
    <t>ARTESANÍAS EN METALES</t>
  </si>
  <si>
    <t>SIENFO-CURSO-98</t>
  </si>
  <si>
    <t>CERRAJERIA ELECTRONICA</t>
  </si>
  <si>
    <t>CERRAJERÍA ELECTRÓNICA</t>
  </si>
  <si>
    <t>SIENFO-CURSO-338</t>
  </si>
  <si>
    <t>COCINA ARABE Y MEDITERRANEA</t>
  </si>
  <si>
    <t>COCINA ÁRABE Y MEDITERRÁNEA</t>
  </si>
  <si>
    <t>SIENFO-CURSO-37</t>
  </si>
  <si>
    <t>COCINA SALUDABLE</t>
  </si>
  <si>
    <t>SIENFO-CURSO-519</t>
  </si>
  <si>
    <t>ESPECIALISTA EN TRATAMIENTOS ESTETICO FACIALES</t>
  </si>
  <si>
    <t>ESPECIALISTA EN TRATAMIENTOS ESTÉTICO FACIALES</t>
  </si>
  <si>
    <t>SIENFO-CURSO-436</t>
  </si>
  <si>
    <t>ARTESANIAS EN CUERO</t>
  </si>
  <si>
    <t>ARTESANÍAS EN CUERO</t>
  </si>
  <si>
    <t>SIENFO-CURSO-343</t>
  </si>
  <si>
    <t>CULTIVOS VERTICALES</t>
  </si>
  <si>
    <t>SIENFO-CURSO-600</t>
  </si>
  <si>
    <t>GOET-CURSO-54</t>
  </si>
  <si>
    <t>PRODUCCION DE OBJETOS CON MADERA RECICLADA</t>
  </si>
  <si>
    <t>PRODUCCIÓN DE OBJETOS CON MADERA RECICLADA</t>
  </si>
  <si>
    <t>SIENFO-CURSO-100</t>
  </si>
  <si>
    <t>OPERACION DE SONIDO CTS</t>
  </si>
  <si>
    <t>OPERACIÓN DE SONIDO CTS</t>
  </si>
  <si>
    <t>SIENFO-CURSO-372</t>
  </si>
  <si>
    <t>REPARACION DE PC</t>
  </si>
  <si>
    <t>REPARACIÓN DE PC</t>
  </si>
  <si>
    <t>SIENFO-CURSO-317</t>
  </si>
  <si>
    <t>INTRODUCCION A LA ANIMACION DIGITAL</t>
  </si>
  <si>
    <t>INTRODUCCIÓN A LA ANIMACIÓN DIGITAL</t>
  </si>
  <si>
    <t>SIENFO-CURSO-526</t>
  </si>
  <si>
    <t>REPARACION DE ARTEFACTOS ELECTRICOS</t>
  </si>
  <si>
    <t>REPARACIÓN DE ARTEFACTOS ELÉCTRICOS</t>
  </si>
  <si>
    <t>SIENFO-CURSO-614</t>
  </si>
  <si>
    <t>HIDROPONIA</t>
  </si>
  <si>
    <t>SIENFO-CURSO-416</t>
  </si>
  <si>
    <t>INTRODUCCION AL DISEÑO DE VIDEOJUEGOS</t>
  </si>
  <si>
    <t>INTRODUCCIÓN AL DISEÑO DE VIDEOJUEGOS</t>
  </si>
  <si>
    <t>SIENFO-CURSO-432</t>
  </si>
  <si>
    <t>MOLDERIA Y COSTURA INFANTIL EN TELAS DE PUNTO</t>
  </si>
  <si>
    <t>MOLDERÍA Y COSTURA INFANTIL EN TELAS DE PUNTO</t>
  </si>
  <si>
    <t>SIENFO-CURSO-486</t>
  </si>
  <si>
    <t>SERIGRAFISTA TEXTIL</t>
  </si>
  <si>
    <t>SIENFO-CURSO-448</t>
  </si>
  <si>
    <t>ELABORACION DE CHACINADOS ARTESANALES</t>
  </si>
  <si>
    <t>ELABORACIÓN DE CHACINADOS ARTESANALES</t>
  </si>
  <si>
    <t>SIENFO-CURSO-514</t>
  </si>
  <si>
    <t>PRACTICO EN ARTESANIAS MANUALES II</t>
  </si>
  <si>
    <t>PRÁCTICO EN ARTESANÍAS MANUALES I</t>
  </si>
  <si>
    <t>GOET-CURSO-936</t>
  </si>
  <si>
    <t>TESTER DE APLICACIONES</t>
  </si>
  <si>
    <t>GOET-CURSO-820</t>
  </si>
  <si>
    <t>GOET-CURSO-1084</t>
  </si>
  <si>
    <t>MOLDERIA A MEDIDA (MODULO II)</t>
  </si>
  <si>
    <t>GOET-CURSO-487</t>
  </si>
  <si>
    <t>MONTAJE DE INSTALACIONES DOMICILIARIAS DE GAS</t>
  </si>
  <si>
    <t>MONTADOR DE INSTALACIONES DOMICILIARIAS DE GAS</t>
  </si>
  <si>
    <t>GOET-CURSO-198</t>
  </si>
  <si>
    <t>DEPILACION</t>
  </si>
  <si>
    <t>DEPILACIÓN</t>
  </si>
  <si>
    <t>SIENFO-CURSO-395</t>
  </si>
  <si>
    <t>ADMINISTRACION DEL PERSONAL</t>
  </si>
  <si>
    <t>SIENFO-CURSO-214</t>
  </si>
  <si>
    <t>COCINA ASIATICA</t>
  </si>
  <si>
    <t>COCINA ASIÁTICA</t>
  </si>
  <si>
    <t>SIENFO-CURSO-611</t>
  </si>
  <si>
    <t>EVOLUCION INSTRUMENTAL DEL TANGO 1</t>
  </si>
  <si>
    <t>EVOLUCIÓN INSTRUMENTAL DEL TANGO 2</t>
  </si>
  <si>
    <t>SIENFO-CURSO-320</t>
  </si>
  <si>
    <t>HERRAMIENTAS DE DISEÑO GRAFICO</t>
  </si>
  <si>
    <t>HERRAMIENTAS DE DISEÑO GRÁFICO</t>
  </si>
  <si>
    <t>SIENFO-CURSO-40</t>
  </si>
  <si>
    <t>ASISTENTE JURIDICO</t>
  </si>
  <si>
    <t>ASISTENTE JURÍDICO</t>
  </si>
  <si>
    <t>SIENFO-CURSO-472</t>
  </si>
  <si>
    <t>COCINA ITALIANA Y FRANCESA</t>
  </si>
  <si>
    <t>SIENFO-CURSO-483</t>
  </si>
  <si>
    <t>GOET-CURSO-164</t>
  </si>
  <si>
    <t>CARICATURA Y DIBUJO HUMORISTICO</t>
  </si>
  <si>
    <t>CARICATURA Y DIBUJO HUMORÍSTICO</t>
  </si>
  <si>
    <t>SIENFO-CURSO-212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</si>
  <si>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</si>
  <si>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</si>
  <si>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</si>
  <si>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</si>
  <si>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</si>
  <si>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</si>
  <si>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</si>
  <si>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</si>
  <si>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tbp_typ_def_aptitudes</t>
  </si>
  <si>
    <t>capacitacion_id</t>
  </si>
  <si>
    <t>varchar</t>
  </si>
  <si>
    <t>100,00%</t>
  </si>
  <si>
    <t>capacitacion_id_asi</t>
  </si>
  <si>
    <t>decimal(10,0)</t>
  </si>
  <si>
    <t>tbp_typ_def_capacitacion</t>
  </si>
  <si>
    <t>tipo_capacitacion_asi</t>
  </si>
  <si>
    <t>tbp_typ_def_capacitacion_match</t>
  </si>
  <si>
    <t>aptitud_id</t>
  </si>
  <si>
    <t>tbp_typ_def_capacitacion_origen</t>
  </si>
  <si>
    <t>descrip_aptitud</t>
  </si>
  <si>
    <t>tbp_typ_def_cursada</t>
  </si>
  <si>
    <t>id</t>
  </si>
  <si>
    <t>tbp_typ_def_edicion_capacitacion</t>
  </si>
  <si>
    <t>id_new</t>
  </si>
  <si>
    <t>bigint</t>
  </si>
  <si>
    <t>tbp_typ_def_establecimientos</t>
  </si>
  <si>
    <t>varchar(6)</t>
  </si>
  <si>
    <t>tbp_typ_def_oportunidad_laboral</t>
  </si>
  <si>
    <t>varchar(7)</t>
  </si>
  <si>
    <t>tbp_typ_def_oportunidad_laboral_registro_laboral_formal</t>
  </si>
  <si>
    <t>descrip_normalizada</t>
  </si>
  <si>
    <t>tbp_typ_def_programa</t>
  </si>
  <si>
    <t>fecha_inicio</t>
  </si>
  <si>
    <t>timestamp</t>
  </si>
  <si>
    <t>34,80%</t>
  </si>
  <si>
    <t>tbp_typ_def_registro_laboral_formal</t>
  </si>
  <si>
    <t>fecha_fin</t>
  </si>
  <si>
    <t>1,42%</t>
  </si>
  <si>
    <t>tbp_typ_def_sector_productivo</t>
  </si>
  <si>
    <t>tbp_typ_def_trayectoria_educativa</t>
  </si>
  <si>
    <t>21,08%</t>
  </si>
  <si>
    <t>tbp_typ_def_vecino</t>
  </si>
  <si>
    <t>programa_id</t>
  </si>
  <si>
    <t>descrip_capacitacion</t>
  </si>
  <si>
    <t>tipo_formacion</t>
  </si>
  <si>
    <t>descrip_tipo_formacion</t>
  </si>
  <si>
    <t>modalidad_id</t>
  </si>
  <si>
    <t>14,95%</t>
  </si>
  <si>
    <t>descrip_modalidad</t>
  </si>
  <si>
    <t>estado_capacitacion</t>
  </si>
  <si>
    <t>seguimiento_personalizado</t>
  </si>
  <si>
    <t>12,16%</t>
  </si>
  <si>
    <t>soporte_online</t>
  </si>
  <si>
    <t>12,03%</t>
  </si>
  <si>
    <t>incentivos_terminalidad</t>
  </si>
  <si>
    <t>11,71%</t>
  </si>
  <si>
    <t>exclusividad_participantes</t>
  </si>
  <si>
    <t>11,84%</t>
  </si>
  <si>
    <t>categoria_back_id</t>
  </si>
  <si>
    <t>descrip_back</t>
  </si>
  <si>
    <t>categoria_front_id</t>
  </si>
  <si>
    <t>descrip_front</t>
  </si>
  <si>
    <t>detalle_capacitacion</t>
  </si>
  <si>
    <t>0,27%</t>
  </si>
  <si>
    <t>otorga_certificado</t>
  </si>
  <si>
    <t>filtro_ingreso</t>
  </si>
  <si>
    <t>12,25%</t>
  </si>
  <si>
    <t>frecuencia_oferta_anual</t>
  </si>
  <si>
    <t>17,70%</t>
  </si>
  <si>
    <t>duracion_cantidad</t>
  </si>
  <si>
    <t>decimal(8,1)</t>
  </si>
  <si>
    <t>16,23%</t>
  </si>
  <si>
    <t>duracion_medida</t>
  </si>
  <si>
    <t>13,76%</t>
  </si>
  <si>
    <t>duracion_dias</t>
  </si>
  <si>
    <t>decimal(8,2)</t>
  </si>
  <si>
    <t>duracion_hs_reloj</t>
  </si>
  <si>
    <t>7,77%</t>
  </si>
  <si>
    <t>vacantes</t>
  </si>
  <si>
    <t>6,17%</t>
  </si>
  <si>
    <t>id_old</t>
  </si>
  <si>
    <t>fecha_inicio_dictado</t>
  </si>
  <si>
    <t>99,62%</t>
  </si>
  <si>
    <t>fecha_fin_dictado</t>
  </si>
  <si>
    <t>87,38%</t>
  </si>
  <si>
    <t>integer</t>
  </si>
  <si>
    <t>categoria</t>
  </si>
  <si>
    <t>86,70%</t>
  </si>
  <si>
    <t>edicion_capacitacion_id_old</t>
  </si>
  <si>
    <t>98,83%</t>
  </si>
  <si>
    <t>edicion_capacitacion_id_new</t>
  </si>
  <si>
    <t>capacitacion_id_new</t>
  </si>
  <si>
    <t>identificacion_alumno_old</t>
  </si>
  <si>
    <t>fecha_preinscripcion</t>
  </si>
  <si>
    <t>88,77%</t>
  </si>
  <si>
    <t>82,47%</t>
  </si>
  <si>
    <t>fecha_abandono</t>
  </si>
  <si>
    <t>19,61%</t>
  </si>
  <si>
    <t>fecha_egreso</t>
  </si>
  <si>
    <t>72,67%</t>
  </si>
  <si>
    <t>porcentaje_asistencia</t>
  </si>
  <si>
    <t>0,92%</t>
  </si>
  <si>
    <t>cant_aprobadas</t>
  </si>
  <si>
    <t>83,18%</t>
  </si>
  <si>
    <t>estado_beneficiario</t>
  </si>
  <si>
    <t>96,48%</t>
  </si>
  <si>
    <t>capacitacion_id_old</t>
  </si>
  <si>
    <t>anio_inicio</t>
  </si>
  <si>
    <t>99,94%</t>
  </si>
  <si>
    <t>semestre_inicio</t>
  </si>
  <si>
    <t>date</t>
  </si>
  <si>
    <t>99,51%</t>
  </si>
  <si>
    <t>fecha_inicio_inscripcion</t>
  </si>
  <si>
    <t>68,17%</t>
  </si>
  <si>
    <t>fecha_limite_inscripcion</t>
  </si>
  <si>
    <t>68,08%</t>
  </si>
  <si>
    <t>turno</t>
  </si>
  <si>
    <t>81,10%</t>
  </si>
  <si>
    <t>dias_cursada</t>
  </si>
  <si>
    <t>99,78%</t>
  </si>
  <si>
    <t>inscripcion_abierta</t>
  </si>
  <si>
    <t>varchar(1)</t>
  </si>
  <si>
    <t>activo</t>
  </si>
  <si>
    <t>cant_inscriptos</t>
  </si>
  <si>
    <t>80,64%</t>
  </si>
  <si>
    <t>59,48%</t>
  </si>
  <si>
    <t>37,16%</t>
  </si>
  <si>
    <t>cod_origen_establecimiento</t>
  </si>
  <si>
    <t>99,05%</t>
  </si>
  <si>
    <t>cue</t>
  </si>
  <si>
    <t>58,46%</t>
  </si>
  <si>
    <t>nombre_publicado</t>
  </si>
  <si>
    <t>nombres_old</t>
  </si>
  <si>
    <t>tipo</t>
  </si>
  <si>
    <t>98,46%</t>
  </si>
  <si>
    <t>calle</t>
  </si>
  <si>
    <t>numero</t>
  </si>
  <si>
    <t>localidad</t>
  </si>
  <si>
    <t>varchar(4)</t>
  </si>
  <si>
    <t>codigo_postal</t>
  </si>
  <si>
    <t>comuna</t>
  </si>
  <si>
    <t>60,00%</t>
  </si>
  <si>
    <t>oportunidad_laboral_id</t>
  </si>
  <si>
    <t>varchar(12)</t>
  </si>
  <si>
    <t>oportunidad_laboral_id_old</t>
  </si>
  <si>
    <t>descripcion</t>
  </si>
  <si>
    <t>fecha_publicacion</t>
  </si>
  <si>
    <t>programa</t>
  </si>
  <si>
    <t>varchar(30)</t>
  </si>
  <si>
    <t>99,59%</t>
  </si>
  <si>
    <t>apto_discapacitado</t>
  </si>
  <si>
    <t>92,88%</t>
  </si>
  <si>
    <t>modalidad_de_trabajo</t>
  </si>
  <si>
    <t>varchar(23)</t>
  </si>
  <si>
    <t>edad_minima</t>
  </si>
  <si>
    <t>26,37%</t>
  </si>
  <si>
    <t>edad_maxima</t>
  </si>
  <si>
    <t>57,72%</t>
  </si>
  <si>
    <t>vacantes_cubiertas</t>
  </si>
  <si>
    <t>99,98%</t>
  </si>
  <si>
    <t>tipo_de_puesto</t>
  </si>
  <si>
    <t>67,66%</t>
  </si>
  <si>
    <t>turno_trabajo</t>
  </si>
  <si>
    <t>varchar(20)</t>
  </si>
  <si>
    <t>grado_de_estudio</t>
  </si>
  <si>
    <t>varchar(13)</t>
  </si>
  <si>
    <t>duracion_practica_formativa</t>
  </si>
  <si>
    <t>sector_productivo</t>
  </si>
  <si>
    <t>67,93%</t>
  </si>
  <si>
    <t>registro_laboral_formal_id</t>
  </si>
  <si>
    <t>registro_laboral_formal_id_old</t>
  </si>
  <si>
    <t>base_origen_registro_laboral_formal</t>
  </si>
  <si>
    <t>ministerio_id</t>
  </si>
  <si>
    <t>reparticion_id</t>
  </si>
  <si>
    <t>codigo_programa</t>
  </si>
  <si>
    <t>nombre_programa</t>
  </si>
  <si>
    <t>tipo_programa</t>
  </si>
  <si>
    <t>90,00%</t>
  </si>
  <si>
    <t>85,00%</t>
  </si>
  <si>
    <t>integrable</t>
  </si>
  <si>
    <t>duracion_estimada</t>
  </si>
  <si>
    <t>30,00%</t>
  </si>
  <si>
    <t>fecha_inscripcion</t>
  </si>
  <si>
    <t>nombre_ministerio</t>
  </si>
  <si>
    <t>nombre_reparticion</t>
  </si>
  <si>
    <t>cargo</t>
  </si>
  <si>
    <t>97,02%</t>
  </si>
  <si>
    <t>cuit_del_empleador</t>
  </si>
  <si>
    <t>remuneracion_moneda_corriente</t>
  </si>
  <si>
    <t>decimal(11,2)</t>
  </si>
  <si>
    <t>remuneracion_moneda_constante</t>
  </si>
  <si>
    <t>decimal(38,0)</t>
  </si>
  <si>
    <t>0,00%</t>
  </si>
  <si>
    <t>id_sector_productivo</t>
  </si>
  <si>
    <t>cursado_id</t>
  </si>
  <si>
    <t>99,85%</t>
  </si>
  <si>
    <t>tipo_documento</t>
  </si>
  <si>
    <t>numero_documento</t>
  </si>
  <si>
    <t>nacionalidad</t>
  </si>
  <si>
    <t>varchar(3)</t>
  </si>
  <si>
    <t>genero</t>
  </si>
  <si>
    <t>codigo_curso</t>
  </si>
  <si>
    <t>13,97%</t>
  </si>
  <si>
    <t>nombre_curso</t>
  </si>
  <si>
    <t>0,20%</t>
  </si>
  <si>
    <t>detalle</t>
  </si>
  <si>
    <t>fecha_inicio_cursada</t>
  </si>
  <si>
    <t>98,49%</t>
  </si>
  <si>
    <t>broker_id_est</t>
  </si>
  <si>
    <t>96,29%</t>
  </si>
  <si>
    <t>nombre_renaper</t>
  </si>
  <si>
    <t>1,98%</t>
  </si>
  <si>
    <t>apellido_renaper</t>
  </si>
  <si>
    <t>fecha_nacimiento</t>
  </si>
  <si>
    <t>85,41%</t>
  </si>
  <si>
    <t>82,88%</t>
  </si>
  <si>
    <t>descrip_nacionalidad</t>
  </si>
  <si>
    <t>53,38%</t>
  </si>
  <si>
    <t>nacionalidad_broker</t>
  </si>
  <si>
    <t>nombre_valido</t>
  </si>
  <si>
    <t>apellido_valido</t>
  </si>
  <si>
    <t>broker_id_valido</t>
  </si>
  <si>
    <t>dni_valido</t>
  </si>
  <si>
    <t>renaper_valido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</si>
</sst>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17">
    <font>
      <sz val="11.0"/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sz val="11.0"/>
      <color rgb="FF000000"/>
      <name val="Calibri"/>
    </font>
    <font>
      <b/>
      <sz val="11.0"/>
      <color rgb="FFFFFFFF"/>
      <name val="Calibri"/>
    </font>
    <font>
      <b/>
      <sz val="12.0"/>
      <color theme="1"/>
      <name val="Calibri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8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top/>
      <bottom/>
    </border>
    <border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3" numFmtId="0" xfId="0" applyFont="1"/>
    <xf borderId="0" fillId="0" fontId="4" numFmtId="164" xfId="0" applyFont="1" applyNumberFormat="1"/>
    <xf borderId="1" fillId="2" fontId="4" numFmtId="10" xfId="0" applyBorder="1" applyFill="1" applyFont="1" applyNumberFormat="1"/>
    <xf borderId="2" fillId="3" fontId="5" numFmtId="0" xfId="0" applyBorder="1" applyFill="1" applyFont="1"/>
    <xf borderId="3" fillId="3" fontId="5" numFmtId="0" xfId="0" applyAlignment="1" applyBorder="1" applyFont="1">
      <alignment horizontal="center"/>
    </xf>
    <xf borderId="4" fillId="0" fontId="6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5" numFmtId="164" xfId="0" applyBorder="1" applyFont="1" applyNumberFormat="1"/>
    <xf borderId="2" fillId="3" fontId="5" numFmtId="10" xfId="0" applyBorder="1" applyFont="1" applyNumberFormat="1"/>
    <xf borderId="0" fillId="0" fontId="7" numFmtId="164" xfId="0" applyFont="1" applyNumberFormat="1"/>
    <xf borderId="0" fillId="0" fontId="8" numFmtId="10" xfId="0" applyFont="1" applyNumberFormat="1"/>
    <xf borderId="2" fillId="3" fontId="9" numFmtId="0" xfId="0" applyBorder="1" applyFont="1"/>
    <xf borderId="2" fillId="3" fontId="9" numFmtId="164" xfId="0" applyBorder="1" applyFont="1" applyNumberFormat="1"/>
    <xf borderId="2" fillId="3" fontId="8" numFmtId="10" xfId="0" applyBorder="1" applyFont="1" applyNumberFormat="1"/>
    <xf borderId="0" fillId="0" fontId="10" numFmtId="0" xfId="0" applyFont="1"/>
    <xf borderId="3" fillId="3" fontId="4" numFmtId="0" xfId="0" applyAlignment="1" applyBorder="1" applyFont="1">
      <alignment horizontal="center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1" numFmtId="0" xfId="0" applyAlignment="1" applyFill="1" applyFont="1">
      <alignment horizontal="left"/>
    </xf>
    <xf borderId="0" fillId="0" fontId="4" numFmtId="0" xfId="0" applyFont="1"/>
    <xf borderId="0" fillId="5" fontId="11" numFmtId="0" xfId="0" applyAlignment="1" applyFont="1">
      <alignment horizontal="left" shrinkToFit="0" wrapText="1"/>
    </xf>
    <xf borderId="0" fillId="5" fontId="12" numFmtId="0" xfId="0" applyAlignment="1" applyFont="1">
      <alignment horizontal="left" shrinkToFit="0" wrapText="1"/>
    </xf>
    <xf borderId="5" fillId="6" fontId="5" numFmtId="0" xfId="0" applyAlignment="1" applyBorder="1" applyFill="1" applyFont="1">
      <alignment horizontal="center" shrinkToFit="0" wrapText="1"/>
    </xf>
    <xf borderId="6" fillId="0" fontId="6" numFmtId="0" xfId="0" applyBorder="1" applyFont="1"/>
    <xf borderId="7" fillId="6" fontId="5" numFmtId="0" xfId="0" applyAlignment="1" applyBorder="1" applyFont="1">
      <alignment horizontal="center" shrinkToFit="0" wrapText="1"/>
    </xf>
    <xf borderId="8" fillId="0" fontId="6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13" numFmtId="0" xfId="0" applyAlignment="1" applyFont="1">
      <alignment horizontal="right" shrinkToFit="0" vertical="bottom" wrapText="0"/>
    </xf>
    <xf borderId="0" fillId="0" fontId="4" numFmtId="9" xfId="0" applyFont="1" applyNumberFormat="1"/>
    <xf borderId="0" fillId="0" fontId="4" numFmtId="10" xfId="0" applyFont="1" applyNumberFormat="1"/>
    <xf borderId="9" fillId="7" fontId="14" numFmtId="0" xfId="0" applyAlignment="1" applyBorder="1" applyFill="1" applyFont="1">
      <alignment shrinkToFit="0" vertical="bottom" wrapText="0"/>
    </xf>
    <xf borderId="10" fillId="7" fontId="14" numFmtId="0" xfId="0" applyAlignment="1" applyBorder="1" applyFont="1">
      <alignment shrinkToFit="0" vertical="bottom" wrapText="0"/>
    </xf>
    <xf borderId="11" fillId="7" fontId="14" numFmtId="0" xfId="0" applyAlignment="1" applyBorder="1" applyFont="1">
      <alignment shrinkToFit="0" vertical="bottom" wrapText="0"/>
    </xf>
    <xf borderId="9" fillId="8" fontId="13" numFmtId="0" xfId="0" applyAlignment="1" applyBorder="1" applyFill="1" applyFont="1">
      <alignment shrinkToFit="0" vertical="bottom" wrapText="0"/>
    </xf>
    <xf borderId="10" fillId="8" fontId="13" numFmtId="0" xfId="0" applyAlignment="1" applyBorder="1" applyFont="1">
      <alignment shrinkToFit="0" vertical="bottom" wrapText="0"/>
    </xf>
    <xf borderId="10" fillId="8" fontId="13" numFmtId="0" xfId="0" applyAlignment="1" applyBorder="1" applyFont="1">
      <alignment horizontal="right" shrinkToFit="0" vertical="bottom" wrapText="0"/>
    </xf>
    <xf borderId="11" fillId="8" fontId="13" numFmtId="0" xfId="0" applyAlignment="1" applyBorder="1" applyFont="1">
      <alignment shrinkToFit="0" vertical="bottom" wrapText="0"/>
    </xf>
    <xf borderId="9" fillId="0" fontId="13" numFmtId="0" xfId="0" applyAlignment="1" applyBorder="1" applyFont="1">
      <alignment shrinkToFit="0" vertical="bottom" wrapText="0"/>
    </xf>
    <xf borderId="10" fillId="0" fontId="13" numFmtId="0" xfId="0" applyAlignment="1" applyBorder="1" applyFont="1">
      <alignment shrinkToFit="0" vertical="bottom" wrapText="0"/>
    </xf>
    <xf borderId="10" fillId="0" fontId="13" numFmtId="0" xfId="0" applyAlignment="1" applyBorder="1" applyFont="1">
      <alignment horizontal="right" shrinkToFit="0" vertical="bottom" wrapText="0"/>
    </xf>
    <xf borderId="11" fillId="0" fontId="13" numFmtId="0" xfId="0" applyAlignment="1" applyBorder="1" applyFont="1">
      <alignment shrinkToFit="0" vertical="bottom" wrapText="0"/>
    </xf>
    <xf borderId="0" fillId="9" fontId="13" numFmtId="0" xfId="0" applyAlignment="1" applyFill="1" applyFont="1">
      <alignment shrinkToFit="0" vertical="bottom" wrapText="0"/>
    </xf>
    <xf borderId="3" fillId="0" fontId="2" numFmtId="0" xfId="0" applyAlignment="1" applyBorder="1" applyFont="1">
      <alignment horizontal="center"/>
    </xf>
    <xf borderId="12" fillId="0" fontId="6" numFmtId="0" xfId="0" applyBorder="1" applyFont="1"/>
    <xf borderId="0" fillId="0" fontId="15" numFmtId="0" xfId="0" applyAlignment="1" applyFont="1">
      <alignment horizontal="center" shrinkToFit="0" wrapText="1"/>
    </xf>
    <xf borderId="0" fillId="0" fontId="1" numFmtId="10" xfId="0" applyFont="1" applyNumberFormat="1"/>
    <xf borderId="3" fillId="3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4" numFmtId="0" xfId="0" applyAlignment="1" applyBorder="1" applyFont="1">
      <alignment horizontal="center"/>
    </xf>
    <xf borderId="14" fillId="9" fontId="14" numFmtId="0" xfId="0" applyAlignment="1" applyBorder="1" applyFont="1">
      <alignment shrinkToFit="0" vertical="bottom" wrapText="1"/>
    </xf>
    <xf borderId="15" fillId="9" fontId="14" numFmtId="0" xfId="0" applyAlignment="1" applyBorder="1" applyFont="1">
      <alignment shrinkToFit="0" vertical="bottom" wrapText="1"/>
    </xf>
    <xf borderId="15" fillId="9" fontId="14" numFmtId="0" xfId="0" applyAlignment="1" applyBorder="1" applyFont="1">
      <alignment shrinkToFit="0" vertical="bottom" wrapText="0"/>
    </xf>
    <xf borderId="16" fillId="9" fontId="1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14" fillId="10" fontId="13" numFmtId="0" xfId="0" applyAlignment="1" applyBorder="1" applyFill="1" applyFont="1">
      <alignment shrinkToFit="0" vertical="bottom" wrapText="0"/>
    </xf>
    <xf borderId="15" fillId="10" fontId="13" numFmtId="0" xfId="0" applyAlignment="1" applyBorder="1" applyFont="1">
      <alignment shrinkToFit="0" vertical="bottom" wrapText="0"/>
    </xf>
    <xf borderId="15" fillId="10" fontId="13" numFmtId="0" xfId="0" applyAlignment="1" applyBorder="1" applyFont="1">
      <alignment horizontal="right" shrinkToFit="0" vertical="bottom" wrapText="0"/>
    </xf>
    <xf borderId="16" fillId="10" fontId="13" numFmtId="9" xfId="0" applyAlignment="1" applyBorder="1" applyFont="1" applyNumberFormat="1">
      <alignment horizontal="right" shrinkToFit="0" vertical="bottom" wrapText="0"/>
    </xf>
    <xf borderId="3" fillId="0" fontId="4" numFmtId="10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14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right" shrinkToFit="0" vertical="bottom" wrapText="0"/>
    </xf>
    <xf borderId="2" fillId="4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4" numFmtId="0" xfId="0" applyAlignment="1" applyBorder="1" applyFont="1">
      <alignment horizontal="center"/>
    </xf>
    <xf borderId="14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right" shrinkToFit="0" vertical="bottom" wrapText="0"/>
    </xf>
    <xf borderId="16" fillId="10" fontId="13" numFmtId="9" xfId="0" applyAlignment="1" applyBorder="1" applyFont="1" applyNumberFormat="1">
      <alignment horizontal="right" shrinkToFit="0" vertical="bottom" wrapText="0"/>
    </xf>
    <xf borderId="14" fillId="10" fontId="13" numFmtId="0" xfId="0" applyAlignment="1" applyBorder="1" applyFont="1">
      <alignment shrinkToFit="0" vertical="bottom" wrapText="0"/>
    </xf>
    <xf borderId="15" fillId="10" fontId="13" numFmtId="0" xfId="0" applyAlignment="1" applyBorder="1" applyFont="1">
      <alignment shrinkToFit="0" vertical="bottom" wrapText="0"/>
    </xf>
    <xf borderId="15" fillId="10" fontId="13" numFmtId="0" xfId="0" applyAlignment="1" applyBorder="1" applyFont="1">
      <alignment horizontal="right" shrinkToFit="0" vertical="bottom" wrapText="0"/>
    </xf>
    <xf borderId="0" fillId="0" fontId="13" numFmtId="0" xfId="0" applyAlignment="1" applyFont="1">
      <alignment shrinkToFit="0" vertical="bottom" wrapText="0"/>
    </xf>
    <xf borderId="2" fillId="0" fontId="16" numFmtId="0" xfId="0" applyAlignment="1" applyBorder="1" applyFont="1">
      <alignment horizontal="center" shrinkToFit="0" vertical="top" wrapText="0"/>
    </xf>
    <xf borderId="4" fillId="0" fontId="16" numFmtId="0" xfId="0" applyAlignment="1" applyBorder="1" applyFont="1">
      <alignment horizontal="center" shrinkToFit="0" vertical="top" wrapText="0"/>
    </xf>
    <xf borderId="17" fillId="0" fontId="16" numFmtId="0" xfId="0" applyAlignment="1" applyBorder="1" applyFont="1">
      <alignment horizontal="center" shrinkToFit="0" vertical="top" wrapText="0"/>
    </xf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7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3" type="headerRow"/>
      <tableStyleElement dxfId="4" type="firstRowStripe"/>
      <tableStyleElement dxfId="5" type="secondRowStripe"/>
    </tableStyle>
    <tableStyle count="3" pivot="0" name="Match Maestro Capacitacion ASI-style 2">
      <tableStyleElement dxfId="3" type="headerRow"/>
      <tableStyleElement dxfId="4" type="firstRowStripe"/>
      <tableStyleElement dxfId="5" type="secondRowStripe"/>
    </tableStyle>
    <tableStyle count="3" pivot="0" name="Atributos tablas def-style">
      <tableStyleElement dxfId="3" type="headerRow"/>
      <tableStyleElement dxfId="4" type="firstRowStripe"/>
      <tableStyleElement dxfId="5" type="secondRowStripe"/>
    </tableStyle>
    <tableStyle count="3" pivot="0" name="Atributos tablas def-style 2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1118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155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5.xml><?xml version="1.0" encoding="utf-8"?>
<table xmlns="http://schemas.openxmlformats.org/spreadsheetml/2006/main" headerRowCount="0" ref="G156:N174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H188" display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tributos tablas de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L1:L188" displayName="Table_7" id="7">
  <tableColumns count="1">
    <tableColumn name="table_name" id="1"/>
  </tableColumns>
  <tableStyleInfo name="Atributos tablas def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8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62017</v>
      </c>
      <c r="D3" s="2">
        <f>'Atributos Vecinos'!B3</f>
        <v>62017</v>
      </c>
      <c r="E3" s="2">
        <v>0.0</v>
      </c>
      <c r="F3" s="3"/>
      <c r="G3" s="4"/>
    </row>
    <row r="4">
      <c r="B4" s="1" t="s">
        <v>7</v>
      </c>
      <c r="C4" s="2">
        <f>Vecinos!$D4-Vecinos!$E4</f>
        <v>4223</v>
      </c>
      <c r="D4" s="2">
        <f>'Atributos Vecinos'!B4</f>
        <v>4223</v>
      </c>
      <c r="E4" s="2">
        <v>0.0</v>
      </c>
      <c r="F4" s="3">
        <f t="shared" ref="F4:F6" si="1">C4/D4</f>
        <v>1</v>
      </c>
      <c r="G4" s="4"/>
    </row>
    <row r="5">
      <c r="B5" s="1" t="s">
        <v>8</v>
      </c>
      <c r="C5" s="2">
        <f>Vecinos!$D5-Vecinos!$E5</f>
        <v>199427</v>
      </c>
      <c r="D5" s="2">
        <f>'Atributos Vecinos'!B5</f>
        <v>199444</v>
      </c>
      <c r="E5" s="2">
        <v>17.0</v>
      </c>
      <c r="F5" s="3">
        <f t="shared" si="1"/>
        <v>0.999914763</v>
      </c>
      <c r="G5" s="1" t="s">
        <v>9</v>
      </c>
    </row>
    <row r="6">
      <c r="B6" s="1" t="s">
        <v>10</v>
      </c>
      <c r="C6" s="2">
        <f>Vecinos!$D6-Vecinos!$E6</f>
        <v>83264</v>
      </c>
      <c r="D6" s="2">
        <f>'Atributos Vecinos'!B6</f>
        <v>83286</v>
      </c>
      <c r="E6" s="2">
        <v>22.0</v>
      </c>
      <c r="F6" s="3">
        <f t="shared" si="1"/>
        <v>0.99973585</v>
      </c>
      <c r="G6" s="1" t="s">
        <v>11</v>
      </c>
    </row>
    <row r="7">
      <c r="B7" s="1" t="s">
        <v>12</v>
      </c>
      <c r="C7" s="2">
        <f>Vecinos!$D7-Vecinos!$E7</f>
        <v>64557</v>
      </c>
      <c r="D7" s="2">
        <f>'Atributos Vecinos'!B7</f>
        <v>64710</v>
      </c>
      <c r="E7" s="2">
        <v>153.0</v>
      </c>
      <c r="F7" s="3"/>
      <c r="G7" s="1" t="s">
        <v>13</v>
      </c>
    </row>
    <row r="8">
      <c r="B8" s="1" t="s">
        <v>14</v>
      </c>
      <c r="C8" s="2">
        <f>Vecinos!$D8-Vecinos!$E8</f>
        <v>220241</v>
      </c>
      <c r="D8" s="2">
        <f>'Atributos Vecinos'!B8</f>
        <v>220483</v>
      </c>
      <c r="E8" s="2">
        <v>242.0</v>
      </c>
      <c r="F8" s="3">
        <f t="shared" ref="F8:F9" si="2">C8/D8</f>
        <v>0.9989024097</v>
      </c>
      <c r="G8" s="1" t="s">
        <v>13</v>
      </c>
    </row>
    <row r="9">
      <c r="B9" s="1" t="s">
        <v>15</v>
      </c>
      <c r="C9" s="2">
        <f>Vecinos!$D9-Vecinos!$E9</f>
        <v>42158</v>
      </c>
      <c r="D9" s="2">
        <f>'Atributos Vecinos'!B9</f>
        <v>42158</v>
      </c>
      <c r="E9" s="2">
        <v>0.0</v>
      </c>
      <c r="F9" s="3">
        <f t="shared" si="2"/>
        <v>1</v>
      </c>
      <c r="G9" s="1" t="s">
        <v>16</v>
      </c>
    </row>
    <row r="11">
      <c r="C11" s="5">
        <f t="shared" ref="C11:D11" si="3">SUM(C3:C10)</f>
        <v>675887</v>
      </c>
      <c r="D11" s="5">
        <f t="shared" si="3"/>
        <v>676321</v>
      </c>
      <c r="E11" s="5"/>
      <c r="F11" s="6">
        <f>C11/D11</f>
        <v>0.9993582929</v>
      </c>
    </row>
    <row r="13">
      <c r="B13" s="7" t="s">
        <v>17</v>
      </c>
      <c r="C13" s="8" t="s">
        <v>18</v>
      </c>
      <c r="D13" s="9"/>
    </row>
    <row r="14">
      <c r="B14" s="10"/>
      <c r="C14" s="11" t="s">
        <v>19</v>
      </c>
      <c r="D14" s="11" t="s">
        <v>20</v>
      </c>
    </row>
    <row r="15">
      <c r="B15" s="12">
        <f>D11</f>
        <v>676321</v>
      </c>
      <c r="C15" s="12">
        <v>543693.0</v>
      </c>
      <c r="D15" s="13">
        <f>C15/$B$15</f>
        <v>0.8038978532</v>
      </c>
      <c r="F15" s="14"/>
    </row>
    <row r="16">
      <c r="B16" s="15"/>
      <c r="C16" s="8" t="s">
        <v>21</v>
      </c>
      <c r="D16" s="9"/>
      <c r="F16" s="14"/>
    </row>
    <row r="17">
      <c r="B17" s="15"/>
      <c r="C17" s="11" t="s">
        <v>19</v>
      </c>
      <c r="D17" s="11" t="s">
        <v>20</v>
      </c>
      <c r="F17" s="14"/>
    </row>
    <row r="18">
      <c r="B18" s="15"/>
      <c r="C18" s="12">
        <v>56317.0</v>
      </c>
      <c r="D18" s="13">
        <f>C18/$B$15</f>
        <v>0.08326963084</v>
      </c>
      <c r="F18" s="14"/>
    </row>
    <row r="19" ht="15.0" customHeight="1">
      <c r="B19" s="15"/>
      <c r="C19" s="8" t="s">
        <v>22</v>
      </c>
      <c r="D19" s="9"/>
      <c r="E19" s="15"/>
      <c r="F19" s="16"/>
    </row>
    <row r="20">
      <c r="B20" s="15"/>
      <c r="C20" s="11" t="s">
        <v>19</v>
      </c>
      <c r="D20" s="11" t="s">
        <v>20</v>
      </c>
      <c r="E20" s="15"/>
      <c r="F20" s="17"/>
    </row>
    <row r="21" ht="15.75" customHeight="1">
      <c r="B21" s="15"/>
      <c r="C21" s="12">
        <v>3859.0</v>
      </c>
      <c r="D21" s="13">
        <f>C21/$B$15</f>
        <v>0.005705870437</v>
      </c>
      <c r="E21" s="15"/>
      <c r="F21" s="16"/>
    </row>
    <row r="22" ht="15.75" customHeight="1">
      <c r="B22" s="15"/>
      <c r="C22" s="15"/>
      <c r="D22" s="18"/>
      <c r="E22" s="15"/>
      <c r="F22" s="18"/>
      <c r="G22" s="14"/>
    </row>
    <row r="23" ht="15.75" customHeight="1">
      <c r="B23" s="19" t="s">
        <v>23</v>
      </c>
      <c r="C23" s="19">
        <f>C15</f>
        <v>543693</v>
      </c>
      <c r="D23" s="20">
        <f>C23/B15</f>
        <v>0.8038978532</v>
      </c>
      <c r="E23" s="21"/>
      <c r="F23" s="22"/>
    </row>
    <row r="24" ht="15.75" customHeight="1">
      <c r="G24" s="15"/>
    </row>
    <row r="25" ht="15.75" customHeight="1">
      <c r="B25" s="23" t="s">
        <v>24</v>
      </c>
      <c r="C25" s="24">
        <f>D11-C23</f>
        <v>132628</v>
      </c>
      <c r="D25" s="25">
        <f>1-D23</f>
        <v>0.1961021468</v>
      </c>
    </row>
    <row r="26" ht="15.75" customHeight="1"/>
    <row r="27" ht="15.75" customHeight="1">
      <c r="H27" s="26"/>
    </row>
    <row r="28" ht="15.75" customHeight="1">
      <c r="B28" s="27" t="s">
        <v>25</v>
      </c>
      <c r="C28" s="9"/>
      <c r="H28" s="26"/>
    </row>
    <row r="29" ht="15.75" customHeight="1">
      <c r="B29" s="23" t="s">
        <v>26</v>
      </c>
      <c r="C29" s="24">
        <v>19232.0</v>
      </c>
      <c r="H29" s="26"/>
    </row>
    <row r="30" ht="15.75" customHeight="1">
      <c r="B30" s="28" t="s">
        <v>27</v>
      </c>
      <c r="C30" s="12">
        <v>3501.0</v>
      </c>
      <c r="H30" s="26"/>
    </row>
    <row r="31" ht="15.75" customHeight="1">
      <c r="B31" s="29" t="s">
        <v>28</v>
      </c>
      <c r="C31" s="12">
        <f>C21-C30</f>
        <v>358</v>
      </c>
      <c r="H31" s="26"/>
    </row>
    <row r="32" ht="15.75" customHeight="1">
      <c r="B32" s="29" t="s">
        <v>29</v>
      </c>
      <c r="C32" s="12">
        <f>C29-C30-C31</f>
        <v>15373</v>
      </c>
      <c r="F32" s="30"/>
      <c r="H32" s="26"/>
    </row>
    <row r="33" ht="15.75" customHeight="1">
      <c r="H33" s="26"/>
    </row>
    <row r="34" ht="15.75" customHeight="1">
      <c r="B34" s="19" t="s">
        <v>30</v>
      </c>
      <c r="H34" s="26"/>
    </row>
    <row r="35" ht="15.75" customHeight="1">
      <c r="B35" s="10" t="s">
        <v>31</v>
      </c>
      <c r="C35" s="12">
        <v>244729.0</v>
      </c>
      <c r="D35" s="13">
        <f t="shared" ref="D35:D40" si="4">C35/$B$15</f>
        <v>0.3618533211</v>
      </c>
      <c r="H35" s="26"/>
    </row>
    <row r="36" ht="15.75" customHeight="1">
      <c r="B36" s="10" t="s">
        <v>32</v>
      </c>
      <c r="C36" s="12">
        <v>431592.0</v>
      </c>
      <c r="D36" s="13">
        <f t="shared" si="4"/>
        <v>0.6381466789</v>
      </c>
      <c r="H36" s="26"/>
    </row>
    <row r="37" ht="15.75" customHeight="1">
      <c r="B37" s="10" t="s">
        <v>33</v>
      </c>
      <c r="C37" s="12">
        <v>8593.0</v>
      </c>
      <c r="D37" s="13">
        <f t="shared" si="4"/>
        <v>0.01270550523</v>
      </c>
    </row>
    <row r="38" ht="15.75" customHeight="1">
      <c r="B38" s="10" t="s">
        <v>34</v>
      </c>
      <c r="C38" s="12">
        <v>48949.0</v>
      </c>
      <c r="D38" s="13">
        <f t="shared" si="4"/>
        <v>0.07237539571</v>
      </c>
    </row>
    <row r="39" ht="15.75" customHeight="1">
      <c r="B39" s="10" t="s">
        <v>35</v>
      </c>
      <c r="C39" s="12">
        <v>1318.0</v>
      </c>
      <c r="D39" s="13">
        <f t="shared" si="4"/>
        <v>0.00194877876</v>
      </c>
    </row>
    <row r="40" ht="15.75" customHeight="1">
      <c r="B40" s="10" t="s">
        <v>36</v>
      </c>
      <c r="C40" s="12">
        <v>2556.0</v>
      </c>
      <c r="D40" s="13">
        <f t="shared" si="4"/>
        <v>0.003779270494</v>
      </c>
    </row>
    <row r="41" ht="15.75" customHeight="1">
      <c r="B41" s="14"/>
      <c r="C41" s="15"/>
      <c r="D41" s="18"/>
    </row>
    <row r="42" ht="15.75" customHeight="1">
      <c r="B42" s="31" t="s">
        <v>37</v>
      </c>
    </row>
    <row r="43" ht="15.75" customHeight="1">
      <c r="B43" s="19" t="s">
        <v>38</v>
      </c>
      <c r="C43" s="19" t="s">
        <v>39</v>
      </c>
      <c r="D43" s="19" t="s">
        <v>20</v>
      </c>
      <c r="G43" s="32"/>
    </row>
    <row r="44" ht="15.75" customHeight="1">
      <c r="B44" s="10" t="s">
        <v>6</v>
      </c>
      <c r="C44" s="12">
        <v>32050.0</v>
      </c>
      <c r="D44" s="13">
        <f t="shared" ref="D44:D50" si="5">C44/$C$25</f>
        <v>0.2416533462</v>
      </c>
      <c r="F44" s="32"/>
      <c r="G44" s="33"/>
    </row>
    <row r="45" ht="15.75" customHeight="1">
      <c r="B45" s="10" t="s">
        <v>7</v>
      </c>
      <c r="C45" s="12">
        <v>770.0</v>
      </c>
      <c r="D45" s="13">
        <f t="shared" si="5"/>
        <v>0.005805712218</v>
      </c>
      <c r="F45" s="32"/>
      <c r="G45" s="33"/>
    </row>
    <row r="46" ht="15.75" customHeight="1">
      <c r="B46" s="10" t="s">
        <v>8</v>
      </c>
      <c r="C46" s="12">
        <v>18149.0</v>
      </c>
      <c r="D46" s="13">
        <f t="shared" si="5"/>
        <v>0.136841391</v>
      </c>
      <c r="F46" s="32"/>
      <c r="G46" s="33"/>
    </row>
    <row r="47" ht="15.75" customHeight="1">
      <c r="B47" s="10" t="s">
        <v>10</v>
      </c>
      <c r="C47" s="12">
        <v>17685.0</v>
      </c>
      <c r="D47" s="13">
        <f t="shared" si="5"/>
        <v>0.1333428839</v>
      </c>
      <c r="F47" s="32"/>
      <c r="G47" s="33"/>
    </row>
    <row r="48" ht="15.75" customHeight="1">
      <c r="B48" s="10" t="s">
        <v>12</v>
      </c>
      <c r="C48" s="12">
        <v>8881.0</v>
      </c>
      <c r="D48" s="13">
        <f t="shared" si="5"/>
        <v>0.06696172754</v>
      </c>
      <c r="F48" s="32"/>
      <c r="G48" s="33"/>
    </row>
    <row r="49" ht="15.75" customHeight="1">
      <c r="B49" s="10" t="s">
        <v>14</v>
      </c>
      <c r="C49" s="12">
        <v>44447.0</v>
      </c>
      <c r="D49" s="13">
        <f t="shared" si="5"/>
        <v>0.3351253129</v>
      </c>
      <c r="F49" s="32"/>
      <c r="G49" s="33"/>
    </row>
    <row r="50" ht="15.75" customHeight="1">
      <c r="B50" s="10" t="s">
        <v>15</v>
      </c>
      <c r="C50" s="12">
        <v>10646.0</v>
      </c>
      <c r="D50" s="13">
        <f t="shared" si="5"/>
        <v>0.08026962632</v>
      </c>
      <c r="F50" s="32"/>
    </row>
    <row r="51" ht="15.75" customHeight="1"/>
    <row r="52" ht="15.75" customHeight="1">
      <c r="B52" s="10" t="s">
        <v>40</v>
      </c>
      <c r="C52" s="12">
        <v>37591.0</v>
      </c>
      <c r="D52" s="13">
        <f t="shared" ref="D52:D54" si="6">C52/$C$25</f>
        <v>0.2834318545</v>
      </c>
    </row>
    <row r="53" ht="15.75" customHeight="1">
      <c r="B53" s="10" t="s">
        <v>41</v>
      </c>
      <c r="C53" s="12">
        <f>C25-C52-C54</f>
        <v>33638</v>
      </c>
      <c r="D53" s="13">
        <f t="shared" si="6"/>
        <v>0.2536266852</v>
      </c>
    </row>
    <row r="54" ht="15.75" customHeight="1">
      <c r="B54" s="10" t="s">
        <v>42</v>
      </c>
      <c r="C54" s="12">
        <v>61399.0</v>
      </c>
      <c r="D54" s="13">
        <f t="shared" si="6"/>
        <v>0.4629414603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32"/>
      <c r="H60" s="32"/>
    </row>
    <row r="61" ht="15.75" customHeight="1">
      <c r="G61" s="32"/>
      <c r="H61" s="32"/>
    </row>
    <row r="62" ht="15.75" customHeight="1">
      <c r="G62" s="32"/>
      <c r="H62" s="32"/>
    </row>
    <row r="63" ht="15.75" customHeight="1">
      <c r="G63" s="32"/>
      <c r="H63" s="32"/>
    </row>
    <row r="64" ht="15.75" customHeight="1">
      <c r="G64" s="32"/>
      <c r="H64" s="32"/>
    </row>
    <row r="65" ht="15.75" customHeight="1">
      <c r="G65" s="32"/>
      <c r="H65" s="32"/>
    </row>
    <row r="66" ht="15.75" customHeight="1">
      <c r="G66" s="32"/>
      <c r="H66" s="32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15" width="9.38"/>
  </cols>
  <sheetData>
    <row r="1" ht="27.0" customHeight="1">
      <c r="C1" s="34" t="s">
        <v>43</v>
      </c>
      <c r="D1" s="35"/>
      <c r="E1" s="36" t="s">
        <v>44</v>
      </c>
      <c r="F1" s="37"/>
      <c r="G1" s="36" t="s">
        <v>45</v>
      </c>
      <c r="H1" s="37"/>
      <c r="I1" s="36" t="s">
        <v>46</v>
      </c>
      <c r="J1" s="37"/>
      <c r="K1" s="34" t="s">
        <v>47</v>
      </c>
      <c r="L1" s="35"/>
      <c r="M1" s="36" t="s">
        <v>48</v>
      </c>
      <c r="N1" s="37"/>
    </row>
    <row r="2">
      <c r="A2" s="38" t="s">
        <v>49</v>
      </c>
      <c r="B2" s="38" t="s">
        <v>50</v>
      </c>
      <c r="C2" s="38" t="s">
        <v>51</v>
      </c>
      <c r="D2" s="38" t="s">
        <v>52</v>
      </c>
      <c r="E2" s="38" t="s">
        <v>53</v>
      </c>
      <c r="F2" s="38" t="s">
        <v>54</v>
      </c>
      <c r="G2" s="38" t="s">
        <v>55</v>
      </c>
      <c r="H2" s="38" t="s">
        <v>56</v>
      </c>
      <c r="I2" s="38" t="s">
        <v>57</v>
      </c>
      <c r="J2" s="38" t="s">
        <v>58</v>
      </c>
      <c r="K2" s="38" t="s">
        <v>59</v>
      </c>
      <c r="L2" s="38" t="s">
        <v>60</v>
      </c>
      <c r="M2" s="38" t="s">
        <v>61</v>
      </c>
      <c r="N2" s="38" t="s">
        <v>62</v>
      </c>
    </row>
    <row r="3">
      <c r="A3" s="39" t="s">
        <v>6</v>
      </c>
      <c r="B3" s="40">
        <v>62017.0</v>
      </c>
      <c r="C3" s="40">
        <v>62001.0</v>
      </c>
      <c r="D3" s="3">
        <f>'Atributos Vecinos'!$C3/'Atributos Vecinos'!$B3</f>
        <v>0.9997420062</v>
      </c>
      <c r="E3" s="40">
        <v>62017.0</v>
      </c>
      <c r="F3" s="3">
        <f>'Atributos Vecinos'!$E3/'Atributos Vecinos'!$B3</f>
        <v>1</v>
      </c>
      <c r="G3" s="40">
        <v>61030.0</v>
      </c>
      <c r="H3" s="3">
        <f>'Atributos Vecinos'!$G3/'Atributos Vecinos'!$B3</f>
        <v>0.9840850089</v>
      </c>
      <c r="I3" s="40">
        <v>33724.0</v>
      </c>
      <c r="J3" s="3">
        <f>'Atributos Vecinos'!$I3/'Atributos Vecinos'!$B3</f>
        <v>0.5437863812</v>
      </c>
      <c r="K3" s="40">
        <v>61998.0</v>
      </c>
      <c r="L3" s="3">
        <f>'Atributos Vecinos'!$K3/'Atributos Vecinos'!$B3</f>
        <v>0.9996936324</v>
      </c>
      <c r="M3" s="40">
        <v>62011.0</v>
      </c>
      <c r="N3" s="3">
        <f>'Atributos Vecinos'!$M3/'Atributos Vecinos'!$B3</f>
        <v>0.9999032523</v>
      </c>
      <c r="O3" s="14"/>
    </row>
    <row r="4">
      <c r="A4" s="39" t="s">
        <v>7</v>
      </c>
      <c r="B4" s="39">
        <v>4223.0</v>
      </c>
      <c r="C4" s="39">
        <v>4223.0</v>
      </c>
      <c r="D4" s="3">
        <f>'Atributos Vecinos'!$C4/'Atributos Vecinos'!$B4</f>
        <v>1</v>
      </c>
      <c r="E4" s="39">
        <v>4223.0</v>
      </c>
      <c r="F4" s="3">
        <f>'Atributos Vecinos'!$E4/'Atributos Vecinos'!$B4</f>
        <v>1</v>
      </c>
      <c r="G4" s="39">
        <v>3984.0</v>
      </c>
      <c r="H4" s="3">
        <f>'Atributos Vecinos'!$G4/'Atributos Vecinos'!$B4</f>
        <v>0.9434051622</v>
      </c>
      <c r="I4" s="2">
        <v>0.0</v>
      </c>
      <c r="J4" s="3">
        <f>'Atributos Vecinos'!$I4/'Atributos Vecinos'!$B4</f>
        <v>0</v>
      </c>
      <c r="K4" s="39">
        <v>4223.0</v>
      </c>
      <c r="L4" s="3">
        <f>'Atributos Vecinos'!$K4/'Atributos Vecinos'!$B4</f>
        <v>1</v>
      </c>
      <c r="M4" s="39">
        <v>4223.0</v>
      </c>
      <c r="N4" s="3">
        <f>'Atributos Vecinos'!$M4/'Atributos Vecinos'!$B4</f>
        <v>1</v>
      </c>
      <c r="O4" s="14"/>
    </row>
    <row r="5">
      <c r="A5" s="39" t="s">
        <v>8</v>
      </c>
      <c r="B5" s="39">
        <v>199444.0</v>
      </c>
      <c r="C5" s="39">
        <v>199444.0</v>
      </c>
      <c r="D5" s="3">
        <f>'Atributos Vecinos'!$C5/'Atributos Vecinos'!$B5</f>
        <v>1</v>
      </c>
      <c r="E5" s="39">
        <v>199444.0</v>
      </c>
      <c r="F5" s="3">
        <f>'Atributos Vecinos'!$E5/'Atributos Vecinos'!$B5</f>
        <v>1</v>
      </c>
      <c r="G5" s="39">
        <v>199444.0</v>
      </c>
      <c r="H5" s="3">
        <f>'Atributos Vecinos'!$G5/'Atributos Vecinos'!$B5</f>
        <v>1</v>
      </c>
      <c r="I5" s="2">
        <v>0.0</v>
      </c>
      <c r="J5" s="3">
        <f>'Atributos Vecinos'!$I5/'Atributos Vecinos'!$B5</f>
        <v>0</v>
      </c>
      <c r="K5" s="39">
        <v>199425.0</v>
      </c>
      <c r="L5" s="3">
        <f>'Atributos Vecinos'!$K5/'Atributos Vecinos'!$B5</f>
        <v>0.9999047352</v>
      </c>
      <c r="M5" s="39">
        <v>199426.0</v>
      </c>
      <c r="N5" s="3">
        <f>'Atributos Vecinos'!$M5/'Atributos Vecinos'!$B5</f>
        <v>0.9999097491</v>
      </c>
      <c r="O5" s="14"/>
    </row>
    <row r="6">
      <c r="A6" s="39" t="s">
        <v>10</v>
      </c>
      <c r="B6" s="39">
        <v>83286.0</v>
      </c>
      <c r="C6" s="39">
        <v>83286.0</v>
      </c>
      <c r="D6" s="3">
        <f>'Atributos Vecinos'!$C6/'Atributos Vecinos'!$B6</f>
        <v>1</v>
      </c>
      <c r="E6" s="39">
        <v>83286.0</v>
      </c>
      <c r="F6" s="3">
        <f>'Atributos Vecinos'!$E6/'Atributos Vecinos'!$B6</f>
        <v>1</v>
      </c>
      <c r="G6" s="2">
        <v>0.0</v>
      </c>
      <c r="H6" s="3">
        <f>'Atributos Vecinos'!$G6/'Atributos Vecinos'!$B6</f>
        <v>0</v>
      </c>
      <c r="I6" s="2">
        <v>0.0</v>
      </c>
      <c r="J6" s="3">
        <f>'Atributos Vecinos'!$I6/'Atributos Vecinos'!$B6</f>
        <v>0</v>
      </c>
      <c r="K6" s="39">
        <v>83262.0</v>
      </c>
      <c r="L6" s="3">
        <f>'Atributos Vecinos'!$K6/'Atributos Vecinos'!$B6</f>
        <v>0.9997118363</v>
      </c>
      <c r="M6" s="39">
        <v>83248.0</v>
      </c>
      <c r="N6" s="3">
        <f>'Atributos Vecinos'!$M6/'Atributos Vecinos'!$B6</f>
        <v>0.9995437408</v>
      </c>
      <c r="O6" s="14"/>
    </row>
    <row r="7">
      <c r="A7" s="39" t="s">
        <v>12</v>
      </c>
      <c r="B7" s="39">
        <v>64710.0</v>
      </c>
      <c r="C7" s="39">
        <v>64710.0</v>
      </c>
      <c r="D7" s="3">
        <f>'Atributos Vecinos'!$C7/'Atributos Vecinos'!$B7</f>
        <v>1</v>
      </c>
      <c r="E7" s="39">
        <v>64710.0</v>
      </c>
      <c r="F7" s="3">
        <f>'Atributos Vecinos'!$E7/'Atributos Vecinos'!$B7</f>
        <v>1</v>
      </c>
      <c r="G7" s="39">
        <v>64710.0</v>
      </c>
      <c r="H7" s="3">
        <f>'Atributos Vecinos'!$G7/'Atributos Vecinos'!$B7</f>
        <v>1</v>
      </c>
      <c r="I7" s="39">
        <v>64710.0</v>
      </c>
      <c r="J7" s="3">
        <f>'Atributos Vecinos'!$I7/'Atributos Vecinos'!$B7</f>
        <v>1</v>
      </c>
      <c r="K7" s="39">
        <v>64624.0</v>
      </c>
      <c r="L7" s="3">
        <f>'Atributos Vecinos'!$K7/'Atributos Vecinos'!$B7</f>
        <v>0.9986709937</v>
      </c>
      <c r="M7" s="39">
        <v>64504.0</v>
      </c>
      <c r="N7" s="3">
        <f>'Atributos Vecinos'!$M7/'Atributos Vecinos'!$B7</f>
        <v>0.9968165662</v>
      </c>
      <c r="O7" s="14"/>
    </row>
    <row r="8">
      <c r="A8" s="39" t="s">
        <v>14</v>
      </c>
      <c r="B8" s="40">
        <v>220483.0</v>
      </c>
      <c r="C8" s="40">
        <v>220483.0</v>
      </c>
      <c r="D8" s="3">
        <f>'Atributos Vecinos'!$C8/'Atributos Vecinos'!$B8</f>
        <v>1</v>
      </c>
      <c r="E8" s="40">
        <v>220483.0</v>
      </c>
      <c r="F8" s="3">
        <f>'Atributos Vecinos'!$E8/'Atributos Vecinos'!$B8</f>
        <v>1</v>
      </c>
      <c r="G8" s="40">
        <v>206343.0</v>
      </c>
      <c r="H8" s="3">
        <f>'Atributos Vecinos'!$G8/'Atributos Vecinos'!$B8</f>
        <v>0.9358680715</v>
      </c>
      <c r="I8" s="40">
        <v>220446.0</v>
      </c>
      <c r="J8" s="3">
        <f>'Atributos Vecinos'!$I8/'Atributos Vecinos'!$B8</f>
        <v>0.9998321866</v>
      </c>
      <c r="K8" s="40">
        <v>220421.0</v>
      </c>
      <c r="L8" s="3">
        <f>'Atributos Vecinos'!$K8/'Atributos Vecinos'!$B8</f>
        <v>0.9997187992</v>
      </c>
      <c r="M8" s="40">
        <v>220421.0</v>
      </c>
      <c r="N8" s="3">
        <f>'Atributos Vecinos'!$M8/'Atributos Vecinos'!$B8</f>
        <v>0.9997187992</v>
      </c>
      <c r="O8" s="14"/>
    </row>
    <row r="9">
      <c r="A9" s="39" t="s">
        <v>15</v>
      </c>
      <c r="B9" s="39">
        <v>42158.0</v>
      </c>
      <c r="C9" s="39">
        <v>42158.0</v>
      </c>
      <c r="D9" s="3">
        <f>'Atributos Vecinos'!$C9/'Atributos Vecinos'!$B9</f>
        <v>1</v>
      </c>
      <c r="E9" s="39">
        <v>42158.0</v>
      </c>
      <c r="F9" s="3">
        <f>'Atributos Vecinos'!$E9/'Atributos Vecinos'!$B9</f>
        <v>1</v>
      </c>
      <c r="G9" s="39">
        <v>42158.0</v>
      </c>
      <c r="H9" s="3">
        <f>'Atributos Vecinos'!$G9/'Atributos Vecinos'!$B9</f>
        <v>1</v>
      </c>
      <c r="I9" s="39">
        <v>42158.0</v>
      </c>
      <c r="J9" s="3">
        <f>'Atributos Vecinos'!$I9/'Atributos Vecinos'!$B9</f>
        <v>1</v>
      </c>
      <c r="K9" s="39">
        <v>42144.0</v>
      </c>
      <c r="L9" s="3">
        <f>'Atributos Vecinos'!$K9/'Atributos Vecinos'!$B9</f>
        <v>0.9996679159</v>
      </c>
      <c r="M9" s="39">
        <v>42151.0</v>
      </c>
      <c r="N9" s="3">
        <f>'Atributos Vecinos'!$M9/'Atributos Vecinos'!$B9</f>
        <v>0.999833958</v>
      </c>
      <c r="O9" s="14"/>
    </row>
    <row r="11">
      <c r="B11" s="5">
        <f t="shared" ref="B11:C11" si="1">SUM(B4:B10)</f>
        <v>614304</v>
      </c>
      <c r="C11" s="5">
        <f t="shared" si="1"/>
        <v>614304</v>
      </c>
      <c r="D11" s="41">
        <f>C11/B11</f>
        <v>1</v>
      </c>
      <c r="E11" s="5">
        <f>SUM(E4:E10)</f>
        <v>614304</v>
      </c>
      <c r="F11" s="41">
        <f>E11/B11</f>
        <v>1</v>
      </c>
      <c r="G11" s="5">
        <f>SUM(G4:G10)</f>
        <v>516639</v>
      </c>
      <c r="H11" s="42">
        <f>G11/B11</f>
        <v>0.8410151977</v>
      </c>
      <c r="I11" s="5">
        <f>SUM(I4:I10)</f>
        <v>327314</v>
      </c>
      <c r="J11" s="42">
        <f>I11/B11</f>
        <v>0.5328208835</v>
      </c>
      <c r="K11" s="5">
        <f>SUM(K4:K10)</f>
        <v>614099</v>
      </c>
      <c r="L11" s="42">
        <f>K11/B11</f>
        <v>0.999666289</v>
      </c>
      <c r="M11" s="5">
        <f>SUM(M4:M10)</f>
        <v>613973</v>
      </c>
      <c r="N11" s="42">
        <f>M11/B11</f>
        <v>0.9994611788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2.38"/>
    <col customWidth="1" min="3" max="3" width="33.13"/>
    <col customWidth="1" min="4" max="4" width="17.38"/>
    <col customWidth="1" min="5" max="7" width="9.38"/>
    <col customWidth="1" min="8" max="8" width="20.25"/>
    <col customWidth="1" min="9" max="9" width="30.5"/>
  </cols>
  <sheetData>
    <row r="1">
      <c r="A1" s="43" t="s">
        <v>63</v>
      </c>
      <c r="B1" s="44" t="s">
        <v>49</v>
      </c>
      <c r="C1" s="44" t="s">
        <v>64</v>
      </c>
      <c r="D1" s="44" t="s">
        <v>65</v>
      </c>
      <c r="E1" s="44" t="s">
        <v>66</v>
      </c>
      <c r="F1" s="44" t="s">
        <v>67</v>
      </c>
      <c r="G1" s="44" t="s">
        <v>68</v>
      </c>
      <c r="H1" s="44" t="s">
        <v>69</v>
      </c>
      <c r="I1" s="45" t="s">
        <v>70</v>
      </c>
    </row>
    <row r="2">
      <c r="A2" s="46" t="s">
        <v>71</v>
      </c>
      <c r="B2" s="47" t="s">
        <v>8</v>
      </c>
      <c r="C2" s="48">
        <v>117412.0</v>
      </c>
      <c r="D2" s="47" t="s">
        <v>72</v>
      </c>
      <c r="E2" s="47" t="s">
        <v>73</v>
      </c>
      <c r="F2" s="48">
        <v>1752480.0</v>
      </c>
      <c r="G2" s="47" t="s">
        <v>74</v>
      </c>
      <c r="H2" s="47" t="s">
        <v>75</v>
      </c>
      <c r="I2" s="49" t="s">
        <v>76</v>
      </c>
    </row>
    <row r="3">
      <c r="A3" s="50" t="s">
        <v>71</v>
      </c>
      <c r="B3" s="51" t="s">
        <v>8</v>
      </c>
      <c r="C3" s="52">
        <v>117416.0</v>
      </c>
      <c r="D3" s="51" t="s">
        <v>72</v>
      </c>
      <c r="E3" s="51" t="s">
        <v>73</v>
      </c>
      <c r="F3" s="52">
        <v>1752480.0</v>
      </c>
      <c r="G3" s="51" t="s">
        <v>74</v>
      </c>
      <c r="H3" s="51" t="s">
        <v>75</v>
      </c>
      <c r="I3" s="53" t="s">
        <v>76</v>
      </c>
    </row>
    <row r="4">
      <c r="A4" s="46" t="s">
        <v>77</v>
      </c>
      <c r="B4" s="47" t="s">
        <v>14</v>
      </c>
      <c r="C4" s="48">
        <v>165389.0</v>
      </c>
      <c r="D4" s="47" t="s">
        <v>78</v>
      </c>
      <c r="E4" s="47" t="s">
        <v>73</v>
      </c>
      <c r="F4" s="48">
        <v>2.0506837E7</v>
      </c>
      <c r="G4" s="47" t="s">
        <v>79</v>
      </c>
      <c r="H4" s="47" t="s">
        <v>80</v>
      </c>
      <c r="I4" s="49" t="s">
        <v>81</v>
      </c>
    </row>
    <row r="5">
      <c r="A5" s="50" t="s">
        <v>77</v>
      </c>
      <c r="B5" s="51" t="s">
        <v>14</v>
      </c>
      <c r="C5" s="52">
        <v>165382.0</v>
      </c>
      <c r="D5" s="51" t="s">
        <v>78</v>
      </c>
      <c r="E5" s="51" t="s">
        <v>73</v>
      </c>
      <c r="F5" s="52">
        <v>2.0506837E7</v>
      </c>
      <c r="G5" s="51" t="s">
        <v>79</v>
      </c>
      <c r="H5" s="51" t="s">
        <v>80</v>
      </c>
      <c r="I5" s="53" t="s">
        <v>82</v>
      </c>
    </row>
    <row r="6">
      <c r="A6" s="46" t="s">
        <v>83</v>
      </c>
      <c r="B6" s="47" t="s">
        <v>14</v>
      </c>
      <c r="C6" s="48">
        <v>29116.0</v>
      </c>
      <c r="D6" s="47" t="s">
        <v>84</v>
      </c>
      <c r="E6" s="47" t="s">
        <v>73</v>
      </c>
      <c r="F6" s="48">
        <v>2.2042661E7</v>
      </c>
      <c r="G6" s="47" t="s">
        <v>74</v>
      </c>
      <c r="H6" s="47" t="s">
        <v>85</v>
      </c>
      <c r="I6" s="49" t="s">
        <v>86</v>
      </c>
    </row>
    <row r="7">
      <c r="A7" s="50" t="s">
        <v>83</v>
      </c>
      <c r="B7" s="51" t="s">
        <v>14</v>
      </c>
      <c r="C7" s="52">
        <v>137318.0</v>
      </c>
      <c r="D7" s="51" t="s">
        <v>84</v>
      </c>
      <c r="E7" s="51" t="s">
        <v>73</v>
      </c>
      <c r="F7" s="52">
        <v>2.2042661E7</v>
      </c>
      <c r="G7" s="51" t="s">
        <v>74</v>
      </c>
      <c r="H7" s="51" t="s">
        <v>87</v>
      </c>
      <c r="I7" s="53" t="s">
        <v>87</v>
      </c>
    </row>
    <row r="8">
      <c r="A8" s="46" t="s">
        <v>88</v>
      </c>
      <c r="B8" s="47" t="s">
        <v>12</v>
      </c>
      <c r="C8" s="48">
        <v>61.0</v>
      </c>
      <c r="D8" s="47" t="s">
        <v>89</v>
      </c>
      <c r="E8" s="47" t="s">
        <v>73</v>
      </c>
      <c r="F8" s="48">
        <v>2.8803868E7</v>
      </c>
      <c r="G8" s="47" t="s">
        <v>79</v>
      </c>
      <c r="H8" s="47" t="s">
        <v>90</v>
      </c>
      <c r="I8" s="49" t="s">
        <v>91</v>
      </c>
    </row>
    <row r="9">
      <c r="A9" s="50" t="s">
        <v>88</v>
      </c>
      <c r="B9" s="51" t="s">
        <v>12</v>
      </c>
      <c r="C9" s="52">
        <v>25.0</v>
      </c>
      <c r="D9" s="51" t="s">
        <v>89</v>
      </c>
      <c r="E9" s="51" t="s">
        <v>73</v>
      </c>
      <c r="F9" s="52">
        <v>2.8803868E7</v>
      </c>
      <c r="G9" s="51" t="s">
        <v>79</v>
      </c>
      <c r="H9" s="51" t="s">
        <v>92</v>
      </c>
      <c r="I9" s="53" t="s">
        <v>91</v>
      </c>
    </row>
    <row r="10">
      <c r="A10" s="46" t="s">
        <v>93</v>
      </c>
      <c r="B10" s="47" t="s">
        <v>12</v>
      </c>
      <c r="C10" s="48">
        <v>37052.0</v>
      </c>
      <c r="D10" s="47" t="s">
        <v>94</v>
      </c>
      <c r="E10" s="47" t="s">
        <v>73</v>
      </c>
      <c r="F10" s="48">
        <v>3.018161E7</v>
      </c>
      <c r="G10" s="47" t="s">
        <v>79</v>
      </c>
      <c r="H10" s="47" t="s">
        <v>95</v>
      </c>
      <c r="I10" s="49" t="s">
        <v>96</v>
      </c>
    </row>
    <row r="11">
      <c r="A11" s="50" t="s">
        <v>93</v>
      </c>
      <c r="B11" s="51" t="s">
        <v>12</v>
      </c>
      <c r="C11" s="52">
        <v>37028.0</v>
      </c>
      <c r="D11" s="51" t="s">
        <v>94</v>
      </c>
      <c r="E11" s="51" t="s">
        <v>73</v>
      </c>
      <c r="F11" s="52">
        <v>3.018161E7</v>
      </c>
      <c r="G11" s="51" t="s">
        <v>79</v>
      </c>
      <c r="H11" s="51" t="s">
        <v>97</v>
      </c>
      <c r="I11" s="53" t="s">
        <v>96</v>
      </c>
    </row>
    <row r="12">
      <c r="A12" s="46" t="s">
        <v>98</v>
      </c>
      <c r="B12" s="47" t="s">
        <v>12</v>
      </c>
      <c r="C12" s="48">
        <v>44292.0</v>
      </c>
      <c r="D12" s="47" t="s">
        <v>99</v>
      </c>
      <c r="E12" s="47" t="s">
        <v>73</v>
      </c>
      <c r="F12" s="48">
        <v>3.0658248E7</v>
      </c>
      <c r="G12" s="47" t="s">
        <v>79</v>
      </c>
      <c r="H12" s="47" t="s">
        <v>100</v>
      </c>
      <c r="I12" s="49" t="s">
        <v>101</v>
      </c>
    </row>
    <row r="13">
      <c r="A13" s="50" t="s">
        <v>98</v>
      </c>
      <c r="B13" s="51" t="s">
        <v>12</v>
      </c>
      <c r="C13" s="52">
        <v>44321.0</v>
      </c>
      <c r="D13" s="51" t="s">
        <v>99</v>
      </c>
      <c r="E13" s="51" t="s">
        <v>73</v>
      </c>
      <c r="F13" s="52">
        <v>3.0658248E7</v>
      </c>
      <c r="G13" s="51" t="s">
        <v>79</v>
      </c>
      <c r="H13" s="51" t="s">
        <v>102</v>
      </c>
      <c r="I13" s="53" t="s">
        <v>101</v>
      </c>
    </row>
    <row r="14">
      <c r="A14" s="46" t="s">
        <v>103</v>
      </c>
      <c r="B14" s="47" t="s">
        <v>14</v>
      </c>
      <c r="C14" s="48">
        <v>59232.0</v>
      </c>
      <c r="D14" s="47" t="s">
        <v>104</v>
      </c>
      <c r="E14" s="47" t="s">
        <v>73</v>
      </c>
      <c r="F14" s="48">
        <v>3164902.0</v>
      </c>
      <c r="G14" s="47" t="s">
        <v>79</v>
      </c>
      <c r="H14" s="47" t="s">
        <v>105</v>
      </c>
      <c r="I14" s="49" t="s">
        <v>106</v>
      </c>
    </row>
    <row r="15">
      <c r="A15" s="50" t="s">
        <v>103</v>
      </c>
      <c r="B15" s="51" t="s">
        <v>14</v>
      </c>
      <c r="C15" s="52">
        <v>138353.0</v>
      </c>
      <c r="D15" s="51" t="s">
        <v>104</v>
      </c>
      <c r="E15" s="51" t="s">
        <v>73</v>
      </c>
      <c r="F15" s="52">
        <v>3164902.0</v>
      </c>
      <c r="G15" s="51" t="s">
        <v>79</v>
      </c>
      <c r="H15" s="51" t="s">
        <v>107</v>
      </c>
      <c r="I15" s="53" t="s">
        <v>107</v>
      </c>
    </row>
    <row r="16">
      <c r="A16" s="46" t="s">
        <v>108</v>
      </c>
      <c r="B16" s="47" t="s">
        <v>12</v>
      </c>
      <c r="C16" s="48">
        <v>349688.0</v>
      </c>
      <c r="D16" s="47" t="s">
        <v>109</v>
      </c>
      <c r="E16" s="47" t="s">
        <v>73</v>
      </c>
      <c r="F16" s="48">
        <v>3.2003549E7</v>
      </c>
      <c r="G16" s="47" t="s">
        <v>74</v>
      </c>
      <c r="H16" s="47" t="s">
        <v>110</v>
      </c>
      <c r="I16" s="49" t="s">
        <v>111</v>
      </c>
    </row>
    <row r="17">
      <c r="A17" s="50" t="s">
        <v>108</v>
      </c>
      <c r="B17" s="51" t="s">
        <v>12</v>
      </c>
      <c r="C17" s="52">
        <v>209507.0</v>
      </c>
      <c r="D17" s="51" t="s">
        <v>109</v>
      </c>
      <c r="E17" s="51" t="s">
        <v>73</v>
      </c>
      <c r="F17" s="52">
        <v>3.2003549E7</v>
      </c>
      <c r="G17" s="51" t="s">
        <v>74</v>
      </c>
      <c r="H17" s="51" t="s">
        <v>112</v>
      </c>
      <c r="I17" s="53" t="s">
        <v>111</v>
      </c>
    </row>
    <row r="18">
      <c r="A18" s="46" t="s">
        <v>113</v>
      </c>
      <c r="B18" s="47" t="s">
        <v>14</v>
      </c>
      <c r="C18" s="48">
        <v>162010.0</v>
      </c>
      <c r="D18" s="47" t="s">
        <v>114</v>
      </c>
      <c r="E18" s="47" t="s">
        <v>73</v>
      </c>
      <c r="F18" s="48">
        <v>3282145.0</v>
      </c>
      <c r="G18" s="47" t="s">
        <v>79</v>
      </c>
      <c r="H18" s="47" t="s">
        <v>115</v>
      </c>
      <c r="I18" s="49" t="s">
        <v>116</v>
      </c>
    </row>
    <row r="19">
      <c r="A19" s="50" t="s">
        <v>113</v>
      </c>
      <c r="B19" s="51" t="s">
        <v>14</v>
      </c>
      <c r="C19" s="52">
        <v>49668.0</v>
      </c>
      <c r="D19" s="51" t="s">
        <v>114</v>
      </c>
      <c r="E19" s="51" t="s">
        <v>73</v>
      </c>
      <c r="F19" s="52">
        <v>3282145.0</v>
      </c>
      <c r="G19" s="51" t="s">
        <v>79</v>
      </c>
      <c r="H19" s="51" t="s">
        <v>117</v>
      </c>
      <c r="I19" s="53" t="s">
        <v>116</v>
      </c>
    </row>
    <row r="20">
      <c r="A20" s="46" t="s">
        <v>118</v>
      </c>
      <c r="B20" s="47" t="s">
        <v>12</v>
      </c>
      <c r="C20" s="48">
        <v>278679.0</v>
      </c>
      <c r="D20" s="47" t="s">
        <v>119</v>
      </c>
      <c r="E20" s="47" t="s">
        <v>73</v>
      </c>
      <c r="F20" s="48">
        <v>3.2891861E7</v>
      </c>
      <c r="G20" s="47" t="s">
        <v>79</v>
      </c>
      <c r="H20" s="47" t="s">
        <v>120</v>
      </c>
      <c r="I20" s="49" t="s">
        <v>121</v>
      </c>
    </row>
    <row r="21" ht="15.75" customHeight="1">
      <c r="A21" s="50" t="s">
        <v>118</v>
      </c>
      <c r="B21" s="51" t="s">
        <v>12</v>
      </c>
      <c r="C21" s="52">
        <v>49896.0</v>
      </c>
      <c r="D21" s="51" t="s">
        <v>119</v>
      </c>
      <c r="E21" s="51" t="s">
        <v>73</v>
      </c>
      <c r="F21" s="52">
        <v>3.2891861E7</v>
      </c>
      <c r="G21" s="51" t="s">
        <v>79</v>
      </c>
      <c r="H21" s="51" t="s">
        <v>120</v>
      </c>
      <c r="I21" s="53" t="s">
        <v>122</v>
      </c>
    </row>
    <row r="22" ht="15.75" customHeight="1">
      <c r="A22" s="46" t="s">
        <v>123</v>
      </c>
      <c r="B22" s="47" t="s">
        <v>12</v>
      </c>
      <c r="C22" s="48">
        <v>131756.0</v>
      </c>
      <c r="D22" s="47" t="s">
        <v>124</v>
      </c>
      <c r="E22" s="47" t="s">
        <v>73</v>
      </c>
      <c r="F22" s="48">
        <v>3.4818753E7</v>
      </c>
      <c r="G22" s="47" t="s">
        <v>74</v>
      </c>
      <c r="H22" s="47" t="s">
        <v>125</v>
      </c>
      <c r="I22" s="49" t="s">
        <v>126</v>
      </c>
    </row>
    <row r="23" ht="15.75" customHeight="1">
      <c r="A23" s="50" t="s">
        <v>123</v>
      </c>
      <c r="B23" s="51" t="s">
        <v>12</v>
      </c>
      <c r="C23" s="52">
        <v>138207.0</v>
      </c>
      <c r="D23" s="51" t="s">
        <v>124</v>
      </c>
      <c r="E23" s="51" t="s">
        <v>73</v>
      </c>
      <c r="F23" s="52">
        <v>3.4818753E7</v>
      </c>
      <c r="G23" s="51" t="s">
        <v>74</v>
      </c>
      <c r="H23" s="51" t="s">
        <v>127</v>
      </c>
      <c r="I23" s="53" t="s">
        <v>126</v>
      </c>
    </row>
    <row r="24" ht="15.75" customHeight="1">
      <c r="A24" s="46" t="s">
        <v>128</v>
      </c>
      <c r="B24" s="47" t="s">
        <v>12</v>
      </c>
      <c r="C24" s="48">
        <v>39799.0</v>
      </c>
      <c r="D24" s="47" t="s">
        <v>129</v>
      </c>
      <c r="E24" s="47" t="s">
        <v>73</v>
      </c>
      <c r="F24" s="48">
        <v>3.548876E7</v>
      </c>
      <c r="G24" s="47" t="s">
        <v>79</v>
      </c>
      <c r="H24" s="47" t="s">
        <v>130</v>
      </c>
      <c r="I24" s="49" t="s">
        <v>131</v>
      </c>
    </row>
    <row r="25" ht="15.75" customHeight="1">
      <c r="A25" s="50" t="s">
        <v>128</v>
      </c>
      <c r="B25" s="51" t="s">
        <v>12</v>
      </c>
      <c r="C25" s="52">
        <v>33600.0</v>
      </c>
      <c r="D25" s="51" t="s">
        <v>129</v>
      </c>
      <c r="E25" s="51" t="s">
        <v>73</v>
      </c>
      <c r="F25" s="52">
        <v>3.548876E7</v>
      </c>
      <c r="G25" s="51" t="s">
        <v>79</v>
      </c>
      <c r="H25" s="51" t="s">
        <v>130</v>
      </c>
      <c r="I25" s="53" t="s">
        <v>132</v>
      </c>
    </row>
    <row r="26" ht="15.75" customHeight="1">
      <c r="A26" s="46" t="s">
        <v>133</v>
      </c>
      <c r="B26" s="47" t="s">
        <v>14</v>
      </c>
      <c r="C26" s="48">
        <v>135259.0</v>
      </c>
      <c r="D26" s="47" t="s">
        <v>134</v>
      </c>
      <c r="E26" s="47" t="s">
        <v>73</v>
      </c>
      <c r="F26" s="48">
        <v>3552700.0</v>
      </c>
      <c r="G26" s="47" t="s">
        <v>79</v>
      </c>
      <c r="H26" s="47" t="s">
        <v>135</v>
      </c>
      <c r="I26" s="49" t="s">
        <v>135</v>
      </c>
    </row>
    <row r="27" ht="15.75" customHeight="1">
      <c r="A27" s="50" t="s">
        <v>133</v>
      </c>
      <c r="B27" s="51" t="s">
        <v>14</v>
      </c>
      <c r="C27" s="52">
        <v>135189.0</v>
      </c>
      <c r="D27" s="51" t="s">
        <v>134</v>
      </c>
      <c r="E27" s="51" t="s">
        <v>73</v>
      </c>
      <c r="F27" s="52">
        <v>3552700.0</v>
      </c>
      <c r="G27" s="51" t="s">
        <v>79</v>
      </c>
      <c r="H27" s="51" t="s">
        <v>136</v>
      </c>
      <c r="I27" s="53" t="s">
        <v>136</v>
      </c>
    </row>
    <row r="28" ht="15.75" customHeight="1">
      <c r="A28" s="46" t="s">
        <v>137</v>
      </c>
      <c r="B28" s="47" t="s">
        <v>12</v>
      </c>
      <c r="C28" s="48">
        <v>27036.0</v>
      </c>
      <c r="D28" s="47" t="s">
        <v>138</v>
      </c>
      <c r="E28" s="47" t="s">
        <v>73</v>
      </c>
      <c r="F28" s="48">
        <v>3.6724358E7</v>
      </c>
      <c r="G28" s="47" t="s">
        <v>79</v>
      </c>
      <c r="H28" s="47" t="s">
        <v>139</v>
      </c>
      <c r="I28" s="49" t="s">
        <v>140</v>
      </c>
    </row>
    <row r="29" ht="15.75" customHeight="1">
      <c r="A29" s="50" t="s">
        <v>137</v>
      </c>
      <c r="B29" s="51" t="s">
        <v>12</v>
      </c>
      <c r="C29" s="52">
        <v>112207.0</v>
      </c>
      <c r="D29" s="51" t="s">
        <v>138</v>
      </c>
      <c r="E29" s="51" t="s">
        <v>73</v>
      </c>
      <c r="F29" s="52">
        <v>3.6724358E7</v>
      </c>
      <c r="G29" s="51" t="s">
        <v>79</v>
      </c>
      <c r="H29" s="51" t="s">
        <v>141</v>
      </c>
      <c r="I29" s="53" t="s">
        <v>142</v>
      </c>
    </row>
    <row r="30" ht="15.75" customHeight="1">
      <c r="A30" s="46" t="s">
        <v>143</v>
      </c>
      <c r="B30" s="47" t="s">
        <v>14</v>
      </c>
      <c r="C30" s="48">
        <v>136667.0</v>
      </c>
      <c r="D30" s="47" t="s">
        <v>144</v>
      </c>
      <c r="E30" s="47" t="s">
        <v>73</v>
      </c>
      <c r="F30" s="48">
        <v>3682713.0</v>
      </c>
      <c r="G30" s="47" t="s">
        <v>79</v>
      </c>
      <c r="H30" s="47" t="s">
        <v>145</v>
      </c>
      <c r="I30" s="49" t="s">
        <v>146</v>
      </c>
    </row>
    <row r="31" ht="15.75" customHeight="1">
      <c r="A31" s="50" t="s">
        <v>143</v>
      </c>
      <c r="B31" s="51" t="s">
        <v>14</v>
      </c>
      <c r="C31" s="52">
        <v>5950.0</v>
      </c>
      <c r="D31" s="51" t="s">
        <v>144</v>
      </c>
      <c r="E31" s="51" t="s">
        <v>73</v>
      </c>
      <c r="F31" s="52">
        <v>3682713.0</v>
      </c>
      <c r="G31" s="51" t="s">
        <v>79</v>
      </c>
      <c r="H31" s="51" t="s">
        <v>145</v>
      </c>
      <c r="I31" s="53" t="s">
        <v>146</v>
      </c>
    </row>
    <row r="32" ht="15.75" customHeight="1">
      <c r="A32" s="46" t="s">
        <v>147</v>
      </c>
      <c r="B32" s="47" t="s">
        <v>12</v>
      </c>
      <c r="C32" s="48">
        <v>1698.0</v>
      </c>
      <c r="D32" s="47" t="s">
        <v>148</v>
      </c>
      <c r="E32" s="47" t="s">
        <v>73</v>
      </c>
      <c r="F32" s="48">
        <v>3.6868455E7</v>
      </c>
      <c r="G32" s="47" t="s">
        <v>79</v>
      </c>
      <c r="H32" s="47" t="s">
        <v>149</v>
      </c>
      <c r="I32" s="49" t="s">
        <v>150</v>
      </c>
    </row>
    <row r="33" ht="15.75" customHeight="1">
      <c r="A33" s="50" t="s">
        <v>147</v>
      </c>
      <c r="B33" s="51" t="s">
        <v>12</v>
      </c>
      <c r="C33" s="52">
        <v>14497.0</v>
      </c>
      <c r="D33" s="51" t="s">
        <v>148</v>
      </c>
      <c r="E33" s="51" t="s">
        <v>73</v>
      </c>
      <c r="F33" s="52">
        <v>3.6868455E7</v>
      </c>
      <c r="G33" s="51" t="s">
        <v>79</v>
      </c>
      <c r="H33" s="51" t="s">
        <v>151</v>
      </c>
      <c r="I33" s="53" t="s">
        <v>150</v>
      </c>
    </row>
    <row r="34" ht="15.75" customHeight="1">
      <c r="A34" s="46" t="s">
        <v>152</v>
      </c>
      <c r="B34" s="47" t="s">
        <v>10</v>
      </c>
      <c r="C34" s="48">
        <v>101697.0</v>
      </c>
      <c r="D34" s="47" t="s">
        <v>153</v>
      </c>
      <c r="E34" s="47" t="s">
        <v>73</v>
      </c>
      <c r="F34" s="48">
        <v>36.0</v>
      </c>
      <c r="G34" s="47" t="s">
        <v>154</v>
      </c>
      <c r="H34" s="47" t="s">
        <v>155</v>
      </c>
      <c r="I34" s="49" t="s">
        <v>156</v>
      </c>
    </row>
    <row r="35" ht="15.75" customHeight="1">
      <c r="A35" s="50" t="s">
        <v>152</v>
      </c>
      <c r="B35" s="51" t="s">
        <v>10</v>
      </c>
      <c r="C35" s="52">
        <v>40138.0</v>
      </c>
      <c r="D35" s="51" t="s">
        <v>153</v>
      </c>
      <c r="E35" s="51" t="s">
        <v>73</v>
      </c>
      <c r="F35" s="52">
        <v>36.0</v>
      </c>
      <c r="G35" s="51" t="s">
        <v>154</v>
      </c>
      <c r="H35" s="51" t="s">
        <v>157</v>
      </c>
      <c r="I35" s="53" t="s">
        <v>158</v>
      </c>
    </row>
    <row r="36" ht="15.75" customHeight="1">
      <c r="A36" s="46" t="s">
        <v>159</v>
      </c>
      <c r="B36" s="47" t="s">
        <v>14</v>
      </c>
      <c r="C36" s="48">
        <v>26136.0</v>
      </c>
      <c r="D36" s="47" t="s">
        <v>160</v>
      </c>
      <c r="E36" s="47" t="s">
        <v>73</v>
      </c>
      <c r="F36" s="48">
        <v>3796040.0</v>
      </c>
      <c r="G36" s="47" t="s">
        <v>79</v>
      </c>
      <c r="H36" s="47" t="s">
        <v>161</v>
      </c>
      <c r="I36" s="49" t="s">
        <v>161</v>
      </c>
    </row>
    <row r="37" ht="15.75" customHeight="1">
      <c r="A37" s="50" t="s">
        <v>159</v>
      </c>
      <c r="B37" s="51" t="s">
        <v>14</v>
      </c>
      <c r="C37" s="52">
        <v>26137.0</v>
      </c>
      <c r="D37" s="51" t="s">
        <v>160</v>
      </c>
      <c r="E37" s="51" t="s">
        <v>73</v>
      </c>
      <c r="F37" s="52">
        <v>3796040.0</v>
      </c>
      <c r="G37" s="51" t="s">
        <v>79</v>
      </c>
      <c r="H37" s="51" t="s">
        <v>162</v>
      </c>
      <c r="I37" s="53" t="s">
        <v>163</v>
      </c>
    </row>
    <row r="38" ht="15.75" customHeight="1">
      <c r="A38" s="46" t="s">
        <v>164</v>
      </c>
      <c r="B38" s="47" t="s">
        <v>12</v>
      </c>
      <c r="C38" s="48">
        <v>20074.0</v>
      </c>
      <c r="D38" s="47" t="s">
        <v>165</v>
      </c>
      <c r="E38" s="47" t="s">
        <v>73</v>
      </c>
      <c r="F38" s="48">
        <v>3.9759468E7</v>
      </c>
      <c r="G38" s="47" t="s">
        <v>79</v>
      </c>
      <c r="H38" s="47" t="s">
        <v>166</v>
      </c>
      <c r="I38" s="49" t="s">
        <v>167</v>
      </c>
    </row>
    <row r="39" ht="15.75" customHeight="1">
      <c r="A39" s="50" t="s">
        <v>164</v>
      </c>
      <c r="B39" s="51" t="s">
        <v>12</v>
      </c>
      <c r="C39" s="52">
        <v>17691.0</v>
      </c>
      <c r="D39" s="51" t="s">
        <v>165</v>
      </c>
      <c r="E39" s="51" t="s">
        <v>73</v>
      </c>
      <c r="F39" s="52">
        <v>3.9759468E7</v>
      </c>
      <c r="G39" s="51" t="s">
        <v>79</v>
      </c>
      <c r="H39" s="51" t="s">
        <v>168</v>
      </c>
      <c r="I39" s="53" t="s">
        <v>169</v>
      </c>
    </row>
    <row r="40" ht="15.75" customHeight="1">
      <c r="A40" s="46" t="s">
        <v>170</v>
      </c>
      <c r="B40" s="47" t="s">
        <v>12</v>
      </c>
      <c r="C40" s="48">
        <v>19796.0</v>
      </c>
      <c r="D40" s="47" t="s">
        <v>171</v>
      </c>
      <c r="E40" s="47" t="s">
        <v>73</v>
      </c>
      <c r="F40" s="48">
        <v>4.0829228E7</v>
      </c>
      <c r="G40" s="47" t="s">
        <v>79</v>
      </c>
      <c r="H40" s="47" t="s">
        <v>172</v>
      </c>
      <c r="I40" s="49" t="s">
        <v>173</v>
      </c>
    </row>
    <row r="41" ht="15.75" customHeight="1">
      <c r="A41" s="50" t="s">
        <v>170</v>
      </c>
      <c r="B41" s="51" t="s">
        <v>12</v>
      </c>
      <c r="C41" s="52">
        <v>108604.0</v>
      </c>
      <c r="D41" s="51" t="s">
        <v>171</v>
      </c>
      <c r="E41" s="51" t="s">
        <v>73</v>
      </c>
      <c r="F41" s="52">
        <v>4.0829228E7</v>
      </c>
      <c r="G41" s="51" t="s">
        <v>79</v>
      </c>
      <c r="H41" s="51" t="s">
        <v>174</v>
      </c>
      <c r="I41" s="53" t="s">
        <v>173</v>
      </c>
    </row>
    <row r="42" ht="15.75" customHeight="1">
      <c r="A42" s="46" t="s">
        <v>175</v>
      </c>
      <c r="B42" s="47" t="s">
        <v>12</v>
      </c>
      <c r="C42" s="48">
        <v>56872.0</v>
      </c>
      <c r="D42" s="47" t="s">
        <v>176</v>
      </c>
      <c r="E42" s="47" t="s">
        <v>73</v>
      </c>
      <c r="F42" s="48">
        <v>4.0854006E7</v>
      </c>
      <c r="G42" s="47" t="s">
        <v>79</v>
      </c>
      <c r="H42" s="47" t="s">
        <v>177</v>
      </c>
      <c r="I42" s="49" t="s">
        <v>178</v>
      </c>
    </row>
    <row r="43" ht="15.75" customHeight="1">
      <c r="A43" s="50" t="s">
        <v>175</v>
      </c>
      <c r="B43" s="51" t="s">
        <v>12</v>
      </c>
      <c r="C43" s="52">
        <v>110028.0</v>
      </c>
      <c r="D43" s="51" t="s">
        <v>176</v>
      </c>
      <c r="E43" s="51" t="s">
        <v>73</v>
      </c>
      <c r="F43" s="52">
        <v>4.0854006E7</v>
      </c>
      <c r="G43" s="51" t="s">
        <v>79</v>
      </c>
      <c r="H43" s="51" t="s">
        <v>177</v>
      </c>
      <c r="I43" s="53" t="s">
        <v>179</v>
      </c>
    </row>
    <row r="44" ht="15.75" customHeight="1">
      <c r="A44" s="46" t="s">
        <v>180</v>
      </c>
      <c r="B44" s="47" t="s">
        <v>10</v>
      </c>
      <c r="C44" s="48">
        <v>129629.0</v>
      </c>
      <c r="D44" s="47" t="s">
        <v>181</v>
      </c>
      <c r="E44" s="47" t="s">
        <v>73</v>
      </c>
      <c r="F44" s="48">
        <v>40.0</v>
      </c>
      <c r="G44" s="47" t="s">
        <v>154</v>
      </c>
      <c r="H44" s="47" t="s">
        <v>182</v>
      </c>
      <c r="I44" s="49" t="s">
        <v>183</v>
      </c>
    </row>
    <row r="45" ht="15.75" customHeight="1">
      <c r="A45" s="50" t="s">
        <v>180</v>
      </c>
      <c r="B45" s="51" t="s">
        <v>10</v>
      </c>
      <c r="C45" s="52">
        <v>128522.0</v>
      </c>
      <c r="D45" s="51" t="s">
        <v>181</v>
      </c>
      <c r="E45" s="51" t="s">
        <v>73</v>
      </c>
      <c r="F45" s="52">
        <v>40.0</v>
      </c>
      <c r="G45" s="51" t="s">
        <v>154</v>
      </c>
      <c r="H45" s="51" t="s">
        <v>184</v>
      </c>
      <c r="I45" s="53" t="s">
        <v>185</v>
      </c>
    </row>
    <row r="46" ht="15.75" customHeight="1">
      <c r="A46" s="46" t="s">
        <v>186</v>
      </c>
      <c r="B46" s="47" t="s">
        <v>14</v>
      </c>
      <c r="C46" s="48">
        <v>346.0</v>
      </c>
      <c r="D46" s="47" t="s">
        <v>187</v>
      </c>
      <c r="E46" s="47" t="s">
        <v>73</v>
      </c>
      <c r="F46" s="48">
        <v>4145516.0</v>
      </c>
      <c r="G46" s="47" t="s">
        <v>79</v>
      </c>
      <c r="H46" s="47" t="s">
        <v>188</v>
      </c>
      <c r="I46" s="49" t="s">
        <v>189</v>
      </c>
    </row>
    <row r="47" ht="15.75" customHeight="1">
      <c r="A47" s="50" t="s">
        <v>186</v>
      </c>
      <c r="B47" s="51" t="s">
        <v>14</v>
      </c>
      <c r="C47" s="52">
        <v>347.0</v>
      </c>
      <c r="D47" s="51" t="s">
        <v>187</v>
      </c>
      <c r="E47" s="51" t="s">
        <v>73</v>
      </c>
      <c r="F47" s="52">
        <v>4145516.0</v>
      </c>
      <c r="G47" s="51" t="s">
        <v>79</v>
      </c>
      <c r="H47" s="51" t="s">
        <v>190</v>
      </c>
      <c r="I47" s="53" t="s">
        <v>189</v>
      </c>
    </row>
    <row r="48" ht="15.75" customHeight="1">
      <c r="A48" s="46" t="s">
        <v>191</v>
      </c>
      <c r="B48" s="47" t="s">
        <v>14</v>
      </c>
      <c r="C48" s="48">
        <v>146555.0</v>
      </c>
      <c r="D48" s="47" t="s">
        <v>192</v>
      </c>
      <c r="E48" s="47" t="s">
        <v>73</v>
      </c>
      <c r="F48" s="48">
        <v>4191435.0</v>
      </c>
      <c r="G48" s="47" t="s">
        <v>79</v>
      </c>
      <c r="H48" s="47" t="s">
        <v>193</v>
      </c>
      <c r="I48" s="49" t="s">
        <v>194</v>
      </c>
    </row>
    <row r="49" ht="15.75" customHeight="1">
      <c r="A49" s="50" t="s">
        <v>191</v>
      </c>
      <c r="B49" s="51" t="s">
        <v>14</v>
      </c>
      <c r="C49" s="52">
        <v>157522.0</v>
      </c>
      <c r="D49" s="51" t="s">
        <v>192</v>
      </c>
      <c r="E49" s="51" t="s">
        <v>73</v>
      </c>
      <c r="F49" s="52">
        <v>4191435.0</v>
      </c>
      <c r="G49" s="51" t="s">
        <v>79</v>
      </c>
      <c r="H49" s="51" t="s">
        <v>193</v>
      </c>
      <c r="I49" s="53" t="s">
        <v>194</v>
      </c>
    </row>
    <row r="50" ht="15.75" customHeight="1">
      <c r="A50" s="46" t="s">
        <v>195</v>
      </c>
      <c r="B50" s="47" t="s">
        <v>14</v>
      </c>
      <c r="C50" s="48">
        <v>90970.0</v>
      </c>
      <c r="D50" s="47" t="s">
        <v>196</v>
      </c>
      <c r="E50" s="47" t="s">
        <v>73</v>
      </c>
      <c r="F50" s="48">
        <v>4233888.0</v>
      </c>
      <c r="G50" s="47" t="s">
        <v>79</v>
      </c>
      <c r="H50" s="47" t="s">
        <v>197</v>
      </c>
      <c r="I50" s="49" t="s">
        <v>198</v>
      </c>
    </row>
    <row r="51" ht="15.75" customHeight="1">
      <c r="A51" s="50" t="s">
        <v>195</v>
      </c>
      <c r="B51" s="51" t="s">
        <v>14</v>
      </c>
      <c r="C51" s="52">
        <v>156832.0</v>
      </c>
      <c r="D51" s="51" t="s">
        <v>196</v>
      </c>
      <c r="E51" s="51" t="s">
        <v>73</v>
      </c>
      <c r="F51" s="52">
        <v>4233888.0</v>
      </c>
      <c r="G51" s="51" t="s">
        <v>79</v>
      </c>
      <c r="H51" s="51" t="s">
        <v>197</v>
      </c>
      <c r="I51" s="53" t="s">
        <v>198</v>
      </c>
    </row>
    <row r="52" ht="15.75" customHeight="1">
      <c r="A52" s="46" t="s">
        <v>199</v>
      </c>
      <c r="B52" s="47" t="s">
        <v>14</v>
      </c>
      <c r="C52" s="48">
        <v>25311.0</v>
      </c>
      <c r="D52" s="47" t="s">
        <v>200</v>
      </c>
      <c r="E52" s="47" t="s">
        <v>73</v>
      </c>
      <c r="F52" s="48">
        <v>4266495.0</v>
      </c>
      <c r="G52" s="47" t="s">
        <v>74</v>
      </c>
      <c r="H52" s="47" t="s">
        <v>201</v>
      </c>
      <c r="I52" s="49" t="s">
        <v>201</v>
      </c>
    </row>
    <row r="53" ht="15.75" customHeight="1">
      <c r="A53" s="50" t="s">
        <v>199</v>
      </c>
      <c r="B53" s="51" t="s">
        <v>14</v>
      </c>
      <c r="C53" s="52">
        <v>157544.0</v>
      </c>
      <c r="D53" s="51" t="s">
        <v>200</v>
      </c>
      <c r="E53" s="51" t="s">
        <v>73</v>
      </c>
      <c r="F53" s="52">
        <v>4266495.0</v>
      </c>
      <c r="G53" s="51" t="s">
        <v>74</v>
      </c>
      <c r="H53" s="51" t="s">
        <v>202</v>
      </c>
      <c r="I53" s="53" t="s">
        <v>203</v>
      </c>
    </row>
    <row r="54" ht="15.75" customHeight="1">
      <c r="A54" s="46" t="s">
        <v>204</v>
      </c>
      <c r="B54" s="47" t="s">
        <v>10</v>
      </c>
      <c r="C54" s="48">
        <v>128780.0</v>
      </c>
      <c r="D54" s="47" t="s">
        <v>205</v>
      </c>
      <c r="E54" s="47" t="s">
        <v>73</v>
      </c>
      <c r="F54" s="48">
        <v>42.0</v>
      </c>
      <c r="G54" s="47" t="s">
        <v>154</v>
      </c>
      <c r="H54" s="47" t="s">
        <v>206</v>
      </c>
      <c r="I54" s="49" t="s">
        <v>207</v>
      </c>
    </row>
    <row r="55" ht="15.75" customHeight="1">
      <c r="A55" s="50" t="s">
        <v>204</v>
      </c>
      <c r="B55" s="51" t="s">
        <v>10</v>
      </c>
      <c r="C55" s="52">
        <v>146420.0</v>
      </c>
      <c r="D55" s="51" t="s">
        <v>205</v>
      </c>
      <c r="E55" s="51" t="s">
        <v>73</v>
      </c>
      <c r="F55" s="52">
        <v>42.0</v>
      </c>
      <c r="G55" s="51" t="s">
        <v>154</v>
      </c>
      <c r="H55" s="51" t="s">
        <v>208</v>
      </c>
      <c r="I55" s="53" t="s">
        <v>209</v>
      </c>
    </row>
    <row r="56" ht="15.75" customHeight="1">
      <c r="A56" s="46" t="s">
        <v>204</v>
      </c>
      <c r="B56" s="47" t="s">
        <v>10</v>
      </c>
      <c r="C56" s="48">
        <v>42667.0</v>
      </c>
      <c r="D56" s="47" t="s">
        <v>205</v>
      </c>
      <c r="E56" s="47" t="s">
        <v>73</v>
      </c>
      <c r="F56" s="48">
        <v>42.0</v>
      </c>
      <c r="G56" s="47" t="s">
        <v>154</v>
      </c>
      <c r="H56" s="47" t="s">
        <v>210</v>
      </c>
      <c r="I56" s="49" t="s">
        <v>211</v>
      </c>
    </row>
    <row r="57" ht="15.75" customHeight="1">
      <c r="A57" s="50" t="s">
        <v>212</v>
      </c>
      <c r="B57" s="51" t="s">
        <v>10</v>
      </c>
      <c r="C57" s="52">
        <v>102939.0</v>
      </c>
      <c r="D57" s="51" t="s">
        <v>213</v>
      </c>
      <c r="E57" s="51" t="s">
        <v>73</v>
      </c>
      <c r="F57" s="52">
        <v>44.0</v>
      </c>
      <c r="G57" s="51" t="s">
        <v>154</v>
      </c>
      <c r="H57" s="51" t="s">
        <v>214</v>
      </c>
      <c r="I57" s="53" t="s">
        <v>215</v>
      </c>
    </row>
    <row r="58" ht="15.75" customHeight="1">
      <c r="A58" s="46" t="s">
        <v>212</v>
      </c>
      <c r="B58" s="47" t="s">
        <v>10</v>
      </c>
      <c r="C58" s="48">
        <v>102000.0</v>
      </c>
      <c r="D58" s="47" t="s">
        <v>213</v>
      </c>
      <c r="E58" s="47" t="s">
        <v>73</v>
      </c>
      <c r="F58" s="48">
        <v>44.0</v>
      </c>
      <c r="G58" s="47" t="s">
        <v>154</v>
      </c>
      <c r="H58" s="47" t="s">
        <v>216</v>
      </c>
      <c r="I58" s="49" t="s">
        <v>217</v>
      </c>
    </row>
    <row r="59" ht="15.75" customHeight="1">
      <c r="A59" s="50" t="s">
        <v>212</v>
      </c>
      <c r="B59" s="51" t="s">
        <v>10</v>
      </c>
      <c r="C59" s="52">
        <v>146119.0</v>
      </c>
      <c r="D59" s="51" t="s">
        <v>213</v>
      </c>
      <c r="E59" s="51" t="s">
        <v>73</v>
      </c>
      <c r="F59" s="52">
        <v>44.0</v>
      </c>
      <c r="G59" s="51" t="s">
        <v>154</v>
      </c>
      <c r="H59" s="51" t="s">
        <v>218</v>
      </c>
      <c r="I59" s="53" t="s">
        <v>219</v>
      </c>
    </row>
    <row r="60" ht="15.75" customHeight="1">
      <c r="A60" s="46" t="s">
        <v>220</v>
      </c>
      <c r="B60" s="47" t="s">
        <v>14</v>
      </c>
      <c r="C60" s="48">
        <v>156074.0</v>
      </c>
      <c r="D60" s="47" t="s">
        <v>221</v>
      </c>
      <c r="E60" s="47" t="s">
        <v>73</v>
      </c>
      <c r="F60" s="48">
        <v>4553254.0</v>
      </c>
      <c r="G60" s="47" t="s">
        <v>74</v>
      </c>
      <c r="H60" s="47" t="s">
        <v>222</v>
      </c>
      <c r="I60" s="49" t="s">
        <v>223</v>
      </c>
    </row>
    <row r="61" ht="15.75" customHeight="1">
      <c r="A61" s="50" t="s">
        <v>220</v>
      </c>
      <c r="B61" s="51" t="s">
        <v>14</v>
      </c>
      <c r="C61" s="52">
        <v>32895.0</v>
      </c>
      <c r="D61" s="51" t="s">
        <v>221</v>
      </c>
      <c r="E61" s="51" t="s">
        <v>73</v>
      </c>
      <c r="F61" s="52">
        <v>4553254.0</v>
      </c>
      <c r="G61" s="51" t="s">
        <v>74</v>
      </c>
      <c r="H61" s="51" t="s">
        <v>222</v>
      </c>
      <c r="I61" s="53" t="s">
        <v>223</v>
      </c>
    </row>
    <row r="62" ht="15.75" customHeight="1">
      <c r="A62" s="46" t="s">
        <v>224</v>
      </c>
      <c r="B62" s="47" t="s">
        <v>14</v>
      </c>
      <c r="C62" s="48">
        <v>148119.0</v>
      </c>
      <c r="D62" s="47" t="s">
        <v>225</v>
      </c>
      <c r="E62" s="47" t="s">
        <v>73</v>
      </c>
      <c r="F62" s="48">
        <v>4597541.0</v>
      </c>
      <c r="G62" s="47" t="s">
        <v>79</v>
      </c>
      <c r="H62" s="47" t="s">
        <v>226</v>
      </c>
      <c r="I62" s="49" t="s">
        <v>227</v>
      </c>
    </row>
    <row r="63" ht="15.75" customHeight="1">
      <c r="A63" s="50" t="s">
        <v>224</v>
      </c>
      <c r="B63" s="51" t="s">
        <v>14</v>
      </c>
      <c r="C63" s="52">
        <v>73102.0</v>
      </c>
      <c r="D63" s="51" t="s">
        <v>225</v>
      </c>
      <c r="E63" s="51" t="s">
        <v>73</v>
      </c>
      <c r="F63" s="52">
        <v>4597541.0</v>
      </c>
      <c r="G63" s="51" t="s">
        <v>79</v>
      </c>
      <c r="H63" s="51" t="s">
        <v>226</v>
      </c>
      <c r="I63" s="53" t="s">
        <v>227</v>
      </c>
    </row>
    <row r="64" ht="15.75" customHeight="1">
      <c r="A64" s="46" t="s">
        <v>228</v>
      </c>
      <c r="B64" s="47" t="s">
        <v>14</v>
      </c>
      <c r="C64" s="48">
        <v>119811.0</v>
      </c>
      <c r="D64" s="47" t="s">
        <v>229</v>
      </c>
      <c r="E64" s="47" t="s">
        <v>73</v>
      </c>
      <c r="F64" s="48">
        <v>4602610.0</v>
      </c>
      <c r="G64" s="47" t="s">
        <v>154</v>
      </c>
      <c r="H64" s="47" t="s">
        <v>230</v>
      </c>
      <c r="I64" s="49" t="s">
        <v>179</v>
      </c>
    </row>
    <row r="65" ht="15.75" customHeight="1">
      <c r="A65" s="50" t="s">
        <v>228</v>
      </c>
      <c r="B65" s="51" t="s">
        <v>14</v>
      </c>
      <c r="C65" s="52">
        <v>125091.0</v>
      </c>
      <c r="D65" s="51" t="s">
        <v>229</v>
      </c>
      <c r="E65" s="51" t="s">
        <v>73</v>
      </c>
      <c r="F65" s="52">
        <v>4602610.0</v>
      </c>
      <c r="G65" s="51" t="s">
        <v>154</v>
      </c>
      <c r="H65" s="51" t="s">
        <v>230</v>
      </c>
      <c r="I65" s="53" t="s">
        <v>179</v>
      </c>
    </row>
    <row r="66" ht="15.75" customHeight="1">
      <c r="A66" s="46" t="s">
        <v>231</v>
      </c>
      <c r="B66" s="47" t="s">
        <v>14</v>
      </c>
      <c r="C66" s="48">
        <v>151395.0</v>
      </c>
      <c r="D66" s="47" t="s">
        <v>232</v>
      </c>
      <c r="E66" s="47" t="s">
        <v>73</v>
      </c>
      <c r="F66" s="48">
        <v>4705938.0</v>
      </c>
      <c r="G66" s="47" t="s">
        <v>74</v>
      </c>
      <c r="H66" s="47" t="s">
        <v>233</v>
      </c>
      <c r="I66" s="49" t="s">
        <v>234</v>
      </c>
    </row>
    <row r="67" ht="15.75" customHeight="1">
      <c r="A67" s="50" t="s">
        <v>231</v>
      </c>
      <c r="B67" s="51" t="s">
        <v>14</v>
      </c>
      <c r="C67" s="52">
        <v>156460.0</v>
      </c>
      <c r="D67" s="51" t="s">
        <v>232</v>
      </c>
      <c r="E67" s="51" t="s">
        <v>73</v>
      </c>
      <c r="F67" s="52">
        <v>4705938.0</v>
      </c>
      <c r="G67" s="51" t="s">
        <v>74</v>
      </c>
      <c r="H67" s="51" t="s">
        <v>235</v>
      </c>
      <c r="I67" s="53" t="s">
        <v>234</v>
      </c>
    </row>
    <row r="68" ht="15.75" customHeight="1">
      <c r="A68" s="46" t="s">
        <v>236</v>
      </c>
      <c r="B68" s="47" t="s">
        <v>14</v>
      </c>
      <c r="C68" s="48">
        <v>88781.0</v>
      </c>
      <c r="D68" s="47" t="s">
        <v>237</v>
      </c>
      <c r="E68" s="47" t="s">
        <v>73</v>
      </c>
      <c r="F68" s="48">
        <v>4856903.0</v>
      </c>
      <c r="G68" s="47" t="s">
        <v>79</v>
      </c>
      <c r="H68" s="47" t="s">
        <v>190</v>
      </c>
      <c r="I68" s="49" t="s">
        <v>238</v>
      </c>
    </row>
    <row r="69" ht="15.75" customHeight="1">
      <c r="A69" s="50" t="s">
        <v>236</v>
      </c>
      <c r="B69" s="51" t="s">
        <v>14</v>
      </c>
      <c r="C69" s="52">
        <v>150245.0</v>
      </c>
      <c r="D69" s="51" t="s">
        <v>237</v>
      </c>
      <c r="E69" s="51" t="s">
        <v>73</v>
      </c>
      <c r="F69" s="52">
        <v>4856903.0</v>
      </c>
      <c r="G69" s="51" t="s">
        <v>79</v>
      </c>
      <c r="H69" s="51" t="s">
        <v>190</v>
      </c>
      <c r="I69" s="53" t="s">
        <v>238</v>
      </c>
    </row>
    <row r="70" ht="15.75" customHeight="1">
      <c r="A70" s="46" t="s">
        <v>239</v>
      </c>
      <c r="B70" s="47" t="s">
        <v>14</v>
      </c>
      <c r="C70" s="48">
        <v>12350.0</v>
      </c>
      <c r="D70" s="47" t="s">
        <v>240</v>
      </c>
      <c r="E70" s="47" t="s">
        <v>73</v>
      </c>
      <c r="F70" s="48">
        <v>4927174.0</v>
      </c>
      <c r="G70" s="47" t="s">
        <v>79</v>
      </c>
      <c r="H70" s="47" t="s">
        <v>241</v>
      </c>
      <c r="I70" s="49" t="s">
        <v>242</v>
      </c>
    </row>
    <row r="71" ht="15.75" customHeight="1">
      <c r="A71" s="50" t="s">
        <v>239</v>
      </c>
      <c r="B71" s="51" t="s">
        <v>14</v>
      </c>
      <c r="C71" s="52">
        <v>123772.0</v>
      </c>
      <c r="D71" s="51" t="s">
        <v>240</v>
      </c>
      <c r="E71" s="51" t="s">
        <v>73</v>
      </c>
      <c r="F71" s="52">
        <v>4927174.0</v>
      </c>
      <c r="G71" s="51" t="s">
        <v>79</v>
      </c>
      <c r="H71" s="51" t="s">
        <v>243</v>
      </c>
      <c r="I71" s="53" t="s">
        <v>242</v>
      </c>
    </row>
    <row r="72" ht="15.75" customHeight="1">
      <c r="A72" s="46" t="s">
        <v>244</v>
      </c>
      <c r="B72" s="47" t="s">
        <v>10</v>
      </c>
      <c r="C72" s="48">
        <v>31828.0</v>
      </c>
      <c r="D72" s="47" t="s">
        <v>245</v>
      </c>
      <c r="E72" s="47" t="s">
        <v>73</v>
      </c>
      <c r="F72" s="48">
        <v>4.0</v>
      </c>
      <c r="G72" s="47" t="s">
        <v>154</v>
      </c>
      <c r="H72" s="47" t="s">
        <v>246</v>
      </c>
      <c r="I72" s="49" t="s">
        <v>247</v>
      </c>
    </row>
    <row r="73" ht="15.75" customHeight="1">
      <c r="A73" s="50" t="s">
        <v>244</v>
      </c>
      <c r="B73" s="51" t="s">
        <v>10</v>
      </c>
      <c r="C73" s="52">
        <v>31827.0</v>
      </c>
      <c r="D73" s="51" t="s">
        <v>245</v>
      </c>
      <c r="E73" s="51" t="s">
        <v>73</v>
      </c>
      <c r="F73" s="52">
        <v>4.0</v>
      </c>
      <c r="G73" s="51" t="s">
        <v>154</v>
      </c>
      <c r="H73" s="51" t="s">
        <v>248</v>
      </c>
      <c r="I73" s="53" t="s">
        <v>249</v>
      </c>
    </row>
    <row r="74" ht="15.75" customHeight="1">
      <c r="A74" s="46" t="s">
        <v>250</v>
      </c>
      <c r="B74" s="47" t="s">
        <v>14</v>
      </c>
      <c r="C74" s="48">
        <v>141682.0</v>
      </c>
      <c r="D74" s="47" t="s">
        <v>251</v>
      </c>
      <c r="E74" s="47" t="s">
        <v>73</v>
      </c>
      <c r="F74" s="48">
        <v>5103622.0</v>
      </c>
      <c r="G74" s="47" t="s">
        <v>79</v>
      </c>
      <c r="H74" s="47" t="s">
        <v>252</v>
      </c>
      <c r="I74" s="49" t="s">
        <v>253</v>
      </c>
    </row>
    <row r="75" ht="15.75" customHeight="1">
      <c r="A75" s="50" t="s">
        <v>250</v>
      </c>
      <c r="B75" s="51" t="s">
        <v>14</v>
      </c>
      <c r="C75" s="52">
        <v>101026.0</v>
      </c>
      <c r="D75" s="51" t="s">
        <v>251</v>
      </c>
      <c r="E75" s="51" t="s">
        <v>73</v>
      </c>
      <c r="F75" s="52">
        <v>5103622.0</v>
      </c>
      <c r="G75" s="51" t="s">
        <v>79</v>
      </c>
      <c r="H75" s="51" t="s">
        <v>252</v>
      </c>
      <c r="I75" s="53" t="s">
        <v>253</v>
      </c>
    </row>
    <row r="76" ht="15.75" customHeight="1">
      <c r="A76" s="46" t="s">
        <v>254</v>
      </c>
      <c r="B76" s="47" t="s">
        <v>14</v>
      </c>
      <c r="C76" s="48">
        <v>76285.0</v>
      </c>
      <c r="D76" s="47" t="s">
        <v>255</v>
      </c>
      <c r="E76" s="47" t="s">
        <v>73</v>
      </c>
      <c r="F76" s="48">
        <v>5139344.0</v>
      </c>
      <c r="G76" s="47" t="s">
        <v>79</v>
      </c>
      <c r="H76" s="47" t="s">
        <v>256</v>
      </c>
      <c r="I76" s="49" t="s">
        <v>257</v>
      </c>
    </row>
    <row r="77" ht="15.75" customHeight="1">
      <c r="A77" s="50" t="s">
        <v>254</v>
      </c>
      <c r="B77" s="51" t="s">
        <v>14</v>
      </c>
      <c r="C77" s="52">
        <v>198254.0</v>
      </c>
      <c r="D77" s="51" t="s">
        <v>255</v>
      </c>
      <c r="E77" s="51" t="s">
        <v>73</v>
      </c>
      <c r="F77" s="52">
        <v>5139344.0</v>
      </c>
      <c r="G77" s="51" t="s">
        <v>79</v>
      </c>
      <c r="H77" s="51" t="s">
        <v>256</v>
      </c>
      <c r="I77" s="53" t="s">
        <v>257</v>
      </c>
    </row>
    <row r="78" ht="15.75" customHeight="1">
      <c r="A78" s="46" t="s">
        <v>258</v>
      </c>
      <c r="B78" s="47" t="s">
        <v>14</v>
      </c>
      <c r="C78" s="48">
        <v>126638.0</v>
      </c>
      <c r="D78" s="47" t="s">
        <v>259</v>
      </c>
      <c r="E78" s="47" t="s">
        <v>73</v>
      </c>
      <c r="F78" s="48">
        <v>5249768.0</v>
      </c>
      <c r="G78" s="47" t="s">
        <v>79</v>
      </c>
      <c r="H78" s="47" t="s">
        <v>260</v>
      </c>
      <c r="I78" s="49" t="s">
        <v>261</v>
      </c>
    </row>
    <row r="79" ht="15.75" customHeight="1">
      <c r="A79" s="50" t="s">
        <v>258</v>
      </c>
      <c r="B79" s="51" t="s">
        <v>14</v>
      </c>
      <c r="C79" s="52">
        <v>153021.0</v>
      </c>
      <c r="D79" s="51" t="s">
        <v>259</v>
      </c>
      <c r="E79" s="51" t="s">
        <v>73</v>
      </c>
      <c r="F79" s="52">
        <v>5249768.0</v>
      </c>
      <c r="G79" s="51" t="s">
        <v>79</v>
      </c>
      <c r="H79" s="51" t="s">
        <v>260</v>
      </c>
      <c r="I79" s="53" t="s">
        <v>261</v>
      </c>
    </row>
    <row r="80" ht="15.75" customHeight="1">
      <c r="A80" s="46" t="s">
        <v>262</v>
      </c>
      <c r="B80" s="47" t="s">
        <v>14</v>
      </c>
      <c r="C80" s="48">
        <v>103990.0</v>
      </c>
      <c r="D80" s="47" t="s">
        <v>263</v>
      </c>
      <c r="E80" s="47" t="s">
        <v>73</v>
      </c>
      <c r="F80" s="48">
        <v>5251660.0</v>
      </c>
      <c r="G80" s="47" t="s">
        <v>79</v>
      </c>
      <c r="H80" s="47" t="s">
        <v>264</v>
      </c>
      <c r="I80" s="49" t="s">
        <v>264</v>
      </c>
    </row>
    <row r="81" ht="15.75" customHeight="1">
      <c r="A81" s="50" t="s">
        <v>262</v>
      </c>
      <c r="B81" s="51" t="s">
        <v>14</v>
      </c>
      <c r="C81" s="52">
        <v>150572.0</v>
      </c>
      <c r="D81" s="51" t="s">
        <v>263</v>
      </c>
      <c r="E81" s="51" t="s">
        <v>73</v>
      </c>
      <c r="F81" s="52">
        <v>5251660.0</v>
      </c>
      <c r="G81" s="51" t="s">
        <v>79</v>
      </c>
      <c r="H81" s="51" t="s">
        <v>265</v>
      </c>
      <c r="I81" s="53" t="s">
        <v>266</v>
      </c>
    </row>
    <row r="82" ht="15.75" customHeight="1">
      <c r="A82" s="46" t="s">
        <v>267</v>
      </c>
      <c r="B82" s="47" t="s">
        <v>14</v>
      </c>
      <c r="C82" s="48">
        <v>154598.0</v>
      </c>
      <c r="D82" s="47" t="s">
        <v>268</v>
      </c>
      <c r="E82" s="47" t="s">
        <v>73</v>
      </c>
      <c r="F82" s="48">
        <v>5314627.0</v>
      </c>
      <c r="G82" s="47" t="s">
        <v>79</v>
      </c>
      <c r="H82" s="47" t="s">
        <v>269</v>
      </c>
      <c r="I82" s="49" t="s">
        <v>270</v>
      </c>
    </row>
    <row r="83" ht="15.75" customHeight="1">
      <c r="A83" s="50" t="s">
        <v>267</v>
      </c>
      <c r="B83" s="51" t="s">
        <v>14</v>
      </c>
      <c r="C83" s="52">
        <v>161061.0</v>
      </c>
      <c r="D83" s="51" t="s">
        <v>268</v>
      </c>
      <c r="E83" s="51" t="s">
        <v>73</v>
      </c>
      <c r="F83" s="52">
        <v>5314627.0</v>
      </c>
      <c r="G83" s="51" t="s">
        <v>79</v>
      </c>
      <c r="H83" s="51" t="s">
        <v>271</v>
      </c>
      <c r="I83" s="53" t="s">
        <v>270</v>
      </c>
    </row>
    <row r="84" ht="15.75" customHeight="1">
      <c r="A84" s="46" t="s">
        <v>272</v>
      </c>
      <c r="B84" s="47" t="s">
        <v>14</v>
      </c>
      <c r="C84" s="48">
        <v>125099.0</v>
      </c>
      <c r="D84" s="47" t="s">
        <v>273</v>
      </c>
      <c r="E84" s="47" t="s">
        <v>73</v>
      </c>
      <c r="F84" s="48">
        <v>5377280.0</v>
      </c>
      <c r="G84" s="47" t="s">
        <v>79</v>
      </c>
      <c r="H84" s="47" t="s">
        <v>274</v>
      </c>
      <c r="I84" s="49" t="s">
        <v>275</v>
      </c>
    </row>
    <row r="85" ht="15.75" customHeight="1">
      <c r="A85" s="50" t="s">
        <v>272</v>
      </c>
      <c r="B85" s="51" t="s">
        <v>14</v>
      </c>
      <c r="C85" s="52">
        <v>125193.0</v>
      </c>
      <c r="D85" s="51" t="s">
        <v>273</v>
      </c>
      <c r="E85" s="51" t="s">
        <v>73</v>
      </c>
      <c r="F85" s="52">
        <v>5377280.0</v>
      </c>
      <c r="G85" s="51" t="s">
        <v>79</v>
      </c>
      <c r="H85" s="51" t="s">
        <v>276</v>
      </c>
      <c r="I85" s="53" t="s">
        <v>275</v>
      </c>
    </row>
    <row r="86" ht="15.75" customHeight="1">
      <c r="A86" s="46" t="s">
        <v>277</v>
      </c>
      <c r="B86" s="47" t="s">
        <v>14</v>
      </c>
      <c r="C86" s="48">
        <v>27175.0</v>
      </c>
      <c r="D86" s="47" t="s">
        <v>278</v>
      </c>
      <c r="E86" s="47" t="s">
        <v>73</v>
      </c>
      <c r="F86" s="48">
        <v>5412656.0</v>
      </c>
      <c r="G86" s="47" t="s">
        <v>79</v>
      </c>
      <c r="H86" s="47" t="s">
        <v>279</v>
      </c>
      <c r="I86" s="49" t="s">
        <v>280</v>
      </c>
    </row>
    <row r="87" ht="15.75" customHeight="1">
      <c r="A87" s="50" t="s">
        <v>277</v>
      </c>
      <c r="B87" s="51" t="s">
        <v>14</v>
      </c>
      <c r="C87" s="52">
        <v>120960.0</v>
      </c>
      <c r="D87" s="51" t="s">
        <v>278</v>
      </c>
      <c r="E87" s="51" t="s">
        <v>73</v>
      </c>
      <c r="F87" s="52">
        <v>5412656.0</v>
      </c>
      <c r="G87" s="51" t="s">
        <v>79</v>
      </c>
      <c r="H87" s="51" t="s">
        <v>279</v>
      </c>
      <c r="I87" s="53" t="s">
        <v>280</v>
      </c>
    </row>
    <row r="88" ht="15.75" customHeight="1">
      <c r="A88" s="46" t="s">
        <v>281</v>
      </c>
      <c r="B88" s="47" t="s">
        <v>14</v>
      </c>
      <c r="C88" s="48">
        <v>151150.0</v>
      </c>
      <c r="D88" s="47" t="s">
        <v>282</v>
      </c>
      <c r="E88" s="47" t="s">
        <v>73</v>
      </c>
      <c r="F88" s="48">
        <v>5421955.0</v>
      </c>
      <c r="G88" s="47" t="s">
        <v>79</v>
      </c>
      <c r="H88" s="47" t="s">
        <v>283</v>
      </c>
      <c r="I88" s="49" t="s">
        <v>284</v>
      </c>
    </row>
    <row r="89" ht="15.75" customHeight="1">
      <c r="A89" s="50" t="s">
        <v>281</v>
      </c>
      <c r="B89" s="51" t="s">
        <v>14</v>
      </c>
      <c r="C89" s="52">
        <v>178626.0</v>
      </c>
      <c r="D89" s="51" t="s">
        <v>282</v>
      </c>
      <c r="E89" s="51" t="s">
        <v>73</v>
      </c>
      <c r="F89" s="52">
        <v>5421955.0</v>
      </c>
      <c r="G89" s="51" t="s">
        <v>79</v>
      </c>
      <c r="H89" s="51" t="s">
        <v>283</v>
      </c>
      <c r="I89" s="53" t="s">
        <v>285</v>
      </c>
    </row>
    <row r="90" ht="15.75" customHeight="1">
      <c r="A90" s="46" t="s">
        <v>286</v>
      </c>
      <c r="B90" s="47" t="s">
        <v>14</v>
      </c>
      <c r="C90" s="48">
        <v>64258.0</v>
      </c>
      <c r="D90" s="47" t="s">
        <v>287</v>
      </c>
      <c r="E90" s="47" t="s">
        <v>73</v>
      </c>
      <c r="F90" s="48">
        <v>5570942.0</v>
      </c>
      <c r="G90" s="47" t="s">
        <v>79</v>
      </c>
      <c r="H90" s="47" t="s">
        <v>288</v>
      </c>
      <c r="I90" s="49" t="s">
        <v>150</v>
      </c>
    </row>
    <row r="91" ht="15.75" customHeight="1">
      <c r="A91" s="50" t="s">
        <v>286</v>
      </c>
      <c r="B91" s="51" t="s">
        <v>14</v>
      </c>
      <c r="C91" s="52">
        <v>131872.0</v>
      </c>
      <c r="D91" s="51" t="s">
        <v>287</v>
      </c>
      <c r="E91" s="51" t="s">
        <v>73</v>
      </c>
      <c r="F91" s="52">
        <v>5570942.0</v>
      </c>
      <c r="G91" s="51" t="s">
        <v>79</v>
      </c>
      <c r="H91" s="51" t="s">
        <v>288</v>
      </c>
      <c r="I91" s="53" t="s">
        <v>150</v>
      </c>
    </row>
    <row r="92" ht="15.75" customHeight="1">
      <c r="A92" s="46" t="s">
        <v>289</v>
      </c>
      <c r="B92" s="47" t="s">
        <v>14</v>
      </c>
      <c r="C92" s="48">
        <v>117572.0</v>
      </c>
      <c r="D92" s="47" t="s">
        <v>290</v>
      </c>
      <c r="E92" s="47" t="s">
        <v>73</v>
      </c>
      <c r="F92" s="48">
        <v>5637095.0</v>
      </c>
      <c r="G92" s="47" t="s">
        <v>79</v>
      </c>
      <c r="H92" s="47" t="s">
        <v>291</v>
      </c>
      <c r="I92" s="49" t="s">
        <v>291</v>
      </c>
    </row>
    <row r="93" ht="15.75" customHeight="1">
      <c r="A93" s="50" t="s">
        <v>289</v>
      </c>
      <c r="B93" s="51" t="s">
        <v>14</v>
      </c>
      <c r="C93" s="52">
        <v>157539.0</v>
      </c>
      <c r="D93" s="51" t="s">
        <v>290</v>
      </c>
      <c r="E93" s="51" t="s">
        <v>73</v>
      </c>
      <c r="F93" s="52">
        <v>5637095.0</v>
      </c>
      <c r="G93" s="51" t="s">
        <v>79</v>
      </c>
      <c r="H93" s="51" t="s">
        <v>292</v>
      </c>
      <c r="I93" s="53" t="s">
        <v>293</v>
      </c>
    </row>
    <row r="94" ht="15.75" customHeight="1">
      <c r="A94" s="46" t="s">
        <v>294</v>
      </c>
      <c r="B94" s="47" t="s">
        <v>14</v>
      </c>
      <c r="C94" s="48">
        <v>162543.0</v>
      </c>
      <c r="D94" s="47" t="s">
        <v>295</v>
      </c>
      <c r="E94" s="47" t="s">
        <v>73</v>
      </c>
      <c r="F94" s="48">
        <v>6075919.0</v>
      </c>
      <c r="G94" s="47" t="s">
        <v>79</v>
      </c>
      <c r="H94" s="47" t="s">
        <v>296</v>
      </c>
      <c r="I94" s="49" t="s">
        <v>297</v>
      </c>
    </row>
    <row r="95" ht="15.75" customHeight="1">
      <c r="A95" s="50" t="s">
        <v>294</v>
      </c>
      <c r="B95" s="51" t="s">
        <v>14</v>
      </c>
      <c r="C95" s="52">
        <v>162603.0</v>
      </c>
      <c r="D95" s="51" t="s">
        <v>295</v>
      </c>
      <c r="E95" s="51" t="s">
        <v>73</v>
      </c>
      <c r="F95" s="52">
        <v>6075919.0</v>
      </c>
      <c r="G95" s="51" t="s">
        <v>79</v>
      </c>
      <c r="H95" s="51" t="s">
        <v>296</v>
      </c>
      <c r="I95" s="53" t="s">
        <v>297</v>
      </c>
    </row>
    <row r="96" ht="15.75" customHeight="1">
      <c r="A96" s="46" t="s">
        <v>298</v>
      </c>
      <c r="B96" s="47" t="s">
        <v>14</v>
      </c>
      <c r="C96" s="48">
        <v>6827.0</v>
      </c>
      <c r="D96" s="47" t="s">
        <v>299</v>
      </c>
      <c r="E96" s="47" t="s">
        <v>73</v>
      </c>
      <c r="F96" s="48">
        <v>6295385.0</v>
      </c>
      <c r="G96" s="47" t="s">
        <v>79</v>
      </c>
      <c r="H96" s="47" t="s">
        <v>300</v>
      </c>
      <c r="I96" s="49" t="s">
        <v>301</v>
      </c>
    </row>
    <row r="97" ht="15.75" customHeight="1">
      <c r="A97" s="50" t="s">
        <v>298</v>
      </c>
      <c r="B97" s="51" t="s">
        <v>14</v>
      </c>
      <c r="C97" s="52">
        <v>145736.0</v>
      </c>
      <c r="D97" s="51" t="s">
        <v>299</v>
      </c>
      <c r="E97" s="51" t="s">
        <v>73</v>
      </c>
      <c r="F97" s="52">
        <v>6295385.0</v>
      </c>
      <c r="G97" s="51" t="s">
        <v>79</v>
      </c>
      <c r="H97" s="51" t="s">
        <v>300</v>
      </c>
      <c r="I97" s="53" t="s">
        <v>301</v>
      </c>
    </row>
    <row r="98" ht="15.75" customHeight="1">
      <c r="A98" s="46" t="s">
        <v>302</v>
      </c>
      <c r="B98" s="47" t="s">
        <v>14</v>
      </c>
      <c r="C98" s="48">
        <v>73149.0</v>
      </c>
      <c r="D98" s="47" t="s">
        <v>303</v>
      </c>
      <c r="E98" s="47" t="s">
        <v>73</v>
      </c>
      <c r="F98" s="48">
        <v>6360888.0</v>
      </c>
      <c r="G98" s="47" t="s">
        <v>79</v>
      </c>
      <c r="H98" s="47" t="s">
        <v>304</v>
      </c>
      <c r="I98" s="49" t="s">
        <v>304</v>
      </c>
    </row>
    <row r="99" ht="15.75" customHeight="1">
      <c r="A99" s="50" t="s">
        <v>302</v>
      </c>
      <c r="B99" s="51" t="s">
        <v>14</v>
      </c>
      <c r="C99" s="52">
        <v>73150.0</v>
      </c>
      <c r="D99" s="51" t="s">
        <v>303</v>
      </c>
      <c r="E99" s="51" t="s">
        <v>73</v>
      </c>
      <c r="F99" s="52">
        <v>6360888.0</v>
      </c>
      <c r="G99" s="51" t="s">
        <v>79</v>
      </c>
      <c r="H99" s="51" t="s">
        <v>304</v>
      </c>
      <c r="I99" s="53" t="s">
        <v>304</v>
      </c>
    </row>
    <row r="100" ht="15.75" customHeight="1">
      <c r="A100" s="46" t="s">
        <v>305</v>
      </c>
      <c r="B100" s="47" t="s">
        <v>14</v>
      </c>
      <c r="C100" s="48">
        <v>26900.0</v>
      </c>
      <c r="D100" s="47" t="s">
        <v>306</v>
      </c>
      <c r="E100" s="47" t="s">
        <v>73</v>
      </c>
      <c r="F100" s="48">
        <v>6386642.0</v>
      </c>
      <c r="G100" s="47" t="s">
        <v>79</v>
      </c>
      <c r="H100" s="47" t="s">
        <v>307</v>
      </c>
      <c r="I100" s="49" t="s">
        <v>307</v>
      </c>
    </row>
    <row r="101" ht="15.75" customHeight="1">
      <c r="A101" s="50" t="s">
        <v>305</v>
      </c>
      <c r="B101" s="51" t="s">
        <v>14</v>
      </c>
      <c r="C101" s="52">
        <v>27180.0</v>
      </c>
      <c r="D101" s="51" t="s">
        <v>306</v>
      </c>
      <c r="E101" s="51" t="s">
        <v>73</v>
      </c>
      <c r="F101" s="52">
        <v>6386642.0</v>
      </c>
      <c r="G101" s="51" t="s">
        <v>79</v>
      </c>
      <c r="H101" s="51" t="s">
        <v>308</v>
      </c>
      <c r="I101" s="53" t="s">
        <v>280</v>
      </c>
    </row>
    <row r="102" ht="15.75" customHeight="1">
      <c r="A102" s="46" t="s">
        <v>309</v>
      </c>
      <c r="B102" s="47" t="s">
        <v>14</v>
      </c>
      <c r="C102" s="48">
        <v>150796.0</v>
      </c>
      <c r="D102" s="47" t="s">
        <v>310</v>
      </c>
      <c r="E102" s="47" t="s">
        <v>73</v>
      </c>
      <c r="F102" s="48">
        <v>6648110.0</v>
      </c>
      <c r="G102" s="47" t="s">
        <v>79</v>
      </c>
      <c r="H102" s="47" t="s">
        <v>311</v>
      </c>
      <c r="I102" s="49" t="s">
        <v>312</v>
      </c>
    </row>
    <row r="103" ht="15.75" customHeight="1">
      <c r="A103" s="50" t="s">
        <v>309</v>
      </c>
      <c r="B103" s="51" t="s">
        <v>14</v>
      </c>
      <c r="C103" s="52">
        <v>152514.0</v>
      </c>
      <c r="D103" s="51" t="s">
        <v>310</v>
      </c>
      <c r="E103" s="51" t="s">
        <v>73</v>
      </c>
      <c r="F103" s="52">
        <v>6648110.0</v>
      </c>
      <c r="G103" s="51" t="s">
        <v>79</v>
      </c>
      <c r="H103" s="51" t="s">
        <v>311</v>
      </c>
      <c r="I103" s="53" t="s">
        <v>312</v>
      </c>
    </row>
    <row r="104" ht="15.75" customHeight="1">
      <c r="A104" s="46" t="s">
        <v>313</v>
      </c>
      <c r="B104" s="47" t="s">
        <v>14</v>
      </c>
      <c r="C104" s="48">
        <v>160967.0</v>
      </c>
      <c r="D104" s="47" t="s">
        <v>314</v>
      </c>
      <c r="E104" s="47" t="s">
        <v>73</v>
      </c>
      <c r="F104" s="48">
        <v>6692404.0</v>
      </c>
      <c r="G104" s="47" t="s">
        <v>79</v>
      </c>
      <c r="H104" s="47" t="s">
        <v>315</v>
      </c>
      <c r="I104" s="49" t="s">
        <v>316</v>
      </c>
    </row>
    <row r="105" ht="15.75" customHeight="1">
      <c r="A105" s="50" t="s">
        <v>313</v>
      </c>
      <c r="B105" s="51" t="s">
        <v>14</v>
      </c>
      <c r="C105" s="52">
        <v>42866.0</v>
      </c>
      <c r="D105" s="51" t="s">
        <v>314</v>
      </c>
      <c r="E105" s="51" t="s">
        <v>73</v>
      </c>
      <c r="F105" s="52">
        <v>6692404.0</v>
      </c>
      <c r="G105" s="51" t="s">
        <v>79</v>
      </c>
      <c r="H105" s="51" t="s">
        <v>317</v>
      </c>
      <c r="I105" s="53" t="s">
        <v>316</v>
      </c>
    </row>
    <row r="106" ht="15.75" customHeight="1">
      <c r="A106" s="46" t="s">
        <v>318</v>
      </c>
      <c r="B106" s="47" t="s">
        <v>14</v>
      </c>
      <c r="C106" s="48">
        <v>135475.0</v>
      </c>
      <c r="D106" s="47" t="s">
        <v>319</v>
      </c>
      <c r="E106" s="47" t="s">
        <v>73</v>
      </c>
      <c r="F106" s="48">
        <v>6712561.0</v>
      </c>
      <c r="G106" s="47" t="s">
        <v>79</v>
      </c>
      <c r="H106" s="47" t="s">
        <v>320</v>
      </c>
      <c r="I106" s="49" t="s">
        <v>146</v>
      </c>
    </row>
    <row r="107" ht="15.75" customHeight="1">
      <c r="A107" s="50" t="s">
        <v>318</v>
      </c>
      <c r="B107" s="51" t="s">
        <v>14</v>
      </c>
      <c r="C107" s="52">
        <v>123074.0</v>
      </c>
      <c r="D107" s="51" t="s">
        <v>319</v>
      </c>
      <c r="E107" s="51" t="s">
        <v>73</v>
      </c>
      <c r="F107" s="52">
        <v>6712561.0</v>
      </c>
      <c r="G107" s="51" t="s">
        <v>79</v>
      </c>
      <c r="H107" s="51" t="s">
        <v>320</v>
      </c>
      <c r="I107" s="53" t="s">
        <v>146</v>
      </c>
    </row>
    <row r="108" ht="15.75" customHeight="1">
      <c r="A108" s="46" t="s">
        <v>321</v>
      </c>
      <c r="B108" s="47" t="s">
        <v>14</v>
      </c>
      <c r="C108" s="48">
        <v>187356.0</v>
      </c>
      <c r="D108" s="47" t="s">
        <v>322</v>
      </c>
      <c r="E108" s="47" t="s">
        <v>73</v>
      </c>
      <c r="F108" s="48">
        <v>8007132.0</v>
      </c>
      <c r="G108" s="47" t="s">
        <v>74</v>
      </c>
      <c r="H108" s="47" t="s">
        <v>323</v>
      </c>
      <c r="I108" s="49" t="s">
        <v>324</v>
      </c>
    </row>
    <row r="109" ht="15.75" customHeight="1">
      <c r="A109" s="50" t="s">
        <v>321</v>
      </c>
      <c r="B109" s="51" t="s">
        <v>14</v>
      </c>
      <c r="C109" s="52">
        <v>161861.0</v>
      </c>
      <c r="D109" s="51" t="s">
        <v>322</v>
      </c>
      <c r="E109" s="51" t="s">
        <v>73</v>
      </c>
      <c r="F109" s="52">
        <v>8007132.0</v>
      </c>
      <c r="G109" s="51" t="s">
        <v>74</v>
      </c>
      <c r="H109" s="51" t="s">
        <v>323</v>
      </c>
      <c r="I109" s="53" t="s">
        <v>324</v>
      </c>
    </row>
    <row r="110" ht="15.75" customHeight="1">
      <c r="A110" s="46" t="s">
        <v>325</v>
      </c>
      <c r="B110" s="47" t="s">
        <v>14</v>
      </c>
      <c r="C110" s="48">
        <v>163189.0</v>
      </c>
      <c r="D110" s="47" t="s">
        <v>326</v>
      </c>
      <c r="E110" s="47" t="s">
        <v>73</v>
      </c>
      <c r="F110" s="48">
        <v>8076211.0</v>
      </c>
      <c r="G110" s="47" t="s">
        <v>74</v>
      </c>
      <c r="H110" s="47" t="s">
        <v>327</v>
      </c>
      <c r="I110" s="49" t="s">
        <v>328</v>
      </c>
    </row>
    <row r="111" ht="15.75" customHeight="1">
      <c r="A111" s="50" t="s">
        <v>325</v>
      </c>
      <c r="B111" s="51" t="s">
        <v>14</v>
      </c>
      <c r="C111" s="52">
        <v>170426.0</v>
      </c>
      <c r="D111" s="51" t="s">
        <v>326</v>
      </c>
      <c r="E111" s="51" t="s">
        <v>73</v>
      </c>
      <c r="F111" s="52">
        <v>8076211.0</v>
      </c>
      <c r="G111" s="51" t="s">
        <v>74</v>
      </c>
      <c r="H111" s="51" t="s">
        <v>327</v>
      </c>
      <c r="I111" s="53" t="s">
        <v>328</v>
      </c>
    </row>
    <row r="112" ht="15.75" customHeight="1">
      <c r="A112" s="46" t="s">
        <v>329</v>
      </c>
      <c r="B112" s="47" t="s">
        <v>14</v>
      </c>
      <c r="C112" s="48">
        <v>173891.0</v>
      </c>
      <c r="D112" s="47" t="s">
        <v>330</v>
      </c>
      <c r="E112" s="47" t="s">
        <v>73</v>
      </c>
      <c r="F112" s="48">
        <v>8275935.0</v>
      </c>
      <c r="G112" s="47" t="s">
        <v>74</v>
      </c>
      <c r="H112" s="47" t="s">
        <v>331</v>
      </c>
      <c r="I112" s="49" t="s">
        <v>332</v>
      </c>
    </row>
    <row r="113" ht="15.75" customHeight="1">
      <c r="A113" s="50" t="s">
        <v>329</v>
      </c>
      <c r="B113" s="51" t="s">
        <v>14</v>
      </c>
      <c r="C113" s="52">
        <v>162604.0</v>
      </c>
      <c r="D113" s="51" t="s">
        <v>330</v>
      </c>
      <c r="E113" s="51" t="s">
        <v>73</v>
      </c>
      <c r="F113" s="52">
        <v>8275935.0</v>
      </c>
      <c r="G113" s="51" t="s">
        <v>74</v>
      </c>
      <c r="H113" s="51" t="s">
        <v>331</v>
      </c>
      <c r="I113" s="53" t="s">
        <v>332</v>
      </c>
    </row>
    <row r="114" ht="15.75" customHeight="1">
      <c r="A114" s="46" t="s">
        <v>333</v>
      </c>
      <c r="B114" s="47" t="s">
        <v>12</v>
      </c>
      <c r="C114" s="48">
        <v>158328.0</v>
      </c>
      <c r="D114" s="47" t="s">
        <v>334</v>
      </c>
      <c r="E114" s="47" t="s">
        <v>73</v>
      </c>
      <c r="F114" s="48">
        <v>9.3982348E7</v>
      </c>
      <c r="G114" s="47" t="s">
        <v>79</v>
      </c>
      <c r="H114" s="47" t="s">
        <v>335</v>
      </c>
      <c r="I114" s="49" t="s">
        <v>336</v>
      </c>
    </row>
    <row r="115" ht="15.75" customHeight="1">
      <c r="A115" s="50" t="s">
        <v>333</v>
      </c>
      <c r="B115" s="51" t="s">
        <v>12</v>
      </c>
      <c r="C115" s="52">
        <v>33491.0</v>
      </c>
      <c r="D115" s="51" t="s">
        <v>334</v>
      </c>
      <c r="E115" s="51" t="s">
        <v>73</v>
      </c>
      <c r="F115" s="52">
        <v>9.3982348E7</v>
      </c>
      <c r="G115" s="51" t="s">
        <v>79</v>
      </c>
      <c r="H115" s="51" t="s">
        <v>337</v>
      </c>
      <c r="I115" s="53" t="s">
        <v>338</v>
      </c>
    </row>
    <row r="116" ht="15.75" customHeight="1">
      <c r="A116" s="46" t="s">
        <v>339</v>
      </c>
      <c r="B116" s="47" t="s">
        <v>12</v>
      </c>
      <c r="C116" s="48">
        <v>246414.0</v>
      </c>
      <c r="D116" s="47" t="s">
        <v>340</v>
      </c>
      <c r="E116" s="47" t="s">
        <v>73</v>
      </c>
      <c r="F116" s="48">
        <v>9.5906809E7</v>
      </c>
      <c r="G116" s="47" t="s">
        <v>74</v>
      </c>
      <c r="H116" s="47" t="s">
        <v>341</v>
      </c>
      <c r="I116" s="49" t="s">
        <v>342</v>
      </c>
    </row>
    <row r="117" ht="15.75" customHeight="1">
      <c r="A117" s="50" t="s">
        <v>339</v>
      </c>
      <c r="B117" s="51" t="s">
        <v>12</v>
      </c>
      <c r="C117" s="52">
        <v>124865.0</v>
      </c>
      <c r="D117" s="51" t="s">
        <v>340</v>
      </c>
      <c r="E117" s="51" t="s">
        <v>73</v>
      </c>
      <c r="F117" s="52">
        <v>9.5906809E7</v>
      </c>
      <c r="G117" s="51" t="s">
        <v>74</v>
      </c>
      <c r="H117" s="51" t="s">
        <v>341</v>
      </c>
      <c r="I117" s="53" t="s">
        <v>343</v>
      </c>
    </row>
    <row r="118" ht="15.75" customHeight="1">
      <c r="A118" s="46" t="s">
        <v>344</v>
      </c>
      <c r="B118" s="47" t="s">
        <v>14</v>
      </c>
      <c r="C118" s="48">
        <v>75833.0</v>
      </c>
      <c r="D118" s="47" t="s">
        <v>345</v>
      </c>
      <c r="E118" s="47" t="s">
        <v>73</v>
      </c>
      <c r="F118" s="48">
        <v>9993741.0</v>
      </c>
      <c r="G118" s="47" t="s">
        <v>79</v>
      </c>
      <c r="H118" s="47" t="s">
        <v>346</v>
      </c>
      <c r="I118" s="49" t="s">
        <v>346</v>
      </c>
    </row>
    <row r="119" ht="15.75" customHeight="1">
      <c r="A119" s="50" t="s">
        <v>344</v>
      </c>
      <c r="B119" s="51" t="s">
        <v>14</v>
      </c>
      <c r="C119" s="52">
        <v>75834.0</v>
      </c>
      <c r="D119" s="51" t="s">
        <v>345</v>
      </c>
      <c r="E119" s="51" t="s">
        <v>73</v>
      </c>
      <c r="F119" s="52">
        <v>9993741.0</v>
      </c>
      <c r="G119" s="51" t="s">
        <v>79</v>
      </c>
      <c r="H119" s="51" t="s">
        <v>347</v>
      </c>
      <c r="I119" s="53" t="s">
        <v>284</v>
      </c>
    </row>
    <row r="120" ht="15.75" customHeight="1">
      <c r="A120" s="46" t="s">
        <v>348</v>
      </c>
      <c r="B120" s="47" t="s">
        <v>12</v>
      </c>
      <c r="C120" s="48">
        <v>181393.0</v>
      </c>
      <c r="D120" s="47" t="s">
        <v>349</v>
      </c>
      <c r="E120" s="47" t="s">
        <v>350</v>
      </c>
      <c r="F120" s="48">
        <v>1.2814103E8</v>
      </c>
      <c r="G120" s="47" t="s">
        <v>79</v>
      </c>
      <c r="H120" s="47" t="s">
        <v>351</v>
      </c>
      <c r="I120" s="49" t="s">
        <v>352</v>
      </c>
    </row>
    <row r="121" ht="15.75" customHeight="1">
      <c r="A121" s="50" t="s">
        <v>348</v>
      </c>
      <c r="B121" s="51" t="s">
        <v>12</v>
      </c>
      <c r="C121" s="52">
        <v>145275.0</v>
      </c>
      <c r="D121" s="51" t="s">
        <v>349</v>
      </c>
      <c r="E121" s="51" t="s">
        <v>353</v>
      </c>
      <c r="F121" s="52">
        <v>1.2814103E8</v>
      </c>
      <c r="G121" s="51" t="s">
        <v>79</v>
      </c>
      <c r="H121" s="51" t="s">
        <v>354</v>
      </c>
      <c r="I121" s="53" t="s">
        <v>355</v>
      </c>
    </row>
    <row r="122" ht="15.75" customHeight="1">
      <c r="A122" s="46" t="s">
        <v>356</v>
      </c>
      <c r="B122" s="47" t="s">
        <v>12</v>
      </c>
      <c r="C122" s="48">
        <v>28683.0</v>
      </c>
      <c r="D122" s="47" t="s">
        <v>357</v>
      </c>
      <c r="E122" s="47" t="s">
        <v>353</v>
      </c>
      <c r="F122" s="48">
        <v>7.3881351E7</v>
      </c>
      <c r="G122" s="47" t="s">
        <v>79</v>
      </c>
      <c r="H122" s="47" t="s">
        <v>358</v>
      </c>
      <c r="I122" s="49" t="s">
        <v>359</v>
      </c>
    </row>
    <row r="123" ht="15.75" customHeight="1">
      <c r="A123" s="50" t="s">
        <v>356</v>
      </c>
      <c r="B123" s="51" t="s">
        <v>12</v>
      </c>
      <c r="C123" s="52">
        <v>42234.0</v>
      </c>
      <c r="D123" s="51" t="s">
        <v>357</v>
      </c>
      <c r="E123" s="51" t="s">
        <v>353</v>
      </c>
      <c r="F123" s="52">
        <v>7.3881351E7</v>
      </c>
      <c r="G123" s="51" t="s">
        <v>79</v>
      </c>
      <c r="H123" s="51" t="s">
        <v>360</v>
      </c>
      <c r="I123" s="53" t="s">
        <v>359</v>
      </c>
    </row>
    <row r="124" ht="15.75" customHeight="1">
      <c r="A124" s="46" t="s">
        <v>361</v>
      </c>
      <c r="B124" s="47" t="s">
        <v>8</v>
      </c>
      <c r="C124" s="48">
        <v>166193.0</v>
      </c>
      <c r="D124" s="47" t="s">
        <v>362</v>
      </c>
      <c r="E124" s="47" t="s">
        <v>350</v>
      </c>
      <c r="F124" s="48">
        <v>7.4700812E7</v>
      </c>
      <c r="G124" s="47" t="s">
        <v>363</v>
      </c>
      <c r="H124" s="47" t="s">
        <v>364</v>
      </c>
      <c r="I124" s="49" t="s">
        <v>365</v>
      </c>
    </row>
    <row r="125" ht="15.75" customHeight="1">
      <c r="A125" s="50" t="s">
        <v>361</v>
      </c>
      <c r="B125" s="51" t="s">
        <v>8</v>
      </c>
      <c r="C125" s="52">
        <v>166193.0</v>
      </c>
      <c r="D125" s="51" t="s">
        <v>362</v>
      </c>
      <c r="E125" s="51" t="s">
        <v>350</v>
      </c>
      <c r="F125" s="52">
        <v>7.4700812E7</v>
      </c>
      <c r="G125" s="51" t="s">
        <v>363</v>
      </c>
      <c r="H125" s="51" t="s">
        <v>366</v>
      </c>
      <c r="I125" s="53" t="s">
        <v>365</v>
      </c>
    </row>
    <row r="126" ht="15.75" customHeight="1">
      <c r="A126" s="46" t="s">
        <v>367</v>
      </c>
      <c r="B126" s="47" t="s">
        <v>14</v>
      </c>
      <c r="C126" s="48">
        <v>149898.0</v>
      </c>
      <c r="D126" s="47" t="s">
        <v>368</v>
      </c>
      <c r="E126" s="47" t="s">
        <v>73</v>
      </c>
      <c r="F126" s="48">
        <v>9.3358651E7</v>
      </c>
      <c r="G126" s="47" t="s">
        <v>154</v>
      </c>
      <c r="H126" s="47" t="s">
        <v>369</v>
      </c>
      <c r="I126" s="49" t="s">
        <v>369</v>
      </c>
    </row>
    <row r="127" ht="15.75" customHeight="1">
      <c r="A127" s="50" t="s">
        <v>367</v>
      </c>
      <c r="B127" s="51" t="s">
        <v>14</v>
      </c>
      <c r="C127" s="52">
        <v>150976.0</v>
      </c>
      <c r="D127" s="51" t="s">
        <v>368</v>
      </c>
      <c r="E127" s="51" t="s">
        <v>73</v>
      </c>
      <c r="F127" s="52">
        <v>9.3358651E7</v>
      </c>
      <c r="G127" s="51" t="s">
        <v>154</v>
      </c>
      <c r="H127" s="51" t="s">
        <v>370</v>
      </c>
      <c r="I127" s="53" t="s">
        <v>370</v>
      </c>
    </row>
    <row r="128" ht="15.75" customHeight="1">
      <c r="A128" s="46" t="s">
        <v>371</v>
      </c>
      <c r="B128" s="47" t="s">
        <v>12</v>
      </c>
      <c r="C128" s="48">
        <v>7740.0</v>
      </c>
      <c r="D128" s="47" t="s">
        <v>372</v>
      </c>
      <c r="E128" s="47" t="s">
        <v>73</v>
      </c>
      <c r="F128" s="48">
        <v>1.2601562E7</v>
      </c>
      <c r="G128" s="47" t="s">
        <v>74</v>
      </c>
      <c r="H128" s="47" t="s">
        <v>373</v>
      </c>
      <c r="I128" s="49" t="s">
        <v>374</v>
      </c>
    </row>
    <row r="129" ht="15.75" customHeight="1">
      <c r="A129" s="50" t="s">
        <v>371</v>
      </c>
      <c r="B129" s="51" t="s">
        <v>12</v>
      </c>
      <c r="C129" s="52">
        <v>147788.0</v>
      </c>
      <c r="D129" s="51" t="s">
        <v>372</v>
      </c>
      <c r="E129" s="51" t="s">
        <v>73</v>
      </c>
      <c r="F129" s="52">
        <v>1.2601562E7</v>
      </c>
      <c r="G129" s="51" t="s">
        <v>74</v>
      </c>
      <c r="H129" s="51" t="s">
        <v>375</v>
      </c>
      <c r="I129" s="53" t="s">
        <v>376</v>
      </c>
    </row>
    <row r="130" ht="15.75" customHeight="1">
      <c r="A130" s="46" t="s">
        <v>377</v>
      </c>
      <c r="B130" s="47" t="s">
        <v>14</v>
      </c>
      <c r="C130" s="48">
        <v>179590.0</v>
      </c>
      <c r="D130" s="47" t="s">
        <v>378</v>
      </c>
      <c r="E130" s="47" t="s">
        <v>73</v>
      </c>
      <c r="F130" s="48">
        <v>1.3881397E7</v>
      </c>
      <c r="G130" s="47" t="s">
        <v>79</v>
      </c>
      <c r="H130" s="47" t="s">
        <v>379</v>
      </c>
      <c r="I130" s="49" t="s">
        <v>380</v>
      </c>
    </row>
    <row r="131" ht="15.75" customHeight="1">
      <c r="A131" s="50" t="s">
        <v>377</v>
      </c>
      <c r="B131" s="51" t="s">
        <v>14</v>
      </c>
      <c r="C131" s="52">
        <v>178875.0</v>
      </c>
      <c r="D131" s="51" t="s">
        <v>378</v>
      </c>
      <c r="E131" s="51" t="s">
        <v>73</v>
      </c>
      <c r="F131" s="52">
        <v>1.3881397E7</v>
      </c>
      <c r="G131" s="51" t="s">
        <v>79</v>
      </c>
      <c r="H131" s="51" t="s">
        <v>379</v>
      </c>
      <c r="I131" s="53" t="s">
        <v>380</v>
      </c>
    </row>
    <row r="132" ht="15.75" customHeight="1">
      <c r="A132" s="46" t="s">
        <v>381</v>
      </c>
      <c r="B132" s="47" t="s">
        <v>14</v>
      </c>
      <c r="C132" s="48">
        <v>187379.0</v>
      </c>
      <c r="D132" s="47" t="s">
        <v>382</v>
      </c>
      <c r="E132" s="47" t="s">
        <v>73</v>
      </c>
      <c r="F132" s="48">
        <v>1.4062223E7</v>
      </c>
      <c r="G132" s="47" t="s">
        <v>79</v>
      </c>
      <c r="H132" s="47" t="s">
        <v>383</v>
      </c>
      <c r="I132" s="49" t="s">
        <v>384</v>
      </c>
    </row>
    <row r="133" ht="15.75" customHeight="1">
      <c r="A133" s="50" t="s">
        <v>381</v>
      </c>
      <c r="B133" s="51" t="s">
        <v>14</v>
      </c>
      <c r="C133" s="52">
        <v>187405.0</v>
      </c>
      <c r="D133" s="51" t="s">
        <v>382</v>
      </c>
      <c r="E133" s="51" t="s">
        <v>73</v>
      </c>
      <c r="F133" s="52">
        <v>1.4062223E7</v>
      </c>
      <c r="G133" s="51" t="s">
        <v>79</v>
      </c>
      <c r="H133" s="51" t="s">
        <v>385</v>
      </c>
      <c r="I133" s="53" t="s">
        <v>384</v>
      </c>
    </row>
    <row r="134" ht="15.75" customHeight="1">
      <c r="A134" s="46" t="s">
        <v>386</v>
      </c>
      <c r="B134" s="47" t="s">
        <v>8</v>
      </c>
      <c r="C134" s="48">
        <v>90719.0</v>
      </c>
      <c r="D134" s="47" t="s">
        <v>387</v>
      </c>
      <c r="E134" s="47" t="s">
        <v>73</v>
      </c>
      <c r="F134" s="48">
        <v>1430428.0</v>
      </c>
      <c r="G134" s="47" t="s">
        <v>74</v>
      </c>
      <c r="H134" s="47" t="s">
        <v>388</v>
      </c>
      <c r="I134" s="49" t="s">
        <v>389</v>
      </c>
    </row>
    <row r="135" ht="15.75" customHeight="1">
      <c r="A135" s="50" t="s">
        <v>386</v>
      </c>
      <c r="B135" s="51" t="s">
        <v>8</v>
      </c>
      <c r="C135" s="52">
        <v>100738.0</v>
      </c>
      <c r="D135" s="51" t="s">
        <v>387</v>
      </c>
      <c r="E135" s="51" t="s">
        <v>73</v>
      </c>
      <c r="F135" s="52">
        <v>1430428.0</v>
      </c>
      <c r="G135" s="51" t="s">
        <v>74</v>
      </c>
      <c r="H135" s="51" t="s">
        <v>388</v>
      </c>
      <c r="I135" s="53" t="s">
        <v>389</v>
      </c>
    </row>
    <row r="136" ht="15.75" customHeight="1">
      <c r="A136" s="46" t="s">
        <v>390</v>
      </c>
      <c r="B136" s="47" t="s">
        <v>12</v>
      </c>
      <c r="C136" s="48">
        <v>259389.0</v>
      </c>
      <c r="D136" s="47" t="s">
        <v>391</v>
      </c>
      <c r="E136" s="47" t="s">
        <v>73</v>
      </c>
      <c r="F136" s="48">
        <v>1.7533412E7</v>
      </c>
      <c r="G136" s="47" t="s">
        <v>74</v>
      </c>
      <c r="H136" s="47" t="s">
        <v>392</v>
      </c>
      <c r="I136" s="49" t="s">
        <v>393</v>
      </c>
    </row>
    <row r="137" ht="15.75" customHeight="1">
      <c r="A137" s="50" t="s">
        <v>390</v>
      </c>
      <c r="B137" s="51" t="s">
        <v>12</v>
      </c>
      <c r="C137" s="52">
        <v>52088.0</v>
      </c>
      <c r="D137" s="51" t="s">
        <v>391</v>
      </c>
      <c r="E137" s="51" t="s">
        <v>73</v>
      </c>
      <c r="F137" s="52">
        <v>1.7533412E7</v>
      </c>
      <c r="G137" s="51" t="s">
        <v>74</v>
      </c>
      <c r="H137" s="51" t="s">
        <v>392</v>
      </c>
      <c r="I137" s="53" t="s">
        <v>394</v>
      </c>
    </row>
    <row r="138" ht="15.75" customHeight="1">
      <c r="A138" s="46" t="s">
        <v>395</v>
      </c>
      <c r="B138" s="47" t="s">
        <v>10</v>
      </c>
      <c r="C138" s="48">
        <v>31821.0</v>
      </c>
      <c r="D138" s="47" t="s">
        <v>396</v>
      </c>
      <c r="E138" s="47" t="s">
        <v>73</v>
      </c>
      <c r="F138" s="48">
        <v>1.0</v>
      </c>
      <c r="G138" s="47" t="s">
        <v>154</v>
      </c>
      <c r="H138" s="47" t="s">
        <v>397</v>
      </c>
      <c r="I138" s="49" t="s">
        <v>398</v>
      </c>
    </row>
    <row r="139" ht="15.75" customHeight="1">
      <c r="A139" s="50" t="s">
        <v>395</v>
      </c>
      <c r="B139" s="51" t="s">
        <v>10</v>
      </c>
      <c r="C139" s="52">
        <v>31822.0</v>
      </c>
      <c r="D139" s="51" t="s">
        <v>396</v>
      </c>
      <c r="E139" s="51" t="s">
        <v>73</v>
      </c>
      <c r="F139" s="52">
        <v>1.0</v>
      </c>
      <c r="G139" s="51" t="s">
        <v>154</v>
      </c>
      <c r="H139" s="51" t="s">
        <v>397</v>
      </c>
      <c r="I139" s="53">
        <v>1.0</v>
      </c>
    </row>
    <row r="140" ht="15.75" customHeight="1">
      <c r="A140" s="46" t="s">
        <v>399</v>
      </c>
      <c r="B140" s="47" t="s">
        <v>12</v>
      </c>
      <c r="C140" s="48">
        <v>412.0</v>
      </c>
      <c r="D140" s="47" t="s">
        <v>400</v>
      </c>
      <c r="E140" s="47" t="s">
        <v>73</v>
      </c>
      <c r="F140" s="48">
        <v>2.3446297E7</v>
      </c>
      <c r="G140" s="47" t="s">
        <v>79</v>
      </c>
      <c r="H140" s="47" t="s">
        <v>401</v>
      </c>
      <c r="I140" s="49" t="s">
        <v>402</v>
      </c>
    </row>
    <row r="141" ht="15.75" customHeight="1">
      <c r="A141" s="50" t="s">
        <v>399</v>
      </c>
      <c r="B141" s="51" t="s">
        <v>12</v>
      </c>
      <c r="C141" s="52">
        <v>162982.0</v>
      </c>
      <c r="D141" s="51" t="s">
        <v>400</v>
      </c>
      <c r="E141" s="51" t="s">
        <v>73</v>
      </c>
      <c r="F141" s="52">
        <v>2.3446297E7</v>
      </c>
      <c r="G141" s="51" t="s">
        <v>79</v>
      </c>
      <c r="H141" s="51" t="s">
        <v>403</v>
      </c>
      <c r="I141" s="53" t="s">
        <v>404</v>
      </c>
    </row>
    <row r="142" ht="15.75" customHeight="1">
      <c r="A142" s="46" t="s">
        <v>405</v>
      </c>
      <c r="B142" s="47" t="s">
        <v>14</v>
      </c>
      <c r="C142" s="48">
        <v>149990.0</v>
      </c>
      <c r="D142" s="47" t="s">
        <v>406</v>
      </c>
      <c r="E142" s="47" t="s">
        <v>73</v>
      </c>
      <c r="F142" s="48">
        <v>2.464733E7</v>
      </c>
      <c r="G142" s="47" t="s">
        <v>154</v>
      </c>
      <c r="H142" s="47" t="s">
        <v>407</v>
      </c>
      <c r="I142" s="49" t="s">
        <v>407</v>
      </c>
    </row>
    <row r="143" ht="15.75" customHeight="1">
      <c r="A143" s="50" t="s">
        <v>405</v>
      </c>
      <c r="B143" s="51" t="s">
        <v>14</v>
      </c>
      <c r="C143" s="52">
        <v>151790.0</v>
      </c>
      <c r="D143" s="51" t="s">
        <v>406</v>
      </c>
      <c r="E143" s="51" t="s">
        <v>73</v>
      </c>
      <c r="F143" s="52">
        <v>2.464733E7</v>
      </c>
      <c r="G143" s="51" t="s">
        <v>154</v>
      </c>
      <c r="H143" s="51" t="s">
        <v>407</v>
      </c>
      <c r="I143" s="53" t="s">
        <v>407</v>
      </c>
    </row>
    <row r="144" ht="15.75" customHeight="1">
      <c r="A144" s="46" t="s">
        <v>408</v>
      </c>
      <c r="B144" s="47" t="s">
        <v>14</v>
      </c>
      <c r="C144" s="48">
        <v>122590.0</v>
      </c>
      <c r="D144" s="47" t="s">
        <v>409</v>
      </c>
      <c r="E144" s="47" t="s">
        <v>73</v>
      </c>
      <c r="F144" s="48">
        <v>2472762.0</v>
      </c>
      <c r="G144" s="47" t="s">
        <v>79</v>
      </c>
      <c r="H144" s="47" t="s">
        <v>410</v>
      </c>
      <c r="I144" s="49" t="s">
        <v>411</v>
      </c>
    </row>
    <row r="145" ht="15.75" customHeight="1">
      <c r="A145" s="50" t="s">
        <v>408</v>
      </c>
      <c r="B145" s="51" t="s">
        <v>14</v>
      </c>
      <c r="C145" s="52">
        <v>173834.0</v>
      </c>
      <c r="D145" s="51" t="s">
        <v>409</v>
      </c>
      <c r="E145" s="51" t="s">
        <v>73</v>
      </c>
      <c r="F145" s="52">
        <v>2472762.0</v>
      </c>
      <c r="G145" s="51" t="s">
        <v>79</v>
      </c>
      <c r="H145" s="51" t="s">
        <v>410</v>
      </c>
      <c r="I145" s="53" t="s">
        <v>411</v>
      </c>
    </row>
    <row r="146" ht="15.75" customHeight="1">
      <c r="A146" s="46" t="s">
        <v>412</v>
      </c>
      <c r="B146" s="47" t="s">
        <v>12</v>
      </c>
      <c r="C146" s="48">
        <v>37824.0</v>
      </c>
      <c r="D146" s="47" t="s">
        <v>413</v>
      </c>
      <c r="E146" s="47" t="s">
        <v>73</v>
      </c>
      <c r="F146" s="48">
        <v>2.500642E7</v>
      </c>
      <c r="G146" s="47" t="s">
        <v>74</v>
      </c>
      <c r="H146" s="47" t="s">
        <v>414</v>
      </c>
      <c r="I146" s="49" t="s">
        <v>415</v>
      </c>
    </row>
    <row r="147" ht="15.75" customHeight="1">
      <c r="A147" s="50" t="s">
        <v>412</v>
      </c>
      <c r="B147" s="51" t="s">
        <v>12</v>
      </c>
      <c r="C147" s="52">
        <v>56597.0</v>
      </c>
      <c r="D147" s="51" t="s">
        <v>413</v>
      </c>
      <c r="E147" s="51" t="s">
        <v>73</v>
      </c>
      <c r="F147" s="52">
        <v>2.500642E7</v>
      </c>
      <c r="G147" s="51" t="s">
        <v>74</v>
      </c>
      <c r="H147" s="51" t="s">
        <v>416</v>
      </c>
      <c r="I147" s="53" t="s">
        <v>415</v>
      </c>
    </row>
    <row r="148" ht="15.75" customHeight="1">
      <c r="A148" s="46" t="s">
        <v>417</v>
      </c>
      <c r="B148" s="47" t="s">
        <v>12</v>
      </c>
      <c r="C148" s="48">
        <v>20270.0</v>
      </c>
      <c r="D148" s="47" t="s">
        <v>418</v>
      </c>
      <c r="E148" s="47" t="s">
        <v>73</v>
      </c>
      <c r="F148" s="48">
        <v>2.684629E7</v>
      </c>
      <c r="G148" s="47" t="s">
        <v>79</v>
      </c>
      <c r="H148" s="47" t="s">
        <v>419</v>
      </c>
      <c r="I148" s="49" t="s">
        <v>420</v>
      </c>
    </row>
    <row r="149" ht="15.75" customHeight="1">
      <c r="A149" s="50" t="s">
        <v>417</v>
      </c>
      <c r="B149" s="51" t="s">
        <v>12</v>
      </c>
      <c r="C149" s="52">
        <v>12407.0</v>
      </c>
      <c r="D149" s="51" t="s">
        <v>418</v>
      </c>
      <c r="E149" s="51" t="s">
        <v>73</v>
      </c>
      <c r="F149" s="52">
        <v>2.684629E7</v>
      </c>
      <c r="G149" s="51" t="s">
        <v>79</v>
      </c>
      <c r="H149" s="51" t="s">
        <v>421</v>
      </c>
      <c r="I149" s="53" t="s">
        <v>422</v>
      </c>
    </row>
    <row r="150" ht="15.75" customHeight="1">
      <c r="A150" s="46" t="s">
        <v>423</v>
      </c>
      <c r="B150" s="47" t="s">
        <v>12</v>
      </c>
      <c r="C150" s="48">
        <v>50604.0</v>
      </c>
      <c r="D150" s="47" t="s">
        <v>424</v>
      </c>
      <c r="E150" s="47" t="s">
        <v>73</v>
      </c>
      <c r="F150" s="48">
        <v>2.8460808E7</v>
      </c>
      <c r="G150" s="47" t="s">
        <v>79</v>
      </c>
      <c r="H150" s="47" t="s">
        <v>425</v>
      </c>
      <c r="I150" s="49" t="s">
        <v>426</v>
      </c>
    </row>
    <row r="151" ht="15.75" customHeight="1">
      <c r="A151" s="50" t="s">
        <v>423</v>
      </c>
      <c r="B151" s="51" t="s">
        <v>12</v>
      </c>
      <c r="C151" s="52">
        <v>3641.0</v>
      </c>
      <c r="D151" s="51" t="s">
        <v>424</v>
      </c>
      <c r="E151" s="51" t="s">
        <v>73</v>
      </c>
      <c r="F151" s="52">
        <v>2.8460808E7</v>
      </c>
      <c r="G151" s="51" t="s">
        <v>79</v>
      </c>
      <c r="H151" s="51" t="s">
        <v>427</v>
      </c>
      <c r="I151" s="53" t="s">
        <v>426</v>
      </c>
    </row>
    <row r="152" ht="15.75" customHeight="1">
      <c r="A152" s="46" t="s">
        <v>428</v>
      </c>
      <c r="B152" s="47" t="s">
        <v>12</v>
      </c>
      <c r="C152" s="48">
        <v>103686.0</v>
      </c>
      <c r="D152" s="47" t="s">
        <v>429</v>
      </c>
      <c r="E152" s="47" t="s">
        <v>73</v>
      </c>
      <c r="F152" s="48">
        <v>2.931787E7</v>
      </c>
      <c r="G152" s="47" t="s">
        <v>74</v>
      </c>
      <c r="H152" s="47" t="s">
        <v>430</v>
      </c>
      <c r="I152" s="49" t="s">
        <v>431</v>
      </c>
    </row>
    <row r="153" ht="15.75" customHeight="1">
      <c r="A153" s="50" t="s">
        <v>428</v>
      </c>
      <c r="B153" s="51" t="s">
        <v>12</v>
      </c>
      <c r="C153" s="52">
        <v>362900.0</v>
      </c>
      <c r="D153" s="51" t="s">
        <v>429</v>
      </c>
      <c r="E153" s="51" t="s">
        <v>73</v>
      </c>
      <c r="F153" s="52">
        <v>2.931787E7</v>
      </c>
      <c r="G153" s="51" t="s">
        <v>74</v>
      </c>
      <c r="H153" s="51" t="s">
        <v>430</v>
      </c>
      <c r="I153" s="53" t="s">
        <v>431</v>
      </c>
    </row>
    <row r="154" ht="15.75" customHeight="1">
      <c r="A154" s="46" t="s">
        <v>432</v>
      </c>
      <c r="B154" s="47" t="s">
        <v>14</v>
      </c>
      <c r="C154" s="48">
        <v>150576.0</v>
      </c>
      <c r="D154" s="47" t="s">
        <v>433</v>
      </c>
      <c r="E154" s="47" t="s">
        <v>73</v>
      </c>
      <c r="F154" s="48">
        <v>3040688.0</v>
      </c>
      <c r="G154" s="47" t="s">
        <v>79</v>
      </c>
      <c r="H154" s="47" t="s">
        <v>434</v>
      </c>
      <c r="I154" s="49" t="s">
        <v>435</v>
      </c>
    </row>
    <row r="155" ht="15.75" customHeight="1">
      <c r="A155" s="50" t="s">
        <v>432</v>
      </c>
      <c r="B155" s="51" t="s">
        <v>14</v>
      </c>
      <c r="C155" s="52">
        <v>35178.0</v>
      </c>
      <c r="D155" s="51" t="s">
        <v>433</v>
      </c>
      <c r="E155" s="51" t="s">
        <v>73</v>
      </c>
      <c r="F155" s="52">
        <v>3040688.0</v>
      </c>
      <c r="G155" s="51" t="s">
        <v>79</v>
      </c>
      <c r="H155" s="51" t="s">
        <v>436</v>
      </c>
      <c r="I155" s="53" t="s">
        <v>435</v>
      </c>
    </row>
    <row r="156" ht="15.75" customHeight="1">
      <c r="A156" s="46" t="s">
        <v>437</v>
      </c>
      <c r="B156" s="47" t="s">
        <v>12</v>
      </c>
      <c r="C156" s="48">
        <v>17939.0</v>
      </c>
      <c r="D156" s="47" t="s">
        <v>438</v>
      </c>
      <c r="E156" s="47" t="s">
        <v>73</v>
      </c>
      <c r="F156" s="48">
        <v>3.1926155E7</v>
      </c>
      <c r="G156" s="47" t="s">
        <v>79</v>
      </c>
      <c r="H156" s="47" t="s">
        <v>439</v>
      </c>
      <c r="I156" s="49" t="s">
        <v>440</v>
      </c>
    </row>
    <row r="157" ht="15.75" customHeight="1">
      <c r="A157" s="50" t="s">
        <v>437</v>
      </c>
      <c r="B157" s="51" t="s">
        <v>12</v>
      </c>
      <c r="C157" s="52">
        <v>14314.0</v>
      </c>
      <c r="D157" s="51" t="s">
        <v>438</v>
      </c>
      <c r="E157" s="51" t="s">
        <v>73</v>
      </c>
      <c r="F157" s="52">
        <v>3.1926155E7</v>
      </c>
      <c r="G157" s="51" t="s">
        <v>79</v>
      </c>
      <c r="H157" s="51" t="s">
        <v>441</v>
      </c>
      <c r="I157" s="53" t="s">
        <v>442</v>
      </c>
    </row>
    <row r="158" ht="15.75" customHeight="1">
      <c r="A158" s="46" t="s">
        <v>443</v>
      </c>
      <c r="B158" s="47" t="s">
        <v>10</v>
      </c>
      <c r="C158" s="48">
        <v>101737.0</v>
      </c>
      <c r="D158" s="47" t="s">
        <v>444</v>
      </c>
      <c r="E158" s="47" t="s">
        <v>73</v>
      </c>
      <c r="F158" s="48">
        <v>32.0</v>
      </c>
      <c r="G158" s="47" t="s">
        <v>154</v>
      </c>
      <c r="H158" s="47" t="s">
        <v>445</v>
      </c>
      <c r="I158" s="49" t="s">
        <v>446</v>
      </c>
    </row>
    <row r="159" ht="15.75" customHeight="1">
      <c r="A159" s="50" t="s">
        <v>443</v>
      </c>
      <c r="B159" s="51" t="s">
        <v>10</v>
      </c>
      <c r="C159" s="52">
        <v>147752.0</v>
      </c>
      <c r="D159" s="51" t="s">
        <v>444</v>
      </c>
      <c r="E159" s="51" t="s">
        <v>73</v>
      </c>
      <c r="F159" s="52">
        <v>32.0</v>
      </c>
      <c r="G159" s="51" t="s">
        <v>154</v>
      </c>
      <c r="H159" s="51" t="s">
        <v>447</v>
      </c>
      <c r="I159" s="53" t="s">
        <v>448</v>
      </c>
    </row>
    <row r="160" ht="15.75" customHeight="1">
      <c r="A160" s="46" t="s">
        <v>449</v>
      </c>
      <c r="B160" s="47" t="s">
        <v>12</v>
      </c>
      <c r="C160" s="48">
        <v>34062.0</v>
      </c>
      <c r="D160" s="47" t="s">
        <v>450</v>
      </c>
      <c r="E160" s="47" t="s">
        <v>73</v>
      </c>
      <c r="F160" s="48">
        <v>3.4123059E7</v>
      </c>
      <c r="G160" s="47" t="s">
        <v>74</v>
      </c>
      <c r="H160" s="47" t="s">
        <v>451</v>
      </c>
      <c r="I160" s="49" t="s">
        <v>452</v>
      </c>
    </row>
    <row r="161" ht="15.75" customHeight="1">
      <c r="A161" s="50" t="s">
        <v>449</v>
      </c>
      <c r="B161" s="51" t="s">
        <v>12</v>
      </c>
      <c r="C161" s="52">
        <v>32629.0</v>
      </c>
      <c r="D161" s="51" t="s">
        <v>450</v>
      </c>
      <c r="E161" s="51" t="s">
        <v>73</v>
      </c>
      <c r="F161" s="52">
        <v>3.4123059E7</v>
      </c>
      <c r="G161" s="51" t="s">
        <v>74</v>
      </c>
      <c r="H161" s="51" t="s">
        <v>453</v>
      </c>
      <c r="I161" s="53" t="s">
        <v>452</v>
      </c>
    </row>
    <row r="162" ht="15.75" customHeight="1">
      <c r="A162" s="46" t="s">
        <v>454</v>
      </c>
      <c r="B162" s="47" t="s">
        <v>12</v>
      </c>
      <c r="C162" s="48">
        <v>27264.0</v>
      </c>
      <c r="D162" s="47" t="s">
        <v>455</v>
      </c>
      <c r="E162" s="47" t="s">
        <v>73</v>
      </c>
      <c r="F162" s="48">
        <v>3.5375527E7</v>
      </c>
      <c r="G162" s="47" t="s">
        <v>74</v>
      </c>
      <c r="H162" s="47" t="s">
        <v>456</v>
      </c>
      <c r="I162" s="49" t="s">
        <v>457</v>
      </c>
    </row>
    <row r="163" ht="15.75" customHeight="1">
      <c r="A163" s="50" t="s">
        <v>454</v>
      </c>
      <c r="B163" s="51" t="s">
        <v>12</v>
      </c>
      <c r="C163" s="52">
        <v>27215.0</v>
      </c>
      <c r="D163" s="51" t="s">
        <v>455</v>
      </c>
      <c r="E163" s="51" t="s">
        <v>73</v>
      </c>
      <c r="F163" s="52">
        <v>3.5375527E7</v>
      </c>
      <c r="G163" s="51" t="s">
        <v>74</v>
      </c>
      <c r="H163" s="51" t="s">
        <v>458</v>
      </c>
      <c r="I163" s="53" t="s">
        <v>459</v>
      </c>
    </row>
    <row r="164" ht="15.75" customHeight="1">
      <c r="A164" s="46" t="s">
        <v>460</v>
      </c>
      <c r="B164" s="47" t="s">
        <v>12</v>
      </c>
      <c r="C164" s="48">
        <v>38021.0</v>
      </c>
      <c r="D164" s="47" t="s">
        <v>461</v>
      </c>
      <c r="E164" s="47" t="s">
        <v>73</v>
      </c>
      <c r="F164" s="48">
        <v>3.5855284E7</v>
      </c>
      <c r="G164" s="47" t="s">
        <v>79</v>
      </c>
      <c r="H164" s="47" t="s">
        <v>462</v>
      </c>
      <c r="I164" s="49" t="s">
        <v>463</v>
      </c>
    </row>
    <row r="165" ht="15.75" customHeight="1">
      <c r="A165" s="50" t="s">
        <v>460</v>
      </c>
      <c r="B165" s="51" t="s">
        <v>12</v>
      </c>
      <c r="C165" s="52">
        <v>67670.0</v>
      </c>
      <c r="D165" s="51" t="s">
        <v>461</v>
      </c>
      <c r="E165" s="51" t="s">
        <v>73</v>
      </c>
      <c r="F165" s="52">
        <v>3.5855284E7</v>
      </c>
      <c r="G165" s="51" t="s">
        <v>79</v>
      </c>
      <c r="H165" s="51" t="s">
        <v>464</v>
      </c>
      <c r="I165" s="53" t="s">
        <v>465</v>
      </c>
    </row>
    <row r="166" ht="15.75" customHeight="1">
      <c r="A166" s="46" t="s">
        <v>466</v>
      </c>
      <c r="B166" s="47" t="s">
        <v>12</v>
      </c>
      <c r="C166" s="48">
        <v>124193.0</v>
      </c>
      <c r="D166" s="47" t="s">
        <v>467</v>
      </c>
      <c r="E166" s="47" t="s">
        <v>73</v>
      </c>
      <c r="F166" s="48">
        <v>3.6403219E7</v>
      </c>
      <c r="G166" s="47" t="s">
        <v>79</v>
      </c>
      <c r="H166" s="47" t="s">
        <v>468</v>
      </c>
      <c r="I166" s="49" t="s">
        <v>469</v>
      </c>
    </row>
    <row r="167" ht="15.75" customHeight="1">
      <c r="A167" s="50" t="s">
        <v>466</v>
      </c>
      <c r="B167" s="51" t="s">
        <v>12</v>
      </c>
      <c r="C167" s="52">
        <v>123619.0</v>
      </c>
      <c r="D167" s="51" t="s">
        <v>467</v>
      </c>
      <c r="E167" s="51" t="s">
        <v>73</v>
      </c>
      <c r="F167" s="52">
        <v>3.6403219E7</v>
      </c>
      <c r="G167" s="51" t="s">
        <v>79</v>
      </c>
      <c r="H167" s="51" t="s">
        <v>470</v>
      </c>
      <c r="I167" s="53" t="s">
        <v>469</v>
      </c>
    </row>
    <row r="168" ht="15.75" customHeight="1">
      <c r="A168" s="46" t="s">
        <v>471</v>
      </c>
      <c r="B168" s="47" t="s">
        <v>12</v>
      </c>
      <c r="C168" s="48">
        <v>50043.0</v>
      </c>
      <c r="D168" s="47" t="s">
        <v>472</v>
      </c>
      <c r="E168" s="47" t="s">
        <v>73</v>
      </c>
      <c r="F168" s="48">
        <v>3.720551E7</v>
      </c>
      <c r="G168" s="47" t="s">
        <v>79</v>
      </c>
      <c r="H168" s="47" t="s">
        <v>473</v>
      </c>
      <c r="I168" s="49" t="s">
        <v>474</v>
      </c>
    </row>
    <row r="169" ht="15.75" customHeight="1">
      <c r="A169" s="50" t="s">
        <v>471</v>
      </c>
      <c r="B169" s="51" t="s">
        <v>12</v>
      </c>
      <c r="C169" s="52">
        <v>48018.0</v>
      </c>
      <c r="D169" s="51" t="s">
        <v>472</v>
      </c>
      <c r="E169" s="51" t="s">
        <v>73</v>
      </c>
      <c r="F169" s="52">
        <v>3.720551E7</v>
      </c>
      <c r="G169" s="51" t="s">
        <v>79</v>
      </c>
      <c r="H169" s="51" t="s">
        <v>475</v>
      </c>
      <c r="I169" s="53" t="s">
        <v>474</v>
      </c>
    </row>
    <row r="170" ht="15.75" customHeight="1">
      <c r="A170" s="46" t="s">
        <v>476</v>
      </c>
      <c r="B170" s="47" t="s">
        <v>12</v>
      </c>
      <c r="C170" s="48">
        <v>33568.0</v>
      </c>
      <c r="D170" s="47" t="s">
        <v>477</v>
      </c>
      <c r="E170" s="47" t="s">
        <v>73</v>
      </c>
      <c r="F170" s="48">
        <v>3.7242038E7</v>
      </c>
      <c r="G170" s="47" t="s">
        <v>74</v>
      </c>
      <c r="H170" s="47" t="s">
        <v>478</v>
      </c>
      <c r="I170" s="49" t="s">
        <v>479</v>
      </c>
    </row>
    <row r="171" ht="15.75" customHeight="1">
      <c r="A171" s="50" t="s">
        <v>476</v>
      </c>
      <c r="B171" s="51" t="s">
        <v>12</v>
      </c>
      <c r="C171" s="52">
        <v>43016.0</v>
      </c>
      <c r="D171" s="51" t="s">
        <v>477</v>
      </c>
      <c r="E171" s="51" t="s">
        <v>73</v>
      </c>
      <c r="F171" s="52">
        <v>3.7242038E7</v>
      </c>
      <c r="G171" s="51" t="s">
        <v>74</v>
      </c>
      <c r="H171" s="51" t="s">
        <v>233</v>
      </c>
      <c r="I171" s="53" t="s">
        <v>479</v>
      </c>
    </row>
    <row r="172" ht="15.75" customHeight="1">
      <c r="A172" s="46" t="s">
        <v>480</v>
      </c>
      <c r="B172" s="47" t="s">
        <v>12</v>
      </c>
      <c r="C172" s="48">
        <v>151.0</v>
      </c>
      <c r="D172" s="47" t="s">
        <v>481</v>
      </c>
      <c r="E172" s="47" t="s">
        <v>73</v>
      </c>
      <c r="F172" s="48">
        <v>3.793502E7</v>
      </c>
      <c r="G172" s="47" t="s">
        <v>74</v>
      </c>
      <c r="H172" s="47" t="s">
        <v>85</v>
      </c>
      <c r="I172" s="49" t="s">
        <v>482</v>
      </c>
    </row>
    <row r="173" ht="15.75" customHeight="1">
      <c r="A173" s="50" t="s">
        <v>480</v>
      </c>
      <c r="B173" s="51" t="s">
        <v>12</v>
      </c>
      <c r="C173" s="52">
        <v>13473.0</v>
      </c>
      <c r="D173" s="51" t="s">
        <v>481</v>
      </c>
      <c r="E173" s="51" t="s">
        <v>73</v>
      </c>
      <c r="F173" s="52">
        <v>3.793502E7</v>
      </c>
      <c r="G173" s="51" t="s">
        <v>74</v>
      </c>
      <c r="H173" s="51" t="s">
        <v>483</v>
      </c>
      <c r="I173" s="53" t="s">
        <v>484</v>
      </c>
    </row>
    <row r="174" ht="15.75" customHeight="1">
      <c r="A174" s="46" t="s">
        <v>485</v>
      </c>
      <c r="B174" s="47" t="s">
        <v>14</v>
      </c>
      <c r="C174" s="48">
        <v>49090.0</v>
      </c>
      <c r="D174" s="47" t="s">
        <v>486</v>
      </c>
      <c r="E174" s="47" t="s">
        <v>73</v>
      </c>
      <c r="F174" s="48">
        <v>3864725.0</v>
      </c>
      <c r="G174" s="47" t="s">
        <v>79</v>
      </c>
      <c r="H174" s="47" t="s">
        <v>487</v>
      </c>
      <c r="I174" s="49" t="s">
        <v>487</v>
      </c>
    </row>
    <row r="175" ht="15.75" customHeight="1">
      <c r="A175" s="50" t="s">
        <v>485</v>
      </c>
      <c r="B175" s="51" t="s">
        <v>14</v>
      </c>
      <c r="C175" s="52">
        <v>49091.0</v>
      </c>
      <c r="D175" s="51" t="s">
        <v>486</v>
      </c>
      <c r="E175" s="51" t="s">
        <v>73</v>
      </c>
      <c r="F175" s="52">
        <v>3864725.0</v>
      </c>
      <c r="G175" s="51" t="s">
        <v>79</v>
      </c>
      <c r="H175" s="51" t="s">
        <v>145</v>
      </c>
      <c r="I175" s="53" t="s">
        <v>488</v>
      </c>
    </row>
    <row r="176" ht="15.75" customHeight="1">
      <c r="A176" s="46" t="s">
        <v>489</v>
      </c>
      <c r="B176" s="47" t="s">
        <v>12</v>
      </c>
      <c r="C176" s="48">
        <v>18377.0</v>
      </c>
      <c r="D176" s="47" t="s">
        <v>490</v>
      </c>
      <c r="E176" s="47" t="s">
        <v>73</v>
      </c>
      <c r="F176" s="48">
        <v>3.8998933E7</v>
      </c>
      <c r="G176" s="47" t="s">
        <v>79</v>
      </c>
      <c r="H176" s="47" t="s">
        <v>491</v>
      </c>
      <c r="I176" s="49" t="s">
        <v>492</v>
      </c>
    </row>
    <row r="177" ht="15.75" customHeight="1">
      <c r="A177" s="50" t="s">
        <v>489</v>
      </c>
      <c r="B177" s="51" t="s">
        <v>12</v>
      </c>
      <c r="C177" s="52">
        <v>3185.0</v>
      </c>
      <c r="D177" s="51" t="s">
        <v>490</v>
      </c>
      <c r="E177" s="51" t="s">
        <v>73</v>
      </c>
      <c r="F177" s="52">
        <v>3.8998933E7</v>
      </c>
      <c r="G177" s="51" t="s">
        <v>79</v>
      </c>
      <c r="H177" s="51" t="s">
        <v>493</v>
      </c>
      <c r="I177" s="53" t="s">
        <v>492</v>
      </c>
    </row>
    <row r="178" ht="15.75" customHeight="1">
      <c r="A178" s="46" t="s">
        <v>494</v>
      </c>
      <c r="B178" s="47" t="s">
        <v>12</v>
      </c>
      <c r="C178" s="48">
        <v>56115.0</v>
      </c>
      <c r="D178" s="47" t="s">
        <v>495</v>
      </c>
      <c r="E178" s="47" t="s">
        <v>73</v>
      </c>
      <c r="F178" s="48">
        <v>3.9461604E7</v>
      </c>
      <c r="G178" s="47" t="s">
        <v>74</v>
      </c>
      <c r="H178" s="47" t="s">
        <v>496</v>
      </c>
      <c r="I178" s="49" t="s">
        <v>497</v>
      </c>
    </row>
    <row r="179" ht="15.75" customHeight="1">
      <c r="A179" s="50" t="s">
        <v>494</v>
      </c>
      <c r="B179" s="51" t="s">
        <v>12</v>
      </c>
      <c r="C179" s="52">
        <v>2052.0</v>
      </c>
      <c r="D179" s="51" t="s">
        <v>495</v>
      </c>
      <c r="E179" s="51" t="s">
        <v>73</v>
      </c>
      <c r="F179" s="52">
        <v>3.9461604E7</v>
      </c>
      <c r="G179" s="51" t="s">
        <v>74</v>
      </c>
      <c r="H179" s="51" t="s">
        <v>498</v>
      </c>
      <c r="I179" s="53" t="s">
        <v>496</v>
      </c>
    </row>
    <row r="180" ht="15.75" customHeight="1">
      <c r="A180" s="46" t="s">
        <v>499</v>
      </c>
      <c r="B180" s="47" t="s">
        <v>12</v>
      </c>
      <c r="C180" s="48">
        <v>29211.0</v>
      </c>
      <c r="D180" s="47" t="s">
        <v>500</v>
      </c>
      <c r="E180" s="47" t="s">
        <v>73</v>
      </c>
      <c r="F180" s="48">
        <v>3.9656304E7</v>
      </c>
      <c r="G180" s="47" t="s">
        <v>74</v>
      </c>
      <c r="H180" s="47" t="s">
        <v>501</v>
      </c>
      <c r="I180" s="49" t="s">
        <v>502</v>
      </c>
    </row>
    <row r="181" ht="15.75" customHeight="1">
      <c r="A181" s="50" t="s">
        <v>499</v>
      </c>
      <c r="B181" s="51" t="s">
        <v>12</v>
      </c>
      <c r="C181" s="52">
        <v>29185.0</v>
      </c>
      <c r="D181" s="51" t="s">
        <v>500</v>
      </c>
      <c r="E181" s="51" t="s">
        <v>73</v>
      </c>
      <c r="F181" s="52">
        <v>3.9656304E7</v>
      </c>
      <c r="G181" s="51" t="s">
        <v>74</v>
      </c>
      <c r="H181" s="51" t="s">
        <v>503</v>
      </c>
      <c r="I181" s="53" t="s">
        <v>504</v>
      </c>
    </row>
    <row r="182" ht="15.75" customHeight="1">
      <c r="A182" s="46" t="s">
        <v>505</v>
      </c>
      <c r="B182" s="47" t="s">
        <v>14</v>
      </c>
      <c r="C182" s="48">
        <v>130529.0</v>
      </c>
      <c r="D182" s="47" t="s">
        <v>506</v>
      </c>
      <c r="E182" s="47" t="s">
        <v>73</v>
      </c>
      <c r="F182" s="48">
        <v>3973825.0</v>
      </c>
      <c r="G182" s="47" t="s">
        <v>79</v>
      </c>
      <c r="H182" s="47" t="s">
        <v>507</v>
      </c>
      <c r="I182" s="49" t="s">
        <v>508</v>
      </c>
    </row>
    <row r="183" ht="15.75" customHeight="1">
      <c r="A183" s="50" t="s">
        <v>505</v>
      </c>
      <c r="B183" s="51" t="s">
        <v>14</v>
      </c>
      <c r="C183" s="52">
        <v>40259.0</v>
      </c>
      <c r="D183" s="51" t="s">
        <v>506</v>
      </c>
      <c r="E183" s="51" t="s">
        <v>73</v>
      </c>
      <c r="F183" s="52">
        <v>3973825.0</v>
      </c>
      <c r="G183" s="51" t="s">
        <v>79</v>
      </c>
      <c r="H183" s="51" t="s">
        <v>507</v>
      </c>
      <c r="I183" s="53" t="s">
        <v>509</v>
      </c>
    </row>
    <row r="184" ht="15.75" customHeight="1">
      <c r="A184" s="46" t="s">
        <v>510</v>
      </c>
      <c r="B184" s="47" t="s">
        <v>10</v>
      </c>
      <c r="C184" s="48">
        <v>101757.0</v>
      </c>
      <c r="D184" s="47" t="s">
        <v>511</v>
      </c>
      <c r="E184" s="47" t="s">
        <v>73</v>
      </c>
      <c r="F184" s="48">
        <v>39.0</v>
      </c>
      <c r="G184" s="47" t="s">
        <v>154</v>
      </c>
      <c r="H184" s="47" t="s">
        <v>512</v>
      </c>
      <c r="I184" s="49" t="s">
        <v>513</v>
      </c>
    </row>
    <row r="185" ht="15.75" customHeight="1">
      <c r="A185" s="50" t="s">
        <v>510</v>
      </c>
      <c r="B185" s="51" t="s">
        <v>10</v>
      </c>
      <c r="C185" s="52">
        <v>142643.0</v>
      </c>
      <c r="D185" s="51" t="s">
        <v>511</v>
      </c>
      <c r="E185" s="51" t="s">
        <v>73</v>
      </c>
      <c r="F185" s="52">
        <v>39.0</v>
      </c>
      <c r="G185" s="51" t="s">
        <v>154</v>
      </c>
      <c r="H185" s="51" t="s">
        <v>514</v>
      </c>
      <c r="I185" s="53" t="s">
        <v>515</v>
      </c>
    </row>
    <row r="186" ht="15.75" customHeight="1">
      <c r="A186" s="46" t="s">
        <v>516</v>
      </c>
      <c r="B186" s="47" t="s">
        <v>12</v>
      </c>
      <c r="C186" s="48">
        <v>1559.0</v>
      </c>
      <c r="D186" s="47" t="s">
        <v>517</v>
      </c>
      <c r="E186" s="47" t="s">
        <v>73</v>
      </c>
      <c r="F186" s="48">
        <v>4.0011395E7</v>
      </c>
      <c r="G186" s="47" t="s">
        <v>79</v>
      </c>
      <c r="H186" s="47" t="s">
        <v>518</v>
      </c>
      <c r="I186" s="49" t="s">
        <v>519</v>
      </c>
    </row>
    <row r="187" ht="15.75" customHeight="1">
      <c r="A187" s="50" t="s">
        <v>516</v>
      </c>
      <c r="B187" s="51" t="s">
        <v>12</v>
      </c>
      <c r="C187" s="52">
        <v>47449.0</v>
      </c>
      <c r="D187" s="51" t="s">
        <v>517</v>
      </c>
      <c r="E187" s="51" t="s">
        <v>73</v>
      </c>
      <c r="F187" s="52">
        <v>4.0011395E7</v>
      </c>
      <c r="G187" s="51" t="s">
        <v>79</v>
      </c>
      <c r="H187" s="51" t="s">
        <v>520</v>
      </c>
      <c r="I187" s="53" t="s">
        <v>519</v>
      </c>
    </row>
    <row r="188" ht="15.75" customHeight="1">
      <c r="A188" s="46" t="s">
        <v>521</v>
      </c>
      <c r="B188" s="47" t="s">
        <v>8</v>
      </c>
      <c r="C188" s="48">
        <v>140650.0</v>
      </c>
      <c r="D188" s="47" t="s">
        <v>522</v>
      </c>
      <c r="E188" s="47" t="s">
        <v>73</v>
      </c>
      <c r="F188" s="48">
        <v>4.0381819E7</v>
      </c>
      <c r="G188" s="47" t="s">
        <v>74</v>
      </c>
      <c r="H188" s="47" t="s">
        <v>523</v>
      </c>
      <c r="I188" s="49" t="s">
        <v>524</v>
      </c>
    </row>
    <row r="189" ht="15.75" customHeight="1">
      <c r="A189" s="50" t="s">
        <v>521</v>
      </c>
      <c r="B189" s="51" t="s">
        <v>8</v>
      </c>
      <c r="C189" s="52">
        <v>112958.0</v>
      </c>
      <c r="D189" s="51" t="s">
        <v>522</v>
      </c>
      <c r="E189" s="51" t="s">
        <v>73</v>
      </c>
      <c r="F189" s="52">
        <v>4.0381819E7</v>
      </c>
      <c r="G189" s="51" t="s">
        <v>74</v>
      </c>
      <c r="H189" s="51" t="s">
        <v>523</v>
      </c>
      <c r="I189" s="53" t="s">
        <v>524</v>
      </c>
    </row>
    <row r="190" ht="15.75" customHeight="1">
      <c r="A190" s="46" t="s">
        <v>525</v>
      </c>
      <c r="B190" s="47" t="s">
        <v>12</v>
      </c>
      <c r="C190" s="48">
        <v>368938.0</v>
      </c>
      <c r="D190" s="47" t="s">
        <v>526</v>
      </c>
      <c r="E190" s="47" t="s">
        <v>73</v>
      </c>
      <c r="F190" s="48">
        <v>4.1835089E7</v>
      </c>
      <c r="G190" s="47" t="s">
        <v>79</v>
      </c>
      <c r="H190" s="47" t="s">
        <v>527</v>
      </c>
      <c r="I190" s="49" t="s">
        <v>528</v>
      </c>
    </row>
    <row r="191" ht="15.75" customHeight="1">
      <c r="A191" s="50" t="s">
        <v>525</v>
      </c>
      <c r="B191" s="51" t="s">
        <v>12</v>
      </c>
      <c r="C191" s="52">
        <v>196741.0</v>
      </c>
      <c r="D191" s="51" t="s">
        <v>526</v>
      </c>
      <c r="E191" s="51" t="s">
        <v>73</v>
      </c>
      <c r="F191" s="52">
        <v>4.1835089E7</v>
      </c>
      <c r="G191" s="51" t="s">
        <v>79</v>
      </c>
      <c r="H191" s="51" t="s">
        <v>90</v>
      </c>
      <c r="I191" s="53" t="s">
        <v>529</v>
      </c>
    </row>
    <row r="192" ht="15.75" customHeight="1">
      <c r="A192" s="46" t="s">
        <v>530</v>
      </c>
      <c r="B192" s="47" t="s">
        <v>14</v>
      </c>
      <c r="C192" s="48">
        <v>14002.0</v>
      </c>
      <c r="D192" s="47" t="s">
        <v>531</v>
      </c>
      <c r="E192" s="47" t="s">
        <v>73</v>
      </c>
      <c r="F192" s="48">
        <v>4228725.0</v>
      </c>
      <c r="G192" s="47" t="s">
        <v>79</v>
      </c>
      <c r="H192" s="47" t="s">
        <v>532</v>
      </c>
      <c r="I192" s="49" t="s">
        <v>533</v>
      </c>
    </row>
    <row r="193" ht="15.75" customHeight="1">
      <c r="A193" s="50" t="s">
        <v>530</v>
      </c>
      <c r="B193" s="51" t="s">
        <v>14</v>
      </c>
      <c r="C193" s="52">
        <v>95725.0</v>
      </c>
      <c r="D193" s="51" t="s">
        <v>531</v>
      </c>
      <c r="E193" s="51" t="s">
        <v>73</v>
      </c>
      <c r="F193" s="52">
        <v>4228725.0</v>
      </c>
      <c r="G193" s="51" t="s">
        <v>79</v>
      </c>
      <c r="H193" s="51" t="s">
        <v>532</v>
      </c>
      <c r="I193" s="53" t="s">
        <v>533</v>
      </c>
    </row>
    <row r="194" ht="15.75" customHeight="1">
      <c r="A194" s="46" t="s">
        <v>534</v>
      </c>
      <c r="B194" s="47" t="s">
        <v>14</v>
      </c>
      <c r="C194" s="48">
        <v>107193.0</v>
      </c>
      <c r="D194" s="47" t="s">
        <v>535</v>
      </c>
      <c r="E194" s="47" t="s">
        <v>73</v>
      </c>
      <c r="F194" s="48">
        <v>4431164.0</v>
      </c>
      <c r="G194" s="47" t="s">
        <v>154</v>
      </c>
      <c r="H194" s="47" t="s">
        <v>536</v>
      </c>
      <c r="I194" s="49" t="s">
        <v>537</v>
      </c>
    </row>
    <row r="195" ht="15.75" customHeight="1">
      <c r="A195" s="50" t="s">
        <v>534</v>
      </c>
      <c r="B195" s="51" t="s">
        <v>14</v>
      </c>
      <c r="C195" s="52">
        <v>114219.0</v>
      </c>
      <c r="D195" s="51" t="s">
        <v>535</v>
      </c>
      <c r="E195" s="51" t="s">
        <v>73</v>
      </c>
      <c r="F195" s="52">
        <v>4431164.0</v>
      </c>
      <c r="G195" s="51" t="s">
        <v>154</v>
      </c>
      <c r="H195" s="51" t="s">
        <v>538</v>
      </c>
      <c r="I195" s="53" t="s">
        <v>537</v>
      </c>
    </row>
    <row r="196" ht="15.75" customHeight="1">
      <c r="A196" s="46" t="s">
        <v>539</v>
      </c>
      <c r="B196" s="47" t="s">
        <v>14</v>
      </c>
      <c r="C196" s="48">
        <v>143228.0</v>
      </c>
      <c r="D196" s="47" t="s">
        <v>540</v>
      </c>
      <c r="E196" s="47" t="s">
        <v>73</v>
      </c>
      <c r="F196" s="48">
        <v>4550146.0</v>
      </c>
      <c r="G196" s="47" t="s">
        <v>74</v>
      </c>
      <c r="H196" s="47" t="s">
        <v>341</v>
      </c>
      <c r="I196" s="49" t="s">
        <v>541</v>
      </c>
    </row>
    <row r="197" ht="15.75" customHeight="1">
      <c r="A197" s="50" t="s">
        <v>539</v>
      </c>
      <c r="B197" s="51" t="s">
        <v>14</v>
      </c>
      <c r="C197" s="52">
        <v>142844.0</v>
      </c>
      <c r="D197" s="51" t="s">
        <v>540</v>
      </c>
      <c r="E197" s="51" t="s">
        <v>73</v>
      </c>
      <c r="F197" s="52">
        <v>4550146.0</v>
      </c>
      <c r="G197" s="51" t="s">
        <v>74</v>
      </c>
      <c r="H197" s="51" t="s">
        <v>341</v>
      </c>
      <c r="I197" s="53" t="s">
        <v>541</v>
      </c>
    </row>
    <row r="198" ht="15.75" customHeight="1">
      <c r="A198" s="46" t="s">
        <v>542</v>
      </c>
      <c r="B198" s="47" t="s">
        <v>14</v>
      </c>
      <c r="C198" s="48">
        <v>98947.0</v>
      </c>
      <c r="D198" s="47" t="s">
        <v>543</v>
      </c>
      <c r="E198" s="47" t="s">
        <v>73</v>
      </c>
      <c r="F198" s="48">
        <v>4.8797944E7</v>
      </c>
      <c r="G198" s="47" t="s">
        <v>74</v>
      </c>
      <c r="H198" s="47" t="s">
        <v>544</v>
      </c>
      <c r="I198" s="49" t="s">
        <v>544</v>
      </c>
    </row>
    <row r="199" ht="15.75" customHeight="1">
      <c r="A199" s="50" t="s">
        <v>542</v>
      </c>
      <c r="B199" s="51" t="s">
        <v>14</v>
      </c>
      <c r="C199" s="52">
        <v>98948.0</v>
      </c>
      <c r="D199" s="51" t="s">
        <v>543</v>
      </c>
      <c r="E199" s="51" t="s">
        <v>73</v>
      </c>
      <c r="F199" s="52">
        <v>4.8797944E7</v>
      </c>
      <c r="G199" s="51" t="s">
        <v>74</v>
      </c>
      <c r="H199" s="51" t="s">
        <v>545</v>
      </c>
      <c r="I199" s="53" t="s">
        <v>545</v>
      </c>
    </row>
    <row r="200" ht="15.75" customHeight="1">
      <c r="A200" s="46" t="s">
        <v>546</v>
      </c>
      <c r="B200" s="47" t="s">
        <v>14</v>
      </c>
      <c r="C200" s="48">
        <v>145468.0</v>
      </c>
      <c r="D200" s="47" t="s">
        <v>547</v>
      </c>
      <c r="E200" s="47" t="s">
        <v>73</v>
      </c>
      <c r="F200" s="48">
        <v>5010492.0</v>
      </c>
      <c r="G200" s="47" t="s">
        <v>79</v>
      </c>
      <c r="H200" s="47" t="s">
        <v>548</v>
      </c>
      <c r="I200" s="49" t="s">
        <v>549</v>
      </c>
    </row>
    <row r="201" ht="15.75" customHeight="1">
      <c r="A201" s="50" t="s">
        <v>546</v>
      </c>
      <c r="B201" s="51" t="s">
        <v>14</v>
      </c>
      <c r="C201" s="52">
        <v>147560.0</v>
      </c>
      <c r="D201" s="51" t="s">
        <v>547</v>
      </c>
      <c r="E201" s="51" t="s">
        <v>73</v>
      </c>
      <c r="F201" s="52">
        <v>5010492.0</v>
      </c>
      <c r="G201" s="51" t="s">
        <v>79</v>
      </c>
      <c r="H201" s="51" t="s">
        <v>548</v>
      </c>
      <c r="I201" s="53" t="s">
        <v>549</v>
      </c>
    </row>
    <row r="202" ht="15.75" customHeight="1">
      <c r="A202" s="46" t="s">
        <v>550</v>
      </c>
      <c r="B202" s="47" t="s">
        <v>14</v>
      </c>
      <c r="C202" s="48">
        <v>139012.0</v>
      </c>
      <c r="D202" s="47" t="s">
        <v>551</v>
      </c>
      <c r="E202" s="47" t="s">
        <v>73</v>
      </c>
      <c r="F202" s="48">
        <v>5162291.0</v>
      </c>
      <c r="G202" s="47" t="s">
        <v>79</v>
      </c>
      <c r="H202" s="47" t="s">
        <v>552</v>
      </c>
      <c r="I202" s="49" t="s">
        <v>553</v>
      </c>
    </row>
    <row r="203" ht="15.75" customHeight="1">
      <c r="A203" s="50" t="s">
        <v>550</v>
      </c>
      <c r="B203" s="51" t="s">
        <v>14</v>
      </c>
      <c r="C203" s="52">
        <v>153210.0</v>
      </c>
      <c r="D203" s="51" t="s">
        <v>551</v>
      </c>
      <c r="E203" s="51" t="s">
        <v>73</v>
      </c>
      <c r="F203" s="52">
        <v>5162291.0</v>
      </c>
      <c r="G203" s="51" t="s">
        <v>79</v>
      </c>
      <c r="H203" s="51" t="s">
        <v>553</v>
      </c>
      <c r="I203" s="53" t="s">
        <v>552</v>
      </c>
    </row>
    <row r="204" ht="15.75" customHeight="1">
      <c r="A204" s="46" t="s">
        <v>554</v>
      </c>
      <c r="B204" s="47" t="s">
        <v>14</v>
      </c>
      <c r="C204" s="48">
        <v>141305.0</v>
      </c>
      <c r="D204" s="47" t="s">
        <v>555</v>
      </c>
      <c r="E204" s="47" t="s">
        <v>73</v>
      </c>
      <c r="F204" s="48">
        <v>5334076.0</v>
      </c>
      <c r="G204" s="47" t="s">
        <v>79</v>
      </c>
      <c r="H204" s="47" t="s">
        <v>556</v>
      </c>
      <c r="I204" s="49" t="s">
        <v>557</v>
      </c>
    </row>
    <row r="205" ht="15.75" customHeight="1">
      <c r="A205" s="50" t="s">
        <v>554</v>
      </c>
      <c r="B205" s="51" t="s">
        <v>14</v>
      </c>
      <c r="C205" s="52">
        <v>139732.0</v>
      </c>
      <c r="D205" s="51" t="s">
        <v>555</v>
      </c>
      <c r="E205" s="51" t="s">
        <v>73</v>
      </c>
      <c r="F205" s="52">
        <v>5334076.0</v>
      </c>
      <c r="G205" s="51" t="s">
        <v>79</v>
      </c>
      <c r="H205" s="51" t="s">
        <v>558</v>
      </c>
      <c r="I205" s="53" t="s">
        <v>559</v>
      </c>
    </row>
    <row r="206" ht="15.75" customHeight="1">
      <c r="A206" s="46" t="s">
        <v>560</v>
      </c>
      <c r="B206" s="47" t="s">
        <v>14</v>
      </c>
      <c r="C206" s="48">
        <v>39886.0</v>
      </c>
      <c r="D206" s="47" t="s">
        <v>561</v>
      </c>
      <c r="E206" s="47" t="s">
        <v>73</v>
      </c>
      <c r="F206" s="48">
        <v>5440935.0</v>
      </c>
      <c r="G206" s="47" t="s">
        <v>79</v>
      </c>
      <c r="H206" s="47" t="s">
        <v>241</v>
      </c>
      <c r="I206" s="49" t="s">
        <v>508</v>
      </c>
    </row>
    <row r="207" ht="15.75" customHeight="1">
      <c r="A207" s="50" t="s">
        <v>560</v>
      </c>
      <c r="B207" s="51" t="s">
        <v>14</v>
      </c>
      <c r="C207" s="52">
        <v>157546.0</v>
      </c>
      <c r="D207" s="51" t="s">
        <v>561</v>
      </c>
      <c r="E207" s="51" t="s">
        <v>73</v>
      </c>
      <c r="F207" s="52">
        <v>5440935.0</v>
      </c>
      <c r="G207" s="51" t="s">
        <v>79</v>
      </c>
      <c r="H207" s="51" t="s">
        <v>243</v>
      </c>
      <c r="I207" s="53" t="s">
        <v>509</v>
      </c>
    </row>
    <row r="208" ht="15.75" customHeight="1">
      <c r="A208" s="46" t="s">
        <v>562</v>
      </c>
      <c r="B208" s="47" t="s">
        <v>14</v>
      </c>
      <c r="C208" s="48">
        <v>146557.0</v>
      </c>
      <c r="D208" s="47" t="s">
        <v>563</v>
      </c>
      <c r="E208" s="47" t="s">
        <v>73</v>
      </c>
      <c r="F208" s="48">
        <v>5453134.0</v>
      </c>
      <c r="G208" s="47" t="s">
        <v>79</v>
      </c>
      <c r="H208" s="47" t="s">
        <v>564</v>
      </c>
      <c r="I208" s="49" t="s">
        <v>565</v>
      </c>
    </row>
    <row r="209" ht="15.75" customHeight="1">
      <c r="A209" s="50" t="s">
        <v>562</v>
      </c>
      <c r="B209" s="51" t="s">
        <v>14</v>
      </c>
      <c r="C209" s="52">
        <v>5024.0</v>
      </c>
      <c r="D209" s="51" t="s">
        <v>563</v>
      </c>
      <c r="E209" s="51" t="s">
        <v>73</v>
      </c>
      <c r="F209" s="52">
        <v>5453134.0</v>
      </c>
      <c r="G209" s="51" t="s">
        <v>79</v>
      </c>
      <c r="H209" s="51" t="s">
        <v>564</v>
      </c>
      <c r="I209" s="53" t="s">
        <v>565</v>
      </c>
    </row>
    <row r="210" ht="15.75" customHeight="1">
      <c r="A210" s="46" t="s">
        <v>566</v>
      </c>
      <c r="B210" s="47" t="s">
        <v>14</v>
      </c>
      <c r="C210" s="48">
        <v>167787.0</v>
      </c>
      <c r="D210" s="47" t="s">
        <v>567</v>
      </c>
      <c r="E210" s="47" t="s">
        <v>73</v>
      </c>
      <c r="F210" s="48">
        <v>5611434.0</v>
      </c>
      <c r="G210" s="47" t="s">
        <v>79</v>
      </c>
      <c r="H210" s="47" t="s">
        <v>568</v>
      </c>
      <c r="I210" s="49" t="s">
        <v>569</v>
      </c>
    </row>
    <row r="211" ht="15.75" customHeight="1">
      <c r="A211" s="50" t="s">
        <v>566</v>
      </c>
      <c r="B211" s="51" t="s">
        <v>14</v>
      </c>
      <c r="C211" s="52">
        <v>151283.0</v>
      </c>
      <c r="D211" s="51" t="s">
        <v>567</v>
      </c>
      <c r="E211" s="51" t="s">
        <v>73</v>
      </c>
      <c r="F211" s="52">
        <v>5611434.0</v>
      </c>
      <c r="G211" s="51" t="s">
        <v>79</v>
      </c>
      <c r="H211" s="51" t="s">
        <v>568</v>
      </c>
      <c r="I211" s="53" t="s">
        <v>570</v>
      </c>
    </row>
    <row r="212" ht="15.75" customHeight="1">
      <c r="A212" s="46" t="s">
        <v>571</v>
      </c>
      <c r="B212" s="47" t="s">
        <v>14</v>
      </c>
      <c r="C212" s="48">
        <v>31291.0</v>
      </c>
      <c r="D212" s="47" t="s">
        <v>572</v>
      </c>
      <c r="E212" s="47" t="s">
        <v>73</v>
      </c>
      <c r="F212" s="48">
        <v>5644427.0</v>
      </c>
      <c r="G212" s="47" t="s">
        <v>79</v>
      </c>
      <c r="H212" s="47" t="s">
        <v>573</v>
      </c>
      <c r="I212" s="49" t="s">
        <v>574</v>
      </c>
    </row>
    <row r="213" ht="15.75" customHeight="1">
      <c r="A213" s="50" t="s">
        <v>571</v>
      </c>
      <c r="B213" s="51" t="s">
        <v>14</v>
      </c>
      <c r="C213" s="52">
        <v>127827.0</v>
      </c>
      <c r="D213" s="51" t="s">
        <v>572</v>
      </c>
      <c r="E213" s="51" t="s">
        <v>73</v>
      </c>
      <c r="F213" s="52">
        <v>5644427.0</v>
      </c>
      <c r="G213" s="51" t="s">
        <v>79</v>
      </c>
      <c r="H213" s="51" t="s">
        <v>575</v>
      </c>
      <c r="I213" s="53" t="s">
        <v>574</v>
      </c>
    </row>
    <row r="214" ht="15.75" customHeight="1">
      <c r="A214" s="46" t="s">
        <v>576</v>
      </c>
      <c r="B214" s="47" t="s">
        <v>14</v>
      </c>
      <c r="C214" s="48">
        <v>162454.0</v>
      </c>
      <c r="D214" s="47" t="s">
        <v>577</v>
      </c>
      <c r="E214" s="47" t="s">
        <v>73</v>
      </c>
      <c r="F214" s="48">
        <v>6060623.0</v>
      </c>
      <c r="G214" s="47" t="s">
        <v>79</v>
      </c>
      <c r="H214" s="47" t="s">
        <v>578</v>
      </c>
      <c r="I214" s="49" t="s">
        <v>579</v>
      </c>
    </row>
    <row r="215" ht="15.75" customHeight="1">
      <c r="A215" s="50" t="s">
        <v>576</v>
      </c>
      <c r="B215" s="51" t="s">
        <v>14</v>
      </c>
      <c r="C215" s="52">
        <v>154365.0</v>
      </c>
      <c r="D215" s="51" t="s">
        <v>577</v>
      </c>
      <c r="E215" s="51" t="s">
        <v>73</v>
      </c>
      <c r="F215" s="52">
        <v>6060623.0</v>
      </c>
      <c r="G215" s="51" t="s">
        <v>79</v>
      </c>
      <c r="H215" s="51" t="s">
        <v>578</v>
      </c>
      <c r="I215" s="53" t="s">
        <v>579</v>
      </c>
    </row>
    <row r="216" ht="15.75" customHeight="1">
      <c r="A216" s="46" t="s">
        <v>580</v>
      </c>
      <c r="B216" s="47" t="s">
        <v>8</v>
      </c>
      <c r="C216" s="48">
        <v>199668.0</v>
      </c>
      <c r="D216" s="47" t="s">
        <v>581</v>
      </c>
      <c r="E216" s="47" t="s">
        <v>73</v>
      </c>
      <c r="F216" s="48">
        <v>6256430.0</v>
      </c>
      <c r="G216" s="47" t="s">
        <v>79</v>
      </c>
      <c r="H216" s="47" t="s">
        <v>582</v>
      </c>
      <c r="I216" s="49" t="s">
        <v>583</v>
      </c>
    </row>
    <row r="217" ht="15.75" customHeight="1">
      <c r="A217" s="50" t="s">
        <v>580</v>
      </c>
      <c r="B217" s="51" t="s">
        <v>8</v>
      </c>
      <c r="C217" s="52">
        <v>11317.0</v>
      </c>
      <c r="D217" s="51" t="s">
        <v>581</v>
      </c>
      <c r="E217" s="51" t="s">
        <v>73</v>
      </c>
      <c r="F217" s="52">
        <v>6256430.0</v>
      </c>
      <c r="G217" s="51" t="s">
        <v>79</v>
      </c>
      <c r="H217" s="51" t="s">
        <v>582</v>
      </c>
      <c r="I217" s="53" t="s">
        <v>583</v>
      </c>
    </row>
    <row r="218" ht="15.75" customHeight="1">
      <c r="A218" s="46" t="s">
        <v>584</v>
      </c>
      <c r="B218" s="47" t="s">
        <v>14</v>
      </c>
      <c r="C218" s="48">
        <v>12247.0</v>
      </c>
      <c r="D218" s="47" t="s">
        <v>585</v>
      </c>
      <c r="E218" s="47" t="s">
        <v>73</v>
      </c>
      <c r="F218" s="48">
        <v>6282088.0</v>
      </c>
      <c r="G218" s="47" t="s">
        <v>79</v>
      </c>
      <c r="H218" s="47" t="s">
        <v>586</v>
      </c>
      <c r="I218" s="49" t="s">
        <v>587</v>
      </c>
    </row>
    <row r="219" ht="15.75" customHeight="1">
      <c r="A219" s="50" t="s">
        <v>584</v>
      </c>
      <c r="B219" s="51" t="s">
        <v>14</v>
      </c>
      <c r="C219" s="52">
        <v>115141.0</v>
      </c>
      <c r="D219" s="51" t="s">
        <v>585</v>
      </c>
      <c r="E219" s="51" t="s">
        <v>73</v>
      </c>
      <c r="F219" s="52">
        <v>6282088.0</v>
      </c>
      <c r="G219" s="51" t="s">
        <v>79</v>
      </c>
      <c r="H219" s="51" t="s">
        <v>586</v>
      </c>
      <c r="I219" s="53" t="s">
        <v>587</v>
      </c>
    </row>
    <row r="220" ht="15.75" customHeight="1">
      <c r="A220" s="46" t="s">
        <v>588</v>
      </c>
      <c r="B220" s="47" t="s">
        <v>14</v>
      </c>
      <c r="C220" s="48">
        <v>157534.0</v>
      </c>
      <c r="D220" s="47" t="s">
        <v>589</v>
      </c>
      <c r="E220" s="47" t="s">
        <v>73</v>
      </c>
      <c r="F220" s="48">
        <v>6409180.0</v>
      </c>
      <c r="G220" s="47" t="s">
        <v>79</v>
      </c>
      <c r="H220" s="47" t="s">
        <v>590</v>
      </c>
      <c r="I220" s="49" t="s">
        <v>591</v>
      </c>
    </row>
    <row r="221" ht="15.75" customHeight="1">
      <c r="A221" s="50" t="s">
        <v>588</v>
      </c>
      <c r="B221" s="51" t="s">
        <v>14</v>
      </c>
      <c r="C221" s="52">
        <v>55217.0</v>
      </c>
      <c r="D221" s="51" t="s">
        <v>589</v>
      </c>
      <c r="E221" s="51" t="s">
        <v>73</v>
      </c>
      <c r="F221" s="52">
        <v>6409180.0</v>
      </c>
      <c r="G221" s="51" t="s">
        <v>79</v>
      </c>
      <c r="H221" s="51" t="s">
        <v>590</v>
      </c>
      <c r="I221" s="53" t="s">
        <v>591</v>
      </c>
    </row>
    <row r="222" ht="15.75" customHeight="1">
      <c r="A222" s="46" t="s">
        <v>592</v>
      </c>
      <c r="B222" s="47" t="s">
        <v>14</v>
      </c>
      <c r="C222" s="48">
        <v>157416.0</v>
      </c>
      <c r="D222" s="47" t="s">
        <v>593</v>
      </c>
      <c r="E222" s="47" t="s">
        <v>73</v>
      </c>
      <c r="F222" s="48">
        <v>6424578.0</v>
      </c>
      <c r="G222" s="47" t="s">
        <v>79</v>
      </c>
      <c r="H222" s="47" t="s">
        <v>594</v>
      </c>
      <c r="I222" s="49" t="s">
        <v>595</v>
      </c>
    </row>
    <row r="223" ht="15.75" customHeight="1">
      <c r="A223" s="50" t="s">
        <v>592</v>
      </c>
      <c r="B223" s="51" t="s">
        <v>14</v>
      </c>
      <c r="C223" s="52">
        <v>55004.0</v>
      </c>
      <c r="D223" s="51" t="s">
        <v>593</v>
      </c>
      <c r="E223" s="51" t="s">
        <v>73</v>
      </c>
      <c r="F223" s="52">
        <v>6424578.0</v>
      </c>
      <c r="G223" s="51" t="s">
        <v>79</v>
      </c>
      <c r="H223" s="51" t="s">
        <v>594</v>
      </c>
      <c r="I223" s="53" t="s">
        <v>595</v>
      </c>
    </row>
    <row r="224" ht="15.75" customHeight="1">
      <c r="A224" s="46" t="s">
        <v>596</v>
      </c>
      <c r="B224" s="47" t="s">
        <v>14</v>
      </c>
      <c r="C224" s="48">
        <v>129067.0</v>
      </c>
      <c r="D224" s="47" t="s">
        <v>597</v>
      </c>
      <c r="E224" s="47" t="s">
        <v>73</v>
      </c>
      <c r="F224" s="48">
        <v>6492811.0</v>
      </c>
      <c r="G224" s="47" t="s">
        <v>74</v>
      </c>
      <c r="H224" s="47" t="s">
        <v>598</v>
      </c>
      <c r="I224" s="49" t="s">
        <v>599</v>
      </c>
    </row>
    <row r="225" ht="15.75" customHeight="1">
      <c r="A225" s="50" t="s">
        <v>596</v>
      </c>
      <c r="B225" s="51" t="s">
        <v>14</v>
      </c>
      <c r="C225" s="52">
        <v>130333.0</v>
      </c>
      <c r="D225" s="51" t="s">
        <v>597</v>
      </c>
      <c r="E225" s="51" t="s">
        <v>73</v>
      </c>
      <c r="F225" s="52">
        <v>6492811.0</v>
      </c>
      <c r="G225" s="51" t="s">
        <v>74</v>
      </c>
      <c r="H225" s="51" t="s">
        <v>598</v>
      </c>
      <c r="I225" s="53" t="s">
        <v>599</v>
      </c>
    </row>
    <row r="226" ht="15.75" customHeight="1">
      <c r="A226" s="46" t="s">
        <v>600</v>
      </c>
      <c r="B226" s="47" t="s">
        <v>14</v>
      </c>
      <c r="C226" s="48">
        <v>152298.0</v>
      </c>
      <c r="D226" s="47" t="s">
        <v>601</v>
      </c>
      <c r="E226" s="47" t="s">
        <v>73</v>
      </c>
      <c r="F226" s="48">
        <v>6661358.0</v>
      </c>
      <c r="G226" s="47" t="s">
        <v>79</v>
      </c>
      <c r="H226" s="47" t="s">
        <v>602</v>
      </c>
      <c r="I226" s="49" t="s">
        <v>603</v>
      </c>
    </row>
    <row r="227" ht="15.75" customHeight="1">
      <c r="A227" s="50" t="s">
        <v>600</v>
      </c>
      <c r="B227" s="51" t="s">
        <v>14</v>
      </c>
      <c r="C227" s="52">
        <v>158843.0</v>
      </c>
      <c r="D227" s="51" t="s">
        <v>601</v>
      </c>
      <c r="E227" s="51" t="s">
        <v>73</v>
      </c>
      <c r="F227" s="52">
        <v>6661358.0</v>
      </c>
      <c r="G227" s="51" t="s">
        <v>79</v>
      </c>
      <c r="H227" s="51" t="s">
        <v>602</v>
      </c>
      <c r="I227" s="53" t="s">
        <v>603</v>
      </c>
    </row>
    <row r="228" ht="15.75" customHeight="1">
      <c r="A228" s="46" t="s">
        <v>604</v>
      </c>
      <c r="B228" s="47" t="s">
        <v>14</v>
      </c>
      <c r="C228" s="48">
        <v>125134.0</v>
      </c>
      <c r="D228" s="47" t="s">
        <v>605</v>
      </c>
      <c r="E228" s="47" t="s">
        <v>73</v>
      </c>
      <c r="F228" s="48">
        <v>7610137.0</v>
      </c>
      <c r="G228" s="47" t="s">
        <v>74</v>
      </c>
      <c r="H228" s="47" t="s">
        <v>606</v>
      </c>
      <c r="I228" s="49" t="s">
        <v>607</v>
      </c>
    </row>
    <row r="229" ht="15.75" customHeight="1">
      <c r="A229" s="50" t="s">
        <v>604</v>
      </c>
      <c r="B229" s="51" t="s">
        <v>14</v>
      </c>
      <c r="C229" s="52">
        <v>123391.0</v>
      </c>
      <c r="D229" s="51" t="s">
        <v>605</v>
      </c>
      <c r="E229" s="51" t="s">
        <v>73</v>
      </c>
      <c r="F229" s="52">
        <v>7610137.0</v>
      </c>
      <c r="G229" s="51" t="s">
        <v>74</v>
      </c>
      <c r="H229" s="51" t="s">
        <v>606</v>
      </c>
      <c r="I229" s="53" t="s">
        <v>607</v>
      </c>
    </row>
    <row r="230" ht="15.75" customHeight="1">
      <c r="A230" s="46" t="s">
        <v>608</v>
      </c>
      <c r="B230" s="47" t="s">
        <v>14</v>
      </c>
      <c r="C230" s="48">
        <v>157790.0</v>
      </c>
      <c r="D230" s="47" t="s">
        <v>609</v>
      </c>
      <c r="E230" s="47" t="s">
        <v>73</v>
      </c>
      <c r="F230" s="48">
        <v>7756246.0</v>
      </c>
      <c r="G230" s="47" t="s">
        <v>74</v>
      </c>
      <c r="H230" s="47" t="s">
        <v>331</v>
      </c>
      <c r="I230" s="49" t="s">
        <v>610</v>
      </c>
    </row>
    <row r="231" ht="15.75" customHeight="1">
      <c r="A231" s="50" t="s">
        <v>608</v>
      </c>
      <c r="B231" s="51" t="s">
        <v>14</v>
      </c>
      <c r="C231" s="52">
        <v>163689.0</v>
      </c>
      <c r="D231" s="51" t="s">
        <v>609</v>
      </c>
      <c r="E231" s="51" t="s">
        <v>73</v>
      </c>
      <c r="F231" s="52">
        <v>7756246.0</v>
      </c>
      <c r="G231" s="51" t="s">
        <v>74</v>
      </c>
      <c r="H231" s="51" t="s">
        <v>331</v>
      </c>
      <c r="I231" s="53" t="s">
        <v>610</v>
      </c>
    </row>
    <row r="232" ht="15.75" customHeight="1">
      <c r="A232" s="46" t="s">
        <v>611</v>
      </c>
      <c r="B232" s="47" t="s">
        <v>14</v>
      </c>
      <c r="C232" s="48">
        <v>152015.0</v>
      </c>
      <c r="D232" s="47" t="s">
        <v>612</v>
      </c>
      <c r="E232" s="47" t="s">
        <v>73</v>
      </c>
      <c r="F232" s="48">
        <v>8643323.0</v>
      </c>
      <c r="G232" s="47" t="s">
        <v>74</v>
      </c>
      <c r="H232" s="47" t="s">
        <v>613</v>
      </c>
      <c r="I232" s="49" t="s">
        <v>614</v>
      </c>
    </row>
    <row r="233" ht="15.75" customHeight="1">
      <c r="A233" s="50" t="s">
        <v>611</v>
      </c>
      <c r="B233" s="51" t="s">
        <v>14</v>
      </c>
      <c r="C233" s="52">
        <v>147481.0</v>
      </c>
      <c r="D233" s="51" t="s">
        <v>612</v>
      </c>
      <c r="E233" s="51" t="s">
        <v>73</v>
      </c>
      <c r="F233" s="52">
        <v>8643323.0</v>
      </c>
      <c r="G233" s="51" t="s">
        <v>74</v>
      </c>
      <c r="H233" s="51" t="s">
        <v>613</v>
      </c>
      <c r="I233" s="53" t="s">
        <v>614</v>
      </c>
    </row>
    <row r="234" ht="15.75" customHeight="1">
      <c r="A234" s="46" t="s">
        <v>615</v>
      </c>
      <c r="B234" s="47" t="s">
        <v>12</v>
      </c>
      <c r="C234" s="48">
        <v>5959.0</v>
      </c>
      <c r="D234" s="47" t="s">
        <v>616</v>
      </c>
      <c r="E234" s="47" t="s">
        <v>73</v>
      </c>
      <c r="F234" s="48">
        <v>9.5578367E7</v>
      </c>
      <c r="G234" s="47" t="s">
        <v>74</v>
      </c>
      <c r="H234" s="47" t="s">
        <v>617</v>
      </c>
      <c r="I234" s="49" t="s">
        <v>618</v>
      </c>
    </row>
    <row r="235" ht="15.75" customHeight="1">
      <c r="A235" s="50" t="s">
        <v>615</v>
      </c>
      <c r="B235" s="51" t="s">
        <v>12</v>
      </c>
      <c r="C235" s="52">
        <v>293802.0</v>
      </c>
      <c r="D235" s="51" t="s">
        <v>616</v>
      </c>
      <c r="E235" s="51" t="s">
        <v>73</v>
      </c>
      <c r="F235" s="52">
        <v>9.5578367E7</v>
      </c>
      <c r="G235" s="51" t="s">
        <v>74</v>
      </c>
      <c r="H235" s="51" t="s">
        <v>619</v>
      </c>
      <c r="I235" s="53" t="s">
        <v>126</v>
      </c>
    </row>
    <row r="236" ht="15.75" customHeight="1">
      <c r="A236" s="46" t="s">
        <v>620</v>
      </c>
      <c r="B236" s="47" t="s">
        <v>12</v>
      </c>
      <c r="C236" s="48">
        <v>282905.0</v>
      </c>
      <c r="D236" s="47" t="s">
        <v>621</v>
      </c>
      <c r="E236" s="47" t="s">
        <v>73</v>
      </c>
      <c r="F236" s="48">
        <v>9.585025E7</v>
      </c>
      <c r="G236" s="47" t="s">
        <v>79</v>
      </c>
      <c r="H236" s="47" t="s">
        <v>622</v>
      </c>
      <c r="I236" s="49" t="s">
        <v>623</v>
      </c>
    </row>
    <row r="237" ht="15.75" customHeight="1">
      <c r="A237" s="50" t="s">
        <v>620</v>
      </c>
      <c r="B237" s="51" t="s">
        <v>12</v>
      </c>
      <c r="C237" s="52">
        <v>243338.0</v>
      </c>
      <c r="D237" s="51" t="s">
        <v>621</v>
      </c>
      <c r="E237" s="51" t="s">
        <v>73</v>
      </c>
      <c r="F237" s="52">
        <v>9.585025E7</v>
      </c>
      <c r="G237" s="51" t="s">
        <v>79</v>
      </c>
      <c r="H237" s="51" t="s">
        <v>624</v>
      </c>
      <c r="I237" s="53" t="s">
        <v>625</v>
      </c>
    </row>
    <row r="238" ht="15.75" customHeight="1">
      <c r="A238" s="46" t="s">
        <v>626</v>
      </c>
      <c r="B238" s="47" t="s">
        <v>14</v>
      </c>
      <c r="C238" s="48">
        <v>96217.0</v>
      </c>
      <c r="D238" s="47" t="s">
        <v>627</v>
      </c>
      <c r="E238" s="47" t="s">
        <v>628</v>
      </c>
      <c r="F238" s="48">
        <v>1.7516796E7</v>
      </c>
      <c r="G238" s="47" t="s">
        <v>79</v>
      </c>
      <c r="H238" s="47" t="s">
        <v>629</v>
      </c>
      <c r="I238" s="49" t="s">
        <v>629</v>
      </c>
    </row>
    <row r="239" ht="15.75" customHeight="1">
      <c r="A239" s="50" t="s">
        <v>626</v>
      </c>
      <c r="B239" s="51" t="s">
        <v>14</v>
      </c>
      <c r="C239" s="52">
        <v>94807.0</v>
      </c>
      <c r="D239" s="51" t="s">
        <v>627</v>
      </c>
      <c r="E239" s="51" t="s">
        <v>628</v>
      </c>
      <c r="F239" s="52">
        <v>1.7516796E7</v>
      </c>
      <c r="G239" s="51" t="s">
        <v>79</v>
      </c>
      <c r="H239" s="51" t="s">
        <v>630</v>
      </c>
      <c r="I239" s="53" t="s">
        <v>631</v>
      </c>
    </row>
    <row r="240" ht="15.75" customHeight="1">
      <c r="A240" s="46" t="s">
        <v>632</v>
      </c>
      <c r="B240" s="47" t="s">
        <v>14</v>
      </c>
      <c r="C240" s="48">
        <v>108854.0</v>
      </c>
      <c r="D240" s="47" t="s">
        <v>633</v>
      </c>
      <c r="E240" s="47" t="s">
        <v>73</v>
      </c>
      <c r="F240" s="47"/>
      <c r="G240" s="47" t="s">
        <v>74</v>
      </c>
      <c r="H240" s="47" t="s">
        <v>634</v>
      </c>
      <c r="I240" s="49" t="s">
        <v>635</v>
      </c>
    </row>
    <row r="241" ht="15.75" customHeight="1">
      <c r="A241" s="50" t="s">
        <v>632</v>
      </c>
      <c r="B241" s="51" t="s">
        <v>14</v>
      </c>
      <c r="C241" s="52">
        <v>118940.0</v>
      </c>
      <c r="D241" s="51" t="s">
        <v>633</v>
      </c>
      <c r="E241" s="51" t="s">
        <v>73</v>
      </c>
      <c r="F241" s="51"/>
      <c r="G241" s="51" t="s">
        <v>74</v>
      </c>
      <c r="H241" s="51" t="s">
        <v>636</v>
      </c>
      <c r="I241" s="53" t="s">
        <v>637</v>
      </c>
    </row>
    <row r="242" ht="15.75" customHeight="1">
      <c r="A242" s="46" t="s">
        <v>632</v>
      </c>
      <c r="B242" s="47" t="s">
        <v>14</v>
      </c>
      <c r="C242" s="48">
        <v>162360.0</v>
      </c>
      <c r="D242" s="47" t="s">
        <v>633</v>
      </c>
      <c r="E242" s="47" t="s">
        <v>73</v>
      </c>
      <c r="F242" s="47"/>
      <c r="G242" s="47" t="s">
        <v>74</v>
      </c>
      <c r="H242" s="47" t="s">
        <v>638</v>
      </c>
      <c r="I242" s="49" t="s">
        <v>639</v>
      </c>
    </row>
    <row r="243" ht="15.75" customHeight="1">
      <c r="A243" s="50" t="s">
        <v>640</v>
      </c>
      <c r="B243" s="51" t="s">
        <v>14</v>
      </c>
      <c r="C243" s="52">
        <v>101726.0</v>
      </c>
      <c r="D243" s="51" t="s">
        <v>641</v>
      </c>
      <c r="E243" s="51" t="s">
        <v>73</v>
      </c>
      <c r="F243" s="52">
        <v>1.1251767E7</v>
      </c>
      <c r="G243" s="51" t="s">
        <v>79</v>
      </c>
      <c r="H243" s="51" t="s">
        <v>642</v>
      </c>
      <c r="I243" s="53" t="s">
        <v>643</v>
      </c>
    </row>
    <row r="244" ht="15.75" customHeight="1">
      <c r="A244" s="46" t="s">
        <v>640</v>
      </c>
      <c r="B244" s="47" t="s">
        <v>14</v>
      </c>
      <c r="C244" s="48">
        <v>148337.0</v>
      </c>
      <c r="D244" s="47" t="s">
        <v>641</v>
      </c>
      <c r="E244" s="47" t="s">
        <v>73</v>
      </c>
      <c r="F244" s="48">
        <v>1.1251767E7</v>
      </c>
      <c r="G244" s="47" t="s">
        <v>79</v>
      </c>
      <c r="H244" s="47" t="s">
        <v>642</v>
      </c>
      <c r="I244" s="49" t="s">
        <v>643</v>
      </c>
    </row>
    <row r="245" ht="15.75" customHeight="1">
      <c r="A245" s="50" t="s">
        <v>644</v>
      </c>
      <c r="B245" s="51" t="s">
        <v>14</v>
      </c>
      <c r="C245" s="52">
        <v>119413.0</v>
      </c>
      <c r="D245" s="51" t="s">
        <v>645</v>
      </c>
      <c r="E245" s="51" t="s">
        <v>73</v>
      </c>
      <c r="F245" s="52">
        <v>1.1862845E7</v>
      </c>
      <c r="G245" s="51" t="s">
        <v>79</v>
      </c>
      <c r="H245" s="51" t="s">
        <v>190</v>
      </c>
      <c r="I245" s="53" t="s">
        <v>646</v>
      </c>
    </row>
    <row r="246" ht="15.75" customHeight="1">
      <c r="A246" s="46" t="s">
        <v>644</v>
      </c>
      <c r="B246" s="47" t="s">
        <v>14</v>
      </c>
      <c r="C246" s="48">
        <v>98527.0</v>
      </c>
      <c r="D246" s="47" t="s">
        <v>645</v>
      </c>
      <c r="E246" s="47" t="s">
        <v>73</v>
      </c>
      <c r="F246" s="48">
        <v>1.1862845E7</v>
      </c>
      <c r="G246" s="47" t="s">
        <v>79</v>
      </c>
      <c r="H246" s="47" t="s">
        <v>190</v>
      </c>
      <c r="I246" s="49" t="s">
        <v>646</v>
      </c>
    </row>
    <row r="247" ht="15.75" customHeight="1">
      <c r="A247" s="50" t="s">
        <v>647</v>
      </c>
      <c r="B247" s="51" t="s">
        <v>14</v>
      </c>
      <c r="C247" s="52">
        <v>148334.0</v>
      </c>
      <c r="D247" s="51" t="s">
        <v>648</v>
      </c>
      <c r="E247" s="51" t="s">
        <v>73</v>
      </c>
      <c r="F247" s="52">
        <v>1.2677963E7</v>
      </c>
      <c r="G247" s="51" t="s">
        <v>79</v>
      </c>
      <c r="H247" s="51" t="s">
        <v>649</v>
      </c>
      <c r="I247" s="53" t="s">
        <v>650</v>
      </c>
    </row>
    <row r="248" ht="15.75" customHeight="1">
      <c r="A248" s="46" t="s">
        <v>647</v>
      </c>
      <c r="B248" s="47" t="s">
        <v>14</v>
      </c>
      <c r="C248" s="48">
        <v>125884.0</v>
      </c>
      <c r="D248" s="47" t="s">
        <v>648</v>
      </c>
      <c r="E248" s="47" t="s">
        <v>73</v>
      </c>
      <c r="F248" s="48">
        <v>1.2677963E7</v>
      </c>
      <c r="G248" s="47" t="s">
        <v>79</v>
      </c>
      <c r="H248" s="47" t="s">
        <v>649</v>
      </c>
      <c r="I248" s="49" t="s">
        <v>650</v>
      </c>
    </row>
    <row r="249" ht="15.75" customHeight="1">
      <c r="A249" s="50" t="s">
        <v>651</v>
      </c>
      <c r="B249" s="51" t="s">
        <v>14</v>
      </c>
      <c r="C249" s="52">
        <v>152769.0</v>
      </c>
      <c r="D249" s="51" t="s">
        <v>652</v>
      </c>
      <c r="E249" s="51" t="s">
        <v>73</v>
      </c>
      <c r="F249" s="52">
        <v>1444470.0</v>
      </c>
      <c r="G249" s="51" t="s">
        <v>79</v>
      </c>
      <c r="H249" s="51" t="s">
        <v>653</v>
      </c>
      <c r="I249" s="53" t="s">
        <v>654</v>
      </c>
    </row>
    <row r="250" ht="15.75" customHeight="1">
      <c r="A250" s="46" t="s">
        <v>651</v>
      </c>
      <c r="B250" s="47" t="s">
        <v>14</v>
      </c>
      <c r="C250" s="48">
        <v>134188.0</v>
      </c>
      <c r="D250" s="47" t="s">
        <v>652</v>
      </c>
      <c r="E250" s="47" t="s">
        <v>73</v>
      </c>
      <c r="F250" s="48">
        <v>1444470.0</v>
      </c>
      <c r="G250" s="47" t="s">
        <v>79</v>
      </c>
      <c r="H250" s="47" t="s">
        <v>655</v>
      </c>
      <c r="I250" s="49" t="s">
        <v>655</v>
      </c>
    </row>
    <row r="251" ht="15.75" customHeight="1">
      <c r="A251" s="50" t="s">
        <v>656</v>
      </c>
      <c r="B251" s="51" t="s">
        <v>12</v>
      </c>
      <c r="C251" s="52">
        <v>47775.0</v>
      </c>
      <c r="D251" s="51" t="s">
        <v>657</v>
      </c>
      <c r="E251" s="51" t="s">
        <v>73</v>
      </c>
      <c r="F251" s="52">
        <v>1.6237989E7</v>
      </c>
      <c r="G251" s="51" t="s">
        <v>74</v>
      </c>
      <c r="H251" s="51" t="s">
        <v>658</v>
      </c>
      <c r="I251" s="53" t="s">
        <v>659</v>
      </c>
    </row>
    <row r="252" ht="15.75" customHeight="1">
      <c r="A252" s="46" t="s">
        <v>656</v>
      </c>
      <c r="B252" s="47" t="s">
        <v>12</v>
      </c>
      <c r="C252" s="48">
        <v>44699.0</v>
      </c>
      <c r="D252" s="47" t="s">
        <v>657</v>
      </c>
      <c r="E252" s="47" t="s">
        <v>73</v>
      </c>
      <c r="F252" s="48">
        <v>1.6237989E7</v>
      </c>
      <c r="G252" s="47" t="s">
        <v>74</v>
      </c>
      <c r="H252" s="47" t="s">
        <v>658</v>
      </c>
      <c r="I252" s="49" t="s">
        <v>660</v>
      </c>
    </row>
    <row r="253" ht="15.75" customHeight="1">
      <c r="A253" s="50" t="s">
        <v>661</v>
      </c>
      <c r="B253" s="51" t="s">
        <v>12</v>
      </c>
      <c r="C253" s="52">
        <v>247010.0</v>
      </c>
      <c r="D253" s="51" t="s">
        <v>662</v>
      </c>
      <c r="E253" s="51" t="s">
        <v>73</v>
      </c>
      <c r="F253" s="52">
        <v>1.7453478E7</v>
      </c>
      <c r="G253" s="51" t="s">
        <v>79</v>
      </c>
      <c r="H253" s="51" t="s">
        <v>663</v>
      </c>
      <c r="I253" s="53" t="s">
        <v>664</v>
      </c>
    </row>
    <row r="254" ht="15.75" customHeight="1">
      <c r="A254" s="46" t="s">
        <v>661</v>
      </c>
      <c r="B254" s="47" t="s">
        <v>12</v>
      </c>
      <c r="C254" s="48">
        <v>100984.0</v>
      </c>
      <c r="D254" s="47" t="s">
        <v>662</v>
      </c>
      <c r="E254" s="47" t="s">
        <v>73</v>
      </c>
      <c r="F254" s="48">
        <v>1.7453478E7</v>
      </c>
      <c r="G254" s="47" t="s">
        <v>79</v>
      </c>
      <c r="H254" s="47" t="s">
        <v>403</v>
      </c>
      <c r="I254" s="49" t="s">
        <v>665</v>
      </c>
    </row>
    <row r="255" ht="15.75" customHeight="1">
      <c r="A255" s="50" t="s">
        <v>666</v>
      </c>
      <c r="B255" s="51" t="s">
        <v>12</v>
      </c>
      <c r="C255" s="52">
        <v>30135.0</v>
      </c>
      <c r="D255" s="51" t="s">
        <v>667</v>
      </c>
      <c r="E255" s="51" t="s">
        <v>73</v>
      </c>
      <c r="F255" s="52">
        <v>2.0374171E7</v>
      </c>
      <c r="G255" s="51" t="s">
        <v>79</v>
      </c>
      <c r="H255" s="51" t="s">
        <v>668</v>
      </c>
      <c r="I255" s="53" t="s">
        <v>669</v>
      </c>
    </row>
    <row r="256" ht="15.75" customHeight="1">
      <c r="A256" s="46" t="s">
        <v>666</v>
      </c>
      <c r="B256" s="47" t="s">
        <v>12</v>
      </c>
      <c r="C256" s="48">
        <v>31235.0</v>
      </c>
      <c r="D256" s="47" t="s">
        <v>667</v>
      </c>
      <c r="E256" s="47" t="s">
        <v>73</v>
      </c>
      <c r="F256" s="48">
        <v>2.0374171E7</v>
      </c>
      <c r="G256" s="47" t="s">
        <v>79</v>
      </c>
      <c r="H256" s="47" t="s">
        <v>649</v>
      </c>
      <c r="I256" s="49" t="s">
        <v>669</v>
      </c>
    </row>
    <row r="257" ht="15.75" customHeight="1">
      <c r="A257" s="50" t="s">
        <v>670</v>
      </c>
      <c r="B257" s="51" t="s">
        <v>14</v>
      </c>
      <c r="C257" s="52">
        <v>179608.0</v>
      </c>
      <c r="D257" s="51" t="s">
        <v>671</v>
      </c>
      <c r="E257" s="51" t="s">
        <v>73</v>
      </c>
      <c r="F257" s="52">
        <v>2.2317612E7</v>
      </c>
      <c r="G257" s="51" t="s">
        <v>79</v>
      </c>
      <c r="H257" s="51" t="s">
        <v>672</v>
      </c>
      <c r="I257" s="53" t="s">
        <v>673</v>
      </c>
    </row>
    <row r="258" ht="15.75" customHeight="1">
      <c r="A258" s="46" t="s">
        <v>670</v>
      </c>
      <c r="B258" s="47" t="s">
        <v>14</v>
      </c>
      <c r="C258" s="48">
        <v>168688.0</v>
      </c>
      <c r="D258" s="47" t="s">
        <v>671</v>
      </c>
      <c r="E258" s="47" t="s">
        <v>73</v>
      </c>
      <c r="F258" s="48">
        <v>2.2317612E7</v>
      </c>
      <c r="G258" s="47" t="s">
        <v>79</v>
      </c>
      <c r="H258" s="47" t="s">
        <v>672</v>
      </c>
      <c r="I258" s="49" t="s">
        <v>673</v>
      </c>
    </row>
    <row r="259" ht="15.75" customHeight="1">
      <c r="A259" s="50" t="s">
        <v>674</v>
      </c>
      <c r="B259" s="51" t="s">
        <v>12</v>
      </c>
      <c r="C259" s="52">
        <v>7789.0</v>
      </c>
      <c r="D259" s="51" t="s">
        <v>675</v>
      </c>
      <c r="E259" s="51" t="s">
        <v>73</v>
      </c>
      <c r="F259" s="52">
        <v>2.5096484E7</v>
      </c>
      <c r="G259" s="51" t="s">
        <v>79</v>
      </c>
      <c r="H259" s="51" t="s">
        <v>676</v>
      </c>
      <c r="I259" s="53" t="s">
        <v>677</v>
      </c>
    </row>
    <row r="260" ht="15.75" customHeight="1">
      <c r="A260" s="46" t="s">
        <v>674</v>
      </c>
      <c r="B260" s="47" t="s">
        <v>12</v>
      </c>
      <c r="C260" s="48">
        <v>5799.0</v>
      </c>
      <c r="D260" s="47" t="s">
        <v>675</v>
      </c>
      <c r="E260" s="47" t="s">
        <v>73</v>
      </c>
      <c r="F260" s="48">
        <v>2.5096484E7</v>
      </c>
      <c r="G260" s="47" t="s">
        <v>79</v>
      </c>
      <c r="H260" s="47" t="s">
        <v>678</v>
      </c>
      <c r="I260" s="49" t="s">
        <v>677</v>
      </c>
    </row>
    <row r="261" ht="15.75" customHeight="1">
      <c r="A261" s="50" t="s">
        <v>679</v>
      </c>
      <c r="B261" s="51" t="s">
        <v>12</v>
      </c>
      <c r="C261" s="52">
        <v>14101.0</v>
      </c>
      <c r="D261" s="51" t="s">
        <v>680</v>
      </c>
      <c r="E261" s="51" t="s">
        <v>73</v>
      </c>
      <c r="F261" s="52">
        <v>2.5423599E7</v>
      </c>
      <c r="G261" s="51" t="s">
        <v>79</v>
      </c>
      <c r="H261" s="51" t="s">
        <v>681</v>
      </c>
      <c r="I261" s="53" t="s">
        <v>682</v>
      </c>
    </row>
    <row r="262" ht="15.75" customHeight="1">
      <c r="A262" s="46" t="s">
        <v>679</v>
      </c>
      <c r="B262" s="47" t="s">
        <v>12</v>
      </c>
      <c r="C262" s="48">
        <v>14792.0</v>
      </c>
      <c r="D262" s="47" t="s">
        <v>680</v>
      </c>
      <c r="E262" s="47" t="s">
        <v>73</v>
      </c>
      <c r="F262" s="48">
        <v>2.5423599E7</v>
      </c>
      <c r="G262" s="47" t="s">
        <v>79</v>
      </c>
      <c r="H262" s="47" t="s">
        <v>683</v>
      </c>
      <c r="I262" s="49" t="s">
        <v>682</v>
      </c>
    </row>
    <row r="263" ht="15.75" customHeight="1">
      <c r="A263" s="50" t="s">
        <v>684</v>
      </c>
      <c r="B263" s="51" t="s">
        <v>12</v>
      </c>
      <c r="C263" s="52">
        <v>20141.0</v>
      </c>
      <c r="D263" s="51" t="s">
        <v>685</v>
      </c>
      <c r="E263" s="51" t="s">
        <v>73</v>
      </c>
      <c r="F263" s="52">
        <v>2.9903652E7</v>
      </c>
      <c r="G263" s="51" t="s">
        <v>79</v>
      </c>
      <c r="H263" s="51" t="s">
        <v>686</v>
      </c>
      <c r="I263" s="53" t="s">
        <v>687</v>
      </c>
    </row>
    <row r="264" ht="15.75" customHeight="1">
      <c r="A264" s="46" t="s">
        <v>684</v>
      </c>
      <c r="B264" s="47" t="s">
        <v>12</v>
      </c>
      <c r="C264" s="48">
        <v>17827.0</v>
      </c>
      <c r="D264" s="47" t="s">
        <v>685</v>
      </c>
      <c r="E264" s="47" t="s">
        <v>73</v>
      </c>
      <c r="F264" s="48">
        <v>2.9903652E7</v>
      </c>
      <c r="G264" s="47" t="s">
        <v>79</v>
      </c>
      <c r="H264" s="47" t="s">
        <v>688</v>
      </c>
      <c r="I264" s="49" t="s">
        <v>687</v>
      </c>
    </row>
    <row r="265" ht="15.75" customHeight="1">
      <c r="A265" s="50" t="s">
        <v>689</v>
      </c>
      <c r="B265" s="51" t="s">
        <v>12</v>
      </c>
      <c r="C265" s="52">
        <v>45375.0</v>
      </c>
      <c r="D265" s="51" t="s">
        <v>690</v>
      </c>
      <c r="E265" s="51" t="s">
        <v>73</v>
      </c>
      <c r="F265" s="52">
        <v>3.3210632E7</v>
      </c>
      <c r="G265" s="51" t="s">
        <v>79</v>
      </c>
      <c r="H265" s="51" t="s">
        <v>691</v>
      </c>
      <c r="I265" s="53" t="s">
        <v>692</v>
      </c>
    </row>
    <row r="266" ht="15.75" customHeight="1">
      <c r="A266" s="46" t="s">
        <v>689</v>
      </c>
      <c r="B266" s="47" t="s">
        <v>12</v>
      </c>
      <c r="C266" s="48">
        <v>47247.0</v>
      </c>
      <c r="D266" s="47" t="s">
        <v>690</v>
      </c>
      <c r="E266" s="47" t="s">
        <v>73</v>
      </c>
      <c r="F266" s="48">
        <v>3.3210632E7</v>
      </c>
      <c r="G266" s="47" t="s">
        <v>79</v>
      </c>
      <c r="H266" s="47" t="s">
        <v>693</v>
      </c>
      <c r="I266" s="49" t="s">
        <v>692</v>
      </c>
    </row>
    <row r="267" ht="15.75" customHeight="1">
      <c r="A267" s="50" t="s">
        <v>694</v>
      </c>
      <c r="B267" s="51" t="s">
        <v>14</v>
      </c>
      <c r="C267" s="52">
        <v>139118.0</v>
      </c>
      <c r="D267" s="51" t="s">
        <v>695</v>
      </c>
      <c r="E267" s="51" t="s">
        <v>73</v>
      </c>
      <c r="F267" s="52">
        <v>3336531.0</v>
      </c>
      <c r="G267" s="51" t="s">
        <v>79</v>
      </c>
      <c r="H267" s="51" t="s">
        <v>696</v>
      </c>
      <c r="I267" s="53" t="s">
        <v>697</v>
      </c>
    </row>
    <row r="268" ht="15.75" customHeight="1">
      <c r="A268" s="46" t="s">
        <v>694</v>
      </c>
      <c r="B268" s="47" t="s">
        <v>14</v>
      </c>
      <c r="C268" s="48">
        <v>139132.0</v>
      </c>
      <c r="D268" s="47" t="s">
        <v>695</v>
      </c>
      <c r="E268" s="47" t="s">
        <v>73</v>
      </c>
      <c r="F268" s="48">
        <v>3336531.0</v>
      </c>
      <c r="G268" s="47" t="s">
        <v>79</v>
      </c>
      <c r="H268" s="47" t="s">
        <v>696</v>
      </c>
      <c r="I268" s="49" t="s">
        <v>697</v>
      </c>
    </row>
    <row r="269" ht="15.75" customHeight="1">
      <c r="A269" s="50" t="s">
        <v>698</v>
      </c>
      <c r="B269" s="51" t="s">
        <v>12</v>
      </c>
      <c r="C269" s="52">
        <v>14052.0</v>
      </c>
      <c r="D269" s="51" t="s">
        <v>699</v>
      </c>
      <c r="E269" s="51" t="s">
        <v>73</v>
      </c>
      <c r="F269" s="52">
        <v>3.6920349E7</v>
      </c>
      <c r="G269" s="51" t="s">
        <v>79</v>
      </c>
      <c r="H269" s="51" t="s">
        <v>700</v>
      </c>
      <c r="I269" s="53" t="s">
        <v>701</v>
      </c>
    </row>
    <row r="270" ht="15.75" customHeight="1">
      <c r="A270" s="46" t="s">
        <v>698</v>
      </c>
      <c r="B270" s="47" t="s">
        <v>12</v>
      </c>
      <c r="C270" s="48">
        <v>14033.0</v>
      </c>
      <c r="D270" s="47" t="s">
        <v>699</v>
      </c>
      <c r="E270" s="47" t="s">
        <v>73</v>
      </c>
      <c r="F270" s="48">
        <v>3.6920349E7</v>
      </c>
      <c r="G270" s="47" t="s">
        <v>79</v>
      </c>
      <c r="H270" s="47" t="s">
        <v>702</v>
      </c>
      <c r="I270" s="49" t="s">
        <v>701</v>
      </c>
    </row>
    <row r="271" ht="15.75" customHeight="1">
      <c r="A271" s="50" t="s">
        <v>703</v>
      </c>
      <c r="B271" s="51" t="s">
        <v>12</v>
      </c>
      <c r="C271" s="52">
        <v>4657.0</v>
      </c>
      <c r="D271" s="51" t="s">
        <v>704</v>
      </c>
      <c r="E271" s="51" t="s">
        <v>73</v>
      </c>
      <c r="F271" s="52">
        <v>3.7660547E7</v>
      </c>
      <c r="G271" s="51" t="s">
        <v>79</v>
      </c>
      <c r="H271" s="51" t="s">
        <v>705</v>
      </c>
      <c r="I271" s="53" t="s">
        <v>706</v>
      </c>
    </row>
    <row r="272" ht="15.75" customHeight="1">
      <c r="A272" s="46" t="s">
        <v>703</v>
      </c>
      <c r="B272" s="47" t="s">
        <v>12</v>
      </c>
      <c r="C272" s="48">
        <v>113959.0</v>
      </c>
      <c r="D272" s="47" t="s">
        <v>704</v>
      </c>
      <c r="E272" s="47" t="s">
        <v>73</v>
      </c>
      <c r="F272" s="48">
        <v>3.7660547E7</v>
      </c>
      <c r="G272" s="47" t="s">
        <v>79</v>
      </c>
      <c r="H272" s="47" t="s">
        <v>705</v>
      </c>
      <c r="I272" s="49" t="s">
        <v>707</v>
      </c>
    </row>
    <row r="273" ht="15.75" customHeight="1">
      <c r="A273" s="50" t="s">
        <v>708</v>
      </c>
      <c r="B273" s="51" t="s">
        <v>12</v>
      </c>
      <c r="C273" s="52">
        <v>7091.0</v>
      </c>
      <c r="D273" s="51" t="s">
        <v>709</v>
      </c>
      <c r="E273" s="51" t="s">
        <v>73</v>
      </c>
      <c r="F273" s="52">
        <v>3.7823483E7</v>
      </c>
      <c r="G273" s="51" t="s">
        <v>79</v>
      </c>
      <c r="H273" s="51" t="s">
        <v>710</v>
      </c>
      <c r="I273" s="53" t="s">
        <v>711</v>
      </c>
    </row>
    <row r="274" ht="15.75" customHeight="1">
      <c r="A274" s="46" t="s">
        <v>708</v>
      </c>
      <c r="B274" s="47" t="s">
        <v>12</v>
      </c>
      <c r="C274" s="48">
        <v>6234.0</v>
      </c>
      <c r="D274" s="47" t="s">
        <v>709</v>
      </c>
      <c r="E274" s="47" t="s">
        <v>73</v>
      </c>
      <c r="F274" s="48">
        <v>3.7823483E7</v>
      </c>
      <c r="G274" s="47" t="s">
        <v>79</v>
      </c>
      <c r="H274" s="47" t="s">
        <v>712</v>
      </c>
      <c r="I274" s="49" t="s">
        <v>711</v>
      </c>
    </row>
    <row r="275" ht="15.75" customHeight="1">
      <c r="A275" s="50" t="s">
        <v>713</v>
      </c>
      <c r="B275" s="51" t="s">
        <v>12</v>
      </c>
      <c r="C275" s="52">
        <v>3909.0</v>
      </c>
      <c r="D275" s="51" t="s">
        <v>714</v>
      </c>
      <c r="E275" s="51" t="s">
        <v>73</v>
      </c>
      <c r="F275" s="52">
        <v>3.832514E7</v>
      </c>
      <c r="G275" s="51" t="s">
        <v>79</v>
      </c>
      <c r="H275" s="51" t="s">
        <v>715</v>
      </c>
      <c r="I275" s="53" t="s">
        <v>716</v>
      </c>
    </row>
    <row r="276" ht="15.75" customHeight="1">
      <c r="A276" s="46" t="s">
        <v>713</v>
      </c>
      <c r="B276" s="47" t="s">
        <v>12</v>
      </c>
      <c r="C276" s="48">
        <v>3886.0</v>
      </c>
      <c r="D276" s="47" t="s">
        <v>714</v>
      </c>
      <c r="E276" s="47" t="s">
        <v>73</v>
      </c>
      <c r="F276" s="48">
        <v>3.832514E7</v>
      </c>
      <c r="G276" s="47" t="s">
        <v>79</v>
      </c>
      <c r="H276" s="47" t="s">
        <v>717</v>
      </c>
      <c r="I276" s="49" t="s">
        <v>716</v>
      </c>
    </row>
    <row r="277" ht="15.75" customHeight="1">
      <c r="A277" s="50" t="s">
        <v>718</v>
      </c>
      <c r="B277" s="51" t="s">
        <v>14</v>
      </c>
      <c r="C277" s="52">
        <v>122711.0</v>
      </c>
      <c r="D277" s="51" t="s">
        <v>719</v>
      </c>
      <c r="E277" s="51" t="s">
        <v>73</v>
      </c>
      <c r="F277" s="52">
        <v>4.0005539E7</v>
      </c>
      <c r="G277" s="51" t="s">
        <v>79</v>
      </c>
      <c r="H277" s="51" t="s">
        <v>720</v>
      </c>
      <c r="I277" s="53" t="s">
        <v>720</v>
      </c>
    </row>
    <row r="278" ht="15.75" customHeight="1">
      <c r="A278" s="46" t="s">
        <v>718</v>
      </c>
      <c r="B278" s="47" t="s">
        <v>14</v>
      </c>
      <c r="C278" s="48">
        <v>122583.0</v>
      </c>
      <c r="D278" s="47" t="s">
        <v>719</v>
      </c>
      <c r="E278" s="47" t="s">
        <v>73</v>
      </c>
      <c r="F278" s="48">
        <v>4.0005539E7</v>
      </c>
      <c r="G278" s="47" t="s">
        <v>79</v>
      </c>
      <c r="H278" s="47" t="s">
        <v>720</v>
      </c>
      <c r="I278" s="49" t="s">
        <v>720</v>
      </c>
    </row>
    <row r="279" ht="15.75" customHeight="1">
      <c r="A279" s="50" t="s">
        <v>721</v>
      </c>
      <c r="B279" s="51" t="s">
        <v>12</v>
      </c>
      <c r="C279" s="52">
        <v>36919.0</v>
      </c>
      <c r="D279" s="51" t="s">
        <v>722</v>
      </c>
      <c r="E279" s="51" t="s">
        <v>73</v>
      </c>
      <c r="F279" s="52">
        <v>4.0176029E7</v>
      </c>
      <c r="G279" s="51" t="s">
        <v>79</v>
      </c>
      <c r="H279" s="51" t="s">
        <v>723</v>
      </c>
      <c r="I279" s="53" t="s">
        <v>724</v>
      </c>
    </row>
    <row r="280" ht="15.75" customHeight="1">
      <c r="A280" s="46" t="s">
        <v>721</v>
      </c>
      <c r="B280" s="47" t="s">
        <v>12</v>
      </c>
      <c r="C280" s="48">
        <v>25659.0</v>
      </c>
      <c r="D280" s="47" t="s">
        <v>722</v>
      </c>
      <c r="E280" s="47" t="s">
        <v>73</v>
      </c>
      <c r="F280" s="48">
        <v>4.0176029E7</v>
      </c>
      <c r="G280" s="47" t="s">
        <v>79</v>
      </c>
      <c r="H280" s="47" t="s">
        <v>723</v>
      </c>
      <c r="I280" s="49" t="s">
        <v>725</v>
      </c>
    </row>
    <row r="281" ht="15.75" customHeight="1">
      <c r="A281" s="50" t="s">
        <v>726</v>
      </c>
      <c r="B281" s="51" t="s">
        <v>14</v>
      </c>
      <c r="C281" s="52">
        <v>157550.0</v>
      </c>
      <c r="D281" s="51" t="s">
        <v>727</v>
      </c>
      <c r="E281" s="51" t="s">
        <v>73</v>
      </c>
      <c r="F281" s="52">
        <v>4075975.0</v>
      </c>
      <c r="G281" s="51" t="s">
        <v>79</v>
      </c>
      <c r="H281" s="51" t="s">
        <v>728</v>
      </c>
      <c r="I281" s="53" t="s">
        <v>729</v>
      </c>
    </row>
    <row r="282" ht="15.75" customHeight="1">
      <c r="A282" s="46" t="s">
        <v>726</v>
      </c>
      <c r="B282" s="47" t="s">
        <v>14</v>
      </c>
      <c r="C282" s="48">
        <v>133720.0</v>
      </c>
      <c r="D282" s="47" t="s">
        <v>727</v>
      </c>
      <c r="E282" s="47" t="s">
        <v>73</v>
      </c>
      <c r="F282" s="48">
        <v>4075975.0</v>
      </c>
      <c r="G282" s="47" t="s">
        <v>79</v>
      </c>
      <c r="H282" s="47" t="s">
        <v>728</v>
      </c>
      <c r="I282" s="49" t="s">
        <v>729</v>
      </c>
    </row>
    <row r="283" ht="15.75" customHeight="1">
      <c r="A283" s="50" t="s">
        <v>730</v>
      </c>
      <c r="B283" s="51" t="s">
        <v>14</v>
      </c>
      <c r="C283" s="52">
        <v>152624.0</v>
      </c>
      <c r="D283" s="51" t="s">
        <v>731</v>
      </c>
      <c r="E283" s="51" t="s">
        <v>73</v>
      </c>
      <c r="F283" s="52">
        <v>4091595.0</v>
      </c>
      <c r="G283" s="51" t="s">
        <v>79</v>
      </c>
      <c r="H283" s="51" t="s">
        <v>732</v>
      </c>
      <c r="I283" s="53" t="s">
        <v>733</v>
      </c>
    </row>
    <row r="284" ht="15.75" customHeight="1">
      <c r="A284" s="46" t="s">
        <v>730</v>
      </c>
      <c r="B284" s="47" t="s">
        <v>14</v>
      </c>
      <c r="C284" s="48">
        <v>85030.0</v>
      </c>
      <c r="D284" s="47" t="s">
        <v>731</v>
      </c>
      <c r="E284" s="47" t="s">
        <v>73</v>
      </c>
      <c r="F284" s="48">
        <v>4091595.0</v>
      </c>
      <c r="G284" s="47" t="s">
        <v>79</v>
      </c>
      <c r="H284" s="47" t="s">
        <v>732</v>
      </c>
      <c r="I284" s="49" t="s">
        <v>733</v>
      </c>
    </row>
    <row r="285" ht="15.75" customHeight="1">
      <c r="A285" s="50" t="s">
        <v>734</v>
      </c>
      <c r="B285" s="51" t="s">
        <v>12</v>
      </c>
      <c r="C285" s="52">
        <v>374708.0</v>
      </c>
      <c r="D285" s="51" t="s">
        <v>735</v>
      </c>
      <c r="E285" s="51" t="s">
        <v>73</v>
      </c>
      <c r="F285" s="52">
        <v>4.0946737E7</v>
      </c>
      <c r="G285" s="51" t="s">
        <v>74</v>
      </c>
      <c r="H285" s="51" t="s">
        <v>736</v>
      </c>
      <c r="I285" s="53" t="s">
        <v>737</v>
      </c>
    </row>
    <row r="286" ht="15.75" customHeight="1">
      <c r="A286" s="46" t="s">
        <v>734</v>
      </c>
      <c r="B286" s="47" t="s">
        <v>12</v>
      </c>
      <c r="C286" s="48">
        <v>227968.0</v>
      </c>
      <c r="D286" s="47" t="s">
        <v>735</v>
      </c>
      <c r="E286" s="47" t="s">
        <v>73</v>
      </c>
      <c r="F286" s="48">
        <v>4.0946737E7</v>
      </c>
      <c r="G286" s="47" t="s">
        <v>74</v>
      </c>
      <c r="H286" s="47" t="s">
        <v>738</v>
      </c>
      <c r="I286" s="49" t="s">
        <v>739</v>
      </c>
    </row>
    <row r="287" ht="15.75" customHeight="1">
      <c r="A287" s="50" t="s">
        <v>740</v>
      </c>
      <c r="B287" s="51" t="s">
        <v>12</v>
      </c>
      <c r="C287" s="52">
        <v>48069.0</v>
      </c>
      <c r="D287" s="51" t="s">
        <v>741</v>
      </c>
      <c r="E287" s="51" t="s">
        <v>73</v>
      </c>
      <c r="F287" s="52">
        <v>4.1151993E7</v>
      </c>
      <c r="G287" s="51" t="s">
        <v>79</v>
      </c>
      <c r="H287" s="51" t="s">
        <v>742</v>
      </c>
      <c r="I287" s="53" t="s">
        <v>743</v>
      </c>
    </row>
    <row r="288" ht="15.75" customHeight="1">
      <c r="A288" s="46" t="s">
        <v>740</v>
      </c>
      <c r="B288" s="47" t="s">
        <v>12</v>
      </c>
      <c r="C288" s="48">
        <v>286865.0</v>
      </c>
      <c r="D288" s="47" t="s">
        <v>741</v>
      </c>
      <c r="E288" s="47" t="s">
        <v>73</v>
      </c>
      <c r="F288" s="48">
        <v>4.1151993E7</v>
      </c>
      <c r="G288" s="47" t="s">
        <v>79</v>
      </c>
      <c r="H288" s="47" t="s">
        <v>744</v>
      </c>
      <c r="I288" s="49" t="s">
        <v>743</v>
      </c>
    </row>
    <row r="289" ht="15.75" customHeight="1">
      <c r="A289" s="50" t="s">
        <v>745</v>
      </c>
      <c r="B289" s="51" t="s">
        <v>14</v>
      </c>
      <c r="C289" s="52">
        <v>152290.0</v>
      </c>
      <c r="D289" s="51" t="s">
        <v>746</v>
      </c>
      <c r="E289" s="51" t="s">
        <v>73</v>
      </c>
      <c r="F289" s="52">
        <v>4462971.0</v>
      </c>
      <c r="G289" s="51" t="s">
        <v>74</v>
      </c>
      <c r="H289" s="51" t="s">
        <v>747</v>
      </c>
      <c r="I289" s="53" t="s">
        <v>748</v>
      </c>
    </row>
    <row r="290" ht="15.75" customHeight="1">
      <c r="A290" s="46" t="s">
        <v>745</v>
      </c>
      <c r="B290" s="47" t="s">
        <v>14</v>
      </c>
      <c r="C290" s="48">
        <v>157333.0</v>
      </c>
      <c r="D290" s="47" t="s">
        <v>746</v>
      </c>
      <c r="E290" s="47" t="s">
        <v>73</v>
      </c>
      <c r="F290" s="48">
        <v>4462971.0</v>
      </c>
      <c r="G290" s="47" t="s">
        <v>74</v>
      </c>
      <c r="H290" s="47" t="s">
        <v>747</v>
      </c>
      <c r="I290" s="49" t="s">
        <v>748</v>
      </c>
    </row>
    <row r="291" ht="15.75" customHeight="1">
      <c r="A291" s="50" t="s">
        <v>749</v>
      </c>
      <c r="B291" s="51" t="s">
        <v>14</v>
      </c>
      <c r="C291" s="52">
        <v>105690.0</v>
      </c>
      <c r="D291" s="51" t="s">
        <v>750</v>
      </c>
      <c r="E291" s="51" t="s">
        <v>73</v>
      </c>
      <c r="F291" s="52">
        <v>4509711.0</v>
      </c>
      <c r="G291" s="51" t="s">
        <v>79</v>
      </c>
      <c r="H291" s="51" t="s">
        <v>751</v>
      </c>
      <c r="I291" s="53" t="s">
        <v>752</v>
      </c>
    </row>
    <row r="292" ht="15.75" customHeight="1">
      <c r="A292" s="46" t="s">
        <v>749</v>
      </c>
      <c r="B292" s="47" t="s">
        <v>14</v>
      </c>
      <c r="C292" s="48">
        <v>135811.0</v>
      </c>
      <c r="D292" s="47" t="s">
        <v>750</v>
      </c>
      <c r="E292" s="47" t="s">
        <v>73</v>
      </c>
      <c r="F292" s="48">
        <v>4509711.0</v>
      </c>
      <c r="G292" s="47" t="s">
        <v>79</v>
      </c>
      <c r="H292" s="47" t="s">
        <v>751</v>
      </c>
      <c r="I292" s="49" t="s">
        <v>752</v>
      </c>
    </row>
    <row r="293" ht="15.75" customHeight="1">
      <c r="A293" s="50" t="s">
        <v>753</v>
      </c>
      <c r="B293" s="51" t="s">
        <v>14</v>
      </c>
      <c r="C293" s="52">
        <v>130096.0</v>
      </c>
      <c r="D293" s="51" t="s">
        <v>754</v>
      </c>
      <c r="E293" s="51" t="s">
        <v>73</v>
      </c>
      <c r="F293" s="52">
        <v>4730183.0</v>
      </c>
      <c r="G293" s="51" t="s">
        <v>79</v>
      </c>
      <c r="H293" s="51" t="s">
        <v>755</v>
      </c>
      <c r="I293" s="53" t="s">
        <v>756</v>
      </c>
    </row>
    <row r="294" ht="15.75" customHeight="1">
      <c r="A294" s="46" t="s">
        <v>753</v>
      </c>
      <c r="B294" s="47" t="s">
        <v>14</v>
      </c>
      <c r="C294" s="48">
        <v>150579.0</v>
      </c>
      <c r="D294" s="47" t="s">
        <v>754</v>
      </c>
      <c r="E294" s="47" t="s">
        <v>73</v>
      </c>
      <c r="F294" s="48">
        <v>4730183.0</v>
      </c>
      <c r="G294" s="47" t="s">
        <v>79</v>
      </c>
      <c r="H294" s="47" t="s">
        <v>755</v>
      </c>
      <c r="I294" s="49" t="s">
        <v>756</v>
      </c>
    </row>
    <row r="295" ht="15.75" customHeight="1">
      <c r="A295" s="50" t="s">
        <v>757</v>
      </c>
      <c r="B295" s="51" t="s">
        <v>14</v>
      </c>
      <c r="C295" s="52">
        <v>146510.0</v>
      </c>
      <c r="D295" s="51" t="s">
        <v>758</v>
      </c>
      <c r="E295" s="51" t="s">
        <v>73</v>
      </c>
      <c r="F295" s="52">
        <v>4732575.0</v>
      </c>
      <c r="G295" s="51" t="s">
        <v>79</v>
      </c>
      <c r="H295" s="51" t="s">
        <v>759</v>
      </c>
      <c r="I295" s="53" t="s">
        <v>760</v>
      </c>
    </row>
    <row r="296" ht="15.75" customHeight="1">
      <c r="A296" s="46" t="s">
        <v>757</v>
      </c>
      <c r="B296" s="47" t="s">
        <v>14</v>
      </c>
      <c r="C296" s="48">
        <v>162622.0</v>
      </c>
      <c r="D296" s="47" t="s">
        <v>758</v>
      </c>
      <c r="E296" s="47" t="s">
        <v>73</v>
      </c>
      <c r="F296" s="48">
        <v>4732575.0</v>
      </c>
      <c r="G296" s="47" t="s">
        <v>79</v>
      </c>
      <c r="H296" s="47" t="s">
        <v>759</v>
      </c>
      <c r="I296" s="49" t="s">
        <v>760</v>
      </c>
    </row>
    <row r="297" ht="15.75" customHeight="1">
      <c r="A297" s="50" t="s">
        <v>761</v>
      </c>
      <c r="B297" s="51" t="s">
        <v>14</v>
      </c>
      <c r="C297" s="52">
        <v>66825.0</v>
      </c>
      <c r="D297" s="51" t="s">
        <v>762</v>
      </c>
      <c r="E297" s="51" t="s">
        <v>73</v>
      </c>
      <c r="F297" s="52">
        <v>4738169.0</v>
      </c>
      <c r="G297" s="51" t="s">
        <v>79</v>
      </c>
      <c r="H297" s="51" t="s">
        <v>763</v>
      </c>
      <c r="I297" s="53" t="s">
        <v>764</v>
      </c>
    </row>
    <row r="298" ht="15.75" customHeight="1">
      <c r="A298" s="46" t="s">
        <v>761</v>
      </c>
      <c r="B298" s="47" t="s">
        <v>14</v>
      </c>
      <c r="C298" s="48">
        <v>169217.0</v>
      </c>
      <c r="D298" s="47" t="s">
        <v>762</v>
      </c>
      <c r="E298" s="47" t="s">
        <v>73</v>
      </c>
      <c r="F298" s="48">
        <v>4738169.0</v>
      </c>
      <c r="G298" s="47" t="s">
        <v>79</v>
      </c>
      <c r="H298" s="47" t="s">
        <v>763</v>
      </c>
      <c r="I298" s="49" t="s">
        <v>764</v>
      </c>
    </row>
    <row r="299" ht="15.75" customHeight="1">
      <c r="A299" s="50" t="s">
        <v>765</v>
      </c>
      <c r="B299" s="51" t="s">
        <v>14</v>
      </c>
      <c r="C299" s="52">
        <v>57629.0</v>
      </c>
      <c r="D299" s="51" t="s">
        <v>766</v>
      </c>
      <c r="E299" s="51" t="s">
        <v>73</v>
      </c>
      <c r="F299" s="52">
        <v>4883011.0</v>
      </c>
      <c r="G299" s="51" t="s">
        <v>79</v>
      </c>
      <c r="H299" s="51" t="s">
        <v>767</v>
      </c>
      <c r="I299" s="53" t="s">
        <v>768</v>
      </c>
    </row>
    <row r="300" ht="15.75" customHeight="1">
      <c r="A300" s="46" t="s">
        <v>765</v>
      </c>
      <c r="B300" s="47" t="s">
        <v>14</v>
      </c>
      <c r="C300" s="48">
        <v>123508.0</v>
      </c>
      <c r="D300" s="47" t="s">
        <v>766</v>
      </c>
      <c r="E300" s="47" t="s">
        <v>73</v>
      </c>
      <c r="F300" s="48">
        <v>4883011.0</v>
      </c>
      <c r="G300" s="47" t="s">
        <v>79</v>
      </c>
      <c r="H300" s="47" t="s">
        <v>769</v>
      </c>
      <c r="I300" s="49" t="s">
        <v>769</v>
      </c>
    </row>
    <row r="301" ht="15.75" customHeight="1">
      <c r="A301" s="50" t="s">
        <v>770</v>
      </c>
      <c r="B301" s="51" t="s">
        <v>14</v>
      </c>
      <c r="C301" s="52">
        <v>21283.0</v>
      </c>
      <c r="D301" s="51" t="s">
        <v>771</v>
      </c>
      <c r="E301" s="51" t="s">
        <v>73</v>
      </c>
      <c r="F301" s="52">
        <v>4948258.0</v>
      </c>
      <c r="G301" s="51" t="s">
        <v>79</v>
      </c>
      <c r="H301" s="51" t="s">
        <v>772</v>
      </c>
      <c r="I301" s="53" t="s">
        <v>772</v>
      </c>
    </row>
    <row r="302" ht="15.75" customHeight="1">
      <c r="A302" s="46" t="s">
        <v>770</v>
      </c>
      <c r="B302" s="47" t="s">
        <v>14</v>
      </c>
      <c r="C302" s="48">
        <v>119712.0</v>
      </c>
      <c r="D302" s="47" t="s">
        <v>771</v>
      </c>
      <c r="E302" s="47" t="s">
        <v>73</v>
      </c>
      <c r="F302" s="48">
        <v>4948258.0</v>
      </c>
      <c r="G302" s="47" t="s">
        <v>79</v>
      </c>
      <c r="H302" s="47" t="s">
        <v>773</v>
      </c>
      <c r="I302" s="49" t="s">
        <v>774</v>
      </c>
    </row>
    <row r="303" ht="15.75" customHeight="1">
      <c r="A303" s="50" t="s">
        <v>775</v>
      </c>
      <c r="B303" s="51" t="s">
        <v>14</v>
      </c>
      <c r="C303" s="52">
        <v>28060.0</v>
      </c>
      <c r="D303" s="51" t="s">
        <v>776</v>
      </c>
      <c r="E303" s="51" t="s">
        <v>73</v>
      </c>
      <c r="F303" s="52">
        <v>5001545.0</v>
      </c>
      <c r="G303" s="51" t="s">
        <v>79</v>
      </c>
      <c r="H303" s="51" t="s">
        <v>777</v>
      </c>
      <c r="I303" s="53" t="s">
        <v>777</v>
      </c>
    </row>
    <row r="304" ht="15.75" customHeight="1">
      <c r="A304" s="46" t="s">
        <v>775</v>
      </c>
      <c r="B304" s="47" t="s">
        <v>14</v>
      </c>
      <c r="C304" s="48">
        <v>135772.0</v>
      </c>
      <c r="D304" s="47" t="s">
        <v>776</v>
      </c>
      <c r="E304" s="47" t="s">
        <v>73</v>
      </c>
      <c r="F304" s="48">
        <v>5001545.0</v>
      </c>
      <c r="G304" s="47" t="s">
        <v>79</v>
      </c>
      <c r="H304" s="47" t="s">
        <v>778</v>
      </c>
      <c r="I304" s="49" t="s">
        <v>779</v>
      </c>
    </row>
    <row r="305" ht="15.75" customHeight="1">
      <c r="A305" s="50" t="s">
        <v>780</v>
      </c>
      <c r="B305" s="51" t="s">
        <v>14</v>
      </c>
      <c r="C305" s="52">
        <v>157643.0</v>
      </c>
      <c r="D305" s="51" t="s">
        <v>781</v>
      </c>
      <c r="E305" s="51" t="s">
        <v>73</v>
      </c>
      <c r="F305" s="52">
        <v>5124108.0</v>
      </c>
      <c r="G305" s="51" t="s">
        <v>79</v>
      </c>
      <c r="H305" s="51" t="s">
        <v>649</v>
      </c>
      <c r="I305" s="53" t="s">
        <v>782</v>
      </c>
    </row>
    <row r="306" ht="15.75" customHeight="1">
      <c r="A306" s="46" t="s">
        <v>780</v>
      </c>
      <c r="B306" s="47" t="s">
        <v>14</v>
      </c>
      <c r="C306" s="48">
        <v>10433.0</v>
      </c>
      <c r="D306" s="47" t="s">
        <v>781</v>
      </c>
      <c r="E306" s="47" t="s">
        <v>73</v>
      </c>
      <c r="F306" s="48">
        <v>5124108.0</v>
      </c>
      <c r="G306" s="47" t="s">
        <v>79</v>
      </c>
      <c r="H306" s="47" t="s">
        <v>668</v>
      </c>
      <c r="I306" s="49" t="s">
        <v>782</v>
      </c>
    </row>
    <row r="307" ht="15.75" customHeight="1">
      <c r="A307" s="50" t="s">
        <v>783</v>
      </c>
      <c r="B307" s="51" t="s">
        <v>14</v>
      </c>
      <c r="C307" s="52">
        <v>28948.0</v>
      </c>
      <c r="D307" s="51" t="s">
        <v>784</v>
      </c>
      <c r="E307" s="51" t="s">
        <v>73</v>
      </c>
      <c r="F307" s="52">
        <v>5278906.0</v>
      </c>
      <c r="G307" s="51" t="s">
        <v>79</v>
      </c>
      <c r="H307" s="51" t="s">
        <v>785</v>
      </c>
      <c r="I307" s="53" t="s">
        <v>786</v>
      </c>
    </row>
    <row r="308" ht="15.75" customHeight="1">
      <c r="A308" s="46" t="s">
        <v>783</v>
      </c>
      <c r="B308" s="47" t="s">
        <v>14</v>
      </c>
      <c r="C308" s="48">
        <v>154303.0</v>
      </c>
      <c r="D308" s="47" t="s">
        <v>784</v>
      </c>
      <c r="E308" s="47" t="s">
        <v>73</v>
      </c>
      <c r="F308" s="48">
        <v>5278906.0</v>
      </c>
      <c r="G308" s="47" t="s">
        <v>79</v>
      </c>
      <c r="H308" s="47" t="s">
        <v>785</v>
      </c>
      <c r="I308" s="49" t="s">
        <v>786</v>
      </c>
    </row>
    <row r="309" ht="15.75" customHeight="1">
      <c r="A309" s="50" t="s">
        <v>787</v>
      </c>
      <c r="B309" s="51" t="s">
        <v>14</v>
      </c>
      <c r="C309" s="52">
        <v>157405.0</v>
      </c>
      <c r="D309" s="51" t="s">
        <v>788</v>
      </c>
      <c r="E309" s="51" t="s">
        <v>73</v>
      </c>
      <c r="F309" s="52">
        <v>5726278.0</v>
      </c>
      <c r="G309" s="51" t="s">
        <v>79</v>
      </c>
      <c r="H309" s="51" t="s">
        <v>789</v>
      </c>
      <c r="I309" s="53" t="s">
        <v>790</v>
      </c>
    </row>
    <row r="310" ht="15.75" customHeight="1">
      <c r="A310" s="46" t="s">
        <v>787</v>
      </c>
      <c r="B310" s="47" t="s">
        <v>14</v>
      </c>
      <c r="C310" s="48">
        <v>14894.0</v>
      </c>
      <c r="D310" s="47" t="s">
        <v>788</v>
      </c>
      <c r="E310" s="47" t="s">
        <v>73</v>
      </c>
      <c r="F310" s="48">
        <v>5726278.0</v>
      </c>
      <c r="G310" s="47" t="s">
        <v>79</v>
      </c>
      <c r="H310" s="47" t="s">
        <v>789</v>
      </c>
      <c r="I310" s="49" t="s">
        <v>790</v>
      </c>
    </row>
    <row r="311" ht="15.75" customHeight="1">
      <c r="A311" s="50" t="s">
        <v>791</v>
      </c>
      <c r="B311" s="51" t="s">
        <v>14</v>
      </c>
      <c r="C311" s="52">
        <v>142096.0</v>
      </c>
      <c r="D311" s="51" t="s">
        <v>792</v>
      </c>
      <c r="E311" s="51" t="s">
        <v>73</v>
      </c>
      <c r="F311" s="52">
        <v>5942572.0</v>
      </c>
      <c r="G311" s="51" t="s">
        <v>79</v>
      </c>
      <c r="H311" s="51"/>
      <c r="I311" s="53" t="s">
        <v>793</v>
      </c>
    </row>
    <row r="312" ht="15.75" customHeight="1">
      <c r="A312" s="46" t="s">
        <v>791</v>
      </c>
      <c r="B312" s="47" t="s">
        <v>14</v>
      </c>
      <c r="C312" s="48">
        <v>56176.0</v>
      </c>
      <c r="D312" s="47" t="s">
        <v>792</v>
      </c>
      <c r="E312" s="47" t="s">
        <v>73</v>
      </c>
      <c r="F312" s="48">
        <v>5942572.0</v>
      </c>
      <c r="G312" s="47" t="s">
        <v>79</v>
      </c>
      <c r="H312" s="47" t="s">
        <v>794</v>
      </c>
      <c r="I312" s="49" t="s">
        <v>793</v>
      </c>
    </row>
    <row r="313" ht="15.75" customHeight="1">
      <c r="A313" s="50" t="s">
        <v>795</v>
      </c>
      <c r="B313" s="51" t="s">
        <v>14</v>
      </c>
      <c r="C313" s="52">
        <v>110849.0</v>
      </c>
      <c r="D313" s="51" t="s">
        <v>796</v>
      </c>
      <c r="E313" s="51" t="s">
        <v>73</v>
      </c>
      <c r="F313" s="52">
        <v>6044070.0</v>
      </c>
      <c r="G313" s="51" t="s">
        <v>154</v>
      </c>
      <c r="H313" s="51" t="s">
        <v>797</v>
      </c>
      <c r="I313" s="53" t="s">
        <v>798</v>
      </c>
    </row>
    <row r="314" ht="15.75" customHeight="1">
      <c r="A314" s="46" t="s">
        <v>795</v>
      </c>
      <c r="B314" s="47" t="s">
        <v>14</v>
      </c>
      <c r="C314" s="48">
        <v>119741.0</v>
      </c>
      <c r="D314" s="47" t="s">
        <v>796</v>
      </c>
      <c r="E314" s="47" t="s">
        <v>73</v>
      </c>
      <c r="F314" s="48">
        <v>6044070.0</v>
      </c>
      <c r="G314" s="47" t="s">
        <v>154</v>
      </c>
      <c r="H314" s="47" t="s">
        <v>797</v>
      </c>
      <c r="I314" s="49" t="s">
        <v>798</v>
      </c>
    </row>
    <row r="315" ht="15.75" customHeight="1">
      <c r="A315" s="50" t="s">
        <v>799</v>
      </c>
      <c r="B315" s="51" t="s">
        <v>14</v>
      </c>
      <c r="C315" s="52">
        <v>67672.0</v>
      </c>
      <c r="D315" s="51" t="s">
        <v>800</v>
      </c>
      <c r="E315" s="51" t="s">
        <v>73</v>
      </c>
      <c r="F315" s="52">
        <v>6165187.0</v>
      </c>
      <c r="G315" s="51" t="s">
        <v>79</v>
      </c>
      <c r="H315" s="51" t="s">
        <v>801</v>
      </c>
      <c r="I315" s="53" t="s">
        <v>801</v>
      </c>
    </row>
    <row r="316" ht="15.75" customHeight="1">
      <c r="A316" s="46" t="s">
        <v>799</v>
      </c>
      <c r="B316" s="47" t="s">
        <v>14</v>
      </c>
      <c r="C316" s="48">
        <v>122828.0</v>
      </c>
      <c r="D316" s="47" t="s">
        <v>800</v>
      </c>
      <c r="E316" s="47" t="s">
        <v>73</v>
      </c>
      <c r="F316" s="48">
        <v>6165187.0</v>
      </c>
      <c r="G316" s="47" t="s">
        <v>79</v>
      </c>
      <c r="H316" s="47" t="s">
        <v>801</v>
      </c>
      <c r="I316" s="49" t="s">
        <v>801</v>
      </c>
    </row>
    <row r="317" ht="15.75" customHeight="1">
      <c r="A317" s="50" t="s">
        <v>802</v>
      </c>
      <c r="B317" s="51" t="s">
        <v>14</v>
      </c>
      <c r="C317" s="52">
        <v>1653.0</v>
      </c>
      <c r="D317" s="51" t="s">
        <v>803</v>
      </c>
      <c r="E317" s="51" t="s">
        <v>73</v>
      </c>
      <c r="F317" s="52">
        <v>6363038.0</v>
      </c>
      <c r="G317" s="51" t="s">
        <v>79</v>
      </c>
      <c r="H317" s="51" t="s">
        <v>804</v>
      </c>
      <c r="I317" s="53" t="s">
        <v>804</v>
      </c>
    </row>
    <row r="318" ht="15.75" customHeight="1">
      <c r="A318" s="46" t="s">
        <v>802</v>
      </c>
      <c r="B318" s="47" t="s">
        <v>14</v>
      </c>
      <c r="C318" s="48">
        <v>1654.0</v>
      </c>
      <c r="D318" s="47" t="s">
        <v>803</v>
      </c>
      <c r="E318" s="47" t="s">
        <v>73</v>
      </c>
      <c r="F318" s="48">
        <v>6363038.0</v>
      </c>
      <c r="G318" s="47" t="s">
        <v>79</v>
      </c>
      <c r="H318" s="47" t="s">
        <v>804</v>
      </c>
      <c r="I318" s="49" t="s">
        <v>804</v>
      </c>
    </row>
    <row r="319" ht="15.75" customHeight="1">
      <c r="A319" s="50" t="s">
        <v>805</v>
      </c>
      <c r="B319" s="51" t="s">
        <v>14</v>
      </c>
      <c r="C319" s="52">
        <v>152515.0</v>
      </c>
      <c r="D319" s="51" t="s">
        <v>806</v>
      </c>
      <c r="E319" s="51" t="s">
        <v>73</v>
      </c>
      <c r="F319" s="52">
        <v>6379002.0</v>
      </c>
      <c r="G319" s="51" t="s">
        <v>79</v>
      </c>
      <c r="H319" s="51" t="s">
        <v>807</v>
      </c>
      <c r="I319" s="53" t="s">
        <v>808</v>
      </c>
    </row>
    <row r="320" ht="15.75" customHeight="1">
      <c r="A320" s="46" t="s">
        <v>805</v>
      </c>
      <c r="B320" s="47" t="s">
        <v>14</v>
      </c>
      <c r="C320" s="48">
        <v>151739.0</v>
      </c>
      <c r="D320" s="47" t="s">
        <v>806</v>
      </c>
      <c r="E320" s="47" t="s">
        <v>73</v>
      </c>
      <c r="F320" s="48">
        <v>6379002.0</v>
      </c>
      <c r="G320" s="47" t="s">
        <v>79</v>
      </c>
      <c r="H320" s="47" t="s">
        <v>807</v>
      </c>
      <c r="I320" s="49" t="s">
        <v>808</v>
      </c>
    </row>
    <row r="321" ht="15.75" customHeight="1">
      <c r="A321" s="50" t="s">
        <v>809</v>
      </c>
      <c r="B321" s="51" t="s">
        <v>14</v>
      </c>
      <c r="C321" s="52">
        <v>142838.0</v>
      </c>
      <c r="D321" s="51" t="s">
        <v>810</v>
      </c>
      <c r="E321" s="51" t="s">
        <v>73</v>
      </c>
      <c r="F321" s="52">
        <v>6422648.0</v>
      </c>
      <c r="G321" s="51" t="s">
        <v>154</v>
      </c>
      <c r="H321" s="51" t="s">
        <v>811</v>
      </c>
      <c r="I321" s="53" t="s">
        <v>811</v>
      </c>
    </row>
    <row r="322" ht="15.75" customHeight="1">
      <c r="A322" s="46" t="s">
        <v>809</v>
      </c>
      <c r="B322" s="47" t="s">
        <v>14</v>
      </c>
      <c r="C322" s="48">
        <v>146002.0</v>
      </c>
      <c r="D322" s="47" t="s">
        <v>810</v>
      </c>
      <c r="E322" s="47" t="s">
        <v>73</v>
      </c>
      <c r="F322" s="48">
        <v>6422648.0</v>
      </c>
      <c r="G322" s="47" t="s">
        <v>154</v>
      </c>
      <c r="H322" s="47" t="s">
        <v>812</v>
      </c>
      <c r="I322" s="49" t="s">
        <v>150</v>
      </c>
    </row>
    <row r="323" ht="15.75" customHeight="1">
      <c r="A323" s="50" t="s">
        <v>813</v>
      </c>
      <c r="B323" s="51" t="s">
        <v>14</v>
      </c>
      <c r="C323" s="52">
        <v>122871.0</v>
      </c>
      <c r="D323" s="51" t="s">
        <v>814</v>
      </c>
      <c r="E323" s="51" t="s">
        <v>73</v>
      </c>
      <c r="F323" s="52">
        <v>6653266.0</v>
      </c>
      <c r="G323" s="51" t="s">
        <v>79</v>
      </c>
      <c r="H323" s="51" t="s">
        <v>815</v>
      </c>
      <c r="I323" s="53" t="s">
        <v>816</v>
      </c>
    </row>
    <row r="324" ht="15.75" customHeight="1">
      <c r="A324" s="46" t="s">
        <v>813</v>
      </c>
      <c r="B324" s="47" t="s">
        <v>14</v>
      </c>
      <c r="C324" s="48">
        <v>122807.0</v>
      </c>
      <c r="D324" s="47" t="s">
        <v>814</v>
      </c>
      <c r="E324" s="47" t="s">
        <v>73</v>
      </c>
      <c r="F324" s="48">
        <v>6653266.0</v>
      </c>
      <c r="G324" s="47" t="s">
        <v>79</v>
      </c>
      <c r="H324" s="47" t="s">
        <v>815</v>
      </c>
      <c r="I324" s="49" t="s">
        <v>816</v>
      </c>
    </row>
    <row r="325" ht="15.75" customHeight="1">
      <c r="A325" s="50" t="s">
        <v>817</v>
      </c>
      <c r="B325" s="51" t="s">
        <v>14</v>
      </c>
      <c r="C325" s="52">
        <v>123049.0</v>
      </c>
      <c r="D325" s="51" t="s">
        <v>818</v>
      </c>
      <c r="E325" s="51" t="s">
        <v>73</v>
      </c>
      <c r="F325" s="52">
        <v>6735313.0</v>
      </c>
      <c r="G325" s="51" t="s">
        <v>79</v>
      </c>
      <c r="H325" s="51" t="s">
        <v>819</v>
      </c>
      <c r="I325" s="53" t="s">
        <v>820</v>
      </c>
    </row>
    <row r="326" ht="15.75" customHeight="1">
      <c r="A326" s="46" t="s">
        <v>817</v>
      </c>
      <c r="B326" s="47" t="s">
        <v>14</v>
      </c>
      <c r="C326" s="48">
        <v>114191.0</v>
      </c>
      <c r="D326" s="47" t="s">
        <v>818</v>
      </c>
      <c r="E326" s="47" t="s">
        <v>73</v>
      </c>
      <c r="F326" s="48">
        <v>6735313.0</v>
      </c>
      <c r="G326" s="47" t="s">
        <v>79</v>
      </c>
      <c r="H326" s="47" t="s">
        <v>819</v>
      </c>
      <c r="I326" s="49" t="s">
        <v>820</v>
      </c>
    </row>
    <row r="327" ht="15.75" customHeight="1">
      <c r="A327" s="50" t="s">
        <v>821</v>
      </c>
      <c r="B327" s="51" t="s">
        <v>14</v>
      </c>
      <c r="C327" s="52">
        <v>108500.0</v>
      </c>
      <c r="D327" s="51" t="s">
        <v>822</v>
      </c>
      <c r="E327" s="51" t="s">
        <v>73</v>
      </c>
      <c r="F327" s="52">
        <v>7672741.0</v>
      </c>
      <c r="G327" s="51" t="s">
        <v>74</v>
      </c>
      <c r="H327" s="51" t="s">
        <v>823</v>
      </c>
      <c r="I327" s="53" t="s">
        <v>509</v>
      </c>
    </row>
    <row r="328" ht="15.75" customHeight="1">
      <c r="A328" s="46" t="s">
        <v>821</v>
      </c>
      <c r="B328" s="47" t="s">
        <v>14</v>
      </c>
      <c r="C328" s="48">
        <v>118216.0</v>
      </c>
      <c r="D328" s="47" t="s">
        <v>822</v>
      </c>
      <c r="E328" s="47" t="s">
        <v>73</v>
      </c>
      <c r="F328" s="48">
        <v>7672741.0</v>
      </c>
      <c r="G328" s="47" t="s">
        <v>74</v>
      </c>
      <c r="H328" s="47" t="s">
        <v>824</v>
      </c>
      <c r="I328" s="49" t="s">
        <v>508</v>
      </c>
    </row>
    <row r="329" ht="15.75" customHeight="1">
      <c r="A329" s="50" t="s">
        <v>825</v>
      </c>
      <c r="B329" s="51" t="s">
        <v>14</v>
      </c>
      <c r="C329" s="52">
        <v>134313.0</v>
      </c>
      <c r="D329" s="51" t="s">
        <v>826</v>
      </c>
      <c r="E329" s="51" t="s">
        <v>73</v>
      </c>
      <c r="F329" s="52">
        <v>7851801.0</v>
      </c>
      <c r="G329" s="51" t="s">
        <v>74</v>
      </c>
      <c r="H329" s="51" t="s">
        <v>827</v>
      </c>
      <c r="I329" s="53" t="s">
        <v>828</v>
      </c>
    </row>
    <row r="330" ht="15.75" customHeight="1">
      <c r="A330" s="46" t="s">
        <v>825</v>
      </c>
      <c r="B330" s="47" t="s">
        <v>14</v>
      </c>
      <c r="C330" s="48">
        <v>136652.0</v>
      </c>
      <c r="D330" s="47" t="s">
        <v>826</v>
      </c>
      <c r="E330" s="47" t="s">
        <v>73</v>
      </c>
      <c r="F330" s="48">
        <v>7851801.0</v>
      </c>
      <c r="G330" s="47" t="s">
        <v>74</v>
      </c>
      <c r="H330" s="47" t="s">
        <v>827</v>
      </c>
      <c r="I330" s="49" t="s">
        <v>828</v>
      </c>
    </row>
    <row r="331" ht="15.75" customHeight="1">
      <c r="A331" s="50" t="s">
        <v>829</v>
      </c>
      <c r="B331" s="51" t="s">
        <v>14</v>
      </c>
      <c r="C331" s="52">
        <v>103326.0</v>
      </c>
      <c r="D331" s="51" t="s">
        <v>830</v>
      </c>
      <c r="E331" s="51" t="s">
        <v>73</v>
      </c>
      <c r="F331" s="52">
        <v>8321399.0</v>
      </c>
      <c r="G331" s="51" t="s">
        <v>154</v>
      </c>
      <c r="H331" s="51" t="s">
        <v>831</v>
      </c>
      <c r="I331" s="53" t="s">
        <v>831</v>
      </c>
    </row>
    <row r="332" ht="15.75" customHeight="1">
      <c r="A332" s="46" t="s">
        <v>829</v>
      </c>
      <c r="B332" s="47" t="s">
        <v>14</v>
      </c>
      <c r="C332" s="48">
        <v>98989.0</v>
      </c>
      <c r="D332" s="47" t="s">
        <v>830</v>
      </c>
      <c r="E332" s="47" t="s">
        <v>73</v>
      </c>
      <c r="F332" s="48">
        <v>8321399.0</v>
      </c>
      <c r="G332" s="47" t="s">
        <v>154</v>
      </c>
      <c r="H332" s="47" t="s">
        <v>832</v>
      </c>
      <c r="I332" s="49" t="s">
        <v>833</v>
      </c>
    </row>
    <row r="333" ht="15.75" customHeight="1">
      <c r="A333" s="50" t="s">
        <v>834</v>
      </c>
      <c r="B333" s="51" t="s">
        <v>14</v>
      </c>
      <c r="C333" s="52">
        <v>157931.0</v>
      </c>
      <c r="D333" s="51" t="s">
        <v>835</v>
      </c>
      <c r="E333" s="51" t="s">
        <v>73</v>
      </c>
      <c r="F333" s="52">
        <v>8659422.0</v>
      </c>
      <c r="G333" s="51" t="s">
        <v>74</v>
      </c>
      <c r="H333" s="51" t="s">
        <v>836</v>
      </c>
      <c r="I333" s="53" t="s">
        <v>837</v>
      </c>
    </row>
    <row r="334" ht="15.75" customHeight="1">
      <c r="A334" s="46" t="s">
        <v>834</v>
      </c>
      <c r="B334" s="47" t="s">
        <v>14</v>
      </c>
      <c r="C334" s="48">
        <v>157543.0</v>
      </c>
      <c r="D334" s="47" t="s">
        <v>835</v>
      </c>
      <c r="E334" s="47" t="s">
        <v>73</v>
      </c>
      <c r="F334" s="48">
        <v>8659422.0</v>
      </c>
      <c r="G334" s="47" t="s">
        <v>74</v>
      </c>
      <c r="H334" s="47" t="s">
        <v>838</v>
      </c>
      <c r="I334" s="49" t="s">
        <v>837</v>
      </c>
    </row>
    <row r="335" ht="15.75" customHeight="1">
      <c r="A335" s="50" t="s">
        <v>839</v>
      </c>
      <c r="B335" s="51" t="s">
        <v>12</v>
      </c>
      <c r="C335" s="52">
        <v>36254.0</v>
      </c>
      <c r="D335" s="51" t="s">
        <v>840</v>
      </c>
      <c r="E335" s="51" t="s">
        <v>73</v>
      </c>
      <c r="F335" s="52">
        <v>9.4239009E7</v>
      </c>
      <c r="G335" s="51" t="s">
        <v>74</v>
      </c>
      <c r="H335" s="51" t="s">
        <v>841</v>
      </c>
      <c r="I335" s="53" t="s">
        <v>842</v>
      </c>
    </row>
    <row r="336" ht="15.75" customHeight="1">
      <c r="A336" s="46" t="s">
        <v>839</v>
      </c>
      <c r="B336" s="47" t="s">
        <v>12</v>
      </c>
      <c r="C336" s="48">
        <v>10721.0</v>
      </c>
      <c r="D336" s="47" t="s">
        <v>840</v>
      </c>
      <c r="E336" s="47" t="s">
        <v>73</v>
      </c>
      <c r="F336" s="48">
        <v>9.4239009E7</v>
      </c>
      <c r="G336" s="47" t="s">
        <v>74</v>
      </c>
      <c r="H336" s="47" t="s">
        <v>843</v>
      </c>
      <c r="I336" s="49" t="s">
        <v>844</v>
      </c>
    </row>
    <row r="337" ht="15.75" customHeight="1">
      <c r="A337" s="50" t="s">
        <v>845</v>
      </c>
      <c r="B337" s="51" t="s">
        <v>12</v>
      </c>
      <c r="C337" s="52">
        <v>142685.0</v>
      </c>
      <c r="D337" s="51" t="s">
        <v>846</v>
      </c>
      <c r="E337" s="51" t="s">
        <v>73</v>
      </c>
      <c r="F337" s="52">
        <v>9.4505272E7</v>
      </c>
      <c r="G337" s="51" t="s">
        <v>79</v>
      </c>
      <c r="H337" s="51" t="s">
        <v>847</v>
      </c>
      <c r="I337" s="53" t="s">
        <v>848</v>
      </c>
    </row>
    <row r="338" ht="15.75" customHeight="1">
      <c r="A338" s="46" t="s">
        <v>845</v>
      </c>
      <c r="B338" s="47" t="s">
        <v>12</v>
      </c>
      <c r="C338" s="48">
        <v>135844.0</v>
      </c>
      <c r="D338" s="47" t="s">
        <v>846</v>
      </c>
      <c r="E338" s="47" t="s">
        <v>73</v>
      </c>
      <c r="F338" s="48">
        <v>9.4505272E7</v>
      </c>
      <c r="G338" s="47" t="s">
        <v>79</v>
      </c>
      <c r="H338" s="47" t="s">
        <v>849</v>
      </c>
      <c r="I338" s="49" t="s">
        <v>850</v>
      </c>
    </row>
    <row r="339" ht="15.75" customHeight="1">
      <c r="A339" s="50" t="s">
        <v>851</v>
      </c>
      <c r="B339" s="51" t="s">
        <v>14</v>
      </c>
      <c r="C339" s="52">
        <v>14191.0</v>
      </c>
      <c r="D339" s="51" t="s">
        <v>852</v>
      </c>
      <c r="E339" s="51" t="s">
        <v>73</v>
      </c>
      <c r="F339" s="52">
        <v>9492903.0</v>
      </c>
      <c r="G339" s="51" t="s">
        <v>79</v>
      </c>
      <c r="H339" s="51" t="s">
        <v>853</v>
      </c>
      <c r="I339" s="53" t="s">
        <v>853</v>
      </c>
    </row>
    <row r="340" ht="15.75" customHeight="1">
      <c r="A340" s="46" t="s">
        <v>851</v>
      </c>
      <c r="B340" s="47" t="s">
        <v>14</v>
      </c>
      <c r="C340" s="48">
        <v>98950.0</v>
      </c>
      <c r="D340" s="47" t="s">
        <v>852</v>
      </c>
      <c r="E340" s="47" t="s">
        <v>73</v>
      </c>
      <c r="F340" s="48">
        <v>9492903.0</v>
      </c>
      <c r="G340" s="47" t="s">
        <v>79</v>
      </c>
      <c r="H340" s="47" t="s">
        <v>854</v>
      </c>
      <c r="I340" s="49" t="s">
        <v>854</v>
      </c>
    </row>
    <row r="341" ht="15.75" customHeight="1">
      <c r="A341" s="50" t="s">
        <v>855</v>
      </c>
      <c r="B341" s="51" t="s">
        <v>12</v>
      </c>
      <c r="C341" s="52">
        <v>34119.0</v>
      </c>
      <c r="D341" s="51" t="s">
        <v>856</v>
      </c>
      <c r="E341" s="51" t="s">
        <v>73</v>
      </c>
      <c r="F341" s="52">
        <v>9.5767175E7</v>
      </c>
      <c r="G341" s="51" t="s">
        <v>74</v>
      </c>
      <c r="H341" s="51" t="s">
        <v>857</v>
      </c>
      <c r="I341" s="53" t="s">
        <v>284</v>
      </c>
    </row>
    <row r="342" ht="15.75" customHeight="1">
      <c r="A342" s="46" t="s">
        <v>855</v>
      </c>
      <c r="B342" s="47" t="s">
        <v>12</v>
      </c>
      <c r="C342" s="48">
        <v>11120.0</v>
      </c>
      <c r="D342" s="47" t="s">
        <v>856</v>
      </c>
      <c r="E342" s="47" t="s">
        <v>73</v>
      </c>
      <c r="F342" s="48">
        <v>9.5767175E7</v>
      </c>
      <c r="G342" s="47" t="s">
        <v>74</v>
      </c>
      <c r="H342" s="47" t="s">
        <v>857</v>
      </c>
      <c r="I342" s="49" t="s">
        <v>858</v>
      </c>
    </row>
    <row r="343" ht="15.75" customHeight="1">
      <c r="A343" s="50" t="s">
        <v>859</v>
      </c>
      <c r="B343" s="51" t="s">
        <v>8</v>
      </c>
      <c r="C343" s="52">
        <v>154837.0</v>
      </c>
      <c r="D343" s="51" t="s">
        <v>860</v>
      </c>
      <c r="E343" s="51" t="s">
        <v>73</v>
      </c>
      <c r="F343" s="51"/>
      <c r="G343" s="51" t="s">
        <v>74</v>
      </c>
      <c r="H343" s="51" t="s">
        <v>861</v>
      </c>
      <c r="I343" s="53" t="s">
        <v>862</v>
      </c>
    </row>
    <row r="344" ht="15.75" customHeight="1">
      <c r="A344" s="46" t="s">
        <v>859</v>
      </c>
      <c r="B344" s="47" t="s">
        <v>8</v>
      </c>
      <c r="C344" s="48">
        <v>178202.0</v>
      </c>
      <c r="D344" s="47" t="s">
        <v>860</v>
      </c>
      <c r="E344" s="47" t="s">
        <v>73</v>
      </c>
      <c r="F344" s="47"/>
      <c r="G344" s="47" t="s">
        <v>74</v>
      </c>
      <c r="H344" s="47" t="s">
        <v>863</v>
      </c>
      <c r="I344" s="49" t="s">
        <v>492</v>
      </c>
    </row>
    <row r="345" ht="15.75" customHeight="1">
      <c r="A345" s="50" t="s">
        <v>859</v>
      </c>
      <c r="B345" s="51" t="s">
        <v>8</v>
      </c>
      <c r="C345" s="52">
        <v>140307.0</v>
      </c>
      <c r="D345" s="51" t="s">
        <v>860</v>
      </c>
      <c r="E345" s="51" t="s">
        <v>73</v>
      </c>
      <c r="F345" s="51"/>
      <c r="G345" s="51" t="s">
        <v>74</v>
      </c>
      <c r="H345" s="51" t="s">
        <v>864</v>
      </c>
      <c r="I345" s="53" t="s">
        <v>865</v>
      </c>
    </row>
    <row r="346" ht="15.75" customHeight="1">
      <c r="A346" s="46" t="s">
        <v>866</v>
      </c>
      <c r="B346" s="47" t="s">
        <v>12</v>
      </c>
      <c r="C346" s="48">
        <v>24528.0</v>
      </c>
      <c r="D346" s="47" t="s">
        <v>867</v>
      </c>
      <c r="E346" s="47" t="s">
        <v>353</v>
      </c>
      <c r="F346" s="48">
        <v>1.0529308E8</v>
      </c>
      <c r="G346" s="47" t="s">
        <v>74</v>
      </c>
      <c r="H346" s="47" t="s">
        <v>341</v>
      </c>
      <c r="I346" s="49" t="s">
        <v>868</v>
      </c>
    </row>
    <row r="347" ht="15.75" customHeight="1">
      <c r="A347" s="50" t="s">
        <v>866</v>
      </c>
      <c r="B347" s="51" t="s">
        <v>12</v>
      </c>
      <c r="C347" s="52">
        <v>24362.0</v>
      </c>
      <c r="D347" s="51" t="s">
        <v>867</v>
      </c>
      <c r="E347" s="51" t="s">
        <v>353</v>
      </c>
      <c r="F347" s="52">
        <v>1.0529308E8</v>
      </c>
      <c r="G347" s="51" t="s">
        <v>74</v>
      </c>
      <c r="H347" s="51" t="s">
        <v>869</v>
      </c>
      <c r="I347" s="53" t="s">
        <v>870</v>
      </c>
    </row>
    <row r="348" ht="15.75" customHeight="1">
      <c r="A348" s="46" t="s">
        <v>871</v>
      </c>
      <c r="B348" s="47" t="s">
        <v>8</v>
      </c>
      <c r="C348" s="48">
        <v>184100.0</v>
      </c>
      <c r="D348" s="47" t="s">
        <v>872</v>
      </c>
      <c r="E348" s="47" t="s">
        <v>350</v>
      </c>
      <c r="F348" s="48">
        <v>3002281.0</v>
      </c>
      <c r="G348" s="47" t="s">
        <v>873</v>
      </c>
      <c r="H348" s="47" t="s">
        <v>874</v>
      </c>
      <c r="I348" s="49" t="s">
        <v>875</v>
      </c>
    </row>
    <row r="349" ht="15.75" customHeight="1">
      <c r="A349" s="50" t="s">
        <v>871</v>
      </c>
      <c r="B349" s="51" t="s">
        <v>8</v>
      </c>
      <c r="C349" s="52">
        <v>184100.0</v>
      </c>
      <c r="D349" s="51" t="s">
        <v>872</v>
      </c>
      <c r="E349" s="51" t="s">
        <v>350</v>
      </c>
      <c r="F349" s="52">
        <v>3002281.0</v>
      </c>
      <c r="G349" s="51" t="s">
        <v>873</v>
      </c>
      <c r="H349" s="51" t="s">
        <v>876</v>
      </c>
      <c r="I349" s="53" t="s">
        <v>877</v>
      </c>
    </row>
    <row r="350" ht="15.75" customHeight="1">
      <c r="A350" s="46" t="s">
        <v>871</v>
      </c>
      <c r="B350" s="47" t="s">
        <v>8</v>
      </c>
      <c r="C350" s="48">
        <v>184100.0</v>
      </c>
      <c r="D350" s="47" t="s">
        <v>872</v>
      </c>
      <c r="E350" s="47" t="s">
        <v>350</v>
      </c>
      <c r="F350" s="48">
        <v>3002281.0</v>
      </c>
      <c r="G350" s="47" t="s">
        <v>873</v>
      </c>
      <c r="H350" s="47" t="s">
        <v>874</v>
      </c>
      <c r="I350" s="49" t="s">
        <v>875</v>
      </c>
    </row>
    <row r="351" ht="15.75" customHeight="1">
      <c r="A351" s="50" t="s">
        <v>878</v>
      </c>
      <c r="B351" s="51" t="s">
        <v>14</v>
      </c>
      <c r="C351" s="52">
        <v>114385.0</v>
      </c>
      <c r="D351" s="51" t="s">
        <v>879</v>
      </c>
      <c r="E351" s="51" t="s">
        <v>73</v>
      </c>
      <c r="F351" s="52">
        <v>705854.0</v>
      </c>
      <c r="G351" s="51" t="s">
        <v>79</v>
      </c>
      <c r="H351" s="51" t="s">
        <v>880</v>
      </c>
      <c r="I351" s="53" t="s">
        <v>881</v>
      </c>
    </row>
    <row r="352" ht="15.75" customHeight="1">
      <c r="A352" s="46" t="s">
        <v>878</v>
      </c>
      <c r="B352" s="47" t="s">
        <v>14</v>
      </c>
      <c r="C352" s="48">
        <v>100603.0</v>
      </c>
      <c r="D352" s="47" t="s">
        <v>879</v>
      </c>
      <c r="E352" s="47" t="s">
        <v>73</v>
      </c>
      <c r="F352" s="48">
        <v>705854.0</v>
      </c>
      <c r="G352" s="47" t="s">
        <v>79</v>
      </c>
      <c r="H352" s="47" t="s">
        <v>882</v>
      </c>
      <c r="I352" s="49" t="s">
        <v>881</v>
      </c>
    </row>
    <row r="353" ht="15.75" customHeight="1">
      <c r="A353" s="50" t="s">
        <v>883</v>
      </c>
      <c r="B353" s="51" t="s">
        <v>12</v>
      </c>
      <c r="C353" s="52">
        <v>15721.0</v>
      </c>
      <c r="D353" s="51" t="s">
        <v>884</v>
      </c>
      <c r="E353" s="51" t="s">
        <v>73</v>
      </c>
      <c r="F353" s="52">
        <v>2.2080428E7</v>
      </c>
      <c r="G353" s="51" t="s">
        <v>79</v>
      </c>
      <c r="H353" s="51" t="s">
        <v>885</v>
      </c>
      <c r="I353" s="53" t="s">
        <v>886</v>
      </c>
    </row>
    <row r="354" ht="15.75" customHeight="1">
      <c r="A354" s="46" t="s">
        <v>883</v>
      </c>
      <c r="B354" s="47" t="s">
        <v>12</v>
      </c>
      <c r="C354" s="48">
        <v>17513.0</v>
      </c>
      <c r="D354" s="47" t="s">
        <v>884</v>
      </c>
      <c r="E354" s="47" t="s">
        <v>73</v>
      </c>
      <c r="F354" s="48">
        <v>2.2080428E7</v>
      </c>
      <c r="G354" s="47" t="s">
        <v>79</v>
      </c>
      <c r="H354" s="47" t="s">
        <v>564</v>
      </c>
      <c r="I354" s="49" t="s">
        <v>886</v>
      </c>
    </row>
    <row r="355" ht="15.75" customHeight="1">
      <c r="A355" s="50" t="s">
        <v>887</v>
      </c>
      <c r="B355" s="51" t="s">
        <v>12</v>
      </c>
      <c r="C355" s="52">
        <v>228930.0</v>
      </c>
      <c r="D355" s="51" t="s">
        <v>888</v>
      </c>
      <c r="E355" s="51" t="s">
        <v>73</v>
      </c>
      <c r="F355" s="52">
        <v>2.6934028E7</v>
      </c>
      <c r="G355" s="51" t="s">
        <v>74</v>
      </c>
      <c r="H355" s="51" t="s">
        <v>889</v>
      </c>
      <c r="I355" s="53" t="s">
        <v>890</v>
      </c>
    </row>
    <row r="356" ht="15.75" customHeight="1">
      <c r="A356" s="46" t="s">
        <v>887</v>
      </c>
      <c r="B356" s="47" t="s">
        <v>12</v>
      </c>
      <c r="C356" s="48">
        <v>89989.0</v>
      </c>
      <c r="D356" s="47" t="s">
        <v>888</v>
      </c>
      <c r="E356" s="47" t="s">
        <v>73</v>
      </c>
      <c r="F356" s="48">
        <v>2.6934028E7</v>
      </c>
      <c r="G356" s="47" t="s">
        <v>74</v>
      </c>
      <c r="H356" s="47" t="s">
        <v>373</v>
      </c>
      <c r="I356" s="49" t="s">
        <v>891</v>
      </c>
    </row>
    <row r="357" ht="15.75" customHeight="1">
      <c r="A357" s="50" t="s">
        <v>892</v>
      </c>
      <c r="B357" s="51" t="s">
        <v>14</v>
      </c>
      <c r="C357" s="52">
        <v>110869.0</v>
      </c>
      <c r="D357" s="51" t="s">
        <v>893</v>
      </c>
      <c r="E357" s="51" t="s">
        <v>73</v>
      </c>
      <c r="F357" s="52">
        <v>2770835.0</v>
      </c>
      <c r="G357" s="51" t="s">
        <v>154</v>
      </c>
      <c r="H357" s="51" t="s">
        <v>894</v>
      </c>
      <c r="I357" s="53" t="s">
        <v>895</v>
      </c>
    </row>
    <row r="358" ht="15.75" customHeight="1">
      <c r="A358" s="46" t="s">
        <v>892</v>
      </c>
      <c r="B358" s="47" t="s">
        <v>14</v>
      </c>
      <c r="C358" s="48">
        <v>114355.0</v>
      </c>
      <c r="D358" s="47" t="s">
        <v>893</v>
      </c>
      <c r="E358" s="47" t="s">
        <v>73</v>
      </c>
      <c r="F358" s="48">
        <v>2770835.0</v>
      </c>
      <c r="G358" s="47" t="s">
        <v>154</v>
      </c>
      <c r="H358" s="47" t="s">
        <v>896</v>
      </c>
      <c r="I358" s="49" t="s">
        <v>896</v>
      </c>
    </row>
    <row r="359" ht="15.75" customHeight="1">
      <c r="A359" s="50" t="s">
        <v>897</v>
      </c>
      <c r="B359" s="51" t="s">
        <v>14</v>
      </c>
      <c r="C359" s="52">
        <v>54794.0</v>
      </c>
      <c r="D359" s="51" t="s">
        <v>898</v>
      </c>
      <c r="E359" s="51" t="s">
        <v>73</v>
      </c>
      <c r="F359" s="52">
        <v>2.9526344E7</v>
      </c>
      <c r="G359" s="51" t="s">
        <v>79</v>
      </c>
      <c r="H359" s="51" t="s">
        <v>899</v>
      </c>
      <c r="I359" s="53" t="s">
        <v>899</v>
      </c>
    </row>
    <row r="360" ht="15.75" customHeight="1">
      <c r="A360" s="46" t="s">
        <v>897</v>
      </c>
      <c r="B360" s="47" t="s">
        <v>14</v>
      </c>
      <c r="C360" s="48">
        <v>172031.0</v>
      </c>
      <c r="D360" s="47" t="s">
        <v>898</v>
      </c>
      <c r="E360" s="47" t="s">
        <v>73</v>
      </c>
      <c r="F360" s="48">
        <v>2.9526344E7</v>
      </c>
      <c r="G360" s="47" t="s">
        <v>79</v>
      </c>
      <c r="H360" s="47" t="s">
        <v>900</v>
      </c>
      <c r="I360" s="49" t="s">
        <v>595</v>
      </c>
    </row>
    <row r="361" ht="15.75" customHeight="1">
      <c r="A361" s="50" t="s">
        <v>901</v>
      </c>
      <c r="B361" s="51" t="s">
        <v>8</v>
      </c>
      <c r="C361" s="52">
        <v>172008.0</v>
      </c>
      <c r="D361" s="51" t="s">
        <v>902</v>
      </c>
      <c r="E361" s="51" t="s">
        <v>73</v>
      </c>
      <c r="F361" s="52">
        <v>3.0475193E7</v>
      </c>
      <c r="G361" s="51" t="s">
        <v>79</v>
      </c>
      <c r="H361" s="51" t="s">
        <v>903</v>
      </c>
      <c r="I361" s="53" t="s">
        <v>904</v>
      </c>
    </row>
    <row r="362" ht="15.75" customHeight="1">
      <c r="A362" s="46" t="s">
        <v>901</v>
      </c>
      <c r="B362" s="47" t="s">
        <v>8</v>
      </c>
      <c r="C362" s="48">
        <v>174992.0</v>
      </c>
      <c r="D362" s="47" t="s">
        <v>902</v>
      </c>
      <c r="E362" s="47" t="s">
        <v>73</v>
      </c>
      <c r="F362" s="48">
        <v>3.0475193E7</v>
      </c>
      <c r="G362" s="47" t="s">
        <v>79</v>
      </c>
      <c r="H362" s="47" t="s">
        <v>903</v>
      </c>
      <c r="I362" s="49" t="s">
        <v>904</v>
      </c>
    </row>
    <row r="363" ht="15.75" customHeight="1">
      <c r="A363" s="50" t="s">
        <v>905</v>
      </c>
      <c r="B363" s="51" t="s">
        <v>10</v>
      </c>
      <c r="C363" s="52">
        <v>133740.0</v>
      </c>
      <c r="D363" s="51" t="s">
        <v>906</v>
      </c>
      <c r="E363" s="51" t="s">
        <v>73</v>
      </c>
      <c r="F363" s="52">
        <v>33.0</v>
      </c>
      <c r="G363" s="51" t="s">
        <v>154</v>
      </c>
      <c r="H363" s="51" t="s">
        <v>907</v>
      </c>
      <c r="I363" s="53" t="s">
        <v>908</v>
      </c>
    </row>
    <row r="364" ht="15.75" customHeight="1">
      <c r="A364" s="46" t="s">
        <v>905</v>
      </c>
      <c r="B364" s="47" t="s">
        <v>10</v>
      </c>
      <c r="C364" s="48">
        <v>101927.0</v>
      </c>
      <c r="D364" s="47" t="s">
        <v>906</v>
      </c>
      <c r="E364" s="47" t="s">
        <v>73</v>
      </c>
      <c r="F364" s="48">
        <v>33.0</v>
      </c>
      <c r="G364" s="47" t="s">
        <v>154</v>
      </c>
      <c r="H364" s="47" t="s">
        <v>909</v>
      </c>
      <c r="I364" s="49" t="s">
        <v>910</v>
      </c>
    </row>
    <row r="365" ht="15.75" customHeight="1">
      <c r="A365" s="50" t="s">
        <v>911</v>
      </c>
      <c r="B365" s="51" t="s">
        <v>14</v>
      </c>
      <c r="C365" s="52">
        <v>123566.0</v>
      </c>
      <c r="D365" s="51" t="s">
        <v>912</v>
      </c>
      <c r="E365" s="51" t="s">
        <v>73</v>
      </c>
      <c r="F365" s="52">
        <v>3498834.0</v>
      </c>
      <c r="G365" s="51" t="s">
        <v>79</v>
      </c>
      <c r="H365" s="51" t="s">
        <v>913</v>
      </c>
      <c r="I365" s="53" t="s">
        <v>914</v>
      </c>
    </row>
    <row r="366" ht="15.75" customHeight="1">
      <c r="A366" s="46" t="s">
        <v>911</v>
      </c>
      <c r="B366" s="47" t="s">
        <v>14</v>
      </c>
      <c r="C366" s="48">
        <v>48161.0</v>
      </c>
      <c r="D366" s="47" t="s">
        <v>912</v>
      </c>
      <c r="E366" s="47" t="s">
        <v>73</v>
      </c>
      <c r="F366" s="48">
        <v>3498834.0</v>
      </c>
      <c r="G366" s="47" t="s">
        <v>79</v>
      </c>
      <c r="H366" s="47" t="s">
        <v>915</v>
      </c>
      <c r="I366" s="49" t="s">
        <v>914</v>
      </c>
    </row>
    <row r="367" ht="15.75" customHeight="1">
      <c r="A367" s="50" t="s">
        <v>916</v>
      </c>
      <c r="B367" s="51" t="s">
        <v>12</v>
      </c>
      <c r="C367" s="52">
        <v>32968.0</v>
      </c>
      <c r="D367" s="51" t="s">
        <v>917</v>
      </c>
      <c r="E367" s="51" t="s">
        <v>73</v>
      </c>
      <c r="F367" s="52">
        <v>3.5060937E7</v>
      </c>
      <c r="G367" s="51" t="s">
        <v>79</v>
      </c>
      <c r="H367" s="51" t="s">
        <v>918</v>
      </c>
      <c r="I367" s="53" t="s">
        <v>579</v>
      </c>
    </row>
    <row r="368" ht="15.75" customHeight="1">
      <c r="A368" s="46" t="s">
        <v>916</v>
      </c>
      <c r="B368" s="47" t="s">
        <v>12</v>
      </c>
      <c r="C368" s="48">
        <v>30536.0</v>
      </c>
      <c r="D368" s="47" t="s">
        <v>917</v>
      </c>
      <c r="E368" s="47" t="s">
        <v>73</v>
      </c>
      <c r="F368" s="48">
        <v>3.5060937E7</v>
      </c>
      <c r="G368" s="47" t="s">
        <v>79</v>
      </c>
      <c r="H368" s="47" t="s">
        <v>918</v>
      </c>
      <c r="I368" s="49" t="s">
        <v>919</v>
      </c>
    </row>
    <row r="369" ht="15.75" customHeight="1">
      <c r="A369" s="50" t="s">
        <v>920</v>
      </c>
      <c r="B369" s="51" t="s">
        <v>12</v>
      </c>
      <c r="C369" s="52">
        <v>136816.0</v>
      </c>
      <c r="D369" s="51" t="s">
        <v>921</v>
      </c>
      <c r="E369" s="51" t="s">
        <v>73</v>
      </c>
      <c r="F369" s="52">
        <v>3.5361644E7</v>
      </c>
      <c r="G369" s="51" t="s">
        <v>79</v>
      </c>
      <c r="H369" s="51" t="s">
        <v>922</v>
      </c>
      <c r="I369" s="53" t="s">
        <v>923</v>
      </c>
    </row>
    <row r="370" ht="15.75" customHeight="1">
      <c r="A370" s="46" t="s">
        <v>920</v>
      </c>
      <c r="B370" s="47" t="s">
        <v>12</v>
      </c>
      <c r="C370" s="48">
        <v>136809.0</v>
      </c>
      <c r="D370" s="47" t="s">
        <v>921</v>
      </c>
      <c r="E370" s="47" t="s">
        <v>73</v>
      </c>
      <c r="F370" s="48">
        <v>3.5361644E7</v>
      </c>
      <c r="G370" s="47" t="s">
        <v>79</v>
      </c>
      <c r="H370" s="47" t="s">
        <v>924</v>
      </c>
      <c r="I370" s="49" t="s">
        <v>923</v>
      </c>
    </row>
    <row r="371" ht="15.75" customHeight="1">
      <c r="A371" s="50" t="s">
        <v>925</v>
      </c>
      <c r="B371" s="51" t="s">
        <v>12</v>
      </c>
      <c r="C371" s="52">
        <v>35628.0</v>
      </c>
      <c r="D371" s="51" t="s">
        <v>926</v>
      </c>
      <c r="E371" s="51" t="s">
        <v>73</v>
      </c>
      <c r="F371" s="52">
        <v>3.6212264E7</v>
      </c>
      <c r="G371" s="51" t="s">
        <v>74</v>
      </c>
      <c r="H371" s="51" t="s">
        <v>927</v>
      </c>
      <c r="I371" s="53" t="s">
        <v>928</v>
      </c>
    </row>
    <row r="372" ht="15.75" customHeight="1">
      <c r="A372" s="46" t="s">
        <v>925</v>
      </c>
      <c r="B372" s="47" t="s">
        <v>12</v>
      </c>
      <c r="C372" s="48">
        <v>35654.0</v>
      </c>
      <c r="D372" s="47" t="s">
        <v>926</v>
      </c>
      <c r="E372" s="47" t="s">
        <v>73</v>
      </c>
      <c r="F372" s="48">
        <v>3.6212264E7</v>
      </c>
      <c r="G372" s="47" t="s">
        <v>74</v>
      </c>
      <c r="H372" s="47" t="s">
        <v>458</v>
      </c>
      <c r="I372" s="49" t="s">
        <v>928</v>
      </c>
    </row>
    <row r="373" ht="15.75" customHeight="1">
      <c r="A373" s="50" t="s">
        <v>929</v>
      </c>
      <c r="B373" s="51" t="s">
        <v>12</v>
      </c>
      <c r="C373" s="52">
        <v>28800.0</v>
      </c>
      <c r="D373" s="51" t="s">
        <v>930</v>
      </c>
      <c r="E373" s="51" t="s">
        <v>73</v>
      </c>
      <c r="F373" s="52">
        <v>3.6400871E7</v>
      </c>
      <c r="G373" s="51" t="s">
        <v>79</v>
      </c>
      <c r="H373" s="51" t="s">
        <v>527</v>
      </c>
      <c r="I373" s="53" t="s">
        <v>931</v>
      </c>
    </row>
    <row r="374" ht="15.75" customHeight="1">
      <c r="A374" s="46" t="s">
        <v>929</v>
      </c>
      <c r="B374" s="47" t="s">
        <v>12</v>
      </c>
      <c r="C374" s="48">
        <v>28823.0</v>
      </c>
      <c r="D374" s="47" t="s">
        <v>930</v>
      </c>
      <c r="E374" s="47" t="s">
        <v>73</v>
      </c>
      <c r="F374" s="48">
        <v>3.6400871E7</v>
      </c>
      <c r="G374" s="47" t="s">
        <v>79</v>
      </c>
      <c r="H374" s="47" t="s">
        <v>932</v>
      </c>
      <c r="I374" s="49" t="s">
        <v>931</v>
      </c>
    </row>
    <row r="375" ht="15.75" customHeight="1">
      <c r="A375" s="50" t="s">
        <v>933</v>
      </c>
      <c r="B375" s="51" t="s">
        <v>12</v>
      </c>
      <c r="C375" s="52">
        <v>47265.0</v>
      </c>
      <c r="D375" s="51" t="s">
        <v>934</v>
      </c>
      <c r="E375" s="51" t="s">
        <v>73</v>
      </c>
      <c r="F375" s="52">
        <v>3.6593942E7</v>
      </c>
      <c r="G375" s="51" t="s">
        <v>79</v>
      </c>
      <c r="H375" s="51" t="s">
        <v>935</v>
      </c>
      <c r="I375" s="53" t="s">
        <v>936</v>
      </c>
    </row>
    <row r="376" ht="15.75" customHeight="1">
      <c r="A376" s="46" t="s">
        <v>933</v>
      </c>
      <c r="B376" s="47" t="s">
        <v>12</v>
      </c>
      <c r="C376" s="48">
        <v>64907.0</v>
      </c>
      <c r="D376" s="47" t="s">
        <v>934</v>
      </c>
      <c r="E376" s="47" t="s">
        <v>73</v>
      </c>
      <c r="F376" s="48">
        <v>3.6593942E7</v>
      </c>
      <c r="G376" s="47" t="s">
        <v>79</v>
      </c>
      <c r="H376" s="47" t="s">
        <v>937</v>
      </c>
      <c r="I376" s="49" t="s">
        <v>936</v>
      </c>
    </row>
    <row r="377" ht="15.75" customHeight="1">
      <c r="A377" s="50" t="s">
        <v>938</v>
      </c>
      <c r="B377" s="51" t="s">
        <v>12</v>
      </c>
      <c r="C377" s="52">
        <v>20135.0</v>
      </c>
      <c r="D377" s="51" t="s">
        <v>939</v>
      </c>
      <c r="E377" s="51" t="s">
        <v>73</v>
      </c>
      <c r="F377" s="52">
        <v>3.6696448E7</v>
      </c>
      <c r="G377" s="51" t="s">
        <v>79</v>
      </c>
      <c r="H377" s="51" t="s">
        <v>940</v>
      </c>
      <c r="I377" s="53" t="s">
        <v>941</v>
      </c>
    </row>
    <row r="378" ht="15.75" customHeight="1">
      <c r="A378" s="46" t="s">
        <v>938</v>
      </c>
      <c r="B378" s="47" t="s">
        <v>12</v>
      </c>
      <c r="C378" s="48">
        <v>36806.0</v>
      </c>
      <c r="D378" s="47" t="s">
        <v>939</v>
      </c>
      <c r="E378" s="47" t="s">
        <v>73</v>
      </c>
      <c r="F378" s="48">
        <v>3.6696448E7</v>
      </c>
      <c r="G378" s="47" t="s">
        <v>79</v>
      </c>
      <c r="H378" s="47" t="s">
        <v>942</v>
      </c>
      <c r="I378" s="49" t="s">
        <v>943</v>
      </c>
    </row>
    <row r="379" ht="15.75" customHeight="1">
      <c r="A379" s="50" t="s">
        <v>944</v>
      </c>
      <c r="B379" s="51" t="s">
        <v>12</v>
      </c>
      <c r="C379" s="52">
        <v>9639.0</v>
      </c>
      <c r="D379" s="51" t="s">
        <v>945</v>
      </c>
      <c r="E379" s="51" t="s">
        <v>73</v>
      </c>
      <c r="F379" s="52">
        <v>3.6922962E7</v>
      </c>
      <c r="G379" s="51" t="s">
        <v>74</v>
      </c>
      <c r="H379" s="51" t="s">
        <v>946</v>
      </c>
      <c r="I379" s="53" t="s">
        <v>947</v>
      </c>
    </row>
    <row r="380" ht="15.75" customHeight="1">
      <c r="A380" s="46" t="s">
        <v>944</v>
      </c>
      <c r="B380" s="47" t="s">
        <v>12</v>
      </c>
      <c r="C380" s="48">
        <v>107646.0</v>
      </c>
      <c r="D380" s="47" t="s">
        <v>945</v>
      </c>
      <c r="E380" s="47" t="s">
        <v>73</v>
      </c>
      <c r="F380" s="48">
        <v>3.6922962E7</v>
      </c>
      <c r="G380" s="47" t="s">
        <v>74</v>
      </c>
      <c r="H380" s="47" t="s">
        <v>948</v>
      </c>
      <c r="I380" s="49" t="s">
        <v>949</v>
      </c>
    </row>
    <row r="381" ht="15.75" customHeight="1">
      <c r="A381" s="50" t="s">
        <v>950</v>
      </c>
      <c r="B381" s="51" t="s">
        <v>12</v>
      </c>
      <c r="C381" s="52">
        <v>47453.0</v>
      </c>
      <c r="D381" s="51" t="s">
        <v>951</v>
      </c>
      <c r="E381" s="51" t="s">
        <v>73</v>
      </c>
      <c r="F381" s="52">
        <v>3.7149318E7</v>
      </c>
      <c r="G381" s="51" t="s">
        <v>79</v>
      </c>
      <c r="H381" s="51" t="s">
        <v>952</v>
      </c>
      <c r="I381" s="53" t="s">
        <v>953</v>
      </c>
    </row>
    <row r="382" ht="15.75" customHeight="1">
      <c r="A382" s="46" t="s">
        <v>950</v>
      </c>
      <c r="B382" s="47" t="s">
        <v>12</v>
      </c>
      <c r="C382" s="48">
        <v>47154.0</v>
      </c>
      <c r="D382" s="47" t="s">
        <v>951</v>
      </c>
      <c r="E382" s="47" t="s">
        <v>73</v>
      </c>
      <c r="F382" s="48">
        <v>3.7149318E7</v>
      </c>
      <c r="G382" s="47" t="s">
        <v>79</v>
      </c>
      <c r="H382" s="47" t="s">
        <v>954</v>
      </c>
      <c r="I382" s="49" t="s">
        <v>953</v>
      </c>
    </row>
    <row r="383" ht="15.75" customHeight="1">
      <c r="A383" s="50" t="s">
        <v>955</v>
      </c>
      <c r="B383" s="51" t="s">
        <v>12</v>
      </c>
      <c r="C383" s="52">
        <v>6562.0</v>
      </c>
      <c r="D383" s="51" t="s">
        <v>956</v>
      </c>
      <c r="E383" s="51" t="s">
        <v>73</v>
      </c>
      <c r="F383" s="52">
        <v>3.8995723E7</v>
      </c>
      <c r="G383" s="51" t="s">
        <v>74</v>
      </c>
      <c r="H383" s="51" t="s">
        <v>497</v>
      </c>
      <c r="I383" s="53" t="s">
        <v>957</v>
      </c>
    </row>
    <row r="384" ht="15.75" customHeight="1">
      <c r="A384" s="46" t="s">
        <v>955</v>
      </c>
      <c r="B384" s="47" t="s">
        <v>12</v>
      </c>
      <c r="C384" s="48">
        <v>4010.0</v>
      </c>
      <c r="D384" s="47" t="s">
        <v>956</v>
      </c>
      <c r="E384" s="47" t="s">
        <v>73</v>
      </c>
      <c r="F384" s="48">
        <v>3.8995723E7</v>
      </c>
      <c r="G384" s="47" t="s">
        <v>74</v>
      </c>
      <c r="H384" s="47" t="s">
        <v>497</v>
      </c>
      <c r="I384" s="49" t="s">
        <v>958</v>
      </c>
    </row>
    <row r="385" ht="15.75" customHeight="1">
      <c r="A385" s="50" t="s">
        <v>959</v>
      </c>
      <c r="B385" s="51" t="s">
        <v>14</v>
      </c>
      <c r="C385" s="52">
        <v>161008.0</v>
      </c>
      <c r="D385" s="51" t="s">
        <v>960</v>
      </c>
      <c r="E385" s="51" t="s">
        <v>73</v>
      </c>
      <c r="F385" s="52">
        <v>3971635.0</v>
      </c>
      <c r="G385" s="51" t="s">
        <v>79</v>
      </c>
      <c r="H385" s="51" t="s">
        <v>961</v>
      </c>
      <c r="I385" s="53" t="s">
        <v>962</v>
      </c>
    </row>
    <row r="386" ht="15.75" customHeight="1">
      <c r="A386" s="46" t="s">
        <v>959</v>
      </c>
      <c r="B386" s="47" t="s">
        <v>14</v>
      </c>
      <c r="C386" s="48">
        <v>176919.0</v>
      </c>
      <c r="D386" s="47" t="s">
        <v>960</v>
      </c>
      <c r="E386" s="47" t="s">
        <v>73</v>
      </c>
      <c r="F386" s="48">
        <v>3971635.0</v>
      </c>
      <c r="G386" s="47" t="s">
        <v>79</v>
      </c>
      <c r="H386" s="47" t="s">
        <v>961</v>
      </c>
      <c r="I386" s="49" t="s">
        <v>962</v>
      </c>
    </row>
    <row r="387" ht="15.75" customHeight="1">
      <c r="A387" s="50" t="s">
        <v>963</v>
      </c>
      <c r="B387" s="51" t="s">
        <v>14</v>
      </c>
      <c r="C387" s="52">
        <v>161999.0</v>
      </c>
      <c r="D387" s="51" t="s">
        <v>964</v>
      </c>
      <c r="E387" s="51" t="s">
        <v>73</v>
      </c>
      <c r="F387" s="52">
        <v>3974244.0</v>
      </c>
      <c r="G387" s="51" t="s">
        <v>79</v>
      </c>
      <c r="H387" s="51" t="s">
        <v>965</v>
      </c>
      <c r="I387" s="53" t="s">
        <v>966</v>
      </c>
    </row>
    <row r="388" ht="15.75" customHeight="1">
      <c r="A388" s="46" t="s">
        <v>963</v>
      </c>
      <c r="B388" s="47" t="s">
        <v>14</v>
      </c>
      <c r="C388" s="48">
        <v>157526.0</v>
      </c>
      <c r="D388" s="47" t="s">
        <v>964</v>
      </c>
      <c r="E388" s="47" t="s">
        <v>73</v>
      </c>
      <c r="F388" s="48">
        <v>3974244.0</v>
      </c>
      <c r="G388" s="47" t="s">
        <v>79</v>
      </c>
      <c r="H388" s="47" t="s">
        <v>668</v>
      </c>
      <c r="I388" s="49" t="s">
        <v>966</v>
      </c>
    </row>
    <row r="389" ht="15.75" customHeight="1">
      <c r="A389" s="50" t="s">
        <v>967</v>
      </c>
      <c r="B389" s="51" t="s">
        <v>12</v>
      </c>
      <c r="C389" s="52">
        <v>17281.0</v>
      </c>
      <c r="D389" s="51" t="s">
        <v>968</v>
      </c>
      <c r="E389" s="51" t="s">
        <v>73</v>
      </c>
      <c r="F389" s="52">
        <v>3.9789391E7</v>
      </c>
      <c r="G389" s="51" t="s">
        <v>79</v>
      </c>
      <c r="H389" s="51" t="s">
        <v>969</v>
      </c>
      <c r="I389" s="53" t="s">
        <v>970</v>
      </c>
    </row>
    <row r="390" ht="15.75" customHeight="1">
      <c r="A390" s="46" t="s">
        <v>967</v>
      </c>
      <c r="B390" s="47" t="s">
        <v>12</v>
      </c>
      <c r="C390" s="48">
        <v>24839.0</v>
      </c>
      <c r="D390" s="47" t="s">
        <v>968</v>
      </c>
      <c r="E390" s="47" t="s">
        <v>73</v>
      </c>
      <c r="F390" s="48">
        <v>3.9789391E7</v>
      </c>
      <c r="G390" s="47" t="s">
        <v>79</v>
      </c>
      <c r="H390" s="47" t="s">
        <v>971</v>
      </c>
      <c r="I390" s="49" t="s">
        <v>972</v>
      </c>
    </row>
    <row r="391" ht="15.75" customHeight="1">
      <c r="A391" s="50" t="s">
        <v>973</v>
      </c>
      <c r="B391" s="51" t="s">
        <v>12</v>
      </c>
      <c r="C391" s="52">
        <v>144676.0</v>
      </c>
      <c r="D391" s="51" t="s">
        <v>974</v>
      </c>
      <c r="E391" s="51" t="s">
        <v>73</v>
      </c>
      <c r="F391" s="52">
        <v>4.0639066E7</v>
      </c>
      <c r="G391" s="51" t="s">
        <v>74</v>
      </c>
      <c r="H391" s="51" t="s">
        <v>975</v>
      </c>
      <c r="I391" s="53" t="s">
        <v>976</v>
      </c>
    </row>
    <row r="392" ht="15.75" customHeight="1">
      <c r="A392" s="46" t="s">
        <v>973</v>
      </c>
      <c r="B392" s="47" t="s">
        <v>12</v>
      </c>
      <c r="C392" s="48">
        <v>80010.0</v>
      </c>
      <c r="D392" s="47" t="s">
        <v>974</v>
      </c>
      <c r="E392" s="47" t="s">
        <v>73</v>
      </c>
      <c r="F392" s="48">
        <v>4.0639066E7</v>
      </c>
      <c r="G392" s="47" t="s">
        <v>74</v>
      </c>
      <c r="H392" s="47" t="s">
        <v>975</v>
      </c>
      <c r="I392" s="49" t="s">
        <v>977</v>
      </c>
    </row>
    <row r="393" ht="15.75" customHeight="1">
      <c r="A393" s="50" t="s">
        <v>978</v>
      </c>
      <c r="B393" s="51" t="s">
        <v>12</v>
      </c>
      <c r="C393" s="52">
        <v>38633.0</v>
      </c>
      <c r="D393" s="51" t="s">
        <v>979</v>
      </c>
      <c r="E393" s="51" t="s">
        <v>73</v>
      </c>
      <c r="F393" s="52">
        <v>4.073217E7</v>
      </c>
      <c r="G393" s="51" t="s">
        <v>74</v>
      </c>
      <c r="H393" s="51" t="s">
        <v>980</v>
      </c>
      <c r="I393" s="53" t="s">
        <v>981</v>
      </c>
    </row>
    <row r="394" ht="15.75" customHeight="1">
      <c r="A394" s="46" t="s">
        <v>978</v>
      </c>
      <c r="B394" s="47" t="s">
        <v>12</v>
      </c>
      <c r="C394" s="48">
        <v>36903.0</v>
      </c>
      <c r="D394" s="47" t="s">
        <v>979</v>
      </c>
      <c r="E394" s="47" t="s">
        <v>73</v>
      </c>
      <c r="F394" s="48">
        <v>4.073217E7</v>
      </c>
      <c r="G394" s="47" t="s">
        <v>74</v>
      </c>
      <c r="H394" s="47" t="s">
        <v>982</v>
      </c>
      <c r="I394" s="49" t="s">
        <v>983</v>
      </c>
    </row>
    <row r="395" ht="15.75" customHeight="1">
      <c r="A395" s="50" t="s">
        <v>984</v>
      </c>
      <c r="B395" s="51" t="s">
        <v>12</v>
      </c>
      <c r="C395" s="52">
        <v>44636.0</v>
      </c>
      <c r="D395" s="51" t="s">
        <v>985</v>
      </c>
      <c r="E395" s="51" t="s">
        <v>73</v>
      </c>
      <c r="F395" s="52">
        <v>4.1184478E7</v>
      </c>
      <c r="G395" s="51" t="s">
        <v>74</v>
      </c>
      <c r="H395" s="51" t="s">
        <v>986</v>
      </c>
      <c r="I395" s="53" t="s">
        <v>987</v>
      </c>
    </row>
    <row r="396" ht="15.75" customHeight="1">
      <c r="A396" s="46" t="s">
        <v>984</v>
      </c>
      <c r="B396" s="47" t="s">
        <v>12</v>
      </c>
      <c r="C396" s="48">
        <v>37610.0</v>
      </c>
      <c r="D396" s="47" t="s">
        <v>985</v>
      </c>
      <c r="E396" s="47" t="s">
        <v>73</v>
      </c>
      <c r="F396" s="48">
        <v>4.1184478E7</v>
      </c>
      <c r="G396" s="47" t="s">
        <v>74</v>
      </c>
      <c r="H396" s="47" t="s">
        <v>986</v>
      </c>
      <c r="I396" s="49" t="s">
        <v>987</v>
      </c>
    </row>
    <row r="397" ht="15.75" customHeight="1">
      <c r="A397" s="50" t="s">
        <v>988</v>
      </c>
      <c r="B397" s="51" t="s">
        <v>14</v>
      </c>
      <c r="C397" s="52">
        <v>99018.0</v>
      </c>
      <c r="D397" s="51" t="s">
        <v>989</v>
      </c>
      <c r="E397" s="51" t="s">
        <v>73</v>
      </c>
      <c r="F397" s="52">
        <v>413291.0</v>
      </c>
      <c r="G397" s="51" t="s">
        <v>154</v>
      </c>
      <c r="H397" s="51" t="s">
        <v>990</v>
      </c>
      <c r="I397" s="53" t="s">
        <v>991</v>
      </c>
    </row>
    <row r="398" ht="15.75" customHeight="1">
      <c r="A398" s="46" t="s">
        <v>988</v>
      </c>
      <c r="B398" s="47" t="s">
        <v>14</v>
      </c>
      <c r="C398" s="48">
        <v>99053.0</v>
      </c>
      <c r="D398" s="47" t="s">
        <v>989</v>
      </c>
      <c r="E398" s="47" t="s">
        <v>73</v>
      </c>
      <c r="F398" s="48">
        <v>413291.0</v>
      </c>
      <c r="G398" s="47" t="s">
        <v>154</v>
      </c>
      <c r="H398" s="47" t="s">
        <v>990</v>
      </c>
      <c r="I398" s="49" t="s">
        <v>991</v>
      </c>
    </row>
    <row r="399" ht="15.75" customHeight="1">
      <c r="A399" s="50" t="s">
        <v>992</v>
      </c>
      <c r="B399" s="51" t="s">
        <v>12</v>
      </c>
      <c r="C399" s="52">
        <v>196373.0</v>
      </c>
      <c r="D399" s="51" t="s">
        <v>993</v>
      </c>
      <c r="E399" s="51" t="s">
        <v>73</v>
      </c>
      <c r="F399" s="52">
        <v>4.2061942E7</v>
      </c>
      <c r="G399" s="51" t="s">
        <v>74</v>
      </c>
      <c r="H399" s="51" t="s">
        <v>994</v>
      </c>
      <c r="I399" s="53" t="s">
        <v>995</v>
      </c>
    </row>
    <row r="400" ht="15.75" customHeight="1">
      <c r="A400" s="46" t="s">
        <v>992</v>
      </c>
      <c r="B400" s="47" t="s">
        <v>12</v>
      </c>
      <c r="C400" s="48">
        <v>196280.0</v>
      </c>
      <c r="D400" s="47" t="s">
        <v>993</v>
      </c>
      <c r="E400" s="47" t="s">
        <v>73</v>
      </c>
      <c r="F400" s="48">
        <v>4.2061942E7</v>
      </c>
      <c r="G400" s="47" t="s">
        <v>74</v>
      </c>
      <c r="H400" s="47" t="s">
        <v>996</v>
      </c>
      <c r="I400" s="49" t="s">
        <v>995</v>
      </c>
    </row>
    <row r="401" ht="15.75" customHeight="1">
      <c r="A401" s="50" t="s">
        <v>997</v>
      </c>
      <c r="B401" s="51" t="s">
        <v>8</v>
      </c>
      <c r="C401" s="52">
        <v>12640.0</v>
      </c>
      <c r="D401" s="51" t="s">
        <v>998</v>
      </c>
      <c r="E401" s="51" t="s">
        <v>73</v>
      </c>
      <c r="F401" s="52">
        <v>4206736.0</v>
      </c>
      <c r="G401" s="51" t="s">
        <v>79</v>
      </c>
      <c r="H401" s="51" t="s">
        <v>999</v>
      </c>
      <c r="I401" s="53" t="s">
        <v>1000</v>
      </c>
    </row>
    <row r="402" ht="15.75" customHeight="1">
      <c r="A402" s="46" t="s">
        <v>997</v>
      </c>
      <c r="B402" s="47" t="s">
        <v>8</v>
      </c>
      <c r="C402" s="48">
        <v>147090.0</v>
      </c>
      <c r="D402" s="47" t="s">
        <v>998</v>
      </c>
      <c r="E402" s="47" t="s">
        <v>73</v>
      </c>
      <c r="F402" s="48">
        <v>4206736.0</v>
      </c>
      <c r="G402" s="47" t="s">
        <v>79</v>
      </c>
      <c r="H402" s="47" t="s">
        <v>999</v>
      </c>
      <c r="I402" s="49" t="s">
        <v>1000</v>
      </c>
    </row>
    <row r="403" ht="15.75" customHeight="1">
      <c r="A403" s="50" t="s">
        <v>1001</v>
      </c>
      <c r="B403" s="51" t="s">
        <v>12</v>
      </c>
      <c r="C403" s="52">
        <v>22745.0</v>
      </c>
      <c r="D403" s="51" t="s">
        <v>1002</v>
      </c>
      <c r="E403" s="51" t="s">
        <v>73</v>
      </c>
      <c r="F403" s="52">
        <v>4.2339763E7</v>
      </c>
      <c r="G403" s="51" t="s">
        <v>79</v>
      </c>
      <c r="H403" s="51" t="s">
        <v>1003</v>
      </c>
      <c r="I403" s="53" t="s">
        <v>1004</v>
      </c>
    </row>
    <row r="404" ht="15.75" customHeight="1">
      <c r="A404" s="46" t="s">
        <v>1001</v>
      </c>
      <c r="B404" s="47" t="s">
        <v>12</v>
      </c>
      <c r="C404" s="48">
        <v>22720.0</v>
      </c>
      <c r="D404" s="47" t="s">
        <v>1002</v>
      </c>
      <c r="E404" s="47" t="s">
        <v>73</v>
      </c>
      <c r="F404" s="48">
        <v>4.2339763E7</v>
      </c>
      <c r="G404" s="47" t="s">
        <v>79</v>
      </c>
      <c r="H404" s="47" t="s">
        <v>403</v>
      </c>
      <c r="I404" s="49" t="s">
        <v>1005</v>
      </c>
    </row>
    <row r="405" ht="15.75" customHeight="1">
      <c r="A405" s="50" t="s">
        <v>1006</v>
      </c>
      <c r="B405" s="51" t="s">
        <v>14</v>
      </c>
      <c r="C405" s="52">
        <v>2791.0</v>
      </c>
      <c r="D405" s="51" t="s">
        <v>1007</v>
      </c>
      <c r="E405" s="51" t="s">
        <v>73</v>
      </c>
      <c r="F405" s="52">
        <v>4240057.0</v>
      </c>
      <c r="G405" s="51" t="s">
        <v>79</v>
      </c>
      <c r="H405" s="51" t="s">
        <v>1008</v>
      </c>
      <c r="I405" s="53" t="s">
        <v>1009</v>
      </c>
    </row>
    <row r="406" ht="15.75" customHeight="1">
      <c r="A406" s="46" t="s">
        <v>1006</v>
      </c>
      <c r="B406" s="47" t="s">
        <v>14</v>
      </c>
      <c r="C406" s="48">
        <v>2790.0</v>
      </c>
      <c r="D406" s="47" t="s">
        <v>1007</v>
      </c>
      <c r="E406" s="47" t="s">
        <v>73</v>
      </c>
      <c r="F406" s="48">
        <v>4240057.0</v>
      </c>
      <c r="G406" s="47" t="s">
        <v>79</v>
      </c>
      <c r="H406" s="47" t="s">
        <v>1010</v>
      </c>
      <c r="I406" s="49" t="s">
        <v>1010</v>
      </c>
    </row>
    <row r="407" ht="15.75" customHeight="1">
      <c r="A407" s="50" t="s">
        <v>1011</v>
      </c>
      <c r="B407" s="51" t="s">
        <v>14</v>
      </c>
      <c r="C407" s="52">
        <v>80693.0</v>
      </c>
      <c r="D407" s="51" t="s">
        <v>1012</v>
      </c>
      <c r="E407" s="51" t="s">
        <v>73</v>
      </c>
      <c r="F407" s="52">
        <v>4276583.0</v>
      </c>
      <c r="G407" s="51" t="s">
        <v>79</v>
      </c>
      <c r="H407" s="51" t="s">
        <v>1013</v>
      </c>
      <c r="I407" s="53" t="s">
        <v>1014</v>
      </c>
    </row>
    <row r="408" ht="15.75" customHeight="1">
      <c r="A408" s="46" t="s">
        <v>1011</v>
      </c>
      <c r="B408" s="47" t="s">
        <v>14</v>
      </c>
      <c r="C408" s="48">
        <v>80692.0</v>
      </c>
      <c r="D408" s="47" t="s">
        <v>1012</v>
      </c>
      <c r="E408" s="47" t="s">
        <v>73</v>
      </c>
      <c r="F408" s="48">
        <v>4276583.0</v>
      </c>
      <c r="G408" s="47" t="s">
        <v>79</v>
      </c>
      <c r="H408" s="47" t="s">
        <v>1015</v>
      </c>
      <c r="I408" s="49" t="s">
        <v>1015</v>
      </c>
    </row>
    <row r="409" ht="15.75" customHeight="1">
      <c r="A409" s="50" t="s">
        <v>1016</v>
      </c>
      <c r="B409" s="51" t="s">
        <v>12</v>
      </c>
      <c r="C409" s="52">
        <v>344345.0</v>
      </c>
      <c r="D409" s="51" t="s">
        <v>1017</v>
      </c>
      <c r="E409" s="51" t="s">
        <v>73</v>
      </c>
      <c r="F409" s="52">
        <v>4.318033E7</v>
      </c>
      <c r="G409" s="51" t="s">
        <v>74</v>
      </c>
      <c r="H409" s="51" t="s">
        <v>1018</v>
      </c>
      <c r="I409" s="53" t="s">
        <v>1019</v>
      </c>
    </row>
    <row r="410" ht="15.75" customHeight="1">
      <c r="A410" s="46" t="s">
        <v>1016</v>
      </c>
      <c r="B410" s="47" t="s">
        <v>12</v>
      </c>
      <c r="C410" s="48">
        <v>263307.0</v>
      </c>
      <c r="D410" s="47" t="s">
        <v>1017</v>
      </c>
      <c r="E410" s="47" t="s">
        <v>73</v>
      </c>
      <c r="F410" s="48">
        <v>4.318033E7</v>
      </c>
      <c r="G410" s="47" t="s">
        <v>74</v>
      </c>
      <c r="H410" s="47" t="s">
        <v>1020</v>
      </c>
      <c r="I410" s="49" t="s">
        <v>1019</v>
      </c>
    </row>
    <row r="411" ht="15.75" customHeight="1">
      <c r="A411" s="50" t="s">
        <v>1021</v>
      </c>
      <c r="B411" s="51" t="s">
        <v>14</v>
      </c>
      <c r="C411" s="52">
        <v>114207.0</v>
      </c>
      <c r="D411" s="51" t="s">
        <v>1022</v>
      </c>
      <c r="E411" s="51" t="s">
        <v>73</v>
      </c>
      <c r="F411" s="52">
        <v>4539070.0</v>
      </c>
      <c r="G411" s="51" t="s">
        <v>79</v>
      </c>
      <c r="H411" s="51" t="s">
        <v>1023</v>
      </c>
      <c r="I411" s="53" t="s">
        <v>1024</v>
      </c>
    </row>
    <row r="412" ht="15.75" customHeight="1">
      <c r="A412" s="46" t="s">
        <v>1021</v>
      </c>
      <c r="B412" s="47" t="s">
        <v>14</v>
      </c>
      <c r="C412" s="48">
        <v>108570.0</v>
      </c>
      <c r="D412" s="47" t="s">
        <v>1022</v>
      </c>
      <c r="E412" s="47" t="s">
        <v>73</v>
      </c>
      <c r="F412" s="48">
        <v>4539070.0</v>
      </c>
      <c r="G412" s="47" t="s">
        <v>79</v>
      </c>
      <c r="H412" s="47" t="s">
        <v>1023</v>
      </c>
      <c r="I412" s="49" t="s">
        <v>1024</v>
      </c>
    </row>
    <row r="413" ht="15.75" customHeight="1">
      <c r="A413" s="50" t="s">
        <v>1025</v>
      </c>
      <c r="B413" s="51" t="s">
        <v>14</v>
      </c>
      <c r="C413" s="52">
        <v>135725.0</v>
      </c>
      <c r="D413" s="51" t="s">
        <v>1026</v>
      </c>
      <c r="E413" s="51" t="s">
        <v>73</v>
      </c>
      <c r="F413" s="52">
        <v>4856814.0</v>
      </c>
      <c r="G413" s="51" t="s">
        <v>154</v>
      </c>
      <c r="H413" s="51" t="s">
        <v>1027</v>
      </c>
      <c r="I413" s="53" t="s">
        <v>1028</v>
      </c>
    </row>
    <row r="414" ht="15.75" customHeight="1">
      <c r="A414" s="46" t="s">
        <v>1025</v>
      </c>
      <c r="B414" s="47" t="s">
        <v>14</v>
      </c>
      <c r="C414" s="48">
        <v>136749.0</v>
      </c>
      <c r="D414" s="47" t="s">
        <v>1026</v>
      </c>
      <c r="E414" s="47" t="s">
        <v>73</v>
      </c>
      <c r="F414" s="48">
        <v>4856814.0</v>
      </c>
      <c r="G414" s="47" t="s">
        <v>154</v>
      </c>
      <c r="H414" s="47" t="s">
        <v>1027</v>
      </c>
      <c r="I414" s="49" t="s">
        <v>1028</v>
      </c>
    </row>
    <row r="415" ht="15.75" customHeight="1">
      <c r="A415" s="50" t="s">
        <v>1029</v>
      </c>
      <c r="B415" s="51" t="s">
        <v>14</v>
      </c>
      <c r="C415" s="52">
        <v>116621.0</v>
      </c>
      <c r="D415" s="51" t="s">
        <v>1030</v>
      </c>
      <c r="E415" s="51" t="s">
        <v>73</v>
      </c>
      <c r="F415" s="52">
        <v>4877173.0</v>
      </c>
      <c r="G415" s="51" t="s">
        <v>79</v>
      </c>
      <c r="H415" s="51" t="s">
        <v>1031</v>
      </c>
      <c r="I415" s="53" t="s">
        <v>1032</v>
      </c>
    </row>
    <row r="416" ht="15.75" customHeight="1">
      <c r="A416" s="46" t="s">
        <v>1029</v>
      </c>
      <c r="B416" s="47" t="s">
        <v>14</v>
      </c>
      <c r="C416" s="48">
        <v>124964.0</v>
      </c>
      <c r="D416" s="47" t="s">
        <v>1030</v>
      </c>
      <c r="E416" s="47" t="s">
        <v>73</v>
      </c>
      <c r="F416" s="48">
        <v>4877173.0</v>
      </c>
      <c r="G416" s="47" t="s">
        <v>79</v>
      </c>
      <c r="H416" s="47" t="s">
        <v>668</v>
      </c>
      <c r="I416" s="49" t="s">
        <v>1032</v>
      </c>
    </row>
    <row r="417" ht="15.75" customHeight="1">
      <c r="A417" s="50" t="s">
        <v>1033</v>
      </c>
      <c r="B417" s="51" t="s">
        <v>14</v>
      </c>
      <c r="C417" s="52">
        <v>160914.0</v>
      </c>
      <c r="D417" s="51" t="s">
        <v>1034</v>
      </c>
      <c r="E417" s="51" t="s">
        <v>73</v>
      </c>
      <c r="F417" s="52">
        <v>4899219.0</v>
      </c>
      <c r="G417" s="51" t="s">
        <v>79</v>
      </c>
      <c r="H417" s="51" t="s">
        <v>909</v>
      </c>
      <c r="I417" s="53" t="s">
        <v>1035</v>
      </c>
    </row>
    <row r="418" ht="15.75" customHeight="1">
      <c r="A418" s="46" t="s">
        <v>1033</v>
      </c>
      <c r="B418" s="47" t="s">
        <v>14</v>
      </c>
      <c r="C418" s="48">
        <v>154293.0</v>
      </c>
      <c r="D418" s="47" t="s">
        <v>1034</v>
      </c>
      <c r="E418" s="47" t="s">
        <v>73</v>
      </c>
      <c r="F418" s="48">
        <v>4899219.0</v>
      </c>
      <c r="G418" s="47" t="s">
        <v>79</v>
      </c>
      <c r="H418" s="47" t="s">
        <v>1036</v>
      </c>
      <c r="I418" s="49" t="s">
        <v>1037</v>
      </c>
    </row>
    <row r="419" ht="15.75" customHeight="1">
      <c r="A419" s="50" t="s">
        <v>1038</v>
      </c>
      <c r="B419" s="51" t="s">
        <v>14</v>
      </c>
      <c r="C419" s="52">
        <v>93783.0</v>
      </c>
      <c r="D419" s="51" t="s">
        <v>1039</v>
      </c>
      <c r="E419" s="51" t="s">
        <v>73</v>
      </c>
      <c r="F419" s="52">
        <v>5166394.0</v>
      </c>
      <c r="G419" s="51" t="s">
        <v>79</v>
      </c>
      <c r="H419" s="51" t="s">
        <v>1040</v>
      </c>
      <c r="I419" s="53" t="s">
        <v>1041</v>
      </c>
    </row>
    <row r="420" ht="15.75" customHeight="1">
      <c r="A420" s="46" t="s">
        <v>1038</v>
      </c>
      <c r="B420" s="47" t="s">
        <v>14</v>
      </c>
      <c r="C420" s="48">
        <v>114377.0</v>
      </c>
      <c r="D420" s="47" t="s">
        <v>1039</v>
      </c>
      <c r="E420" s="47" t="s">
        <v>73</v>
      </c>
      <c r="F420" s="48">
        <v>5166394.0</v>
      </c>
      <c r="G420" s="47" t="s">
        <v>79</v>
      </c>
      <c r="H420" s="47" t="s">
        <v>1040</v>
      </c>
      <c r="I420" s="49" t="s">
        <v>1041</v>
      </c>
    </row>
    <row r="421" ht="15.75" customHeight="1">
      <c r="A421" s="50" t="s">
        <v>1042</v>
      </c>
      <c r="B421" s="51" t="s">
        <v>14</v>
      </c>
      <c r="C421" s="52">
        <v>145939.0</v>
      </c>
      <c r="D421" s="51" t="s">
        <v>1043</v>
      </c>
      <c r="E421" s="51" t="s">
        <v>73</v>
      </c>
      <c r="F421" s="52">
        <v>5168011.0</v>
      </c>
      <c r="G421" s="51" t="s">
        <v>154</v>
      </c>
      <c r="H421" s="51" t="s">
        <v>1044</v>
      </c>
      <c r="I421" s="53" t="s">
        <v>1045</v>
      </c>
    </row>
    <row r="422" ht="15.75" customHeight="1">
      <c r="A422" s="46" t="s">
        <v>1042</v>
      </c>
      <c r="B422" s="47" t="s">
        <v>14</v>
      </c>
      <c r="C422" s="48">
        <v>144669.0</v>
      </c>
      <c r="D422" s="47" t="s">
        <v>1043</v>
      </c>
      <c r="E422" s="47" t="s">
        <v>73</v>
      </c>
      <c r="F422" s="48">
        <v>5168011.0</v>
      </c>
      <c r="G422" s="47" t="s">
        <v>154</v>
      </c>
      <c r="H422" s="47" t="s">
        <v>1046</v>
      </c>
      <c r="I422" s="49" t="s">
        <v>1047</v>
      </c>
    </row>
    <row r="423" ht="15.75" customHeight="1">
      <c r="A423" s="50" t="s">
        <v>1048</v>
      </c>
      <c r="B423" s="51" t="s">
        <v>14</v>
      </c>
      <c r="C423" s="52">
        <v>157514.0</v>
      </c>
      <c r="D423" s="51" t="s">
        <v>1049</v>
      </c>
      <c r="E423" s="51" t="s">
        <v>73</v>
      </c>
      <c r="F423" s="52">
        <v>5203506.0</v>
      </c>
      <c r="G423" s="51" t="s">
        <v>79</v>
      </c>
      <c r="H423" s="51" t="s">
        <v>1050</v>
      </c>
      <c r="I423" s="53" t="s">
        <v>1051</v>
      </c>
    </row>
    <row r="424" ht="15.75" customHeight="1">
      <c r="A424" s="46" t="s">
        <v>1048</v>
      </c>
      <c r="B424" s="47" t="s">
        <v>14</v>
      </c>
      <c r="C424" s="48">
        <v>46881.0</v>
      </c>
      <c r="D424" s="47" t="s">
        <v>1049</v>
      </c>
      <c r="E424" s="47" t="s">
        <v>73</v>
      </c>
      <c r="F424" s="48">
        <v>5203506.0</v>
      </c>
      <c r="G424" s="47" t="s">
        <v>79</v>
      </c>
      <c r="H424" s="47" t="s">
        <v>1050</v>
      </c>
      <c r="I424" s="49" t="s">
        <v>1051</v>
      </c>
    </row>
    <row r="425" ht="15.75" customHeight="1">
      <c r="A425" s="50" t="s">
        <v>1052</v>
      </c>
      <c r="B425" s="51" t="s">
        <v>14</v>
      </c>
      <c r="C425" s="52">
        <v>80888.0</v>
      </c>
      <c r="D425" s="51" t="s">
        <v>1053</v>
      </c>
      <c r="E425" s="51" t="s">
        <v>73</v>
      </c>
      <c r="F425" s="52">
        <v>5323290.0</v>
      </c>
      <c r="G425" s="51" t="s">
        <v>74</v>
      </c>
      <c r="H425" s="51" t="s">
        <v>1054</v>
      </c>
      <c r="I425" s="53" t="s">
        <v>1055</v>
      </c>
    </row>
    <row r="426" ht="15.75" customHeight="1">
      <c r="A426" s="46" t="s">
        <v>1052</v>
      </c>
      <c r="B426" s="47" t="s">
        <v>14</v>
      </c>
      <c r="C426" s="48">
        <v>80889.0</v>
      </c>
      <c r="D426" s="47" t="s">
        <v>1053</v>
      </c>
      <c r="E426" s="47" t="s">
        <v>73</v>
      </c>
      <c r="F426" s="48">
        <v>5323290.0</v>
      </c>
      <c r="G426" s="47" t="s">
        <v>74</v>
      </c>
      <c r="H426" s="47" t="s">
        <v>1056</v>
      </c>
      <c r="I426" s="49" t="s">
        <v>1056</v>
      </c>
    </row>
    <row r="427" ht="15.75" customHeight="1">
      <c r="A427" s="50" t="s">
        <v>1057</v>
      </c>
      <c r="B427" s="51" t="s">
        <v>14</v>
      </c>
      <c r="C427" s="52">
        <v>153223.0</v>
      </c>
      <c r="D427" s="51" t="s">
        <v>1058</v>
      </c>
      <c r="E427" s="51" t="s">
        <v>73</v>
      </c>
      <c r="F427" s="52">
        <v>5417592.0</v>
      </c>
      <c r="G427" s="51" t="s">
        <v>79</v>
      </c>
      <c r="H427" s="51" t="s">
        <v>1059</v>
      </c>
      <c r="I427" s="53" t="s">
        <v>957</v>
      </c>
    </row>
    <row r="428" ht="15.75" customHeight="1">
      <c r="A428" s="46" t="s">
        <v>1057</v>
      </c>
      <c r="B428" s="47" t="s">
        <v>14</v>
      </c>
      <c r="C428" s="48">
        <v>157545.0</v>
      </c>
      <c r="D428" s="47" t="s">
        <v>1058</v>
      </c>
      <c r="E428" s="47" t="s">
        <v>73</v>
      </c>
      <c r="F428" s="48">
        <v>5417592.0</v>
      </c>
      <c r="G428" s="47" t="s">
        <v>79</v>
      </c>
      <c r="H428" s="47" t="s">
        <v>1060</v>
      </c>
      <c r="I428" s="49" t="s">
        <v>957</v>
      </c>
    </row>
    <row r="429" ht="15.75" customHeight="1">
      <c r="A429" s="50" t="s">
        <v>1061</v>
      </c>
      <c r="B429" s="51" t="s">
        <v>14</v>
      </c>
      <c r="C429" s="52">
        <v>170485.0</v>
      </c>
      <c r="D429" s="51" t="s">
        <v>1062</v>
      </c>
      <c r="E429" s="51" t="s">
        <v>73</v>
      </c>
      <c r="F429" s="52">
        <v>5418532.0</v>
      </c>
      <c r="G429" s="51" t="s">
        <v>79</v>
      </c>
      <c r="H429" s="51" t="s">
        <v>1063</v>
      </c>
      <c r="I429" s="53" t="s">
        <v>1064</v>
      </c>
    </row>
    <row r="430" ht="15.75" customHeight="1">
      <c r="A430" s="46" t="s">
        <v>1061</v>
      </c>
      <c r="B430" s="47" t="s">
        <v>14</v>
      </c>
      <c r="C430" s="48">
        <v>99856.0</v>
      </c>
      <c r="D430" s="47" t="s">
        <v>1062</v>
      </c>
      <c r="E430" s="47" t="s">
        <v>73</v>
      </c>
      <c r="F430" s="48">
        <v>5418532.0</v>
      </c>
      <c r="G430" s="47" t="s">
        <v>79</v>
      </c>
      <c r="H430" s="47" t="s">
        <v>1065</v>
      </c>
      <c r="I430" s="49" t="s">
        <v>1065</v>
      </c>
    </row>
    <row r="431" ht="15.75" customHeight="1">
      <c r="A431" s="50" t="s">
        <v>1066</v>
      </c>
      <c r="B431" s="51" t="s">
        <v>14</v>
      </c>
      <c r="C431" s="52">
        <v>158194.0</v>
      </c>
      <c r="D431" s="51" t="s">
        <v>1067</v>
      </c>
      <c r="E431" s="51" t="s">
        <v>73</v>
      </c>
      <c r="F431" s="52">
        <v>5429350.0</v>
      </c>
      <c r="G431" s="51" t="s">
        <v>79</v>
      </c>
      <c r="H431" s="51" t="s">
        <v>1068</v>
      </c>
      <c r="I431" s="53" t="s">
        <v>1069</v>
      </c>
    </row>
    <row r="432" ht="15.75" customHeight="1">
      <c r="A432" s="46" t="s">
        <v>1066</v>
      </c>
      <c r="B432" s="47" t="s">
        <v>14</v>
      </c>
      <c r="C432" s="48">
        <v>87389.0</v>
      </c>
      <c r="D432" s="47" t="s">
        <v>1067</v>
      </c>
      <c r="E432" s="47" t="s">
        <v>73</v>
      </c>
      <c r="F432" s="48">
        <v>5429350.0</v>
      </c>
      <c r="G432" s="47" t="s">
        <v>79</v>
      </c>
      <c r="H432" s="47" t="s">
        <v>1068</v>
      </c>
      <c r="I432" s="49" t="s">
        <v>1069</v>
      </c>
    </row>
    <row r="433" ht="15.75" customHeight="1">
      <c r="A433" s="50" t="s">
        <v>1070</v>
      </c>
      <c r="B433" s="51" t="s">
        <v>14</v>
      </c>
      <c r="C433" s="52">
        <v>142879.0</v>
      </c>
      <c r="D433" s="51" t="s">
        <v>1071</v>
      </c>
      <c r="E433" s="51" t="s">
        <v>73</v>
      </c>
      <c r="F433" s="52">
        <v>5703620.0</v>
      </c>
      <c r="G433" s="51" t="s">
        <v>79</v>
      </c>
      <c r="H433" s="51" t="s">
        <v>1072</v>
      </c>
      <c r="I433" s="53" t="s">
        <v>1073</v>
      </c>
    </row>
    <row r="434" ht="15.75" customHeight="1">
      <c r="A434" s="46" t="s">
        <v>1070</v>
      </c>
      <c r="B434" s="47" t="s">
        <v>14</v>
      </c>
      <c r="C434" s="48">
        <v>162447.0</v>
      </c>
      <c r="D434" s="47" t="s">
        <v>1071</v>
      </c>
      <c r="E434" s="47" t="s">
        <v>73</v>
      </c>
      <c r="F434" s="48">
        <v>5703620.0</v>
      </c>
      <c r="G434" s="47" t="s">
        <v>79</v>
      </c>
      <c r="H434" s="47" t="s">
        <v>1072</v>
      </c>
      <c r="I434" s="49" t="s">
        <v>1073</v>
      </c>
    </row>
    <row r="435" ht="15.75" customHeight="1">
      <c r="A435" s="50" t="s">
        <v>1074</v>
      </c>
      <c r="B435" s="51" t="s">
        <v>14</v>
      </c>
      <c r="C435" s="52">
        <v>197688.0</v>
      </c>
      <c r="D435" s="51" t="s">
        <v>1075</v>
      </c>
      <c r="E435" s="51" t="s">
        <v>73</v>
      </c>
      <c r="F435" s="52">
        <v>5818773.0</v>
      </c>
      <c r="G435" s="51" t="s">
        <v>79</v>
      </c>
      <c r="H435" s="51" t="s">
        <v>1076</v>
      </c>
      <c r="I435" s="53" t="s">
        <v>1077</v>
      </c>
    </row>
    <row r="436" ht="15.75" customHeight="1">
      <c r="A436" s="46" t="s">
        <v>1074</v>
      </c>
      <c r="B436" s="47" t="s">
        <v>14</v>
      </c>
      <c r="C436" s="48">
        <v>161029.0</v>
      </c>
      <c r="D436" s="47" t="s">
        <v>1075</v>
      </c>
      <c r="E436" s="47" t="s">
        <v>73</v>
      </c>
      <c r="F436" s="48">
        <v>5818773.0</v>
      </c>
      <c r="G436" s="47" t="s">
        <v>79</v>
      </c>
      <c r="H436" s="47" t="s">
        <v>1078</v>
      </c>
      <c r="I436" s="49" t="s">
        <v>1077</v>
      </c>
    </row>
    <row r="437" ht="15.75" customHeight="1">
      <c r="A437" s="50" t="s">
        <v>1079</v>
      </c>
      <c r="B437" s="51" t="s">
        <v>14</v>
      </c>
      <c r="C437" s="52">
        <v>119556.0</v>
      </c>
      <c r="D437" s="51" t="s">
        <v>1080</v>
      </c>
      <c r="E437" s="51" t="s">
        <v>73</v>
      </c>
      <c r="F437" s="52">
        <v>6036168.0</v>
      </c>
      <c r="G437" s="51" t="s">
        <v>154</v>
      </c>
      <c r="H437" s="51" t="s">
        <v>1081</v>
      </c>
      <c r="I437" s="53" t="s">
        <v>1082</v>
      </c>
    </row>
    <row r="438" ht="15.75" customHeight="1">
      <c r="A438" s="46" t="s">
        <v>1079</v>
      </c>
      <c r="B438" s="47" t="s">
        <v>14</v>
      </c>
      <c r="C438" s="48">
        <v>111219.0</v>
      </c>
      <c r="D438" s="47" t="s">
        <v>1080</v>
      </c>
      <c r="E438" s="47" t="s">
        <v>73</v>
      </c>
      <c r="F438" s="48">
        <v>6036168.0</v>
      </c>
      <c r="G438" s="47" t="s">
        <v>154</v>
      </c>
      <c r="H438" s="47" t="s">
        <v>1081</v>
      </c>
      <c r="I438" s="49" t="s">
        <v>1082</v>
      </c>
    </row>
    <row r="439" ht="15.75" customHeight="1">
      <c r="A439" s="50" t="s">
        <v>1083</v>
      </c>
      <c r="B439" s="51" t="s">
        <v>14</v>
      </c>
      <c r="C439" s="52">
        <v>130696.0</v>
      </c>
      <c r="D439" s="51" t="s">
        <v>1084</v>
      </c>
      <c r="E439" s="51" t="s">
        <v>73</v>
      </c>
      <c r="F439" s="52">
        <v>6196321.0</v>
      </c>
      <c r="G439" s="51" t="s">
        <v>79</v>
      </c>
      <c r="H439" s="51" t="s">
        <v>1085</v>
      </c>
      <c r="I439" s="53" t="s">
        <v>1086</v>
      </c>
    </row>
    <row r="440" ht="15.75" customHeight="1">
      <c r="A440" s="46" t="s">
        <v>1083</v>
      </c>
      <c r="B440" s="47" t="s">
        <v>14</v>
      </c>
      <c r="C440" s="48">
        <v>36467.0</v>
      </c>
      <c r="D440" s="47" t="s">
        <v>1084</v>
      </c>
      <c r="E440" s="47" t="s">
        <v>73</v>
      </c>
      <c r="F440" s="48">
        <v>6196321.0</v>
      </c>
      <c r="G440" s="47" t="s">
        <v>79</v>
      </c>
      <c r="H440" s="47" t="s">
        <v>1085</v>
      </c>
      <c r="I440" s="49" t="s">
        <v>1086</v>
      </c>
    </row>
    <row r="441" ht="15.75" customHeight="1">
      <c r="A441" s="50" t="s">
        <v>1087</v>
      </c>
      <c r="B441" s="51" t="s">
        <v>14</v>
      </c>
      <c r="C441" s="52">
        <v>94377.0</v>
      </c>
      <c r="D441" s="51" t="s">
        <v>1088</v>
      </c>
      <c r="E441" s="51" t="s">
        <v>73</v>
      </c>
      <c r="F441" s="52">
        <v>6247993.0</v>
      </c>
      <c r="G441" s="51" t="s">
        <v>79</v>
      </c>
      <c r="H441" s="51" t="s">
        <v>1089</v>
      </c>
      <c r="I441" s="53" t="s">
        <v>1090</v>
      </c>
    </row>
    <row r="442" ht="15.75" customHeight="1">
      <c r="A442" s="46" t="s">
        <v>1087</v>
      </c>
      <c r="B442" s="47" t="s">
        <v>14</v>
      </c>
      <c r="C442" s="48">
        <v>94376.0</v>
      </c>
      <c r="D442" s="47" t="s">
        <v>1088</v>
      </c>
      <c r="E442" s="47" t="s">
        <v>73</v>
      </c>
      <c r="F442" s="48">
        <v>6247993.0</v>
      </c>
      <c r="G442" s="47" t="s">
        <v>79</v>
      </c>
      <c r="H442" s="47" t="s">
        <v>1089</v>
      </c>
      <c r="I442" s="49" t="s">
        <v>1090</v>
      </c>
    </row>
    <row r="443" ht="15.75" customHeight="1">
      <c r="A443" s="50" t="s">
        <v>1091</v>
      </c>
      <c r="B443" s="51" t="s">
        <v>14</v>
      </c>
      <c r="C443" s="52">
        <v>127027.0</v>
      </c>
      <c r="D443" s="51" t="s">
        <v>1092</v>
      </c>
      <c r="E443" s="51" t="s">
        <v>73</v>
      </c>
      <c r="F443" s="52">
        <v>6248310.0</v>
      </c>
      <c r="G443" s="51" t="s">
        <v>154</v>
      </c>
      <c r="H443" s="51" t="s">
        <v>241</v>
      </c>
      <c r="I443" s="53" t="s">
        <v>1093</v>
      </c>
    </row>
    <row r="444" ht="15.75" customHeight="1">
      <c r="A444" s="46" t="s">
        <v>1091</v>
      </c>
      <c r="B444" s="47" t="s">
        <v>14</v>
      </c>
      <c r="C444" s="48">
        <v>124969.0</v>
      </c>
      <c r="D444" s="47" t="s">
        <v>1092</v>
      </c>
      <c r="E444" s="47" t="s">
        <v>73</v>
      </c>
      <c r="F444" s="48">
        <v>6248310.0</v>
      </c>
      <c r="G444" s="47" t="s">
        <v>154</v>
      </c>
      <c r="H444" s="47" t="s">
        <v>243</v>
      </c>
      <c r="I444" s="49" t="s">
        <v>1093</v>
      </c>
    </row>
    <row r="445" ht="15.75" customHeight="1">
      <c r="A445" s="50" t="s">
        <v>1094</v>
      </c>
      <c r="B445" s="51" t="s">
        <v>14</v>
      </c>
      <c r="C445" s="52">
        <v>31807.0</v>
      </c>
      <c r="D445" s="51" t="s">
        <v>1095</v>
      </c>
      <c r="E445" s="51" t="s">
        <v>73</v>
      </c>
      <c r="F445" s="52">
        <v>6295383.0</v>
      </c>
      <c r="G445" s="51" t="s">
        <v>79</v>
      </c>
      <c r="H445" s="51" t="s">
        <v>1096</v>
      </c>
      <c r="I445" s="53" t="s">
        <v>574</v>
      </c>
    </row>
    <row r="446" ht="15.75" customHeight="1">
      <c r="A446" s="46" t="s">
        <v>1094</v>
      </c>
      <c r="B446" s="47" t="s">
        <v>14</v>
      </c>
      <c r="C446" s="48">
        <v>114380.0</v>
      </c>
      <c r="D446" s="47" t="s">
        <v>1095</v>
      </c>
      <c r="E446" s="47" t="s">
        <v>73</v>
      </c>
      <c r="F446" s="48">
        <v>6295383.0</v>
      </c>
      <c r="G446" s="47" t="s">
        <v>79</v>
      </c>
      <c r="H446" s="47" t="s">
        <v>1097</v>
      </c>
      <c r="I446" s="49" t="s">
        <v>574</v>
      </c>
    </row>
    <row r="447" ht="15.75" customHeight="1">
      <c r="A447" s="50" t="s">
        <v>1098</v>
      </c>
      <c r="B447" s="51" t="s">
        <v>14</v>
      </c>
      <c r="C447" s="52">
        <v>153477.0</v>
      </c>
      <c r="D447" s="51" t="s">
        <v>1099</v>
      </c>
      <c r="E447" s="51" t="s">
        <v>73</v>
      </c>
      <c r="F447" s="52">
        <v>6435483.0</v>
      </c>
      <c r="G447" s="51" t="s">
        <v>79</v>
      </c>
      <c r="H447" s="51" t="s">
        <v>1100</v>
      </c>
      <c r="I447" s="53" t="s">
        <v>1101</v>
      </c>
    </row>
    <row r="448" ht="15.75" customHeight="1">
      <c r="A448" s="46" t="s">
        <v>1098</v>
      </c>
      <c r="B448" s="47" t="s">
        <v>14</v>
      </c>
      <c r="C448" s="48">
        <v>151075.0</v>
      </c>
      <c r="D448" s="47" t="s">
        <v>1099</v>
      </c>
      <c r="E448" s="47" t="s">
        <v>73</v>
      </c>
      <c r="F448" s="48">
        <v>6435483.0</v>
      </c>
      <c r="G448" s="47" t="s">
        <v>79</v>
      </c>
      <c r="H448" s="47" t="s">
        <v>1100</v>
      </c>
      <c r="I448" s="49" t="s">
        <v>1086</v>
      </c>
    </row>
    <row r="449" ht="15.75" customHeight="1">
      <c r="A449" s="50" t="s">
        <v>1102</v>
      </c>
      <c r="B449" s="51" t="s">
        <v>14</v>
      </c>
      <c r="C449" s="52">
        <v>158575.0</v>
      </c>
      <c r="D449" s="51" t="s">
        <v>1103</v>
      </c>
      <c r="E449" s="51" t="s">
        <v>73</v>
      </c>
      <c r="F449" s="52">
        <v>7672582.0</v>
      </c>
      <c r="G449" s="51" t="s">
        <v>74</v>
      </c>
      <c r="H449" s="51" t="s">
        <v>1104</v>
      </c>
      <c r="I449" s="53" t="s">
        <v>1105</v>
      </c>
    </row>
    <row r="450" ht="15.75" customHeight="1">
      <c r="A450" s="46" t="s">
        <v>1102</v>
      </c>
      <c r="B450" s="47" t="s">
        <v>14</v>
      </c>
      <c r="C450" s="48">
        <v>157415.0</v>
      </c>
      <c r="D450" s="47" t="s">
        <v>1103</v>
      </c>
      <c r="E450" s="47" t="s">
        <v>73</v>
      </c>
      <c r="F450" s="48">
        <v>7672582.0</v>
      </c>
      <c r="G450" s="47" t="s">
        <v>74</v>
      </c>
      <c r="H450" s="47" t="s">
        <v>1104</v>
      </c>
      <c r="I450" s="49" t="s">
        <v>1105</v>
      </c>
    </row>
    <row r="451" ht="15.75" customHeight="1">
      <c r="A451" s="50" t="s">
        <v>1106</v>
      </c>
      <c r="B451" s="51" t="s">
        <v>14</v>
      </c>
      <c r="C451" s="52">
        <v>142121.0</v>
      </c>
      <c r="D451" s="51" t="s">
        <v>1107</v>
      </c>
      <c r="E451" s="51" t="s">
        <v>73</v>
      </c>
      <c r="F451" s="52">
        <v>7892927.0</v>
      </c>
      <c r="G451" s="51" t="s">
        <v>74</v>
      </c>
      <c r="H451" s="51" t="s">
        <v>1108</v>
      </c>
      <c r="I451" s="53" t="s">
        <v>1109</v>
      </c>
    </row>
    <row r="452" ht="15.75" customHeight="1">
      <c r="A452" s="46" t="s">
        <v>1106</v>
      </c>
      <c r="B452" s="47" t="s">
        <v>14</v>
      </c>
      <c r="C452" s="48">
        <v>146062.0</v>
      </c>
      <c r="D452" s="47" t="s">
        <v>1107</v>
      </c>
      <c r="E452" s="47" t="s">
        <v>73</v>
      </c>
      <c r="F452" s="48">
        <v>7892927.0</v>
      </c>
      <c r="G452" s="47" t="s">
        <v>74</v>
      </c>
      <c r="H452" s="47" t="s">
        <v>1108</v>
      </c>
      <c r="I452" s="49" t="s">
        <v>1109</v>
      </c>
    </row>
    <row r="453" ht="15.75" customHeight="1">
      <c r="A453" s="50" t="s">
        <v>1110</v>
      </c>
      <c r="B453" s="51" t="s">
        <v>12</v>
      </c>
      <c r="C453" s="52">
        <v>201627.0</v>
      </c>
      <c r="D453" s="51" t="s">
        <v>1111</v>
      </c>
      <c r="E453" s="51" t="s">
        <v>73</v>
      </c>
      <c r="F453" s="52">
        <v>9.5608575E7</v>
      </c>
      <c r="G453" s="51" t="s">
        <v>79</v>
      </c>
      <c r="H453" s="51" t="s">
        <v>1112</v>
      </c>
      <c r="I453" s="53" t="s">
        <v>1073</v>
      </c>
    </row>
    <row r="454" ht="15.75" customHeight="1">
      <c r="A454" s="46" t="s">
        <v>1110</v>
      </c>
      <c r="B454" s="47" t="s">
        <v>12</v>
      </c>
      <c r="C454" s="48">
        <v>232.0</v>
      </c>
      <c r="D454" s="47" t="s">
        <v>1111</v>
      </c>
      <c r="E454" s="47" t="s">
        <v>73</v>
      </c>
      <c r="F454" s="48">
        <v>9.5608575E7</v>
      </c>
      <c r="G454" s="47" t="s">
        <v>79</v>
      </c>
      <c r="H454" s="47" t="s">
        <v>1113</v>
      </c>
      <c r="I454" s="49" t="s">
        <v>1114</v>
      </c>
    </row>
    <row r="455" ht="15.75" customHeight="1">
      <c r="A455" s="50" t="s">
        <v>1115</v>
      </c>
      <c r="B455" s="51" t="s">
        <v>12</v>
      </c>
      <c r="C455" s="52">
        <v>19660.0</v>
      </c>
      <c r="D455" s="51" t="s">
        <v>1116</v>
      </c>
      <c r="E455" s="51" t="s">
        <v>73</v>
      </c>
      <c r="F455" s="52">
        <v>9.5686507E7</v>
      </c>
      <c r="G455" s="51" t="s">
        <v>79</v>
      </c>
      <c r="H455" s="51" t="s">
        <v>1117</v>
      </c>
      <c r="I455" s="53" t="s">
        <v>1118</v>
      </c>
    </row>
    <row r="456" ht="15.75" customHeight="1">
      <c r="A456" s="46" t="s">
        <v>1115</v>
      </c>
      <c r="B456" s="47" t="s">
        <v>12</v>
      </c>
      <c r="C456" s="48">
        <v>126.0</v>
      </c>
      <c r="D456" s="47" t="s">
        <v>1116</v>
      </c>
      <c r="E456" s="47" t="s">
        <v>73</v>
      </c>
      <c r="F456" s="48">
        <v>9.5686507E7</v>
      </c>
      <c r="G456" s="47" t="s">
        <v>79</v>
      </c>
      <c r="H456" s="47" t="s">
        <v>1119</v>
      </c>
      <c r="I456" s="49" t="s">
        <v>1120</v>
      </c>
    </row>
    <row r="457" ht="15.75" customHeight="1">
      <c r="A457" s="50" t="s">
        <v>1121</v>
      </c>
      <c r="B457" s="51" t="s">
        <v>12</v>
      </c>
      <c r="C457" s="52">
        <v>23968.0</v>
      </c>
      <c r="D457" s="51" t="s">
        <v>1122</v>
      </c>
      <c r="E457" s="51" t="s">
        <v>353</v>
      </c>
      <c r="F457" s="52">
        <v>1.4527672E8</v>
      </c>
      <c r="G457" s="51" t="s">
        <v>79</v>
      </c>
      <c r="H457" s="51" t="s">
        <v>1123</v>
      </c>
      <c r="I457" s="53" t="s">
        <v>1124</v>
      </c>
    </row>
    <row r="458" ht="15.75" customHeight="1">
      <c r="A458" s="46" t="s">
        <v>1121</v>
      </c>
      <c r="B458" s="47" t="s">
        <v>12</v>
      </c>
      <c r="C458" s="48">
        <v>32591.0</v>
      </c>
      <c r="D458" s="47" t="s">
        <v>1122</v>
      </c>
      <c r="E458" s="47" t="s">
        <v>353</v>
      </c>
      <c r="F458" s="48">
        <v>1.4527672E8</v>
      </c>
      <c r="G458" s="47" t="s">
        <v>79</v>
      </c>
      <c r="H458" s="47" t="s">
        <v>1123</v>
      </c>
      <c r="I458" s="49" t="s">
        <v>1124</v>
      </c>
    </row>
    <row r="459" ht="15.75" customHeight="1">
      <c r="A459" s="50" t="s">
        <v>1125</v>
      </c>
      <c r="B459" s="51" t="s">
        <v>8</v>
      </c>
      <c r="C459" s="52">
        <v>179846.0</v>
      </c>
      <c r="D459" s="51" t="s">
        <v>1126</v>
      </c>
      <c r="E459" s="51" t="s">
        <v>1127</v>
      </c>
      <c r="F459" s="52">
        <v>9.443869E7</v>
      </c>
      <c r="G459" s="51" t="s">
        <v>873</v>
      </c>
      <c r="H459" s="51" t="s">
        <v>573</v>
      </c>
      <c r="I459" s="53" t="s">
        <v>1128</v>
      </c>
    </row>
    <row r="460" ht="15.75" customHeight="1">
      <c r="A460" s="46" t="s">
        <v>1125</v>
      </c>
      <c r="B460" s="47" t="s">
        <v>8</v>
      </c>
      <c r="C460" s="48">
        <v>179846.0</v>
      </c>
      <c r="D460" s="47" t="s">
        <v>1126</v>
      </c>
      <c r="E460" s="47" t="s">
        <v>1127</v>
      </c>
      <c r="F460" s="48">
        <v>9.443869E7</v>
      </c>
      <c r="G460" s="47" t="s">
        <v>873</v>
      </c>
      <c r="H460" s="47" t="s">
        <v>573</v>
      </c>
      <c r="I460" s="49" t="s">
        <v>1129</v>
      </c>
    </row>
    <row r="461" ht="15.75" customHeight="1">
      <c r="A461" s="50" t="s">
        <v>1130</v>
      </c>
      <c r="B461" s="51" t="s">
        <v>12</v>
      </c>
      <c r="C461" s="52">
        <v>23406.0</v>
      </c>
      <c r="D461" s="51" t="s">
        <v>1131</v>
      </c>
      <c r="E461" s="51" t="s">
        <v>350</v>
      </c>
      <c r="F461" s="52">
        <v>9.5722797E7</v>
      </c>
      <c r="G461" s="51" t="s">
        <v>74</v>
      </c>
      <c r="H461" s="51" t="s">
        <v>1132</v>
      </c>
      <c r="I461" s="53" t="s">
        <v>1133</v>
      </c>
    </row>
    <row r="462" ht="15.75" customHeight="1">
      <c r="A462" s="46" t="s">
        <v>1130</v>
      </c>
      <c r="B462" s="47" t="s">
        <v>12</v>
      </c>
      <c r="C462" s="48">
        <v>24073.0</v>
      </c>
      <c r="D462" s="47" t="s">
        <v>1131</v>
      </c>
      <c r="E462" s="47" t="s">
        <v>350</v>
      </c>
      <c r="F462" s="48">
        <v>9.5722797E7</v>
      </c>
      <c r="G462" s="47" t="s">
        <v>74</v>
      </c>
      <c r="H462" s="47" t="s">
        <v>1132</v>
      </c>
      <c r="I462" s="49" t="s">
        <v>1134</v>
      </c>
    </row>
    <row r="463" ht="15.75" customHeight="1">
      <c r="A463" s="50" t="s">
        <v>1135</v>
      </c>
      <c r="B463" s="51" t="s">
        <v>14</v>
      </c>
      <c r="C463" s="52">
        <v>118567.0</v>
      </c>
      <c r="D463" s="51" t="s">
        <v>1136</v>
      </c>
      <c r="E463" s="51" t="s">
        <v>73</v>
      </c>
      <c r="F463" s="51"/>
      <c r="G463" s="51" t="s">
        <v>79</v>
      </c>
      <c r="H463" s="51" t="s">
        <v>1137</v>
      </c>
      <c r="I463" s="53" t="s">
        <v>1137</v>
      </c>
    </row>
    <row r="464" ht="15.75" customHeight="1">
      <c r="A464" s="46" t="s">
        <v>1135</v>
      </c>
      <c r="B464" s="47" t="s">
        <v>14</v>
      </c>
      <c r="C464" s="48">
        <v>154758.0</v>
      </c>
      <c r="D464" s="47" t="s">
        <v>1136</v>
      </c>
      <c r="E464" s="47" t="s">
        <v>73</v>
      </c>
      <c r="F464" s="47"/>
      <c r="G464" s="47" t="s">
        <v>79</v>
      </c>
      <c r="H464" s="47" t="s">
        <v>1138</v>
      </c>
      <c r="I464" s="49" t="s">
        <v>1139</v>
      </c>
    </row>
    <row r="465" ht="15.75" customHeight="1">
      <c r="A465" s="50" t="s">
        <v>1135</v>
      </c>
      <c r="B465" s="51" t="s">
        <v>14</v>
      </c>
      <c r="C465" s="52">
        <v>142566.0</v>
      </c>
      <c r="D465" s="51" t="s">
        <v>1136</v>
      </c>
      <c r="E465" s="51" t="s">
        <v>73</v>
      </c>
      <c r="F465" s="51"/>
      <c r="G465" s="51" t="s">
        <v>79</v>
      </c>
      <c r="H465" s="51" t="s">
        <v>1140</v>
      </c>
      <c r="I465" s="53" t="s">
        <v>1141</v>
      </c>
    </row>
    <row r="466" ht="15.75" customHeight="1">
      <c r="A466" s="46" t="s">
        <v>1135</v>
      </c>
      <c r="B466" s="47" t="s">
        <v>14</v>
      </c>
      <c r="C466" s="48">
        <v>162300.0</v>
      </c>
      <c r="D466" s="47" t="s">
        <v>1136</v>
      </c>
      <c r="E466" s="47" t="s">
        <v>73</v>
      </c>
      <c r="F466" s="47"/>
      <c r="G466" s="47" t="s">
        <v>79</v>
      </c>
      <c r="H466" s="47" t="s">
        <v>1142</v>
      </c>
      <c r="I466" s="49" t="s">
        <v>1143</v>
      </c>
    </row>
    <row r="467" ht="15.75" customHeight="1">
      <c r="A467" s="50" t="s">
        <v>1135</v>
      </c>
      <c r="B467" s="51" t="s">
        <v>14</v>
      </c>
      <c r="C467" s="52">
        <v>123605.0</v>
      </c>
      <c r="D467" s="51" t="s">
        <v>1136</v>
      </c>
      <c r="E467" s="51" t="s">
        <v>73</v>
      </c>
      <c r="F467" s="51"/>
      <c r="G467" s="51" t="s">
        <v>79</v>
      </c>
      <c r="H467" s="51" t="s">
        <v>1144</v>
      </c>
      <c r="I467" s="53" t="s">
        <v>1144</v>
      </c>
    </row>
    <row r="468" ht="15.75" customHeight="1">
      <c r="A468" s="46" t="s">
        <v>1135</v>
      </c>
      <c r="B468" s="47" t="s">
        <v>14</v>
      </c>
      <c r="C468" s="48">
        <v>158855.0</v>
      </c>
      <c r="D468" s="47" t="s">
        <v>1136</v>
      </c>
      <c r="E468" s="47" t="s">
        <v>73</v>
      </c>
      <c r="F468" s="47"/>
      <c r="G468" s="47" t="s">
        <v>79</v>
      </c>
      <c r="H468" s="47" t="s">
        <v>1145</v>
      </c>
      <c r="I468" s="49" t="s">
        <v>1146</v>
      </c>
    </row>
    <row r="469" ht="15.75" customHeight="1">
      <c r="A469" s="50" t="s">
        <v>1135</v>
      </c>
      <c r="B469" s="51" t="s">
        <v>14</v>
      </c>
      <c r="C469" s="52">
        <v>132279.0</v>
      </c>
      <c r="D469" s="51" t="s">
        <v>1136</v>
      </c>
      <c r="E469" s="51" t="s">
        <v>73</v>
      </c>
      <c r="F469" s="51"/>
      <c r="G469" s="51" t="s">
        <v>79</v>
      </c>
      <c r="H469" s="51" t="s">
        <v>1147</v>
      </c>
      <c r="I469" s="53" t="s">
        <v>1147</v>
      </c>
    </row>
    <row r="470" ht="15.75" customHeight="1">
      <c r="A470" s="46" t="s">
        <v>1135</v>
      </c>
      <c r="B470" s="47" t="s">
        <v>14</v>
      </c>
      <c r="C470" s="48">
        <v>106339.0</v>
      </c>
      <c r="D470" s="47" t="s">
        <v>1136</v>
      </c>
      <c r="E470" s="47" t="s">
        <v>73</v>
      </c>
      <c r="F470" s="47"/>
      <c r="G470" s="47" t="s">
        <v>79</v>
      </c>
      <c r="H470" s="47" t="s">
        <v>1148</v>
      </c>
      <c r="I470" s="49" t="s">
        <v>1148</v>
      </c>
    </row>
    <row r="471" ht="15.75" customHeight="1">
      <c r="A471" s="50" t="s">
        <v>1135</v>
      </c>
      <c r="B471" s="51" t="s">
        <v>14</v>
      </c>
      <c r="C471" s="52">
        <v>99098.0</v>
      </c>
      <c r="D471" s="51" t="s">
        <v>1136</v>
      </c>
      <c r="E471" s="51" t="s">
        <v>73</v>
      </c>
      <c r="F471" s="51"/>
      <c r="G471" s="51" t="s">
        <v>79</v>
      </c>
      <c r="H471" s="51" t="s">
        <v>421</v>
      </c>
      <c r="I471" s="53" t="s">
        <v>1149</v>
      </c>
    </row>
    <row r="472" ht="15.75" customHeight="1">
      <c r="A472" s="46" t="s">
        <v>1135</v>
      </c>
      <c r="B472" s="47" t="s">
        <v>14</v>
      </c>
      <c r="C472" s="48">
        <v>139329.0</v>
      </c>
      <c r="D472" s="47" t="s">
        <v>1136</v>
      </c>
      <c r="E472" s="47" t="s">
        <v>73</v>
      </c>
      <c r="F472" s="47"/>
      <c r="G472" s="47" t="s">
        <v>79</v>
      </c>
      <c r="H472" s="47" t="s">
        <v>252</v>
      </c>
      <c r="I472" s="49" t="s">
        <v>1150</v>
      </c>
    </row>
    <row r="473" ht="15.75" customHeight="1">
      <c r="A473" s="50" t="s">
        <v>1151</v>
      </c>
      <c r="B473" s="51" t="s">
        <v>14</v>
      </c>
      <c r="C473" s="52">
        <v>107161.0</v>
      </c>
      <c r="D473" s="51" t="s">
        <v>1152</v>
      </c>
      <c r="E473" s="51" t="s">
        <v>73</v>
      </c>
      <c r="F473" s="52">
        <v>363703.0</v>
      </c>
      <c r="G473" s="51" t="s">
        <v>154</v>
      </c>
      <c r="H473" s="51" t="s">
        <v>653</v>
      </c>
      <c r="I473" s="53" t="s">
        <v>1153</v>
      </c>
    </row>
    <row r="474" ht="15.75" customHeight="1">
      <c r="A474" s="46" t="s">
        <v>1151</v>
      </c>
      <c r="B474" s="47" t="s">
        <v>14</v>
      </c>
      <c r="C474" s="48">
        <v>114379.0</v>
      </c>
      <c r="D474" s="47" t="s">
        <v>1152</v>
      </c>
      <c r="E474" s="47" t="s">
        <v>73</v>
      </c>
      <c r="F474" s="48">
        <v>363703.0</v>
      </c>
      <c r="G474" s="47" t="s">
        <v>154</v>
      </c>
      <c r="H474" s="47" t="s">
        <v>1154</v>
      </c>
      <c r="I474" s="49" t="s">
        <v>1154</v>
      </c>
    </row>
    <row r="475" ht="15.75" customHeight="1">
      <c r="A475" s="50" t="s">
        <v>1155</v>
      </c>
      <c r="B475" s="51" t="s">
        <v>14</v>
      </c>
      <c r="C475" s="52">
        <v>3334.0</v>
      </c>
      <c r="D475" s="51" t="s">
        <v>1156</v>
      </c>
      <c r="E475" s="51" t="s">
        <v>73</v>
      </c>
      <c r="F475" s="52">
        <v>1.7108083E7</v>
      </c>
      <c r="G475" s="51" t="s">
        <v>79</v>
      </c>
      <c r="H475" s="51" t="s">
        <v>1157</v>
      </c>
      <c r="I475" s="53" t="s">
        <v>1158</v>
      </c>
    </row>
    <row r="476" ht="15.75" customHeight="1">
      <c r="A476" s="46" t="s">
        <v>1155</v>
      </c>
      <c r="B476" s="47" t="s">
        <v>14</v>
      </c>
      <c r="C476" s="48">
        <v>120888.0</v>
      </c>
      <c r="D476" s="47" t="s">
        <v>1156</v>
      </c>
      <c r="E476" s="47" t="s">
        <v>73</v>
      </c>
      <c r="F476" s="48">
        <v>1.7108083E7</v>
      </c>
      <c r="G476" s="47" t="s">
        <v>79</v>
      </c>
      <c r="H476" s="47" t="s">
        <v>1159</v>
      </c>
      <c r="I476" s="49" t="s">
        <v>1159</v>
      </c>
    </row>
    <row r="477" ht="15.75" customHeight="1">
      <c r="A477" s="50" t="s">
        <v>1160</v>
      </c>
      <c r="B477" s="51" t="s">
        <v>14</v>
      </c>
      <c r="C477" s="52">
        <v>22208.0</v>
      </c>
      <c r="D477" s="51" t="s">
        <v>1161</v>
      </c>
      <c r="E477" s="51" t="s">
        <v>73</v>
      </c>
      <c r="F477" s="52">
        <v>1842029.0</v>
      </c>
      <c r="G477" s="51" t="s">
        <v>79</v>
      </c>
      <c r="H477" s="51" t="s">
        <v>1162</v>
      </c>
      <c r="I477" s="53" t="s">
        <v>1162</v>
      </c>
    </row>
    <row r="478" ht="15.75" customHeight="1">
      <c r="A478" s="46" t="s">
        <v>1160</v>
      </c>
      <c r="B478" s="47" t="s">
        <v>14</v>
      </c>
      <c r="C478" s="48">
        <v>150089.0</v>
      </c>
      <c r="D478" s="47" t="s">
        <v>1161</v>
      </c>
      <c r="E478" s="47" t="s">
        <v>73</v>
      </c>
      <c r="F478" s="48">
        <v>1842029.0</v>
      </c>
      <c r="G478" s="47" t="s">
        <v>79</v>
      </c>
      <c r="H478" s="47" t="s">
        <v>1163</v>
      </c>
      <c r="I478" s="49" t="s">
        <v>865</v>
      </c>
    </row>
    <row r="479" ht="15.75" customHeight="1">
      <c r="A479" s="50" t="s">
        <v>1164</v>
      </c>
      <c r="B479" s="51" t="s">
        <v>14</v>
      </c>
      <c r="C479" s="52">
        <v>38672.0</v>
      </c>
      <c r="D479" s="51" t="s">
        <v>1165</v>
      </c>
      <c r="E479" s="51" t="s">
        <v>73</v>
      </c>
      <c r="F479" s="52">
        <v>2.1833973E7</v>
      </c>
      <c r="G479" s="51" t="s">
        <v>74</v>
      </c>
      <c r="H479" s="51" t="s">
        <v>1166</v>
      </c>
      <c r="I479" s="53" t="s">
        <v>1166</v>
      </c>
    </row>
    <row r="480" ht="15.75" customHeight="1">
      <c r="A480" s="46" t="s">
        <v>1164</v>
      </c>
      <c r="B480" s="47" t="s">
        <v>14</v>
      </c>
      <c r="C480" s="48">
        <v>118400.0</v>
      </c>
      <c r="D480" s="47" t="s">
        <v>1165</v>
      </c>
      <c r="E480" s="47" t="s">
        <v>73</v>
      </c>
      <c r="F480" s="48">
        <v>2.1833973E7</v>
      </c>
      <c r="G480" s="47" t="s">
        <v>74</v>
      </c>
      <c r="H480" s="47" t="s">
        <v>1166</v>
      </c>
      <c r="I480" s="49" t="s">
        <v>1166</v>
      </c>
    </row>
    <row r="481" ht="15.75" customHeight="1">
      <c r="A481" s="50" t="s">
        <v>1167</v>
      </c>
      <c r="B481" s="51" t="s">
        <v>12</v>
      </c>
      <c r="C481" s="52">
        <v>467.0</v>
      </c>
      <c r="D481" s="51" t="s">
        <v>1168</v>
      </c>
      <c r="E481" s="51" t="s">
        <v>73</v>
      </c>
      <c r="F481" s="52">
        <v>2.3797223E7</v>
      </c>
      <c r="G481" s="51" t="s">
        <v>79</v>
      </c>
      <c r="H481" s="51" t="s">
        <v>1169</v>
      </c>
      <c r="I481" s="53" t="s">
        <v>1170</v>
      </c>
    </row>
    <row r="482" ht="15.75" customHeight="1">
      <c r="A482" s="46" t="s">
        <v>1167</v>
      </c>
      <c r="B482" s="47" t="s">
        <v>12</v>
      </c>
      <c r="C482" s="48">
        <v>1865.0</v>
      </c>
      <c r="D482" s="47" t="s">
        <v>1168</v>
      </c>
      <c r="E482" s="47" t="s">
        <v>73</v>
      </c>
      <c r="F482" s="48">
        <v>2.3797223E7</v>
      </c>
      <c r="G482" s="47" t="s">
        <v>79</v>
      </c>
      <c r="H482" s="47" t="s">
        <v>1171</v>
      </c>
      <c r="I482" s="49" t="s">
        <v>1172</v>
      </c>
    </row>
    <row r="483" ht="15.75" customHeight="1">
      <c r="A483" s="50" t="s">
        <v>1173</v>
      </c>
      <c r="B483" s="51" t="s">
        <v>12</v>
      </c>
      <c r="C483" s="52">
        <v>308094.0</v>
      </c>
      <c r="D483" s="51" t="s">
        <v>1174</v>
      </c>
      <c r="E483" s="51" t="s">
        <v>73</v>
      </c>
      <c r="F483" s="52">
        <v>2.7669587E7</v>
      </c>
      <c r="G483" s="51" t="s">
        <v>79</v>
      </c>
      <c r="H483" s="51" t="s">
        <v>1175</v>
      </c>
      <c r="I483" s="53" t="s">
        <v>1176</v>
      </c>
    </row>
    <row r="484" ht="15.75" customHeight="1">
      <c r="A484" s="46" t="s">
        <v>1173</v>
      </c>
      <c r="B484" s="47" t="s">
        <v>12</v>
      </c>
      <c r="C484" s="48">
        <v>1475.0</v>
      </c>
      <c r="D484" s="47" t="s">
        <v>1174</v>
      </c>
      <c r="E484" s="47" t="s">
        <v>73</v>
      </c>
      <c r="F484" s="48">
        <v>2.7669587E7</v>
      </c>
      <c r="G484" s="47" t="s">
        <v>79</v>
      </c>
      <c r="H484" s="47" t="s">
        <v>1177</v>
      </c>
      <c r="I484" s="49" t="s">
        <v>1176</v>
      </c>
    </row>
    <row r="485" ht="15.75" customHeight="1">
      <c r="A485" s="50" t="s">
        <v>1178</v>
      </c>
      <c r="B485" s="51" t="s">
        <v>12</v>
      </c>
      <c r="C485" s="52">
        <v>1491.0</v>
      </c>
      <c r="D485" s="51" t="s">
        <v>1179</v>
      </c>
      <c r="E485" s="51" t="s">
        <v>73</v>
      </c>
      <c r="F485" s="52">
        <v>2.9322479E7</v>
      </c>
      <c r="G485" s="51" t="s">
        <v>74</v>
      </c>
      <c r="H485" s="51" t="s">
        <v>1180</v>
      </c>
      <c r="I485" s="53" t="s">
        <v>1181</v>
      </c>
    </row>
    <row r="486" ht="15.75" customHeight="1">
      <c r="A486" s="46" t="s">
        <v>1178</v>
      </c>
      <c r="B486" s="47" t="s">
        <v>12</v>
      </c>
      <c r="C486" s="48">
        <v>1449.0</v>
      </c>
      <c r="D486" s="47" t="s">
        <v>1179</v>
      </c>
      <c r="E486" s="47" t="s">
        <v>73</v>
      </c>
      <c r="F486" s="48">
        <v>2.9322479E7</v>
      </c>
      <c r="G486" s="47" t="s">
        <v>74</v>
      </c>
      <c r="H486" s="47" t="s">
        <v>1182</v>
      </c>
      <c r="I486" s="49" t="s">
        <v>1181</v>
      </c>
    </row>
    <row r="487" ht="15.75" customHeight="1">
      <c r="A487" s="50" t="s">
        <v>1183</v>
      </c>
      <c r="B487" s="51" t="s">
        <v>12</v>
      </c>
      <c r="C487" s="52">
        <v>40440.0</v>
      </c>
      <c r="D487" s="51" t="s">
        <v>1184</v>
      </c>
      <c r="E487" s="51" t="s">
        <v>73</v>
      </c>
      <c r="F487" s="52">
        <v>3.168072E7</v>
      </c>
      <c r="G487" s="51" t="s">
        <v>74</v>
      </c>
      <c r="H487" s="51" t="s">
        <v>392</v>
      </c>
      <c r="I487" s="53" t="s">
        <v>332</v>
      </c>
    </row>
    <row r="488" ht="15.75" customHeight="1">
      <c r="A488" s="46" t="s">
        <v>1183</v>
      </c>
      <c r="B488" s="47" t="s">
        <v>12</v>
      </c>
      <c r="C488" s="48">
        <v>95519.0</v>
      </c>
      <c r="D488" s="47" t="s">
        <v>1184</v>
      </c>
      <c r="E488" s="47" t="s">
        <v>73</v>
      </c>
      <c r="F488" s="48">
        <v>3.168072E7</v>
      </c>
      <c r="G488" s="47" t="s">
        <v>74</v>
      </c>
      <c r="H488" s="47" t="s">
        <v>1185</v>
      </c>
      <c r="I488" s="49" t="s">
        <v>332</v>
      </c>
    </row>
    <row r="489" ht="15.75" customHeight="1">
      <c r="A489" s="50" t="s">
        <v>1186</v>
      </c>
      <c r="B489" s="51" t="s">
        <v>14</v>
      </c>
      <c r="C489" s="52">
        <v>34295.0</v>
      </c>
      <c r="D489" s="51" t="s">
        <v>1187</v>
      </c>
      <c r="E489" s="51" t="s">
        <v>73</v>
      </c>
      <c r="F489" s="52">
        <v>3.3207428E7</v>
      </c>
      <c r="G489" s="51" t="s">
        <v>79</v>
      </c>
      <c r="H489" s="51" t="s">
        <v>1188</v>
      </c>
      <c r="I489" s="53" t="s">
        <v>1188</v>
      </c>
    </row>
    <row r="490" ht="15.75" customHeight="1">
      <c r="A490" s="46" t="s">
        <v>1186</v>
      </c>
      <c r="B490" s="47" t="s">
        <v>14</v>
      </c>
      <c r="C490" s="48">
        <v>192845.0</v>
      </c>
      <c r="D490" s="47" t="s">
        <v>1187</v>
      </c>
      <c r="E490" s="47" t="s">
        <v>73</v>
      </c>
      <c r="F490" s="48">
        <v>3.3207428E7</v>
      </c>
      <c r="G490" s="47" t="s">
        <v>79</v>
      </c>
      <c r="H490" s="47" t="s">
        <v>1189</v>
      </c>
      <c r="I490" s="49" t="s">
        <v>1190</v>
      </c>
    </row>
    <row r="491" ht="15.75" customHeight="1">
      <c r="A491" s="50" t="s">
        <v>1191</v>
      </c>
      <c r="B491" s="51" t="s">
        <v>14</v>
      </c>
      <c r="C491" s="52">
        <v>172489.0</v>
      </c>
      <c r="D491" s="51" t="s">
        <v>1192</v>
      </c>
      <c r="E491" s="51" t="s">
        <v>73</v>
      </c>
      <c r="F491" s="52">
        <v>3494557.0</v>
      </c>
      <c r="G491" s="51" t="s">
        <v>79</v>
      </c>
      <c r="H491" s="51" t="s">
        <v>1193</v>
      </c>
      <c r="I491" s="53" t="s">
        <v>1194</v>
      </c>
    </row>
    <row r="492" ht="15.75" customHeight="1">
      <c r="A492" s="46" t="s">
        <v>1191</v>
      </c>
      <c r="B492" s="47" t="s">
        <v>14</v>
      </c>
      <c r="C492" s="48">
        <v>4465.0</v>
      </c>
      <c r="D492" s="47" t="s">
        <v>1192</v>
      </c>
      <c r="E492" s="47" t="s">
        <v>73</v>
      </c>
      <c r="F492" s="48">
        <v>3494557.0</v>
      </c>
      <c r="G492" s="47" t="s">
        <v>79</v>
      </c>
      <c r="H492" s="47" t="s">
        <v>1193</v>
      </c>
      <c r="I492" s="49" t="s">
        <v>1194</v>
      </c>
    </row>
    <row r="493" ht="15.75" customHeight="1">
      <c r="A493" s="50" t="s">
        <v>1195</v>
      </c>
      <c r="B493" s="51" t="s">
        <v>12</v>
      </c>
      <c r="C493" s="52">
        <v>3835.0</v>
      </c>
      <c r="D493" s="51" t="s">
        <v>1196</v>
      </c>
      <c r="E493" s="51" t="s">
        <v>73</v>
      </c>
      <c r="F493" s="52">
        <v>3.5320368E7</v>
      </c>
      <c r="G493" s="51" t="s">
        <v>79</v>
      </c>
      <c r="H493" s="51" t="s">
        <v>177</v>
      </c>
      <c r="I493" s="53" t="s">
        <v>1197</v>
      </c>
    </row>
    <row r="494" ht="15.75" customHeight="1">
      <c r="A494" s="46" t="s">
        <v>1195</v>
      </c>
      <c r="B494" s="47" t="s">
        <v>12</v>
      </c>
      <c r="C494" s="48">
        <v>176924.0</v>
      </c>
      <c r="D494" s="47" t="s">
        <v>1196</v>
      </c>
      <c r="E494" s="47" t="s">
        <v>73</v>
      </c>
      <c r="F494" s="48">
        <v>3.5320368E7</v>
      </c>
      <c r="G494" s="47" t="s">
        <v>79</v>
      </c>
      <c r="H494" s="47" t="s">
        <v>1198</v>
      </c>
      <c r="I494" s="49" t="s">
        <v>579</v>
      </c>
    </row>
    <row r="495" ht="15.75" customHeight="1">
      <c r="A495" s="50" t="s">
        <v>1199</v>
      </c>
      <c r="B495" s="51" t="s">
        <v>12</v>
      </c>
      <c r="C495" s="52">
        <v>48945.0</v>
      </c>
      <c r="D495" s="51" t="s">
        <v>1200</v>
      </c>
      <c r="E495" s="51" t="s">
        <v>73</v>
      </c>
      <c r="F495" s="52">
        <v>3.682101E7</v>
      </c>
      <c r="G495" s="51" t="s">
        <v>79</v>
      </c>
      <c r="H495" s="51" t="s">
        <v>1201</v>
      </c>
      <c r="I495" s="53" t="s">
        <v>1202</v>
      </c>
    </row>
    <row r="496" ht="15.75" customHeight="1">
      <c r="A496" s="46" t="s">
        <v>1199</v>
      </c>
      <c r="B496" s="47" t="s">
        <v>12</v>
      </c>
      <c r="C496" s="48">
        <v>38282.0</v>
      </c>
      <c r="D496" s="47" t="s">
        <v>1200</v>
      </c>
      <c r="E496" s="47" t="s">
        <v>73</v>
      </c>
      <c r="F496" s="48">
        <v>3.682101E7</v>
      </c>
      <c r="G496" s="47" t="s">
        <v>79</v>
      </c>
      <c r="H496" s="47" t="s">
        <v>1203</v>
      </c>
      <c r="I496" s="49" t="s">
        <v>1202</v>
      </c>
    </row>
    <row r="497" ht="15.75" customHeight="1">
      <c r="A497" s="50" t="s">
        <v>1204</v>
      </c>
      <c r="B497" s="51" t="s">
        <v>12</v>
      </c>
      <c r="C497" s="52">
        <v>42098.0</v>
      </c>
      <c r="D497" s="51" t="s">
        <v>1205</v>
      </c>
      <c r="E497" s="51" t="s">
        <v>73</v>
      </c>
      <c r="F497" s="52">
        <v>3.6896633E7</v>
      </c>
      <c r="G497" s="51" t="s">
        <v>79</v>
      </c>
      <c r="H497" s="51" t="s">
        <v>1206</v>
      </c>
      <c r="I497" s="53" t="s">
        <v>1207</v>
      </c>
    </row>
    <row r="498" ht="15.75" customHeight="1">
      <c r="A498" s="46" t="s">
        <v>1204</v>
      </c>
      <c r="B498" s="47" t="s">
        <v>12</v>
      </c>
      <c r="C498" s="48">
        <v>35759.0</v>
      </c>
      <c r="D498" s="47" t="s">
        <v>1205</v>
      </c>
      <c r="E498" s="47" t="s">
        <v>73</v>
      </c>
      <c r="F498" s="48">
        <v>3.6896633E7</v>
      </c>
      <c r="G498" s="47" t="s">
        <v>79</v>
      </c>
      <c r="H498" s="47" t="s">
        <v>1206</v>
      </c>
      <c r="I498" s="49" t="s">
        <v>1208</v>
      </c>
    </row>
    <row r="499" ht="15.75" customHeight="1">
      <c r="A499" s="50" t="s">
        <v>1209</v>
      </c>
      <c r="B499" s="51" t="s">
        <v>14</v>
      </c>
      <c r="C499" s="52">
        <v>150088.0</v>
      </c>
      <c r="D499" s="51" t="s">
        <v>1210</v>
      </c>
      <c r="E499" s="51" t="s">
        <v>73</v>
      </c>
      <c r="F499" s="52">
        <v>3697159.0</v>
      </c>
      <c r="G499" s="51" t="s">
        <v>79</v>
      </c>
      <c r="H499" s="51" t="s">
        <v>1211</v>
      </c>
      <c r="I499" s="53" t="s">
        <v>1212</v>
      </c>
    </row>
    <row r="500" ht="15.75" customHeight="1">
      <c r="A500" s="46" t="s">
        <v>1209</v>
      </c>
      <c r="B500" s="47" t="s">
        <v>14</v>
      </c>
      <c r="C500" s="48">
        <v>29176.0</v>
      </c>
      <c r="D500" s="47" t="s">
        <v>1210</v>
      </c>
      <c r="E500" s="47" t="s">
        <v>73</v>
      </c>
      <c r="F500" s="48">
        <v>3697159.0</v>
      </c>
      <c r="G500" s="47" t="s">
        <v>79</v>
      </c>
      <c r="H500" s="47" t="s">
        <v>1211</v>
      </c>
      <c r="I500" s="49" t="s">
        <v>1212</v>
      </c>
    </row>
    <row r="501" ht="15.75" customHeight="1">
      <c r="A501" s="50" t="s">
        <v>1213</v>
      </c>
      <c r="B501" s="51" t="s">
        <v>12</v>
      </c>
      <c r="C501" s="52">
        <v>1489.0</v>
      </c>
      <c r="D501" s="51" t="s">
        <v>1214</v>
      </c>
      <c r="E501" s="51" t="s">
        <v>73</v>
      </c>
      <c r="F501" s="52">
        <v>3.703877E7</v>
      </c>
      <c r="G501" s="51" t="s">
        <v>79</v>
      </c>
      <c r="H501" s="51" t="s">
        <v>1215</v>
      </c>
      <c r="I501" s="53" t="s">
        <v>1216</v>
      </c>
    </row>
    <row r="502" ht="15.75" customHeight="1">
      <c r="A502" s="46" t="s">
        <v>1213</v>
      </c>
      <c r="B502" s="47" t="s">
        <v>12</v>
      </c>
      <c r="C502" s="48">
        <v>739.0</v>
      </c>
      <c r="D502" s="47" t="s">
        <v>1214</v>
      </c>
      <c r="E502" s="47" t="s">
        <v>73</v>
      </c>
      <c r="F502" s="48">
        <v>3.703877E7</v>
      </c>
      <c r="G502" s="47" t="s">
        <v>79</v>
      </c>
      <c r="H502" s="47" t="s">
        <v>403</v>
      </c>
      <c r="I502" s="49" t="s">
        <v>1216</v>
      </c>
    </row>
    <row r="503" ht="15.75" customHeight="1">
      <c r="A503" s="50" t="s">
        <v>1217</v>
      </c>
      <c r="B503" s="51" t="s">
        <v>12</v>
      </c>
      <c r="C503" s="52">
        <v>38766.0</v>
      </c>
      <c r="D503" s="51" t="s">
        <v>1218</v>
      </c>
      <c r="E503" s="51" t="s">
        <v>73</v>
      </c>
      <c r="F503" s="52">
        <v>3.7143997E7</v>
      </c>
      <c r="G503" s="51" t="s">
        <v>79</v>
      </c>
      <c r="H503" s="51" t="s">
        <v>1219</v>
      </c>
      <c r="I503" s="53" t="s">
        <v>1220</v>
      </c>
    </row>
    <row r="504" ht="15.75" customHeight="1">
      <c r="A504" s="46" t="s">
        <v>1217</v>
      </c>
      <c r="B504" s="47" t="s">
        <v>12</v>
      </c>
      <c r="C504" s="48">
        <v>166139.0</v>
      </c>
      <c r="D504" s="47" t="s">
        <v>1218</v>
      </c>
      <c r="E504" s="47" t="s">
        <v>73</v>
      </c>
      <c r="F504" s="48">
        <v>3.7143997E7</v>
      </c>
      <c r="G504" s="47" t="s">
        <v>79</v>
      </c>
      <c r="H504" s="47" t="s">
        <v>403</v>
      </c>
      <c r="I504" s="49" t="s">
        <v>1221</v>
      </c>
    </row>
    <row r="505" ht="15.75" customHeight="1">
      <c r="A505" s="50" t="s">
        <v>1222</v>
      </c>
      <c r="B505" s="51" t="s">
        <v>14</v>
      </c>
      <c r="C505" s="52">
        <v>116031.0</v>
      </c>
      <c r="D505" s="51" t="s">
        <v>1223</v>
      </c>
      <c r="E505" s="51" t="s">
        <v>73</v>
      </c>
      <c r="F505" s="52">
        <v>3726006.0</v>
      </c>
      <c r="G505" s="51" t="s">
        <v>79</v>
      </c>
      <c r="H505" s="51" t="s">
        <v>1224</v>
      </c>
      <c r="I505" s="53" t="s">
        <v>1225</v>
      </c>
    </row>
    <row r="506" ht="15.75" customHeight="1">
      <c r="A506" s="46" t="s">
        <v>1222</v>
      </c>
      <c r="B506" s="47" t="s">
        <v>14</v>
      </c>
      <c r="C506" s="48">
        <v>72971.0</v>
      </c>
      <c r="D506" s="47" t="s">
        <v>1223</v>
      </c>
      <c r="E506" s="47" t="s">
        <v>73</v>
      </c>
      <c r="F506" s="48">
        <v>3726006.0</v>
      </c>
      <c r="G506" s="47" t="s">
        <v>79</v>
      </c>
      <c r="H506" s="47" t="s">
        <v>1226</v>
      </c>
      <c r="I506" s="49" t="s">
        <v>1226</v>
      </c>
    </row>
    <row r="507" ht="15.75" customHeight="1">
      <c r="A507" s="50" t="s">
        <v>1227</v>
      </c>
      <c r="B507" s="51" t="s">
        <v>14</v>
      </c>
      <c r="C507" s="52">
        <v>90405.0</v>
      </c>
      <c r="D507" s="51" t="s">
        <v>1228</v>
      </c>
      <c r="E507" s="51" t="s">
        <v>73</v>
      </c>
      <c r="F507" s="52">
        <v>3775793.0</v>
      </c>
      <c r="G507" s="51" t="s">
        <v>79</v>
      </c>
      <c r="H507" s="51" t="s">
        <v>1229</v>
      </c>
      <c r="I507" s="53" t="s">
        <v>1229</v>
      </c>
    </row>
    <row r="508" ht="15.75" customHeight="1">
      <c r="A508" s="46" t="s">
        <v>1227</v>
      </c>
      <c r="B508" s="47" t="s">
        <v>14</v>
      </c>
      <c r="C508" s="48">
        <v>90461.0</v>
      </c>
      <c r="D508" s="47" t="s">
        <v>1228</v>
      </c>
      <c r="E508" s="47" t="s">
        <v>73</v>
      </c>
      <c r="F508" s="48">
        <v>3775793.0</v>
      </c>
      <c r="G508" s="47" t="s">
        <v>79</v>
      </c>
      <c r="H508" s="47" t="s">
        <v>1230</v>
      </c>
      <c r="I508" s="49" t="s">
        <v>1231</v>
      </c>
    </row>
    <row r="509" ht="15.75" customHeight="1">
      <c r="A509" s="50" t="s">
        <v>1232</v>
      </c>
      <c r="B509" s="51" t="s">
        <v>12</v>
      </c>
      <c r="C509" s="52">
        <v>35068.0</v>
      </c>
      <c r="D509" s="51" t="s">
        <v>1233</v>
      </c>
      <c r="E509" s="51" t="s">
        <v>73</v>
      </c>
      <c r="F509" s="52">
        <v>3.7805453E7</v>
      </c>
      <c r="G509" s="51" t="s">
        <v>79</v>
      </c>
      <c r="H509" s="51" t="s">
        <v>1234</v>
      </c>
      <c r="I509" s="53" t="s">
        <v>1235</v>
      </c>
    </row>
    <row r="510" ht="15.75" customHeight="1">
      <c r="A510" s="46" t="s">
        <v>1232</v>
      </c>
      <c r="B510" s="47" t="s">
        <v>12</v>
      </c>
      <c r="C510" s="48">
        <v>359307.0</v>
      </c>
      <c r="D510" s="47" t="s">
        <v>1233</v>
      </c>
      <c r="E510" s="47" t="s">
        <v>73</v>
      </c>
      <c r="F510" s="48">
        <v>3.7805453E7</v>
      </c>
      <c r="G510" s="47" t="s">
        <v>79</v>
      </c>
      <c r="H510" s="47" t="s">
        <v>1236</v>
      </c>
      <c r="I510" s="49" t="s">
        <v>1235</v>
      </c>
    </row>
    <row r="511" ht="15.75" customHeight="1">
      <c r="A511" s="50" t="s">
        <v>1237</v>
      </c>
      <c r="B511" s="51" t="s">
        <v>12</v>
      </c>
      <c r="C511" s="52">
        <v>16998.0</v>
      </c>
      <c r="D511" s="51" t="s">
        <v>1238</v>
      </c>
      <c r="E511" s="51" t="s">
        <v>73</v>
      </c>
      <c r="F511" s="52">
        <v>3.8049766E7</v>
      </c>
      <c r="G511" s="51" t="s">
        <v>74</v>
      </c>
      <c r="H511" s="51" t="s">
        <v>1239</v>
      </c>
      <c r="I511" s="53" t="s">
        <v>1240</v>
      </c>
    </row>
    <row r="512" ht="15.75" customHeight="1">
      <c r="A512" s="46" t="s">
        <v>1237</v>
      </c>
      <c r="B512" s="47" t="s">
        <v>12</v>
      </c>
      <c r="C512" s="48">
        <v>201816.0</v>
      </c>
      <c r="D512" s="47" t="s">
        <v>1238</v>
      </c>
      <c r="E512" s="47" t="s">
        <v>73</v>
      </c>
      <c r="F512" s="48">
        <v>3.8049766E7</v>
      </c>
      <c r="G512" s="47" t="s">
        <v>74</v>
      </c>
      <c r="H512" s="47" t="s">
        <v>1241</v>
      </c>
      <c r="I512" s="49" t="s">
        <v>1240</v>
      </c>
    </row>
    <row r="513" ht="15.75" customHeight="1">
      <c r="A513" s="50" t="s">
        <v>1242</v>
      </c>
      <c r="B513" s="51" t="s">
        <v>12</v>
      </c>
      <c r="C513" s="52">
        <v>373239.0</v>
      </c>
      <c r="D513" s="51" t="s">
        <v>1243</v>
      </c>
      <c r="E513" s="51" t="s">
        <v>73</v>
      </c>
      <c r="F513" s="52">
        <v>3.8617486E7</v>
      </c>
      <c r="G513" s="51" t="s">
        <v>74</v>
      </c>
      <c r="H513" s="51" t="s">
        <v>1244</v>
      </c>
      <c r="I513" s="53" t="s">
        <v>1245</v>
      </c>
    </row>
    <row r="514" ht="15.75" customHeight="1">
      <c r="A514" s="46" t="s">
        <v>1242</v>
      </c>
      <c r="B514" s="47" t="s">
        <v>12</v>
      </c>
      <c r="C514" s="48">
        <v>47857.0</v>
      </c>
      <c r="D514" s="47" t="s">
        <v>1243</v>
      </c>
      <c r="E514" s="47" t="s">
        <v>73</v>
      </c>
      <c r="F514" s="48">
        <v>3.8617486E7</v>
      </c>
      <c r="G514" s="47" t="s">
        <v>74</v>
      </c>
      <c r="H514" s="47" t="s">
        <v>1244</v>
      </c>
      <c r="I514" s="49" t="s">
        <v>1246</v>
      </c>
    </row>
    <row r="515" ht="15.75" customHeight="1">
      <c r="A515" s="50" t="s">
        <v>1247</v>
      </c>
      <c r="B515" s="51" t="s">
        <v>14</v>
      </c>
      <c r="C515" s="52">
        <v>172578.0</v>
      </c>
      <c r="D515" s="51" t="s">
        <v>1248</v>
      </c>
      <c r="E515" s="51" t="s">
        <v>73</v>
      </c>
      <c r="F515" s="52">
        <v>3889589.0</v>
      </c>
      <c r="G515" s="51" t="s">
        <v>79</v>
      </c>
      <c r="H515" s="51" t="s">
        <v>1249</v>
      </c>
      <c r="I515" s="53" t="s">
        <v>1250</v>
      </c>
    </row>
    <row r="516" ht="15.75" customHeight="1">
      <c r="A516" s="46" t="s">
        <v>1247</v>
      </c>
      <c r="B516" s="47" t="s">
        <v>14</v>
      </c>
      <c r="C516" s="48">
        <v>14301.0</v>
      </c>
      <c r="D516" s="47" t="s">
        <v>1248</v>
      </c>
      <c r="E516" s="47" t="s">
        <v>73</v>
      </c>
      <c r="F516" s="48">
        <v>3889589.0</v>
      </c>
      <c r="G516" s="47" t="s">
        <v>79</v>
      </c>
      <c r="H516" s="47" t="s">
        <v>1249</v>
      </c>
      <c r="I516" s="49" t="s">
        <v>1250</v>
      </c>
    </row>
    <row r="517" ht="15.75" customHeight="1">
      <c r="A517" s="50" t="s">
        <v>1251</v>
      </c>
      <c r="B517" s="51" t="s">
        <v>12</v>
      </c>
      <c r="C517" s="52">
        <v>35949.0</v>
      </c>
      <c r="D517" s="51" t="s">
        <v>1252</v>
      </c>
      <c r="E517" s="51" t="s">
        <v>73</v>
      </c>
      <c r="F517" s="52">
        <v>3.991464E7</v>
      </c>
      <c r="G517" s="51" t="s">
        <v>79</v>
      </c>
      <c r="H517" s="51" t="s">
        <v>1253</v>
      </c>
      <c r="I517" s="53" t="s">
        <v>1254</v>
      </c>
    </row>
    <row r="518" ht="15.75" customHeight="1">
      <c r="A518" s="46" t="s">
        <v>1251</v>
      </c>
      <c r="B518" s="47" t="s">
        <v>12</v>
      </c>
      <c r="C518" s="48">
        <v>35928.0</v>
      </c>
      <c r="D518" s="47" t="s">
        <v>1252</v>
      </c>
      <c r="E518" s="47" t="s">
        <v>73</v>
      </c>
      <c r="F518" s="48">
        <v>3.991464E7</v>
      </c>
      <c r="G518" s="47" t="s">
        <v>79</v>
      </c>
      <c r="H518" s="47" t="s">
        <v>1253</v>
      </c>
      <c r="I518" s="49" t="s">
        <v>1254</v>
      </c>
    </row>
    <row r="519" ht="15.75" customHeight="1">
      <c r="A519" s="50" t="s">
        <v>1255</v>
      </c>
      <c r="B519" s="51" t="s">
        <v>10</v>
      </c>
      <c r="C519" s="52">
        <v>31826.0</v>
      </c>
      <c r="D519" s="51" t="s">
        <v>1256</v>
      </c>
      <c r="E519" s="51" t="s">
        <v>73</v>
      </c>
      <c r="F519" s="52">
        <v>3.0</v>
      </c>
      <c r="G519" s="51" t="s">
        <v>154</v>
      </c>
      <c r="H519" s="51" t="s">
        <v>1257</v>
      </c>
      <c r="I519" s="53" t="s">
        <v>1257</v>
      </c>
    </row>
    <row r="520" ht="15.75" customHeight="1">
      <c r="A520" s="46" t="s">
        <v>1255</v>
      </c>
      <c r="B520" s="47" t="s">
        <v>10</v>
      </c>
      <c r="C520" s="48">
        <v>31825.0</v>
      </c>
      <c r="D520" s="47" t="s">
        <v>1256</v>
      </c>
      <c r="E520" s="47" t="s">
        <v>73</v>
      </c>
      <c r="F520" s="48">
        <v>3.0</v>
      </c>
      <c r="G520" s="47" t="s">
        <v>154</v>
      </c>
      <c r="H520" s="47" t="s">
        <v>1258</v>
      </c>
      <c r="I520" s="49" t="s">
        <v>1259</v>
      </c>
    </row>
    <row r="521" ht="15.75" customHeight="1">
      <c r="A521" s="50" t="s">
        <v>1260</v>
      </c>
      <c r="B521" s="51" t="s">
        <v>12</v>
      </c>
      <c r="C521" s="52">
        <v>43581.0</v>
      </c>
      <c r="D521" s="51" t="s">
        <v>1261</v>
      </c>
      <c r="E521" s="51" t="s">
        <v>73</v>
      </c>
      <c r="F521" s="52">
        <v>4.0012211E7</v>
      </c>
      <c r="G521" s="51" t="s">
        <v>79</v>
      </c>
      <c r="H521" s="51" t="s">
        <v>1262</v>
      </c>
      <c r="I521" s="53" t="s">
        <v>1263</v>
      </c>
    </row>
    <row r="522" ht="15.75" customHeight="1">
      <c r="A522" s="46" t="s">
        <v>1260</v>
      </c>
      <c r="B522" s="47" t="s">
        <v>12</v>
      </c>
      <c r="C522" s="48">
        <v>43560.0</v>
      </c>
      <c r="D522" s="47" t="s">
        <v>1261</v>
      </c>
      <c r="E522" s="47" t="s">
        <v>73</v>
      </c>
      <c r="F522" s="48">
        <v>4.0012211E7</v>
      </c>
      <c r="G522" s="47" t="s">
        <v>79</v>
      </c>
      <c r="H522" s="47" t="s">
        <v>1264</v>
      </c>
      <c r="I522" s="49" t="s">
        <v>1263</v>
      </c>
    </row>
    <row r="523" ht="15.75" customHeight="1">
      <c r="A523" s="50" t="s">
        <v>1265</v>
      </c>
      <c r="B523" s="51" t="s">
        <v>12</v>
      </c>
      <c r="C523" s="52">
        <v>264159.0</v>
      </c>
      <c r="D523" s="51" t="s">
        <v>1266</v>
      </c>
      <c r="E523" s="51" t="s">
        <v>73</v>
      </c>
      <c r="F523" s="52">
        <v>4.0127831E7</v>
      </c>
      <c r="G523" s="51" t="s">
        <v>74</v>
      </c>
      <c r="H523" s="51" t="s">
        <v>1267</v>
      </c>
      <c r="I523" s="53" t="s">
        <v>440</v>
      </c>
    </row>
    <row r="524" ht="15.75" customHeight="1">
      <c r="A524" s="46" t="s">
        <v>1265</v>
      </c>
      <c r="B524" s="47" t="s">
        <v>12</v>
      </c>
      <c r="C524" s="48">
        <v>364340.0</v>
      </c>
      <c r="D524" s="47" t="s">
        <v>1266</v>
      </c>
      <c r="E524" s="47" t="s">
        <v>73</v>
      </c>
      <c r="F524" s="48">
        <v>4.0127831E7</v>
      </c>
      <c r="G524" s="47" t="s">
        <v>74</v>
      </c>
      <c r="H524" s="47" t="s">
        <v>1268</v>
      </c>
      <c r="I524" s="49" t="s">
        <v>440</v>
      </c>
    </row>
    <row r="525" ht="15.75" customHeight="1">
      <c r="A525" s="50" t="s">
        <v>1269</v>
      </c>
      <c r="B525" s="51" t="s">
        <v>12</v>
      </c>
      <c r="C525" s="52">
        <v>20194.0</v>
      </c>
      <c r="D525" s="51" t="s">
        <v>1270</v>
      </c>
      <c r="E525" s="51" t="s">
        <v>73</v>
      </c>
      <c r="F525" s="52">
        <v>4.0551346E7</v>
      </c>
      <c r="G525" s="51" t="s">
        <v>79</v>
      </c>
      <c r="H525" s="51" t="s">
        <v>1271</v>
      </c>
      <c r="I525" s="53" t="s">
        <v>1272</v>
      </c>
    </row>
    <row r="526" ht="15.75" customHeight="1">
      <c r="A526" s="46" t="s">
        <v>1269</v>
      </c>
      <c r="B526" s="47" t="s">
        <v>12</v>
      </c>
      <c r="C526" s="48">
        <v>20200.0</v>
      </c>
      <c r="D526" s="47" t="s">
        <v>1270</v>
      </c>
      <c r="E526" s="47" t="s">
        <v>73</v>
      </c>
      <c r="F526" s="48">
        <v>4.0551346E7</v>
      </c>
      <c r="G526" s="47" t="s">
        <v>79</v>
      </c>
      <c r="H526" s="47" t="s">
        <v>1273</v>
      </c>
      <c r="I526" s="49" t="s">
        <v>1272</v>
      </c>
    </row>
    <row r="527" ht="15.75" customHeight="1">
      <c r="A527" s="50" t="s">
        <v>1274</v>
      </c>
      <c r="B527" s="51" t="s">
        <v>12</v>
      </c>
      <c r="C527" s="52">
        <v>19648.0</v>
      </c>
      <c r="D527" s="51" t="s">
        <v>1275</v>
      </c>
      <c r="E527" s="51" t="s">
        <v>73</v>
      </c>
      <c r="F527" s="52">
        <v>4.0674055E7</v>
      </c>
      <c r="G527" s="51" t="s">
        <v>79</v>
      </c>
      <c r="H527" s="51" t="s">
        <v>1276</v>
      </c>
      <c r="I527" s="53" t="s">
        <v>1277</v>
      </c>
    </row>
    <row r="528" ht="15.75" customHeight="1">
      <c r="A528" s="46" t="s">
        <v>1274</v>
      </c>
      <c r="B528" s="47" t="s">
        <v>12</v>
      </c>
      <c r="C528" s="48">
        <v>18272.0</v>
      </c>
      <c r="D528" s="47" t="s">
        <v>1275</v>
      </c>
      <c r="E528" s="47" t="s">
        <v>73</v>
      </c>
      <c r="F528" s="48">
        <v>4.0674055E7</v>
      </c>
      <c r="G528" s="47" t="s">
        <v>79</v>
      </c>
      <c r="H528" s="47" t="s">
        <v>1278</v>
      </c>
      <c r="I528" s="49" t="s">
        <v>1279</v>
      </c>
    </row>
    <row r="529" ht="15.75" customHeight="1">
      <c r="A529" s="50" t="s">
        <v>1280</v>
      </c>
      <c r="B529" s="51" t="s">
        <v>14</v>
      </c>
      <c r="C529" s="52">
        <v>54121.0</v>
      </c>
      <c r="D529" s="51" t="s">
        <v>1281</v>
      </c>
      <c r="E529" s="51" t="s">
        <v>73</v>
      </c>
      <c r="F529" s="52">
        <v>4131549.0</v>
      </c>
      <c r="G529" s="51" t="s">
        <v>74</v>
      </c>
      <c r="H529" s="51" t="s">
        <v>1282</v>
      </c>
      <c r="I529" s="53" t="s">
        <v>1283</v>
      </c>
    </row>
    <row r="530" ht="15.75" customHeight="1">
      <c r="A530" s="46" t="s">
        <v>1280</v>
      </c>
      <c r="B530" s="47" t="s">
        <v>14</v>
      </c>
      <c r="C530" s="48">
        <v>157542.0</v>
      </c>
      <c r="D530" s="47" t="s">
        <v>1281</v>
      </c>
      <c r="E530" s="47" t="s">
        <v>73</v>
      </c>
      <c r="F530" s="48">
        <v>4131549.0</v>
      </c>
      <c r="G530" s="47" t="s">
        <v>74</v>
      </c>
      <c r="H530" s="47" t="s">
        <v>1282</v>
      </c>
      <c r="I530" s="49" t="s">
        <v>1283</v>
      </c>
    </row>
    <row r="531" ht="15.75" customHeight="1">
      <c r="A531" s="50" t="s">
        <v>1284</v>
      </c>
      <c r="B531" s="51" t="s">
        <v>14</v>
      </c>
      <c r="C531" s="52">
        <v>154297.0</v>
      </c>
      <c r="D531" s="51" t="s">
        <v>1285</v>
      </c>
      <c r="E531" s="51" t="s">
        <v>73</v>
      </c>
      <c r="F531" s="52">
        <v>4447942.0</v>
      </c>
      <c r="G531" s="51" t="s">
        <v>74</v>
      </c>
      <c r="H531" s="51" t="s">
        <v>1286</v>
      </c>
      <c r="I531" s="53" t="s">
        <v>1287</v>
      </c>
    </row>
    <row r="532" ht="15.75" customHeight="1">
      <c r="A532" s="46" t="s">
        <v>1284</v>
      </c>
      <c r="B532" s="47" t="s">
        <v>14</v>
      </c>
      <c r="C532" s="48">
        <v>80585.0</v>
      </c>
      <c r="D532" s="47" t="s">
        <v>1285</v>
      </c>
      <c r="E532" s="47" t="s">
        <v>73</v>
      </c>
      <c r="F532" s="48">
        <v>4447942.0</v>
      </c>
      <c r="G532" s="47" t="s">
        <v>74</v>
      </c>
      <c r="H532" s="47" t="s">
        <v>1288</v>
      </c>
      <c r="I532" s="49" t="s">
        <v>1289</v>
      </c>
    </row>
    <row r="533" ht="15.75" customHeight="1">
      <c r="A533" s="50" t="s">
        <v>1290</v>
      </c>
      <c r="B533" s="51" t="s">
        <v>8</v>
      </c>
      <c r="C533" s="52">
        <v>100776.0</v>
      </c>
      <c r="D533" s="51" t="s">
        <v>1291</v>
      </c>
      <c r="E533" s="51" t="s">
        <v>73</v>
      </c>
      <c r="F533" s="52">
        <v>4483376.0</v>
      </c>
      <c r="G533" s="51" t="s">
        <v>74</v>
      </c>
      <c r="H533" s="51" t="s">
        <v>1292</v>
      </c>
      <c r="I533" s="53" t="s">
        <v>1293</v>
      </c>
    </row>
    <row r="534" ht="15.75" customHeight="1">
      <c r="A534" s="46" t="s">
        <v>1290</v>
      </c>
      <c r="B534" s="47" t="s">
        <v>8</v>
      </c>
      <c r="C534" s="48">
        <v>155206.0</v>
      </c>
      <c r="D534" s="47" t="s">
        <v>1291</v>
      </c>
      <c r="E534" s="47" t="s">
        <v>73</v>
      </c>
      <c r="F534" s="48">
        <v>4483376.0</v>
      </c>
      <c r="G534" s="47" t="s">
        <v>74</v>
      </c>
      <c r="H534" s="47" t="s">
        <v>1292</v>
      </c>
      <c r="I534" s="49" t="s">
        <v>1293</v>
      </c>
    </row>
    <row r="535" ht="15.75" customHeight="1">
      <c r="A535" s="50" t="s">
        <v>1294</v>
      </c>
      <c r="B535" s="51" t="s">
        <v>14</v>
      </c>
      <c r="C535" s="52">
        <v>153615.0</v>
      </c>
      <c r="D535" s="51" t="s">
        <v>1295</v>
      </c>
      <c r="E535" s="51" t="s">
        <v>73</v>
      </c>
      <c r="F535" s="52">
        <v>4677073.0</v>
      </c>
      <c r="G535" s="51" t="s">
        <v>79</v>
      </c>
      <c r="H535" s="51" t="s">
        <v>1296</v>
      </c>
      <c r="I535" s="53" t="s">
        <v>1297</v>
      </c>
    </row>
    <row r="536" ht="15.75" customHeight="1">
      <c r="A536" s="46" t="s">
        <v>1294</v>
      </c>
      <c r="B536" s="47" t="s">
        <v>14</v>
      </c>
      <c r="C536" s="48">
        <v>107052.0</v>
      </c>
      <c r="D536" s="47" t="s">
        <v>1295</v>
      </c>
      <c r="E536" s="47" t="s">
        <v>73</v>
      </c>
      <c r="F536" s="48">
        <v>4677073.0</v>
      </c>
      <c r="G536" s="47" t="s">
        <v>79</v>
      </c>
      <c r="H536" s="47" t="s">
        <v>1298</v>
      </c>
      <c r="I536" s="49" t="s">
        <v>1299</v>
      </c>
    </row>
    <row r="537" ht="15.75" customHeight="1">
      <c r="A537" s="50" t="s">
        <v>1300</v>
      </c>
      <c r="B537" s="51" t="s">
        <v>14</v>
      </c>
      <c r="C537" s="52">
        <v>5023.0</v>
      </c>
      <c r="D537" s="51" t="s">
        <v>1301</v>
      </c>
      <c r="E537" s="51" t="s">
        <v>73</v>
      </c>
      <c r="F537" s="52">
        <v>4729397.0</v>
      </c>
      <c r="G537" s="51" t="s">
        <v>79</v>
      </c>
      <c r="H537" s="51" t="s">
        <v>1302</v>
      </c>
      <c r="I537" s="53" t="s">
        <v>565</v>
      </c>
    </row>
    <row r="538" ht="15.75" customHeight="1">
      <c r="A538" s="46" t="s">
        <v>1300</v>
      </c>
      <c r="B538" s="47" t="s">
        <v>14</v>
      </c>
      <c r="C538" s="48">
        <v>130686.0</v>
      </c>
      <c r="D538" s="47" t="s">
        <v>1301</v>
      </c>
      <c r="E538" s="47" t="s">
        <v>73</v>
      </c>
      <c r="F538" s="48">
        <v>4729397.0</v>
      </c>
      <c r="G538" s="47" t="s">
        <v>79</v>
      </c>
      <c r="H538" s="47" t="s">
        <v>1302</v>
      </c>
      <c r="I538" s="49" t="s">
        <v>565</v>
      </c>
    </row>
    <row r="539" ht="15.75" customHeight="1">
      <c r="A539" s="50" t="s">
        <v>1303</v>
      </c>
      <c r="B539" s="51" t="s">
        <v>14</v>
      </c>
      <c r="C539" s="52">
        <v>56407.0</v>
      </c>
      <c r="D539" s="51" t="s">
        <v>1304</v>
      </c>
      <c r="E539" s="51" t="s">
        <v>73</v>
      </c>
      <c r="F539" s="52">
        <v>4933354.0</v>
      </c>
      <c r="G539" s="51" t="s">
        <v>79</v>
      </c>
      <c r="H539" s="51" t="s">
        <v>1305</v>
      </c>
      <c r="I539" s="53" t="s">
        <v>1306</v>
      </c>
    </row>
    <row r="540" ht="15.75" customHeight="1">
      <c r="A540" s="46" t="s">
        <v>1303</v>
      </c>
      <c r="B540" s="47" t="s">
        <v>14</v>
      </c>
      <c r="C540" s="48">
        <v>150561.0</v>
      </c>
      <c r="D540" s="47" t="s">
        <v>1304</v>
      </c>
      <c r="E540" s="47" t="s">
        <v>73</v>
      </c>
      <c r="F540" s="48">
        <v>4933354.0</v>
      </c>
      <c r="G540" s="47" t="s">
        <v>79</v>
      </c>
      <c r="H540" s="47" t="s">
        <v>1305</v>
      </c>
      <c r="I540" s="49" t="s">
        <v>1306</v>
      </c>
    </row>
    <row r="541" ht="15.75" customHeight="1">
      <c r="A541" s="50" t="s">
        <v>1307</v>
      </c>
      <c r="B541" s="51" t="s">
        <v>14</v>
      </c>
      <c r="C541" s="52">
        <v>157371.0</v>
      </c>
      <c r="D541" s="51" t="s">
        <v>1308</v>
      </c>
      <c r="E541" s="51" t="s">
        <v>73</v>
      </c>
      <c r="F541" s="52">
        <v>4963212.0</v>
      </c>
      <c r="G541" s="51" t="s">
        <v>79</v>
      </c>
      <c r="H541" s="51"/>
      <c r="I541" s="53" t="s">
        <v>179</v>
      </c>
    </row>
    <row r="542" ht="15.75" customHeight="1">
      <c r="A542" s="46" t="s">
        <v>1307</v>
      </c>
      <c r="B542" s="47" t="s">
        <v>14</v>
      </c>
      <c r="C542" s="48">
        <v>177987.0</v>
      </c>
      <c r="D542" s="47" t="s">
        <v>1308</v>
      </c>
      <c r="E542" s="47" t="s">
        <v>73</v>
      </c>
      <c r="F542" s="48">
        <v>4963212.0</v>
      </c>
      <c r="G542" s="47" t="s">
        <v>79</v>
      </c>
      <c r="H542" s="47" t="s">
        <v>1309</v>
      </c>
      <c r="I542" s="49" t="s">
        <v>179</v>
      </c>
    </row>
    <row r="543" ht="15.75" customHeight="1">
      <c r="A543" s="50" t="s">
        <v>1310</v>
      </c>
      <c r="B543" s="51" t="s">
        <v>14</v>
      </c>
      <c r="C543" s="52">
        <v>47064.0</v>
      </c>
      <c r="D543" s="51" t="s">
        <v>1311</v>
      </c>
      <c r="E543" s="51" t="s">
        <v>73</v>
      </c>
      <c r="F543" s="52">
        <v>4976528.0</v>
      </c>
      <c r="G543" s="51" t="s">
        <v>79</v>
      </c>
      <c r="H543" s="51" t="s">
        <v>1312</v>
      </c>
      <c r="I543" s="53" t="s">
        <v>1313</v>
      </c>
    </row>
    <row r="544" ht="15.75" customHeight="1">
      <c r="A544" s="46" t="s">
        <v>1310</v>
      </c>
      <c r="B544" s="47" t="s">
        <v>14</v>
      </c>
      <c r="C544" s="48">
        <v>171596.0</v>
      </c>
      <c r="D544" s="47" t="s">
        <v>1311</v>
      </c>
      <c r="E544" s="47" t="s">
        <v>73</v>
      </c>
      <c r="F544" s="48">
        <v>4976528.0</v>
      </c>
      <c r="G544" s="47" t="s">
        <v>79</v>
      </c>
      <c r="H544" s="47"/>
      <c r="I544" s="49" t="s">
        <v>1313</v>
      </c>
    </row>
    <row r="545" ht="15.75" customHeight="1">
      <c r="A545" s="50" t="s">
        <v>1314</v>
      </c>
      <c r="B545" s="51" t="s">
        <v>14</v>
      </c>
      <c r="C545" s="52">
        <v>122870.0</v>
      </c>
      <c r="D545" s="51" t="s">
        <v>1315</v>
      </c>
      <c r="E545" s="51" t="s">
        <v>73</v>
      </c>
      <c r="F545" s="52">
        <v>5287309.0</v>
      </c>
      <c r="G545" s="51" t="s">
        <v>79</v>
      </c>
      <c r="H545" s="51" t="s">
        <v>1316</v>
      </c>
      <c r="I545" s="53" t="s">
        <v>1317</v>
      </c>
    </row>
    <row r="546" ht="15.75" customHeight="1">
      <c r="A546" s="46" t="s">
        <v>1314</v>
      </c>
      <c r="B546" s="47" t="s">
        <v>14</v>
      </c>
      <c r="C546" s="48">
        <v>43025.0</v>
      </c>
      <c r="D546" s="47" t="s">
        <v>1315</v>
      </c>
      <c r="E546" s="47" t="s">
        <v>73</v>
      </c>
      <c r="F546" s="48">
        <v>5287309.0</v>
      </c>
      <c r="G546" s="47" t="s">
        <v>79</v>
      </c>
      <c r="H546" s="47" t="s">
        <v>1318</v>
      </c>
      <c r="I546" s="49" t="s">
        <v>1319</v>
      </c>
    </row>
    <row r="547" ht="15.75" customHeight="1">
      <c r="A547" s="50" t="s">
        <v>1320</v>
      </c>
      <c r="B547" s="51" t="s">
        <v>14</v>
      </c>
      <c r="C547" s="52">
        <v>122690.0</v>
      </c>
      <c r="D547" s="51" t="s">
        <v>1321</v>
      </c>
      <c r="E547" s="51" t="s">
        <v>73</v>
      </c>
      <c r="F547" s="52">
        <v>5590611.0</v>
      </c>
      <c r="G547" s="51" t="s">
        <v>79</v>
      </c>
      <c r="H547" s="51" t="s">
        <v>1322</v>
      </c>
      <c r="I547" s="53" t="s">
        <v>284</v>
      </c>
    </row>
    <row r="548" ht="15.75" customHeight="1">
      <c r="A548" s="46" t="s">
        <v>1320</v>
      </c>
      <c r="B548" s="47" t="s">
        <v>14</v>
      </c>
      <c r="C548" s="48">
        <v>114375.0</v>
      </c>
      <c r="D548" s="47" t="s">
        <v>1321</v>
      </c>
      <c r="E548" s="47" t="s">
        <v>73</v>
      </c>
      <c r="F548" s="48">
        <v>5590611.0</v>
      </c>
      <c r="G548" s="47" t="s">
        <v>79</v>
      </c>
      <c r="H548" s="47"/>
      <c r="I548" s="49" t="s">
        <v>284</v>
      </c>
    </row>
    <row r="549" ht="15.75" customHeight="1">
      <c r="A549" s="50" t="s">
        <v>1323</v>
      </c>
      <c r="B549" s="51" t="s">
        <v>14</v>
      </c>
      <c r="C549" s="52">
        <v>60523.0</v>
      </c>
      <c r="D549" s="51" t="s">
        <v>1324</v>
      </c>
      <c r="E549" s="51" t="s">
        <v>73</v>
      </c>
      <c r="F549" s="52">
        <v>5644582.0</v>
      </c>
      <c r="G549" s="51" t="s">
        <v>79</v>
      </c>
      <c r="H549" s="51" t="s">
        <v>1325</v>
      </c>
      <c r="I549" s="53" t="s">
        <v>1325</v>
      </c>
    </row>
    <row r="550" ht="15.75" customHeight="1">
      <c r="A550" s="46" t="s">
        <v>1323</v>
      </c>
      <c r="B550" s="47" t="s">
        <v>14</v>
      </c>
      <c r="C550" s="48">
        <v>152217.0</v>
      </c>
      <c r="D550" s="47" t="s">
        <v>1324</v>
      </c>
      <c r="E550" s="47" t="s">
        <v>73</v>
      </c>
      <c r="F550" s="48">
        <v>5644582.0</v>
      </c>
      <c r="G550" s="47" t="s">
        <v>79</v>
      </c>
      <c r="H550" s="47" t="s">
        <v>1326</v>
      </c>
      <c r="I550" s="49" t="s">
        <v>1327</v>
      </c>
    </row>
    <row r="551" ht="15.75" customHeight="1">
      <c r="A551" s="50" t="s">
        <v>1328</v>
      </c>
      <c r="B551" s="51" t="s">
        <v>14</v>
      </c>
      <c r="C551" s="52">
        <v>121054.0</v>
      </c>
      <c r="D551" s="51" t="s">
        <v>1329</v>
      </c>
      <c r="E551" s="51" t="s">
        <v>73</v>
      </c>
      <c r="F551" s="52">
        <v>5935557.0</v>
      </c>
      <c r="G551" s="51" t="s">
        <v>154</v>
      </c>
      <c r="H551" s="51" t="s">
        <v>1330</v>
      </c>
      <c r="I551" s="53" t="s">
        <v>1331</v>
      </c>
    </row>
    <row r="552" ht="15.75" customHeight="1">
      <c r="A552" s="46" t="s">
        <v>1328</v>
      </c>
      <c r="B552" s="47" t="s">
        <v>14</v>
      </c>
      <c r="C552" s="48">
        <v>124825.0</v>
      </c>
      <c r="D552" s="47" t="s">
        <v>1329</v>
      </c>
      <c r="E552" s="47" t="s">
        <v>73</v>
      </c>
      <c r="F552" s="48">
        <v>5935557.0</v>
      </c>
      <c r="G552" s="47" t="s">
        <v>154</v>
      </c>
      <c r="H552" s="47" t="s">
        <v>1330</v>
      </c>
      <c r="I552" s="49" t="s">
        <v>1331</v>
      </c>
    </row>
    <row r="553" ht="15.75" customHeight="1">
      <c r="A553" s="50" t="s">
        <v>1332</v>
      </c>
      <c r="B553" s="51" t="s">
        <v>14</v>
      </c>
      <c r="C553" s="52">
        <v>170553.0</v>
      </c>
      <c r="D553" s="51" t="s">
        <v>1333</v>
      </c>
      <c r="E553" s="51" t="s">
        <v>73</v>
      </c>
      <c r="F553" s="52">
        <v>6188406.0</v>
      </c>
      <c r="G553" s="51" t="s">
        <v>79</v>
      </c>
      <c r="H553" s="51" t="s">
        <v>1334</v>
      </c>
      <c r="I553" s="53" t="s">
        <v>1335</v>
      </c>
    </row>
    <row r="554" ht="15.75" customHeight="1">
      <c r="A554" s="46" t="s">
        <v>1332</v>
      </c>
      <c r="B554" s="47" t="s">
        <v>14</v>
      </c>
      <c r="C554" s="48">
        <v>67233.0</v>
      </c>
      <c r="D554" s="47" t="s">
        <v>1333</v>
      </c>
      <c r="E554" s="47" t="s">
        <v>73</v>
      </c>
      <c r="F554" s="48">
        <v>6188406.0</v>
      </c>
      <c r="G554" s="47" t="s">
        <v>79</v>
      </c>
      <c r="H554" s="47" t="s">
        <v>1334</v>
      </c>
      <c r="I554" s="49" t="s">
        <v>1335</v>
      </c>
    </row>
    <row r="555" ht="15.75" customHeight="1">
      <c r="A555" s="50" t="s">
        <v>1336</v>
      </c>
      <c r="B555" s="51" t="s">
        <v>14</v>
      </c>
      <c r="C555" s="52">
        <v>117620.0</v>
      </c>
      <c r="D555" s="51" t="s">
        <v>1337</v>
      </c>
      <c r="E555" s="51" t="s">
        <v>73</v>
      </c>
      <c r="F555" s="52">
        <v>6206839.0</v>
      </c>
      <c r="G555" s="51" t="s">
        <v>79</v>
      </c>
      <c r="H555" s="51" t="s">
        <v>1338</v>
      </c>
      <c r="I555" s="53" t="s">
        <v>1338</v>
      </c>
    </row>
    <row r="556" ht="15.75" customHeight="1">
      <c r="A556" s="46" t="s">
        <v>1336</v>
      </c>
      <c r="B556" s="47" t="s">
        <v>14</v>
      </c>
      <c r="C556" s="48">
        <v>145740.0</v>
      </c>
      <c r="D556" s="47" t="s">
        <v>1337</v>
      </c>
      <c r="E556" s="47" t="s">
        <v>73</v>
      </c>
      <c r="F556" s="48">
        <v>6206839.0</v>
      </c>
      <c r="G556" s="47" t="s">
        <v>79</v>
      </c>
      <c r="H556" s="47" t="s">
        <v>1339</v>
      </c>
      <c r="I556" s="49" t="s">
        <v>1340</v>
      </c>
    </row>
    <row r="557" ht="15.75" customHeight="1">
      <c r="A557" s="50" t="s">
        <v>1341</v>
      </c>
      <c r="B557" s="51" t="s">
        <v>14</v>
      </c>
      <c r="C557" s="52">
        <v>86592.0</v>
      </c>
      <c r="D557" s="51" t="s">
        <v>1342</v>
      </c>
      <c r="E557" s="51" t="s">
        <v>73</v>
      </c>
      <c r="F557" s="52">
        <v>6356706.0</v>
      </c>
      <c r="G557" s="51" t="s">
        <v>79</v>
      </c>
      <c r="H557" s="51" t="s">
        <v>1343</v>
      </c>
      <c r="I557" s="53" t="s">
        <v>1344</v>
      </c>
    </row>
    <row r="558" ht="15.75" customHeight="1">
      <c r="A558" s="46" t="s">
        <v>1341</v>
      </c>
      <c r="B558" s="47" t="s">
        <v>14</v>
      </c>
      <c r="C558" s="48">
        <v>86593.0</v>
      </c>
      <c r="D558" s="47" t="s">
        <v>1342</v>
      </c>
      <c r="E558" s="47" t="s">
        <v>73</v>
      </c>
      <c r="F558" s="48">
        <v>6356706.0</v>
      </c>
      <c r="G558" s="47" t="s">
        <v>79</v>
      </c>
      <c r="H558" s="47" t="s">
        <v>1343</v>
      </c>
      <c r="I558" s="49" t="s">
        <v>1344</v>
      </c>
    </row>
    <row r="559" ht="15.75" customHeight="1">
      <c r="A559" s="50" t="s">
        <v>1345</v>
      </c>
      <c r="B559" s="51" t="s">
        <v>14</v>
      </c>
      <c r="C559" s="52">
        <v>161990.0</v>
      </c>
      <c r="D559" s="51" t="s">
        <v>1346</v>
      </c>
      <c r="E559" s="51" t="s">
        <v>73</v>
      </c>
      <c r="F559" s="52">
        <v>6388738.0</v>
      </c>
      <c r="G559" s="51" t="s">
        <v>79</v>
      </c>
      <c r="H559" s="51" t="s">
        <v>789</v>
      </c>
      <c r="I559" s="53" t="s">
        <v>1347</v>
      </c>
    </row>
    <row r="560" ht="15.75" customHeight="1">
      <c r="A560" s="46" t="s">
        <v>1345</v>
      </c>
      <c r="B560" s="47" t="s">
        <v>14</v>
      </c>
      <c r="C560" s="48">
        <v>157524.0</v>
      </c>
      <c r="D560" s="47" t="s">
        <v>1346</v>
      </c>
      <c r="E560" s="47" t="s">
        <v>73</v>
      </c>
      <c r="F560" s="48">
        <v>6388738.0</v>
      </c>
      <c r="G560" s="47" t="s">
        <v>79</v>
      </c>
      <c r="H560" s="47" t="s">
        <v>789</v>
      </c>
      <c r="I560" s="49" t="s">
        <v>1347</v>
      </c>
    </row>
    <row r="561" ht="15.75" customHeight="1">
      <c r="A561" s="50" t="s">
        <v>1348</v>
      </c>
      <c r="B561" s="51" t="s">
        <v>14</v>
      </c>
      <c r="C561" s="52">
        <v>27041.0</v>
      </c>
      <c r="D561" s="51" t="s">
        <v>1349</v>
      </c>
      <c r="E561" s="51" t="s">
        <v>73</v>
      </c>
      <c r="F561" s="52">
        <v>6405888.0</v>
      </c>
      <c r="G561" s="51" t="s">
        <v>79</v>
      </c>
      <c r="H561" s="51" t="s">
        <v>1350</v>
      </c>
      <c r="I561" s="53" t="s">
        <v>280</v>
      </c>
    </row>
    <row r="562" ht="15.75" customHeight="1">
      <c r="A562" s="46" t="s">
        <v>1348</v>
      </c>
      <c r="B562" s="47" t="s">
        <v>14</v>
      </c>
      <c r="C562" s="48">
        <v>168166.0</v>
      </c>
      <c r="D562" s="47" t="s">
        <v>1349</v>
      </c>
      <c r="E562" s="47" t="s">
        <v>73</v>
      </c>
      <c r="F562" s="48">
        <v>6405888.0</v>
      </c>
      <c r="G562" s="47" t="s">
        <v>79</v>
      </c>
      <c r="H562" s="47" t="s">
        <v>1350</v>
      </c>
      <c r="I562" s="49" t="s">
        <v>280</v>
      </c>
    </row>
    <row r="563" ht="15.75" customHeight="1">
      <c r="A563" s="50" t="s">
        <v>1351</v>
      </c>
      <c r="B563" s="51" t="s">
        <v>14</v>
      </c>
      <c r="C563" s="52">
        <v>155610.0</v>
      </c>
      <c r="D563" s="51" t="s">
        <v>1352</v>
      </c>
      <c r="E563" s="51" t="s">
        <v>73</v>
      </c>
      <c r="F563" s="52">
        <v>6418145.0</v>
      </c>
      <c r="G563" s="51" t="s">
        <v>79</v>
      </c>
      <c r="H563" s="51" t="s">
        <v>1353</v>
      </c>
      <c r="I563" s="53" t="s">
        <v>1354</v>
      </c>
    </row>
    <row r="564" ht="15.75" customHeight="1">
      <c r="A564" s="46" t="s">
        <v>1351</v>
      </c>
      <c r="B564" s="47" t="s">
        <v>14</v>
      </c>
      <c r="C564" s="48">
        <v>151753.0</v>
      </c>
      <c r="D564" s="47" t="s">
        <v>1352</v>
      </c>
      <c r="E564" s="47" t="s">
        <v>73</v>
      </c>
      <c r="F564" s="48">
        <v>6418145.0</v>
      </c>
      <c r="G564" s="47" t="s">
        <v>79</v>
      </c>
      <c r="H564" s="47" t="s">
        <v>1355</v>
      </c>
      <c r="I564" s="49" t="s">
        <v>1354</v>
      </c>
    </row>
    <row r="565" ht="15.75" customHeight="1">
      <c r="A565" s="50" t="s">
        <v>1356</v>
      </c>
      <c r="B565" s="51" t="s">
        <v>14</v>
      </c>
      <c r="C565" s="52">
        <v>171613.0</v>
      </c>
      <c r="D565" s="51" t="s">
        <v>1357</v>
      </c>
      <c r="E565" s="51" t="s">
        <v>73</v>
      </c>
      <c r="F565" s="52">
        <v>6435424.0</v>
      </c>
      <c r="G565" s="51" t="s">
        <v>79</v>
      </c>
      <c r="H565" s="51" t="s">
        <v>1358</v>
      </c>
      <c r="I565" s="53" t="s">
        <v>1359</v>
      </c>
    </row>
    <row r="566" ht="15.75" customHeight="1">
      <c r="A566" s="46" t="s">
        <v>1356</v>
      </c>
      <c r="B566" s="47" t="s">
        <v>14</v>
      </c>
      <c r="C566" s="48">
        <v>117375.0</v>
      </c>
      <c r="D566" s="47" t="s">
        <v>1357</v>
      </c>
      <c r="E566" s="47" t="s">
        <v>73</v>
      </c>
      <c r="F566" s="48">
        <v>6435424.0</v>
      </c>
      <c r="G566" s="47" t="s">
        <v>79</v>
      </c>
      <c r="H566" s="47" t="s">
        <v>1358</v>
      </c>
      <c r="I566" s="49" t="s">
        <v>1359</v>
      </c>
    </row>
    <row r="567" ht="15.75" customHeight="1">
      <c r="A567" s="50" t="s">
        <v>1360</v>
      </c>
      <c r="B567" s="51" t="s">
        <v>14</v>
      </c>
      <c r="C567" s="52">
        <v>146495.0</v>
      </c>
      <c r="D567" s="51" t="s">
        <v>1361</v>
      </c>
      <c r="E567" s="51" t="s">
        <v>73</v>
      </c>
      <c r="F567" s="52">
        <v>6559476.0</v>
      </c>
      <c r="G567" s="51" t="s">
        <v>79</v>
      </c>
      <c r="H567" s="51" t="s">
        <v>1362</v>
      </c>
      <c r="I567" s="53" t="s">
        <v>1363</v>
      </c>
    </row>
    <row r="568" ht="15.75" customHeight="1">
      <c r="A568" s="46" t="s">
        <v>1360</v>
      </c>
      <c r="B568" s="47" t="s">
        <v>14</v>
      </c>
      <c r="C568" s="48">
        <v>35043.0</v>
      </c>
      <c r="D568" s="47" t="s">
        <v>1361</v>
      </c>
      <c r="E568" s="47" t="s">
        <v>73</v>
      </c>
      <c r="F568" s="48">
        <v>6559476.0</v>
      </c>
      <c r="G568" s="47" t="s">
        <v>79</v>
      </c>
      <c r="H568" s="47" t="s">
        <v>1364</v>
      </c>
      <c r="I568" s="49" t="s">
        <v>1363</v>
      </c>
    </row>
    <row r="569" ht="15.75" customHeight="1">
      <c r="A569" s="50" t="s">
        <v>1365</v>
      </c>
      <c r="B569" s="51" t="s">
        <v>14</v>
      </c>
      <c r="C569" s="52">
        <v>28617.0</v>
      </c>
      <c r="D569" s="51" t="s">
        <v>1366</v>
      </c>
      <c r="E569" s="51" t="s">
        <v>73</v>
      </c>
      <c r="F569" s="52">
        <v>6664372.0</v>
      </c>
      <c r="G569" s="51" t="s">
        <v>79</v>
      </c>
      <c r="H569" s="51" t="s">
        <v>1367</v>
      </c>
      <c r="I569" s="53" t="s">
        <v>1368</v>
      </c>
    </row>
    <row r="570" ht="15.75" customHeight="1">
      <c r="A570" s="46" t="s">
        <v>1365</v>
      </c>
      <c r="B570" s="47" t="s">
        <v>14</v>
      </c>
      <c r="C570" s="48">
        <v>28618.0</v>
      </c>
      <c r="D570" s="47" t="s">
        <v>1366</v>
      </c>
      <c r="E570" s="47" t="s">
        <v>73</v>
      </c>
      <c r="F570" s="48">
        <v>6664372.0</v>
      </c>
      <c r="G570" s="47" t="s">
        <v>79</v>
      </c>
      <c r="H570" s="47" t="s">
        <v>190</v>
      </c>
      <c r="I570" s="49" t="s">
        <v>1368</v>
      </c>
    </row>
    <row r="571" ht="15.75" customHeight="1">
      <c r="A571" s="50" t="s">
        <v>1369</v>
      </c>
      <c r="B571" s="51" t="s">
        <v>14</v>
      </c>
      <c r="C571" s="52">
        <v>116627.0</v>
      </c>
      <c r="D571" s="51" t="s">
        <v>1370</v>
      </c>
      <c r="E571" s="51" t="s">
        <v>73</v>
      </c>
      <c r="F571" s="52">
        <v>7766930.0</v>
      </c>
      <c r="G571" s="51" t="s">
        <v>74</v>
      </c>
      <c r="H571" s="51" t="s">
        <v>1371</v>
      </c>
      <c r="I571" s="53" t="s">
        <v>1372</v>
      </c>
    </row>
    <row r="572" ht="15.75" customHeight="1">
      <c r="A572" s="46" t="s">
        <v>1369</v>
      </c>
      <c r="B572" s="47" t="s">
        <v>14</v>
      </c>
      <c r="C572" s="48">
        <v>124965.0</v>
      </c>
      <c r="D572" s="47" t="s">
        <v>1370</v>
      </c>
      <c r="E572" s="47" t="s">
        <v>73</v>
      </c>
      <c r="F572" s="48">
        <v>7766930.0</v>
      </c>
      <c r="G572" s="47" t="s">
        <v>74</v>
      </c>
      <c r="H572" s="47" t="s">
        <v>503</v>
      </c>
      <c r="I572" s="49" t="s">
        <v>1372</v>
      </c>
    </row>
    <row r="573" ht="15.75" customHeight="1">
      <c r="A573" s="50" t="s">
        <v>1373</v>
      </c>
      <c r="B573" s="51" t="s">
        <v>14</v>
      </c>
      <c r="C573" s="52">
        <v>270.0</v>
      </c>
      <c r="D573" s="51" t="s">
        <v>1374</v>
      </c>
      <c r="E573" s="51" t="s">
        <v>73</v>
      </c>
      <c r="F573" s="52">
        <v>8595776.0</v>
      </c>
      <c r="G573" s="51" t="s">
        <v>74</v>
      </c>
      <c r="H573" s="51" t="s">
        <v>1375</v>
      </c>
      <c r="I573" s="53" t="s">
        <v>1375</v>
      </c>
    </row>
    <row r="574" ht="15.75" customHeight="1">
      <c r="A574" s="46" t="s">
        <v>1373</v>
      </c>
      <c r="B574" s="47" t="s">
        <v>14</v>
      </c>
      <c r="C574" s="48">
        <v>271.0</v>
      </c>
      <c r="D574" s="47" t="s">
        <v>1374</v>
      </c>
      <c r="E574" s="47" t="s">
        <v>73</v>
      </c>
      <c r="F574" s="48">
        <v>8595776.0</v>
      </c>
      <c r="G574" s="47" t="s">
        <v>74</v>
      </c>
      <c r="H574" s="47" t="s">
        <v>1376</v>
      </c>
      <c r="I574" s="49" t="s">
        <v>1376</v>
      </c>
    </row>
    <row r="575" ht="15.75" customHeight="1">
      <c r="A575" s="50" t="s">
        <v>1377</v>
      </c>
      <c r="B575" s="51" t="s">
        <v>8</v>
      </c>
      <c r="C575" s="52">
        <v>64704.0</v>
      </c>
      <c r="D575" s="51" t="s">
        <v>1378</v>
      </c>
      <c r="E575" s="51" t="s">
        <v>73</v>
      </c>
      <c r="F575" s="52">
        <v>8985701.0</v>
      </c>
      <c r="G575" s="51" t="s">
        <v>79</v>
      </c>
      <c r="H575" s="51" t="s">
        <v>1112</v>
      </c>
      <c r="I575" s="53" t="s">
        <v>1379</v>
      </c>
    </row>
    <row r="576" ht="15.75" customHeight="1">
      <c r="A576" s="46" t="s">
        <v>1377</v>
      </c>
      <c r="B576" s="47" t="s">
        <v>8</v>
      </c>
      <c r="C576" s="48">
        <v>100775.0</v>
      </c>
      <c r="D576" s="47" t="s">
        <v>1378</v>
      </c>
      <c r="E576" s="47" t="s">
        <v>73</v>
      </c>
      <c r="F576" s="48">
        <v>8985701.0</v>
      </c>
      <c r="G576" s="47" t="s">
        <v>79</v>
      </c>
      <c r="H576" s="47" t="s">
        <v>1112</v>
      </c>
      <c r="I576" s="49" t="s">
        <v>1379</v>
      </c>
    </row>
    <row r="577" ht="15.75" customHeight="1">
      <c r="A577" s="50" t="s">
        <v>1380</v>
      </c>
      <c r="B577" s="51" t="s">
        <v>12</v>
      </c>
      <c r="C577" s="52">
        <v>83459.0</v>
      </c>
      <c r="D577" s="51" t="s">
        <v>1381</v>
      </c>
      <c r="E577" s="51" t="s">
        <v>73</v>
      </c>
      <c r="F577" s="52">
        <v>9.5629748E7</v>
      </c>
      <c r="G577" s="51" t="s">
        <v>79</v>
      </c>
      <c r="H577" s="51" t="s">
        <v>1382</v>
      </c>
      <c r="I577" s="53" t="s">
        <v>1383</v>
      </c>
    </row>
    <row r="578" ht="15.75" customHeight="1">
      <c r="A578" s="46" t="s">
        <v>1380</v>
      </c>
      <c r="B578" s="47" t="s">
        <v>12</v>
      </c>
      <c r="C578" s="48">
        <v>67251.0</v>
      </c>
      <c r="D578" s="47" t="s">
        <v>1381</v>
      </c>
      <c r="E578" s="47" t="s">
        <v>73</v>
      </c>
      <c r="F578" s="48">
        <v>9.5629748E7</v>
      </c>
      <c r="G578" s="47" t="s">
        <v>79</v>
      </c>
      <c r="H578" s="47" t="s">
        <v>678</v>
      </c>
      <c r="I578" s="49" t="s">
        <v>1383</v>
      </c>
    </row>
    <row r="579" ht="15.75" customHeight="1">
      <c r="A579" s="50" t="s">
        <v>1384</v>
      </c>
      <c r="B579" s="51" t="s">
        <v>12</v>
      </c>
      <c r="C579" s="52">
        <v>23236.0</v>
      </c>
      <c r="D579" s="51" t="s">
        <v>1385</v>
      </c>
      <c r="E579" s="51" t="s">
        <v>73</v>
      </c>
      <c r="F579" s="52">
        <v>9.5754385E7</v>
      </c>
      <c r="G579" s="51" t="s">
        <v>74</v>
      </c>
      <c r="H579" s="51" t="s">
        <v>1386</v>
      </c>
      <c r="I579" s="53" t="s">
        <v>1387</v>
      </c>
    </row>
    <row r="580" ht="15.75" customHeight="1">
      <c r="A580" s="46" t="s">
        <v>1384</v>
      </c>
      <c r="B580" s="47" t="s">
        <v>12</v>
      </c>
      <c r="C580" s="48">
        <v>411.0</v>
      </c>
      <c r="D580" s="47" t="s">
        <v>1385</v>
      </c>
      <c r="E580" s="47" t="s">
        <v>73</v>
      </c>
      <c r="F580" s="48">
        <v>9.5754385E7</v>
      </c>
      <c r="G580" s="47" t="s">
        <v>74</v>
      </c>
      <c r="H580" s="47" t="s">
        <v>1388</v>
      </c>
      <c r="I580" s="49" t="s">
        <v>1387</v>
      </c>
    </row>
    <row r="581" ht="15.75" customHeight="1">
      <c r="A581" s="50" t="s">
        <v>1389</v>
      </c>
      <c r="B581" s="51" t="s">
        <v>12</v>
      </c>
      <c r="C581" s="52">
        <v>78686.0</v>
      </c>
      <c r="D581" s="51" t="s">
        <v>1390</v>
      </c>
      <c r="E581" s="51" t="s">
        <v>73</v>
      </c>
      <c r="F581" s="52">
        <v>9.5826228E7</v>
      </c>
      <c r="G581" s="51" t="s">
        <v>79</v>
      </c>
      <c r="H581" s="51" t="s">
        <v>1391</v>
      </c>
      <c r="I581" s="53" t="s">
        <v>1392</v>
      </c>
    </row>
    <row r="582" ht="15.75" customHeight="1">
      <c r="A582" s="46" t="s">
        <v>1389</v>
      </c>
      <c r="B582" s="47" t="s">
        <v>12</v>
      </c>
      <c r="C582" s="48">
        <v>14649.0</v>
      </c>
      <c r="D582" s="47" t="s">
        <v>1390</v>
      </c>
      <c r="E582" s="47" t="s">
        <v>73</v>
      </c>
      <c r="F582" s="48">
        <v>9.5826228E7</v>
      </c>
      <c r="G582" s="47" t="s">
        <v>79</v>
      </c>
      <c r="H582" s="47" t="s">
        <v>1391</v>
      </c>
      <c r="I582" s="49" t="s">
        <v>1393</v>
      </c>
    </row>
    <row r="583" ht="15.75" customHeight="1">
      <c r="A583" s="50" t="s">
        <v>1394</v>
      </c>
      <c r="B583" s="51" t="s">
        <v>12</v>
      </c>
      <c r="C583" s="52">
        <v>154051.0</v>
      </c>
      <c r="D583" s="51" t="s">
        <v>1395</v>
      </c>
      <c r="E583" s="51" t="s">
        <v>73</v>
      </c>
      <c r="F583" s="52">
        <v>9.5826817E7</v>
      </c>
      <c r="G583" s="51" t="s">
        <v>74</v>
      </c>
      <c r="H583" s="51" t="s">
        <v>1396</v>
      </c>
      <c r="I583" s="53" t="s">
        <v>1397</v>
      </c>
    </row>
    <row r="584" ht="15.75" customHeight="1">
      <c r="A584" s="46" t="s">
        <v>1394</v>
      </c>
      <c r="B584" s="47" t="s">
        <v>12</v>
      </c>
      <c r="C584" s="48">
        <v>53725.0</v>
      </c>
      <c r="D584" s="47" t="s">
        <v>1395</v>
      </c>
      <c r="E584" s="47" t="s">
        <v>73</v>
      </c>
      <c r="F584" s="48">
        <v>9.5826817E7</v>
      </c>
      <c r="G584" s="47" t="s">
        <v>74</v>
      </c>
      <c r="H584" s="47" t="s">
        <v>1398</v>
      </c>
      <c r="I584" s="49" t="s">
        <v>1399</v>
      </c>
    </row>
    <row r="585" ht="15.75" customHeight="1">
      <c r="A585" s="50" t="s">
        <v>1400</v>
      </c>
      <c r="B585" s="51" t="s">
        <v>12</v>
      </c>
      <c r="C585" s="52">
        <v>277154.0</v>
      </c>
      <c r="D585" s="51" t="s">
        <v>1401</v>
      </c>
      <c r="E585" s="51" t="s">
        <v>73</v>
      </c>
      <c r="F585" s="52">
        <v>9.5973213E7</v>
      </c>
      <c r="G585" s="51" t="s">
        <v>79</v>
      </c>
      <c r="H585" s="51" t="s">
        <v>1402</v>
      </c>
      <c r="I585" s="53" t="s">
        <v>1403</v>
      </c>
    </row>
    <row r="586" ht="15.75" customHeight="1">
      <c r="A586" s="46" t="s">
        <v>1400</v>
      </c>
      <c r="B586" s="47" t="s">
        <v>12</v>
      </c>
      <c r="C586" s="48">
        <v>370169.0</v>
      </c>
      <c r="D586" s="47" t="s">
        <v>1401</v>
      </c>
      <c r="E586" s="47" t="s">
        <v>73</v>
      </c>
      <c r="F586" s="48">
        <v>9.5973213E7</v>
      </c>
      <c r="G586" s="47" t="s">
        <v>79</v>
      </c>
      <c r="H586" s="47" t="s">
        <v>1404</v>
      </c>
      <c r="I586" s="49" t="s">
        <v>1405</v>
      </c>
    </row>
    <row r="587" ht="15.75" customHeight="1">
      <c r="A587" s="50" t="s">
        <v>1406</v>
      </c>
      <c r="B587" s="51" t="s">
        <v>10</v>
      </c>
      <c r="C587" s="52">
        <v>44176.0</v>
      </c>
      <c r="D587" s="51" t="s">
        <v>1407</v>
      </c>
      <c r="E587" s="51" t="s">
        <v>73</v>
      </c>
      <c r="F587" s="51"/>
      <c r="G587" s="51" t="s">
        <v>154</v>
      </c>
      <c r="H587" s="51" t="s">
        <v>1408</v>
      </c>
      <c r="I587" s="53" t="s">
        <v>1409</v>
      </c>
    </row>
    <row r="588" ht="15.75" customHeight="1">
      <c r="A588" s="46" t="s">
        <v>1406</v>
      </c>
      <c r="B588" s="47" t="s">
        <v>10</v>
      </c>
      <c r="C588" s="48">
        <v>31969.0</v>
      </c>
      <c r="D588" s="47" t="s">
        <v>1407</v>
      </c>
      <c r="E588" s="47" t="s">
        <v>73</v>
      </c>
      <c r="F588" s="47"/>
      <c r="G588" s="47" t="s">
        <v>154</v>
      </c>
      <c r="H588" s="47" t="s">
        <v>1410</v>
      </c>
      <c r="I588" s="49" t="s">
        <v>1411</v>
      </c>
    </row>
    <row r="589" ht="15.75" customHeight="1">
      <c r="A589" s="50" t="s">
        <v>1406</v>
      </c>
      <c r="B589" s="51" t="s">
        <v>10</v>
      </c>
      <c r="C589" s="52">
        <v>93821.0</v>
      </c>
      <c r="D589" s="51" t="s">
        <v>1407</v>
      </c>
      <c r="E589" s="51" t="s">
        <v>73</v>
      </c>
      <c r="F589" s="51"/>
      <c r="G589" s="51" t="s">
        <v>154</v>
      </c>
      <c r="H589" s="51" t="s">
        <v>1412</v>
      </c>
      <c r="I589" s="53" t="s">
        <v>1409</v>
      </c>
    </row>
    <row r="590" ht="15.75" customHeight="1">
      <c r="A590" s="46" t="s">
        <v>1406</v>
      </c>
      <c r="B590" s="47" t="s">
        <v>10</v>
      </c>
      <c r="C590" s="48">
        <v>76931.0</v>
      </c>
      <c r="D590" s="47" t="s">
        <v>1407</v>
      </c>
      <c r="E590" s="47" t="s">
        <v>73</v>
      </c>
      <c r="F590" s="47"/>
      <c r="G590" s="47" t="s">
        <v>154</v>
      </c>
      <c r="H590" s="47" t="s">
        <v>1413</v>
      </c>
      <c r="I590" s="49" t="s">
        <v>1414</v>
      </c>
    </row>
    <row r="591" ht="15.75" customHeight="1">
      <c r="A591" s="50" t="s">
        <v>1406</v>
      </c>
      <c r="B591" s="51" t="s">
        <v>10</v>
      </c>
      <c r="C591" s="52">
        <v>106744.0</v>
      </c>
      <c r="D591" s="51" t="s">
        <v>1407</v>
      </c>
      <c r="E591" s="51" t="s">
        <v>73</v>
      </c>
      <c r="F591" s="51"/>
      <c r="G591" s="51" t="s">
        <v>154</v>
      </c>
      <c r="H591" s="51" t="s">
        <v>1415</v>
      </c>
      <c r="I591" s="53" t="s">
        <v>1416</v>
      </c>
    </row>
    <row r="592" ht="15.75" customHeight="1">
      <c r="A592" s="46" t="s">
        <v>1406</v>
      </c>
      <c r="B592" s="47" t="s">
        <v>10</v>
      </c>
      <c r="C592" s="48">
        <v>76191.0</v>
      </c>
      <c r="D592" s="47" t="s">
        <v>1407</v>
      </c>
      <c r="E592" s="47" t="s">
        <v>73</v>
      </c>
      <c r="F592" s="47"/>
      <c r="G592" s="47" t="s">
        <v>154</v>
      </c>
      <c r="H592" s="47" t="s">
        <v>1417</v>
      </c>
      <c r="I592" s="49" t="s">
        <v>398</v>
      </c>
    </row>
    <row r="593" ht="15.75" customHeight="1">
      <c r="A593" s="50" t="s">
        <v>1406</v>
      </c>
      <c r="B593" s="51" t="s">
        <v>10</v>
      </c>
      <c r="C593" s="52">
        <v>24544.0</v>
      </c>
      <c r="D593" s="51" t="s">
        <v>1407</v>
      </c>
      <c r="E593" s="51" t="s">
        <v>73</v>
      </c>
      <c r="F593" s="51"/>
      <c r="G593" s="51" t="s">
        <v>154</v>
      </c>
      <c r="H593" s="51" t="s">
        <v>1418</v>
      </c>
      <c r="I593" s="53" t="s">
        <v>1419</v>
      </c>
    </row>
    <row r="594" ht="15.75" customHeight="1">
      <c r="A594" s="46" t="s">
        <v>1406</v>
      </c>
      <c r="B594" s="47" t="s">
        <v>10</v>
      </c>
      <c r="C594" s="48">
        <v>31753.0</v>
      </c>
      <c r="D594" s="47" t="s">
        <v>1407</v>
      </c>
      <c r="E594" s="47" t="s">
        <v>73</v>
      </c>
      <c r="F594" s="47"/>
      <c r="G594" s="47" t="s">
        <v>154</v>
      </c>
      <c r="H594" s="47" t="s">
        <v>1420</v>
      </c>
      <c r="I594" s="49" t="s">
        <v>1421</v>
      </c>
    </row>
    <row r="595" ht="15.75" customHeight="1">
      <c r="A595" s="50" t="s">
        <v>1406</v>
      </c>
      <c r="B595" s="51" t="s">
        <v>10</v>
      </c>
      <c r="C595" s="52">
        <v>34688.0</v>
      </c>
      <c r="D595" s="51" t="s">
        <v>1407</v>
      </c>
      <c r="E595" s="51" t="s">
        <v>73</v>
      </c>
      <c r="F595" s="51"/>
      <c r="G595" s="51" t="s">
        <v>154</v>
      </c>
      <c r="H595" s="51" t="s">
        <v>1239</v>
      </c>
      <c r="I595" s="53" t="s">
        <v>650</v>
      </c>
    </row>
    <row r="596" ht="15.75" customHeight="1">
      <c r="A596" s="46" t="s">
        <v>1406</v>
      </c>
      <c r="B596" s="47" t="s">
        <v>10</v>
      </c>
      <c r="C596" s="48">
        <v>106745.0</v>
      </c>
      <c r="D596" s="47" t="s">
        <v>1407</v>
      </c>
      <c r="E596" s="47" t="s">
        <v>73</v>
      </c>
      <c r="F596" s="47"/>
      <c r="G596" s="47" t="s">
        <v>154</v>
      </c>
      <c r="H596" s="47" t="s">
        <v>1422</v>
      </c>
      <c r="I596" s="49" t="s">
        <v>1423</v>
      </c>
    </row>
    <row r="597" ht="15.75" customHeight="1">
      <c r="A597" s="50" t="s">
        <v>1406</v>
      </c>
      <c r="B597" s="51" t="s">
        <v>10</v>
      </c>
      <c r="C597" s="52">
        <v>24592.0</v>
      </c>
      <c r="D597" s="51" t="s">
        <v>1407</v>
      </c>
      <c r="E597" s="51" t="s">
        <v>73</v>
      </c>
      <c r="F597" s="51"/>
      <c r="G597" s="51" t="s">
        <v>154</v>
      </c>
      <c r="H597" s="51" t="s">
        <v>1424</v>
      </c>
      <c r="I597" s="53" t="s">
        <v>1425</v>
      </c>
    </row>
    <row r="598" ht="15.75" customHeight="1">
      <c r="A598" s="46" t="s">
        <v>1406</v>
      </c>
      <c r="B598" s="47" t="s">
        <v>10</v>
      </c>
      <c r="C598" s="48">
        <v>27568.0</v>
      </c>
      <c r="D598" s="47" t="s">
        <v>1407</v>
      </c>
      <c r="E598" s="47" t="s">
        <v>73</v>
      </c>
      <c r="F598" s="47"/>
      <c r="G598" s="47" t="s">
        <v>154</v>
      </c>
      <c r="H598" s="47" t="s">
        <v>1426</v>
      </c>
      <c r="I598" s="49" t="s">
        <v>1427</v>
      </c>
    </row>
    <row r="599" ht="15.75" customHeight="1">
      <c r="A599" s="50" t="s">
        <v>1406</v>
      </c>
      <c r="B599" s="51" t="s">
        <v>10</v>
      </c>
      <c r="C599" s="52">
        <v>31951.0</v>
      </c>
      <c r="D599" s="51" t="s">
        <v>1407</v>
      </c>
      <c r="E599" s="51" t="s">
        <v>73</v>
      </c>
      <c r="F599" s="51"/>
      <c r="G599" s="51" t="s">
        <v>154</v>
      </c>
      <c r="H599" s="51" t="s">
        <v>1428</v>
      </c>
      <c r="I599" s="53" t="s">
        <v>1429</v>
      </c>
    </row>
    <row r="600" ht="15.75" customHeight="1">
      <c r="A600" s="46" t="s">
        <v>1406</v>
      </c>
      <c r="B600" s="47" t="s">
        <v>10</v>
      </c>
      <c r="C600" s="48">
        <v>12344.0</v>
      </c>
      <c r="D600" s="47" t="s">
        <v>1407</v>
      </c>
      <c r="E600" s="47" t="s">
        <v>73</v>
      </c>
      <c r="F600" s="47"/>
      <c r="G600" s="47" t="s">
        <v>154</v>
      </c>
      <c r="H600" s="47" t="s">
        <v>392</v>
      </c>
      <c r="I600" s="49" t="s">
        <v>1430</v>
      </c>
    </row>
    <row r="601" ht="15.75" customHeight="1">
      <c r="A601" s="50" t="s">
        <v>1406</v>
      </c>
      <c r="B601" s="51" t="s">
        <v>10</v>
      </c>
      <c r="C601" s="52">
        <v>106747.0</v>
      </c>
      <c r="D601" s="51" t="s">
        <v>1407</v>
      </c>
      <c r="E601" s="51" t="s">
        <v>73</v>
      </c>
      <c r="F601" s="51"/>
      <c r="G601" s="51" t="s">
        <v>154</v>
      </c>
      <c r="H601" s="51" t="s">
        <v>1431</v>
      </c>
      <c r="I601" s="53" t="s">
        <v>1432</v>
      </c>
    </row>
    <row r="602" ht="15.75" customHeight="1">
      <c r="A602" s="46" t="s">
        <v>1406</v>
      </c>
      <c r="B602" s="47" t="s">
        <v>10</v>
      </c>
      <c r="C602" s="48">
        <v>106742.0</v>
      </c>
      <c r="D602" s="47" t="s">
        <v>1407</v>
      </c>
      <c r="E602" s="47" t="s">
        <v>73</v>
      </c>
      <c r="F602" s="47"/>
      <c r="G602" s="47" t="s">
        <v>154</v>
      </c>
      <c r="H602" s="47" t="s">
        <v>1433</v>
      </c>
      <c r="I602" s="49" t="s">
        <v>1434</v>
      </c>
    </row>
    <row r="603" ht="15.75" customHeight="1">
      <c r="A603" s="50" t="s">
        <v>1406</v>
      </c>
      <c r="B603" s="51" t="s">
        <v>10</v>
      </c>
      <c r="C603" s="52">
        <v>106746.0</v>
      </c>
      <c r="D603" s="51" t="s">
        <v>1407</v>
      </c>
      <c r="E603" s="51" t="s">
        <v>73</v>
      </c>
      <c r="F603" s="51"/>
      <c r="G603" s="51" t="s">
        <v>154</v>
      </c>
      <c r="H603" s="51" t="s">
        <v>1435</v>
      </c>
      <c r="I603" s="53" t="s">
        <v>1436</v>
      </c>
    </row>
    <row r="604" ht="15.75" customHeight="1">
      <c r="A604" s="46" t="s">
        <v>1406</v>
      </c>
      <c r="B604" s="47" t="s">
        <v>10</v>
      </c>
      <c r="C604" s="48">
        <v>106741.0</v>
      </c>
      <c r="D604" s="47" t="s">
        <v>1407</v>
      </c>
      <c r="E604" s="47" t="s">
        <v>73</v>
      </c>
      <c r="F604" s="47"/>
      <c r="G604" s="47" t="s">
        <v>154</v>
      </c>
      <c r="H604" s="47" t="s">
        <v>1437</v>
      </c>
      <c r="I604" s="49" t="s">
        <v>1438</v>
      </c>
    </row>
    <row r="605" ht="15.75" customHeight="1">
      <c r="A605" s="50" t="s">
        <v>1406</v>
      </c>
      <c r="B605" s="51" t="s">
        <v>10</v>
      </c>
      <c r="C605" s="52">
        <v>17083.0</v>
      </c>
      <c r="D605" s="51" t="s">
        <v>1407</v>
      </c>
      <c r="E605" s="51" t="s">
        <v>73</v>
      </c>
      <c r="F605" s="51"/>
      <c r="G605" s="51" t="s">
        <v>154</v>
      </c>
      <c r="H605" s="51" t="s">
        <v>157</v>
      </c>
      <c r="I605" s="53" t="s">
        <v>1439</v>
      </c>
    </row>
    <row r="606" ht="15.75" customHeight="1">
      <c r="A606" s="46" t="s">
        <v>1406</v>
      </c>
      <c r="B606" s="47" t="s">
        <v>10</v>
      </c>
      <c r="C606" s="48">
        <v>12345.0</v>
      </c>
      <c r="D606" s="47" t="s">
        <v>1407</v>
      </c>
      <c r="E606" s="47" t="s">
        <v>73</v>
      </c>
      <c r="F606" s="47"/>
      <c r="G606" s="47" t="s">
        <v>154</v>
      </c>
      <c r="H606" s="47" t="s">
        <v>1431</v>
      </c>
      <c r="I606" s="49" t="s">
        <v>1440</v>
      </c>
    </row>
    <row r="607" ht="15.75" customHeight="1">
      <c r="A607" s="50" t="s">
        <v>1406</v>
      </c>
      <c r="B607" s="51" t="s">
        <v>10</v>
      </c>
      <c r="C607" s="52">
        <v>126583.0</v>
      </c>
      <c r="D607" s="51" t="s">
        <v>1407</v>
      </c>
      <c r="E607" s="51" t="s">
        <v>73</v>
      </c>
      <c r="F607" s="51"/>
      <c r="G607" s="51" t="s">
        <v>154</v>
      </c>
      <c r="H607" s="51" t="s">
        <v>1441</v>
      </c>
      <c r="I607" s="53" t="s">
        <v>1442</v>
      </c>
    </row>
    <row r="608" ht="15.75" customHeight="1">
      <c r="A608" s="46" t="s">
        <v>1406</v>
      </c>
      <c r="B608" s="47" t="s">
        <v>10</v>
      </c>
      <c r="C608" s="48">
        <v>106743.0</v>
      </c>
      <c r="D608" s="47" t="s">
        <v>1407</v>
      </c>
      <c r="E608" s="47" t="s">
        <v>73</v>
      </c>
      <c r="F608" s="47"/>
      <c r="G608" s="47" t="s">
        <v>154</v>
      </c>
      <c r="H608" s="47" t="s">
        <v>85</v>
      </c>
      <c r="I608" s="49" t="s">
        <v>1443</v>
      </c>
    </row>
    <row r="609" ht="15.75" customHeight="1">
      <c r="A609" s="50" t="s">
        <v>1406</v>
      </c>
      <c r="B609" s="51" t="s">
        <v>10</v>
      </c>
      <c r="C609" s="52">
        <v>17425.0</v>
      </c>
      <c r="D609" s="51" t="s">
        <v>1407</v>
      </c>
      <c r="E609" s="51" t="s">
        <v>73</v>
      </c>
      <c r="F609" s="51"/>
      <c r="G609" s="51" t="s">
        <v>154</v>
      </c>
      <c r="H609" s="51" t="s">
        <v>1444</v>
      </c>
      <c r="I609" s="53" t="s">
        <v>1445</v>
      </c>
    </row>
    <row r="610" ht="15.75" customHeight="1">
      <c r="A610" s="46" t="s">
        <v>1406</v>
      </c>
      <c r="B610" s="47" t="s">
        <v>10</v>
      </c>
      <c r="C610" s="48">
        <v>136603.0</v>
      </c>
      <c r="D610" s="47" t="s">
        <v>1407</v>
      </c>
      <c r="E610" s="47" t="s">
        <v>73</v>
      </c>
      <c r="F610" s="47"/>
      <c r="G610" s="47" t="s">
        <v>154</v>
      </c>
      <c r="H610" s="47" t="s">
        <v>1446</v>
      </c>
      <c r="I610" s="49" t="s">
        <v>1447</v>
      </c>
    </row>
    <row r="611" ht="15.75" customHeight="1">
      <c r="A611" s="50" t="s">
        <v>1406</v>
      </c>
      <c r="B611" s="51" t="s">
        <v>10</v>
      </c>
      <c r="C611" s="52">
        <v>24932.0</v>
      </c>
      <c r="D611" s="51" t="s">
        <v>1407</v>
      </c>
      <c r="E611" s="51" t="s">
        <v>73</v>
      </c>
      <c r="F611" s="51"/>
      <c r="G611" s="51" t="s">
        <v>154</v>
      </c>
      <c r="H611" s="51">
        <v>50862.0</v>
      </c>
      <c r="I611" s="53" t="s">
        <v>1448</v>
      </c>
    </row>
    <row r="612" ht="15.75" customHeight="1">
      <c r="A612" s="46" t="s">
        <v>1406</v>
      </c>
      <c r="B612" s="47" t="s">
        <v>10</v>
      </c>
      <c r="C612" s="48">
        <v>24680.0</v>
      </c>
      <c r="D612" s="47" t="s">
        <v>1407</v>
      </c>
      <c r="E612" s="47" t="s">
        <v>73</v>
      </c>
      <c r="F612" s="47"/>
      <c r="G612" s="47" t="s">
        <v>154</v>
      </c>
      <c r="H612" s="47" t="s">
        <v>1449</v>
      </c>
      <c r="I612" s="49" t="s">
        <v>1450</v>
      </c>
    </row>
    <row r="613" ht="15.75" customHeight="1">
      <c r="A613" s="50" t="s">
        <v>1451</v>
      </c>
      <c r="B613" s="51" t="s">
        <v>12</v>
      </c>
      <c r="C613" s="52">
        <v>207369.0</v>
      </c>
      <c r="D613" s="51" t="s">
        <v>1452</v>
      </c>
      <c r="E613" s="51" t="s">
        <v>628</v>
      </c>
      <c r="F613" s="52">
        <v>3.7361989E7</v>
      </c>
      <c r="G613" s="51" t="s">
        <v>79</v>
      </c>
      <c r="H613" s="51" t="s">
        <v>1453</v>
      </c>
      <c r="I613" s="53" t="s">
        <v>1454</v>
      </c>
    </row>
    <row r="614" ht="15.75" customHeight="1">
      <c r="A614" s="46" t="s">
        <v>1451</v>
      </c>
      <c r="B614" s="47" t="s">
        <v>12</v>
      </c>
      <c r="C614" s="48">
        <v>37986.0</v>
      </c>
      <c r="D614" s="47" t="s">
        <v>1452</v>
      </c>
      <c r="E614" s="47" t="s">
        <v>628</v>
      </c>
      <c r="F614" s="48">
        <v>3.7361989E7</v>
      </c>
      <c r="G614" s="47" t="s">
        <v>79</v>
      </c>
      <c r="H614" s="47" t="s">
        <v>1453</v>
      </c>
      <c r="I614" s="49" t="s">
        <v>1454</v>
      </c>
    </row>
    <row r="615" ht="15.75" customHeight="1">
      <c r="A615" s="50" t="s">
        <v>1455</v>
      </c>
      <c r="B615" s="51" t="s">
        <v>14</v>
      </c>
      <c r="C615" s="52">
        <v>94972.0</v>
      </c>
      <c r="D615" s="51" t="s">
        <v>1456</v>
      </c>
      <c r="E615" s="51" t="s">
        <v>73</v>
      </c>
      <c r="F615" s="52">
        <v>1.4101908E7</v>
      </c>
      <c r="G615" s="51" t="s">
        <v>74</v>
      </c>
      <c r="H615" s="51" t="s">
        <v>1457</v>
      </c>
      <c r="I615" s="53" t="s">
        <v>1458</v>
      </c>
    </row>
    <row r="616" ht="15.75" customHeight="1">
      <c r="A616" s="46" t="s">
        <v>1455</v>
      </c>
      <c r="B616" s="47" t="s">
        <v>14</v>
      </c>
      <c r="C616" s="48">
        <v>95969.0</v>
      </c>
      <c r="D616" s="47" t="s">
        <v>1456</v>
      </c>
      <c r="E616" s="47" t="s">
        <v>73</v>
      </c>
      <c r="F616" s="48">
        <v>1.4101908E7</v>
      </c>
      <c r="G616" s="47" t="s">
        <v>74</v>
      </c>
      <c r="H616" s="47" t="s">
        <v>1459</v>
      </c>
      <c r="I616" s="49" t="s">
        <v>1459</v>
      </c>
    </row>
    <row r="617" ht="15.75" customHeight="1">
      <c r="A617" s="50" t="s">
        <v>1460</v>
      </c>
      <c r="B617" s="51" t="s">
        <v>14</v>
      </c>
      <c r="C617" s="52">
        <v>124866.0</v>
      </c>
      <c r="D617" s="51" t="s">
        <v>1461</v>
      </c>
      <c r="E617" s="51" t="s">
        <v>73</v>
      </c>
      <c r="F617" s="52">
        <v>1444342.0</v>
      </c>
      <c r="G617" s="51" t="s">
        <v>79</v>
      </c>
      <c r="H617" s="51" t="s">
        <v>1462</v>
      </c>
      <c r="I617" s="53" t="s">
        <v>1463</v>
      </c>
    </row>
    <row r="618" ht="15.75" customHeight="1">
      <c r="A618" s="46" t="s">
        <v>1460</v>
      </c>
      <c r="B618" s="47" t="s">
        <v>14</v>
      </c>
      <c r="C618" s="48">
        <v>7103.0</v>
      </c>
      <c r="D618" s="47" t="s">
        <v>1461</v>
      </c>
      <c r="E618" s="47" t="s">
        <v>73</v>
      </c>
      <c r="F618" s="48">
        <v>1444342.0</v>
      </c>
      <c r="G618" s="47" t="s">
        <v>79</v>
      </c>
      <c r="H618" s="47" t="s">
        <v>1462</v>
      </c>
      <c r="I618" s="49" t="s">
        <v>1463</v>
      </c>
    </row>
    <row r="619" ht="15.75" customHeight="1">
      <c r="A619" s="50" t="s">
        <v>1464</v>
      </c>
      <c r="B619" s="51" t="s">
        <v>14</v>
      </c>
      <c r="C619" s="52">
        <v>76629.0</v>
      </c>
      <c r="D619" s="51" t="s">
        <v>1465</v>
      </c>
      <c r="E619" s="51" t="s">
        <v>73</v>
      </c>
      <c r="F619" s="52">
        <v>2.0347644E7</v>
      </c>
      <c r="G619" s="51" t="s">
        <v>79</v>
      </c>
      <c r="H619" s="51" t="s">
        <v>1466</v>
      </c>
      <c r="I619" s="53" t="s">
        <v>1467</v>
      </c>
    </row>
    <row r="620" ht="15.75" customHeight="1">
      <c r="A620" s="46" t="s">
        <v>1464</v>
      </c>
      <c r="B620" s="47" t="s">
        <v>14</v>
      </c>
      <c r="C620" s="48">
        <v>148331.0</v>
      </c>
      <c r="D620" s="47" t="s">
        <v>1465</v>
      </c>
      <c r="E620" s="47" t="s">
        <v>73</v>
      </c>
      <c r="F620" s="48">
        <v>2.0347644E7</v>
      </c>
      <c r="G620" s="47" t="s">
        <v>79</v>
      </c>
      <c r="H620" s="47" t="s">
        <v>1466</v>
      </c>
      <c r="I620" s="49" t="s">
        <v>1467</v>
      </c>
    </row>
    <row r="621" ht="15.75" customHeight="1">
      <c r="A621" s="50" t="s">
        <v>1468</v>
      </c>
      <c r="B621" s="51" t="s">
        <v>14</v>
      </c>
      <c r="C621" s="52">
        <v>170193.0</v>
      </c>
      <c r="D621" s="51" t="s">
        <v>1469</v>
      </c>
      <c r="E621" s="51" t="s">
        <v>73</v>
      </c>
      <c r="F621" s="52">
        <v>2.2709671E7</v>
      </c>
      <c r="G621" s="51" t="s">
        <v>79</v>
      </c>
      <c r="H621" s="51" t="s">
        <v>1470</v>
      </c>
      <c r="I621" s="53" t="s">
        <v>1471</v>
      </c>
    </row>
    <row r="622" ht="15.75" customHeight="1">
      <c r="A622" s="46" t="s">
        <v>1468</v>
      </c>
      <c r="B622" s="47" t="s">
        <v>14</v>
      </c>
      <c r="C622" s="48">
        <v>209415.0</v>
      </c>
      <c r="D622" s="47" t="s">
        <v>1469</v>
      </c>
      <c r="E622" s="47" t="s">
        <v>73</v>
      </c>
      <c r="F622" s="48">
        <v>2.2709671E7</v>
      </c>
      <c r="G622" s="47" t="s">
        <v>79</v>
      </c>
      <c r="H622" s="47" t="s">
        <v>1470</v>
      </c>
      <c r="I622" s="49" t="s">
        <v>1471</v>
      </c>
    </row>
    <row r="623" ht="15.75" customHeight="1">
      <c r="A623" s="50" t="s">
        <v>1472</v>
      </c>
      <c r="B623" s="51" t="s">
        <v>12</v>
      </c>
      <c r="C623" s="52">
        <v>91067.0</v>
      </c>
      <c r="D623" s="51" t="s">
        <v>1473</v>
      </c>
      <c r="E623" s="51" t="s">
        <v>73</v>
      </c>
      <c r="F623" s="52">
        <v>2.7328947E7</v>
      </c>
      <c r="G623" s="51" t="s">
        <v>79</v>
      </c>
      <c r="H623" s="51" t="s">
        <v>1474</v>
      </c>
      <c r="I623" s="53" t="s">
        <v>1475</v>
      </c>
    </row>
    <row r="624" ht="15.75" customHeight="1">
      <c r="A624" s="46" t="s">
        <v>1472</v>
      </c>
      <c r="B624" s="47" t="s">
        <v>12</v>
      </c>
      <c r="C624" s="48">
        <v>94229.0</v>
      </c>
      <c r="D624" s="47" t="s">
        <v>1473</v>
      </c>
      <c r="E624" s="47" t="s">
        <v>73</v>
      </c>
      <c r="F624" s="48">
        <v>2.7328947E7</v>
      </c>
      <c r="G624" s="47" t="s">
        <v>79</v>
      </c>
      <c r="H624" s="47" t="s">
        <v>1476</v>
      </c>
      <c r="I624" s="49" t="s">
        <v>1477</v>
      </c>
    </row>
    <row r="625" ht="15.75" customHeight="1">
      <c r="A625" s="50" t="s">
        <v>1478</v>
      </c>
      <c r="B625" s="51" t="s">
        <v>12</v>
      </c>
      <c r="C625" s="52">
        <v>24143.0</v>
      </c>
      <c r="D625" s="51" t="s">
        <v>1479</v>
      </c>
      <c r="E625" s="51" t="s">
        <v>73</v>
      </c>
      <c r="F625" s="52">
        <v>2.7592452E7</v>
      </c>
      <c r="G625" s="51" t="s">
        <v>79</v>
      </c>
      <c r="H625" s="51" t="s">
        <v>1480</v>
      </c>
      <c r="I625" s="53" t="s">
        <v>1481</v>
      </c>
    </row>
    <row r="626" ht="15.75" customHeight="1">
      <c r="A626" s="46" t="s">
        <v>1478</v>
      </c>
      <c r="B626" s="47" t="s">
        <v>12</v>
      </c>
      <c r="C626" s="48">
        <v>208316.0</v>
      </c>
      <c r="D626" s="47" t="s">
        <v>1479</v>
      </c>
      <c r="E626" s="47" t="s">
        <v>73</v>
      </c>
      <c r="F626" s="48">
        <v>2.7592452E7</v>
      </c>
      <c r="G626" s="47" t="s">
        <v>79</v>
      </c>
      <c r="H626" s="47" t="s">
        <v>1482</v>
      </c>
      <c r="I626" s="49" t="s">
        <v>1483</v>
      </c>
    </row>
    <row r="627" ht="15.75" customHeight="1">
      <c r="A627" s="50" t="s">
        <v>1484</v>
      </c>
      <c r="B627" s="51" t="s">
        <v>10</v>
      </c>
      <c r="C627" s="52">
        <v>31824.0</v>
      </c>
      <c r="D627" s="51" t="s">
        <v>1485</v>
      </c>
      <c r="E627" s="51" t="s">
        <v>73</v>
      </c>
      <c r="F627" s="52">
        <v>2.0</v>
      </c>
      <c r="G627" s="51" t="s">
        <v>154</v>
      </c>
      <c r="H627" s="51" t="s">
        <v>1486</v>
      </c>
      <c r="I627" s="53" t="s">
        <v>1487</v>
      </c>
    </row>
    <row r="628" ht="15.75" customHeight="1">
      <c r="A628" s="46" t="s">
        <v>1484</v>
      </c>
      <c r="B628" s="47" t="s">
        <v>10</v>
      </c>
      <c r="C628" s="48">
        <v>31823.0</v>
      </c>
      <c r="D628" s="47" t="s">
        <v>1485</v>
      </c>
      <c r="E628" s="47" t="s">
        <v>73</v>
      </c>
      <c r="F628" s="48">
        <v>2.0</v>
      </c>
      <c r="G628" s="47" t="s">
        <v>154</v>
      </c>
      <c r="H628" s="47" t="s">
        <v>397</v>
      </c>
      <c r="I628" s="49">
        <v>2.0</v>
      </c>
    </row>
    <row r="629" ht="15.75" customHeight="1">
      <c r="A629" s="50" t="s">
        <v>1488</v>
      </c>
      <c r="B629" s="51" t="s">
        <v>12</v>
      </c>
      <c r="C629" s="52">
        <v>43514.0</v>
      </c>
      <c r="D629" s="51" t="s">
        <v>1489</v>
      </c>
      <c r="E629" s="51" t="s">
        <v>73</v>
      </c>
      <c r="F629" s="52">
        <v>3.1072553E7</v>
      </c>
      <c r="G629" s="51" t="s">
        <v>79</v>
      </c>
      <c r="H629" s="51" t="s">
        <v>1123</v>
      </c>
      <c r="I629" s="53" t="s">
        <v>1490</v>
      </c>
    </row>
    <row r="630" ht="15.75" customHeight="1">
      <c r="A630" s="46" t="s">
        <v>1488</v>
      </c>
      <c r="B630" s="47" t="s">
        <v>12</v>
      </c>
      <c r="C630" s="48">
        <v>48875.0</v>
      </c>
      <c r="D630" s="47" t="s">
        <v>1489</v>
      </c>
      <c r="E630" s="47" t="s">
        <v>73</v>
      </c>
      <c r="F630" s="48">
        <v>3.1072553E7</v>
      </c>
      <c r="G630" s="47" t="s">
        <v>79</v>
      </c>
      <c r="H630" s="47" t="s">
        <v>1123</v>
      </c>
      <c r="I630" s="49" t="s">
        <v>157</v>
      </c>
    </row>
    <row r="631" ht="15.75" customHeight="1">
      <c r="A631" s="50" t="s">
        <v>1491</v>
      </c>
      <c r="B631" s="51" t="s">
        <v>12</v>
      </c>
      <c r="C631" s="52">
        <v>102946.0</v>
      </c>
      <c r="D631" s="51" t="s">
        <v>1492</v>
      </c>
      <c r="E631" s="51" t="s">
        <v>73</v>
      </c>
      <c r="F631" s="52">
        <v>3.4108693E7</v>
      </c>
      <c r="G631" s="51" t="s">
        <v>79</v>
      </c>
      <c r="H631" s="51" t="s">
        <v>1493</v>
      </c>
      <c r="I631" s="53" t="s">
        <v>1494</v>
      </c>
    </row>
    <row r="632" ht="15.75" customHeight="1">
      <c r="A632" s="46" t="s">
        <v>1491</v>
      </c>
      <c r="B632" s="47" t="s">
        <v>12</v>
      </c>
      <c r="C632" s="48">
        <v>218950.0</v>
      </c>
      <c r="D632" s="47" t="s">
        <v>1492</v>
      </c>
      <c r="E632" s="47" t="s">
        <v>73</v>
      </c>
      <c r="F632" s="48">
        <v>3.4108693E7</v>
      </c>
      <c r="G632" s="47" t="s">
        <v>79</v>
      </c>
      <c r="H632" s="47" t="s">
        <v>1495</v>
      </c>
      <c r="I632" s="49" t="s">
        <v>1494</v>
      </c>
    </row>
    <row r="633" ht="15.75" customHeight="1">
      <c r="A633" s="50" t="s">
        <v>1496</v>
      </c>
      <c r="B633" s="51" t="s">
        <v>10</v>
      </c>
      <c r="C633" s="52">
        <v>146810.0</v>
      </c>
      <c r="D633" s="51" t="s">
        <v>1497</v>
      </c>
      <c r="E633" s="51" t="s">
        <v>73</v>
      </c>
      <c r="F633" s="52">
        <v>35.0</v>
      </c>
      <c r="G633" s="51" t="s">
        <v>154</v>
      </c>
      <c r="H633" s="51" t="s">
        <v>1498</v>
      </c>
      <c r="I633" s="53" t="s">
        <v>1499</v>
      </c>
    </row>
    <row r="634" ht="15.75" customHeight="1">
      <c r="A634" s="46" t="s">
        <v>1496</v>
      </c>
      <c r="B634" s="47" t="s">
        <v>10</v>
      </c>
      <c r="C634" s="48">
        <v>145347.0</v>
      </c>
      <c r="D634" s="47" t="s">
        <v>1497</v>
      </c>
      <c r="E634" s="47" t="s">
        <v>73</v>
      </c>
      <c r="F634" s="48">
        <v>35.0</v>
      </c>
      <c r="G634" s="47" t="s">
        <v>154</v>
      </c>
      <c r="H634" s="47" t="s">
        <v>1500</v>
      </c>
      <c r="I634" s="49" t="s">
        <v>595</v>
      </c>
    </row>
    <row r="635" ht="15.75" customHeight="1">
      <c r="A635" s="50" t="s">
        <v>1501</v>
      </c>
      <c r="B635" s="51" t="s">
        <v>12</v>
      </c>
      <c r="C635" s="52">
        <v>37234.0</v>
      </c>
      <c r="D635" s="51" t="s">
        <v>1502</v>
      </c>
      <c r="E635" s="51" t="s">
        <v>73</v>
      </c>
      <c r="F635" s="52">
        <v>3.6846898E7</v>
      </c>
      <c r="G635" s="51" t="s">
        <v>74</v>
      </c>
      <c r="H635" s="51" t="s">
        <v>1503</v>
      </c>
      <c r="I635" s="53" t="s">
        <v>1504</v>
      </c>
    </row>
    <row r="636" ht="15.75" customHeight="1">
      <c r="A636" s="46" t="s">
        <v>1501</v>
      </c>
      <c r="B636" s="47" t="s">
        <v>12</v>
      </c>
      <c r="C636" s="48">
        <v>373537.0</v>
      </c>
      <c r="D636" s="47" t="s">
        <v>1502</v>
      </c>
      <c r="E636" s="47" t="s">
        <v>73</v>
      </c>
      <c r="F636" s="48">
        <v>3.6846898E7</v>
      </c>
      <c r="G636" s="47" t="s">
        <v>74</v>
      </c>
      <c r="H636" s="47" t="s">
        <v>1505</v>
      </c>
      <c r="I636" s="49" t="s">
        <v>1504</v>
      </c>
    </row>
    <row r="637" ht="15.75" customHeight="1">
      <c r="A637" s="50" t="s">
        <v>1506</v>
      </c>
      <c r="B637" s="51" t="s">
        <v>12</v>
      </c>
      <c r="C637" s="52">
        <v>14479.0</v>
      </c>
      <c r="D637" s="51" t="s">
        <v>1507</v>
      </c>
      <c r="E637" s="51" t="s">
        <v>73</v>
      </c>
      <c r="F637" s="52">
        <v>3.7090373E7</v>
      </c>
      <c r="G637" s="51" t="s">
        <v>79</v>
      </c>
      <c r="H637" s="51" t="s">
        <v>403</v>
      </c>
      <c r="I637" s="53" t="s">
        <v>1508</v>
      </c>
    </row>
    <row r="638" ht="15.75" customHeight="1">
      <c r="A638" s="46" t="s">
        <v>1506</v>
      </c>
      <c r="B638" s="47" t="s">
        <v>12</v>
      </c>
      <c r="C638" s="48">
        <v>27346.0</v>
      </c>
      <c r="D638" s="47" t="s">
        <v>1507</v>
      </c>
      <c r="E638" s="47" t="s">
        <v>73</v>
      </c>
      <c r="F638" s="48">
        <v>3.7090373E7</v>
      </c>
      <c r="G638" s="47" t="s">
        <v>79</v>
      </c>
      <c r="H638" s="47" t="s">
        <v>157</v>
      </c>
      <c r="I638" s="49" t="s">
        <v>1509</v>
      </c>
    </row>
    <row r="639" ht="15.75" customHeight="1">
      <c r="A639" s="50" t="s">
        <v>1510</v>
      </c>
      <c r="B639" s="51" t="s">
        <v>14</v>
      </c>
      <c r="C639" s="52">
        <v>157541.0</v>
      </c>
      <c r="D639" s="51" t="s">
        <v>1511</v>
      </c>
      <c r="E639" s="51" t="s">
        <v>73</v>
      </c>
      <c r="F639" s="52">
        <v>3715263.0</v>
      </c>
      <c r="G639" s="51" t="s">
        <v>79</v>
      </c>
      <c r="H639" s="51" t="s">
        <v>1512</v>
      </c>
      <c r="I639" s="53" t="s">
        <v>1513</v>
      </c>
    </row>
    <row r="640" ht="15.75" customHeight="1">
      <c r="A640" s="46" t="s">
        <v>1510</v>
      </c>
      <c r="B640" s="47" t="s">
        <v>14</v>
      </c>
      <c r="C640" s="48">
        <v>33544.0</v>
      </c>
      <c r="D640" s="47" t="s">
        <v>1511</v>
      </c>
      <c r="E640" s="47" t="s">
        <v>73</v>
      </c>
      <c r="F640" s="48">
        <v>3715263.0</v>
      </c>
      <c r="G640" s="47" t="s">
        <v>79</v>
      </c>
      <c r="H640" s="47" t="s">
        <v>1512</v>
      </c>
      <c r="I640" s="49" t="s">
        <v>1513</v>
      </c>
    </row>
    <row r="641" ht="15.75" customHeight="1">
      <c r="A641" s="50" t="s">
        <v>1514</v>
      </c>
      <c r="B641" s="51" t="s">
        <v>10</v>
      </c>
      <c r="C641" s="52">
        <v>128453.0</v>
      </c>
      <c r="D641" s="51" t="s">
        <v>1515</v>
      </c>
      <c r="E641" s="51" t="s">
        <v>73</v>
      </c>
      <c r="F641" s="52">
        <v>37.0</v>
      </c>
      <c r="G641" s="51" t="s">
        <v>154</v>
      </c>
      <c r="H641" s="51" t="s">
        <v>1516</v>
      </c>
      <c r="I641" s="53" t="s">
        <v>1517</v>
      </c>
    </row>
    <row r="642" ht="15.75" customHeight="1">
      <c r="A642" s="46" t="s">
        <v>1514</v>
      </c>
      <c r="B642" s="47" t="s">
        <v>10</v>
      </c>
      <c r="C642" s="48">
        <v>101617.0</v>
      </c>
      <c r="D642" s="47" t="s">
        <v>1515</v>
      </c>
      <c r="E642" s="47" t="s">
        <v>73</v>
      </c>
      <c r="F642" s="48">
        <v>37.0</v>
      </c>
      <c r="G642" s="47" t="s">
        <v>154</v>
      </c>
      <c r="H642" s="47" t="s">
        <v>1518</v>
      </c>
      <c r="I642" s="49" t="s">
        <v>1519</v>
      </c>
    </row>
    <row r="643" ht="15.75" customHeight="1">
      <c r="A643" s="50" t="s">
        <v>1514</v>
      </c>
      <c r="B643" s="51" t="s">
        <v>10</v>
      </c>
      <c r="C643" s="52">
        <v>135884.0</v>
      </c>
      <c r="D643" s="51" t="s">
        <v>1515</v>
      </c>
      <c r="E643" s="51" t="s">
        <v>73</v>
      </c>
      <c r="F643" s="52">
        <v>37.0</v>
      </c>
      <c r="G643" s="51" t="s">
        <v>154</v>
      </c>
      <c r="H643" s="51" t="s">
        <v>986</v>
      </c>
      <c r="I643" s="53" t="s">
        <v>1520</v>
      </c>
    </row>
    <row r="644" ht="15.75" customHeight="1">
      <c r="A644" s="46" t="s">
        <v>1514</v>
      </c>
      <c r="B644" s="47" t="s">
        <v>10</v>
      </c>
      <c r="C644" s="48">
        <v>131898.0</v>
      </c>
      <c r="D644" s="47" t="s">
        <v>1515</v>
      </c>
      <c r="E644" s="47" t="s">
        <v>73</v>
      </c>
      <c r="F644" s="48">
        <v>37.0</v>
      </c>
      <c r="G644" s="47" t="s">
        <v>154</v>
      </c>
      <c r="H644" s="47" t="s">
        <v>1431</v>
      </c>
      <c r="I644" s="49" t="s">
        <v>1521</v>
      </c>
    </row>
    <row r="645" ht="15.75" customHeight="1">
      <c r="A645" s="50" t="s">
        <v>1514</v>
      </c>
      <c r="B645" s="51" t="s">
        <v>10</v>
      </c>
      <c r="C645" s="52">
        <v>31447.0</v>
      </c>
      <c r="D645" s="51" t="s">
        <v>1515</v>
      </c>
      <c r="E645" s="51" t="s">
        <v>73</v>
      </c>
      <c r="F645" s="52">
        <v>37.0</v>
      </c>
      <c r="G645" s="51" t="s">
        <v>154</v>
      </c>
      <c r="H645" s="51" t="s">
        <v>1522</v>
      </c>
      <c r="I645" s="53" t="s">
        <v>1523</v>
      </c>
    </row>
    <row r="646" ht="15.75" customHeight="1">
      <c r="A646" s="46" t="s">
        <v>1524</v>
      </c>
      <c r="B646" s="47" t="s">
        <v>12</v>
      </c>
      <c r="C646" s="48">
        <v>286538.0</v>
      </c>
      <c r="D646" s="47" t="s">
        <v>1525</v>
      </c>
      <c r="E646" s="47" t="s">
        <v>73</v>
      </c>
      <c r="F646" s="48">
        <v>3.8324758E7</v>
      </c>
      <c r="G646" s="47" t="s">
        <v>79</v>
      </c>
      <c r="H646" s="47" t="s">
        <v>1526</v>
      </c>
      <c r="I646" s="49" t="s">
        <v>1527</v>
      </c>
    </row>
    <row r="647" ht="15.75" customHeight="1">
      <c r="A647" s="50" t="s">
        <v>1524</v>
      </c>
      <c r="B647" s="51" t="s">
        <v>12</v>
      </c>
      <c r="C647" s="52">
        <v>2136.0</v>
      </c>
      <c r="D647" s="51" t="s">
        <v>1525</v>
      </c>
      <c r="E647" s="51" t="s">
        <v>73</v>
      </c>
      <c r="F647" s="52">
        <v>3.8324758E7</v>
      </c>
      <c r="G647" s="51" t="s">
        <v>79</v>
      </c>
      <c r="H647" s="51" t="s">
        <v>1528</v>
      </c>
      <c r="I647" s="53" t="s">
        <v>1527</v>
      </c>
    </row>
    <row r="648" ht="15.75" customHeight="1">
      <c r="A648" s="46" t="s">
        <v>1529</v>
      </c>
      <c r="B648" s="47" t="s">
        <v>14</v>
      </c>
      <c r="C648" s="48">
        <v>156905.0</v>
      </c>
      <c r="D648" s="47" t="s">
        <v>1530</v>
      </c>
      <c r="E648" s="47" t="s">
        <v>73</v>
      </c>
      <c r="F648" s="48">
        <v>3864640.0</v>
      </c>
      <c r="G648" s="47" t="s">
        <v>79</v>
      </c>
      <c r="H648" s="47" t="s">
        <v>1531</v>
      </c>
      <c r="I648" s="49" t="s">
        <v>1532</v>
      </c>
    </row>
    <row r="649" ht="15.75" customHeight="1">
      <c r="A649" s="50" t="s">
        <v>1529</v>
      </c>
      <c r="B649" s="51" t="s">
        <v>14</v>
      </c>
      <c r="C649" s="52">
        <v>4074.0</v>
      </c>
      <c r="D649" s="51" t="s">
        <v>1530</v>
      </c>
      <c r="E649" s="51" t="s">
        <v>73</v>
      </c>
      <c r="F649" s="52">
        <v>3864640.0</v>
      </c>
      <c r="G649" s="51" t="s">
        <v>79</v>
      </c>
      <c r="H649" s="51" t="s">
        <v>715</v>
      </c>
      <c r="I649" s="53" t="s">
        <v>1532</v>
      </c>
    </row>
    <row r="650" ht="15.75" customHeight="1">
      <c r="A650" s="46" t="s">
        <v>1533</v>
      </c>
      <c r="B650" s="47" t="s">
        <v>12</v>
      </c>
      <c r="C650" s="48">
        <v>44039.0</v>
      </c>
      <c r="D650" s="47" t="s">
        <v>1534</v>
      </c>
      <c r="E650" s="47" t="s">
        <v>73</v>
      </c>
      <c r="F650" s="48">
        <v>3.8997388E7</v>
      </c>
      <c r="G650" s="47" t="s">
        <v>79</v>
      </c>
      <c r="H650" s="47" t="s">
        <v>1535</v>
      </c>
      <c r="I650" s="49" t="s">
        <v>1536</v>
      </c>
    </row>
    <row r="651" ht="15.75" customHeight="1">
      <c r="A651" s="50" t="s">
        <v>1533</v>
      </c>
      <c r="B651" s="51" t="s">
        <v>12</v>
      </c>
      <c r="C651" s="52">
        <v>34262.0</v>
      </c>
      <c r="D651" s="51" t="s">
        <v>1534</v>
      </c>
      <c r="E651" s="51" t="s">
        <v>73</v>
      </c>
      <c r="F651" s="52">
        <v>3.8997388E7</v>
      </c>
      <c r="G651" s="51" t="s">
        <v>79</v>
      </c>
      <c r="H651" s="51" t="s">
        <v>1535</v>
      </c>
      <c r="I651" s="53" t="s">
        <v>1536</v>
      </c>
    </row>
    <row r="652" ht="15.75" customHeight="1">
      <c r="A652" s="46" t="s">
        <v>1537</v>
      </c>
      <c r="B652" s="47" t="s">
        <v>14</v>
      </c>
      <c r="C652" s="48">
        <v>92662.0</v>
      </c>
      <c r="D652" s="47" t="s">
        <v>1538</v>
      </c>
      <c r="E652" s="47" t="s">
        <v>73</v>
      </c>
      <c r="F652" s="48">
        <v>3945239.0</v>
      </c>
      <c r="G652" s="47" t="s">
        <v>79</v>
      </c>
      <c r="H652" s="47" t="s">
        <v>1539</v>
      </c>
      <c r="I652" s="49" t="s">
        <v>1540</v>
      </c>
    </row>
    <row r="653" ht="15.75" customHeight="1">
      <c r="A653" s="50" t="s">
        <v>1537</v>
      </c>
      <c r="B653" s="51" t="s">
        <v>14</v>
      </c>
      <c r="C653" s="52">
        <v>152215.0</v>
      </c>
      <c r="D653" s="51" t="s">
        <v>1538</v>
      </c>
      <c r="E653" s="51" t="s">
        <v>73</v>
      </c>
      <c r="F653" s="52">
        <v>3945239.0</v>
      </c>
      <c r="G653" s="51" t="s">
        <v>79</v>
      </c>
      <c r="H653" s="51" t="s">
        <v>1539</v>
      </c>
      <c r="I653" s="53" t="s">
        <v>1540</v>
      </c>
    </row>
    <row r="654" ht="15.75" customHeight="1">
      <c r="A654" s="46" t="s">
        <v>1541</v>
      </c>
      <c r="B654" s="47" t="s">
        <v>14</v>
      </c>
      <c r="C654" s="48">
        <v>108474.0</v>
      </c>
      <c r="D654" s="47" t="s">
        <v>1542</v>
      </c>
      <c r="E654" s="47" t="s">
        <v>73</v>
      </c>
      <c r="F654" s="48">
        <v>3968576.0</v>
      </c>
      <c r="G654" s="47" t="s">
        <v>154</v>
      </c>
      <c r="H654" s="47" t="s">
        <v>1543</v>
      </c>
      <c r="I654" s="49" t="s">
        <v>1544</v>
      </c>
    </row>
    <row r="655" ht="15.75" customHeight="1">
      <c r="A655" s="50" t="s">
        <v>1541</v>
      </c>
      <c r="B655" s="51" t="s">
        <v>14</v>
      </c>
      <c r="C655" s="52">
        <v>108528.0</v>
      </c>
      <c r="D655" s="51" t="s">
        <v>1542</v>
      </c>
      <c r="E655" s="51" t="s">
        <v>73</v>
      </c>
      <c r="F655" s="52">
        <v>3968576.0</v>
      </c>
      <c r="G655" s="51" t="s">
        <v>154</v>
      </c>
      <c r="H655" s="51" t="s">
        <v>1543</v>
      </c>
      <c r="I655" s="53" t="s">
        <v>1544</v>
      </c>
    </row>
    <row r="656" ht="15.75" customHeight="1">
      <c r="A656" s="46" t="s">
        <v>1545</v>
      </c>
      <c r="B656" s="47" t="s">
        <v>12</v>
      </c>
      <c r="C656" s="48">
        <v>62453.0</v>
      </c>
      <c r="D656" s="47" t="s">
        <v>1546</v>
      </c>
      <c r="E656" s="47" t="s">
        <v>73</v>
      </c>
      <c r="F656" s="48">
        <v>4.0384653E7</v>
      </c>
      <c r="G656" s="47" t="s">
        <v>79</v>
      </c>
      <c r="H656" s="47" t="s">
        <v>1547</v>
      </c>
      <c r="I656" s="49" t="s">
        <v>1548</v>
      </c>
    </row>
    <row r="657" ht="15.75" customHeight="1">
      <c r="A657" s="50" t="s">
        <v>1545</v>
      </c>
      <c r="B657" s="51" t="s">
        <v>12</v>
      </c>
      <c r="C657" s="52">
        <v>35881.0</v>
      </c>
      <c r="D657" s="51" t="s">
        <v>1546</v>
      </c>
      <c r="E657" s="51" t="s">
        <v>73</v>
      </c>
      <c r="F657" s="52">
        <v>4.0384653E7</v>
      </c>
      <c r="G657" s="51" t="s">
        <v>79</v>
      </c>
      <c r="H657" s="51" t="s">
        <v>1549</v>
      </c>
      <c r="I657" s="53" t="s">
        <v>1550</v>
      </c>
    </row>
    <row r="658" ht="15.75" customHeight="1">
      <c r="A658" s="46" t="s">
        <v>1551</v>
      </c>
      <c r="B658" s="47" t="s">
        <v>14</v>
      </c>
      <c r="C658" s="48">
        <v>169467.0</v>
      </c>
      <c r="D658" s="47" t="s">
        <v>1552</v>
      </c>
      <c r="E658" s="47" t="s">
        <v>73</v>
      </c>
      <c r="F658" s="48">
        <v>4074898.0</v>
      </c>
      <c r="G658" s="47" t="s">
        <v>79</v>
      </c>
      <c r="H658" s="47" t="s">
        <v>1553</v>
      </c>
      <c r="I658" s="49" t="s">
        <v>1554</v>
      </c>
    </row>
    <row r="659" ht="15.75" customHeight="1">
      <c r="A659" s="50" t="s">
        <v>1551</v>
      </c>
      <c r="B659" s="51" t="s">
        <v>14</v>
      </c>
      <c r="C659" s="52">
        <v>32584.0</v>
      </c>
      <c r="D659" s="51" t="s">
        <v>1552</v>
      </c>
      <c r="E659" s="51" t="s">
        <v>73</v>
      </c>
      <c r="F659" s="52">
        <v>4074898.0</v>
      </c>
      <c r="G659" s="51" t="s">
        <v>79</v>
      </c>
      <c r="H659" s="51" t="s">
        <v>1555</v>
      </c>
      <c r="I659" s="53" t="s">
        <v>1555</v>
      </c>
    </row>
    <row r="660" ht="15.75" customHeight="1">
      <c r="A660" s="46" t="s">
        <v>1556</v>
      </c>
      <c r="B660" s="47" t="s">
        <v>12</v>
      </c>
      <c r="C660" s="48">
        <v>32470.0</v>
      </c>
      <c r="D660" s="47" t="s">
        <v>1557</v>
      </c>
      <c r="E660" s="47" t="s">
        <v>73</v>
      </c>
      <c r="F660" s="48">
        <v>4.1562238E7</v>
      </c>
      <c r="G660" s="47" t="s">
        <v>74</v>
      </c>
      <c r="H660" s="47" t="s">
        <v>139</v>
      </c>
      <c r="I660" s="49" t="s">
        <v>1558</v>
      </c>
    </row>
    <row r="661" ht="15.75" customHeight="1">
      <c r="A661" s="50" t="s">
        <v>1556</v>
      </c>
      <c r="B661" s="51" t="s">
        <v>12</v>
      </c>
      <c r="C661" s="52">
        <v>32723.0</v>
      </c>
      <c r="D661" s="51" t="s">
        <v>1557</v>
      </c>
      <c r="E661" s="51" t="s">
        <v>73</v>
      </c>
      <c r="F661" s="52">
        <v>4.1562238E7</v>
      </c>
      <c r="G661" s="51" t="s">
        <v>74</v>
      </c>
      <c r="H661" s="51" t="s">
        <v>177</v>
      </c>
      <c r="I661" s="53" t="s">
        <v>1558</v>
      </c>
    </row>
    <row r="662" ht="15.75" customHeight="1">
      <c r="A662" s="46" t="s">
        <v>1559</v>
      </c>
      <c r="B662" s="47" t="s">
        <v>12</v>
      </c>
      <c r="C662" s="48">
        <v>17037.0</v>
      </c>
      <c r="D662" s="47" t="s">
        <v>1560</v>
      </c>
      <c r="E662" s="47" t="s">
        <v>73</v>
      </c>
      <c r="F662" s="48">
        <v>4.1663607E7</v>
      </c>
      <c r="G662" s="47" t="s">
        <v>74</v>
      </c>
      <c r="H662" s="47" t="s">
        <v>1437</v>
      </c>
      <c r="I662" s="49" t="s">
        <v>579</v>
      </c>
    </row>
    <row r="663" ht="15.75" customHeight="1">
      <c r="A663" s="50" t="s">
        <v>1559</v>
      </c>
      <c r="B663" s="51" t="s">
        <v>12</v>
      </c>
      <c r="C663" s="52">
        <v>40882.0</v>
      </c>
      <c r="D663" s="51" t="s">
        <v>1560</v>
      </c>
      <c r="E663" s="51" t="s">
        <v>73</v>
      </c>
      <c r="F663" s="52">
        <v>4.1663607E7</v>
      </c>
      <c r="G663" s="51" t="s">
        <v>74</v>
      </c>
      <c r="H663" s="51" t="s">
        <v>1561</v>
      </c>
      <c r="I663" s="53" t="s">
        <v>579</v>
      </c>
    </row>
    <row r="664" ht="15.75" customHeight="1">
      <c r="A664" s="46" t="s">
        <v>1562</v>
      </c>
      <c r="B664" s="47" t="s">
        <v>10</v>
      </c>
      <c r="C664" s="48">
        <v>65735.0</v>
      </c>
      <c r="D664" s="47" t="s">
        <v>1563</v>
      </c>
      <c r="E664" s="47" t="s">
        <v>73</v>
      </c>
      <c r="F664" s="48">
        <v>41.0</v>
      </c>
      <c r="G664" s="47" t="s">
        <v>154</v>
      </c>
      <c r="H664" s="47" t="s">
        <v>1564</v>
      </c>
      <c r="I664" s="49" t="s">
        <v>1565</v>
      </c>
    </row>
    <row r="665" ht="15.75" customHeight="1">
      <c r="A665" s="50" t="s">
        <v>1562</v>
      </c>
      <c r="B665" s="51" t="s">
        <v>10</v>
      </c>
      <c r="C665" s="52">
        <v>32468.0</v>
      </c>
      <c r="D665" s="51" t="s">
        <v>1563</v>
      </c>
      <c r="E665" s="51" t="s">
        <v>73</v>
      </c>
      <c r="F665" s="52">
        <v>41.0</v>
      </c>
      <c r="G665" s="51" t="s">
        <v>154</v>
      </c>
      <c r="H665" s="51" t="s">
        <v>1566</v>
      </c>
      <c r="I665" s="53" t="s">
        <v>1567</v>
      </c>
    </row>
    <row r="666" ht="15.75" customHeight="1">
      <c r="A666" s="46" t="s">
        <v>1562</v>
      </c>
      <c r="B666" s="47" t="s">
        <v>10</v>
      </c>
      <c r="C666" s="48">
        <v>144003.0</v>
      </c>
      <c r="D666" s="47" t="s">
        <v>1563</v>
      </c>
      <c r="E666" s="47" t="s">
        <v>73</v>
      </c>
      <c r="F666" s="48">
        <v>41.0</v>
      </c>
      <c r="G666" s="47" t="s">
        <v>154</v>
      </c>
      <c r="H666" s="47" t="s">
        <v>1568</v>
      </c>
      <c r="I666" s="49" t="s">
        <v>1569</v>
      </c>
    </row>
    <row r="667" ht="15.75" customHeight="1">
      <c r="A667" s="50" t="s">
        <v>1570</v>
      </c>
      <c r="B667" s="51" t="s">
        <v>12</v>
      </c>
      <c r="C667" s="52">
        <v>203536.0</v>
      </c>
      <c r="D667" s="51" t="s">
        <v>1571</v>
      </c>
      <c r="E667" s="51" t="s">
        <v>73</v>
      </c>
      <c r="F667" s="52">
        <v>4.2012359E7</v>
      </c>
      <c r="G667" s="51" t="s">
        <v>74</v>
      </c>
      <c r="H667" s="51" t="s">
        <v>1572</v>
      </c>
      <c r="I667" s="53" t="s">
        <v>1573</v>
      </c>
    </row>
    <row r="668" ht="15.75" customHeight="1">
      <c r="A668" s="46" t="s">
        <v>1570</v>
      </c>
      <c r="B668" s="47" t="s">
        <v>12</v>
      </c>
      <c r="C668" s="48">
        <v>19052.0</v>
      </c>
      <c r="D668" s="47" t="s">
        <v>1571</v>
      </c>
      <c r="E668" s="47" t="s">
        <v>73</v>
      </c>
      <c r="F668" s="48">
        <v>4.2012359E7</v>
      </c>
      <c r="G668" s="47" t="s">
        <v>74</v>
      </c>
      <c r="H668" s="47" t="s">
        <v>1574</v>
      </c>
      <c r="I668" s="49" t="s">
        <v>1575</v>
      </c>
    </row>
    <row r="669" ht="15.75" customHeight="1">
      <c r="A669" s="50" t="s">
        <v>1576</v>
      </c>
      <c r="B669" s="51" t="s">
        <v>14</v>
      </c>
      <c r="C669" s="52">
        <v>122594.0</v>
      </c>
      <c r="D669" s="51" t="s">
        <v>1577</v>
      </c>
      <c r="E669" s="51" t="s">
        <v>73</v>
      </c>
      <c r="F669" s="52">
        <v>4.3318381E7</v>
      </c>
      <c r="G669" s="51" t="s">
        <v>79</v>
      </c>
      <c r="H669" s="51" t="s">
        <v>1578</v>
      </c>
      <c r="I669" s="53" t="s">
        <v>1578</v>
      </c>
    </row>
    <row r="670" ht="15.75" customHeight="1">
      <c r="A670" s="46" t="s">
        <v>1576</v>
      </c>
      <c r="B670" s="47" t="s">
        <v>14</v>
      </c>
      <c r="C670" s="48">
        <v>112443.0</v>
      </c>
      <c r="D670" s="47" t="s">
        <v>1577</v>
      </c>
      <c r="E670" s="47" t="s">
        <v>73</v>
      </c>
      <c r="F670" s="48">
        <v>4.3318381E7</v>
      </c>
      <c r="G670" s="47" t="s">
        <v>79</v>
      </c>
      <c r="H670" s="47" t="s">
        <v>1578</v>
      </c>
      <c r="I670" s="49" t="s">
        <v>1578</v>
      </c>
    </row>
    <row r="671" ht="15.75" customHeight="1">
      <c r="A671" s="50" t="s">
        <v>1579</v>
      </c>
      <c r="B671" s="51" t="s">
        <v>14</v>
      </c>
      <c r="C671" s="52">
        <v>59770.0</v>
      </c>
      <c r="D671" s="51" t="s">
        <v>1580</v>
      </c>
      <c r="E671" s="51" t="s">
        <v>73</v>
      </c>
      <c r="F671" s="52">
        <v>4414142.0</v>
      </c>
      <c r="G671" s="51" t="s">
        <v>74</v>
      </c>
      <c r="H671" s="51" t="s">
        <v>1581</v>
      </c>
      <c r="I671" s="53" t="s">
        <v>261</v>
      </c>
    </row>
    <row r="672" ht="15.75" customHeight="1">
      <c r="A672" s="46" t="s">
        <v>1579</v>
      </c>
      <c r="B672" s="47" t="s">
        <v>14</v>
      </c>
      <c r="C672" s="48">
        <v>137390.0</v>
      </c>
      <c r="D672" s="47" t="s">
        <v>1580</v>
      </c>
      <c r="E672" s="47" t="s">
        <v>73</v>
      </c>
      <c r="F672" s="48">
        <v>4414142.0</v>
      </c>
      <c r="G672" s="47" t="s">
        <v>74</v>
      </c>
      <c r="H672" s="47" t="s">
        <v>1581</v>
      </c>
      <c r="I672" s="49" t="s">
        <v>261</v>
      </c>
    </row>
    <row r="673" ht="15.75" customHeight="1">
      <c r="A673" s="50" t="s">
        <v>1579</v>
      </c>
      <c r="B673" s="51" t="s">
        <v>14</v>
      </c>
      <c r="C673" s="52">
        <v>157476.0</v>
      </c>
      <c r="D673" s="51" t="s">
        <v>1580</v>
      </c>
      <c r="E673" s="51" t="s">
        <v>73</v>
      </c>
      <c r="F673" s="52">
        <v>4414142.0</v>
      </c>
      <c r="G673" s="51" t="s">
        <v>74</v>
      </c>
      <c r="H673" s="51" t="s">
        <v>1581</v>
      </c>
      <c r="I673" s="53" t="s">
        <v>261</v>
      </c>
    </row>
    <row r="674" ht="15.75" customHeight="1">
      <c r="A674" s="46" t="s">
        <v>1582</v>
      </c>
      <c r="B674" s="47" t="s">
        <v>14</v>
      </c>
      <c r="C674" s="48">
        <v>128207.0</v>
      </c>
      <c r="D674" s="47" t="s">
        <v>1583</v>
      </c>
      <c r="E674" s="47" t="s">
        <v>73</v>
      </c>
      <c r="F674" s="48">
        <v>4518673.0</v>
      </c>
      <c r="G674" s="47" t="s">
        <v>74</v>
      </c>
      <c r="H674" s="47" t="s">
        <v>1584</v>
      </c>
      <c r="I674" s="49" t="s">
        <v>1584</v>
      </c>
    </row>
    <row r="675" ht="15.75" customHeight="1">
      <c r="A675" s="50" t="s">
        <v>1582</v>
      </c>
      <c r="B675" s="51" t="s">
        <v>14</v>
      </c>
      <c r="C675" s="52">
        <v>115366.0</v>
      </c>
      <c r="D675" s="51" t="s">
        <v>1583</v>
      </c>
      <c r="E675" s="51" t="s">
        <v>73</v>
      </c>
      <c r="F675" s="52">
        <v>4518673.0</v>
      </c>
      <c r="G675" s="51" t="s">
        <v>74</v>
      </c>
      <c r="H675" s="51" t="s">
        <v>1585</v>
      </c>
      <c r="I675" s="53" t="s">
        <v>1585</v>
      </c>
    </row>
    <row r="676" ht="15.75" customHeight="1">
      <c r="A676" s="46" t="s">
        <v>1586</v>
      </c>
      <c r="B676" s="47" t="s">
        <v>14</v>
      </c>
      <c r="C676" s="48">
        <v>95836.0</v>
      </c>
      <c r="D676" s="47" t="s">
        <v>1587</v>
      </c>
      <c r="E676" s="47" t="s">
        <v>73</v>
      </c>
      <c r="F676" s="48">
        <v>4549515.0</v>
      </c>
      <c r="G676" s="47" t="s">
        <v>79</v>
      </c>
      <c r="H676" s="47" t="s">
        <v>1588</v>
      </c>
      <c r="I676" s="49" t="s">
        <v>509</v>
      </c>
    </row>
    <row r="677" ht="15.75" customHeight="1">
      <c r="A677" s="50" t="s">
        <v>1586</v>
      </c>
      <c r="B677" s="51" t="s">
        <v>14</v>
      </c>
      <c r="C677" s="52">
        <v>128005.0</v>
      </c>
      <c r="D677" s="51" t="s">
        <v>1587</v>
      </c>
      <c r="E677" s="51" t="s">
        <v>73</v>
      </c>
      <c r="F677" s="52">
        <v>4549515.0</v>
      </c>
      <c r="G677" s="51" t="s">
        <v>79</v>
      </c>
      <c r="H677" s="51" t="s">
        <v>1588</v>
      </c>
      <c r="I677" s="53" t="s">
        <v>508</v>
      </c>
    </row>
    <row r="678" ht="15.75" customHeight="1">
      <c r="A678" s="46" t="s">
        <v>1589</v>
      </c>
      <c r="B678" s="47" t="s">
        <v>10</v>
      </c>
      <c r="C678" s="48">
        <v>146083.0</v>
      </c>
      <c r="D678" s="47" t="s">
        <v>1590</v>
      </c>
      <c r="E678" s="47" t="s">
        <v>73</v>
      </c>
      <c r="F678" s="48">
        <v>46.0</v>
      </c>
      <c r="G678" s="47" t="s">
        <v>154</v>
      </c>
      <c r="H678" s="47" t="s">
        <v>1591</v>
      </c>
      <c r="I678" s="49" t="s">
        <v>1077</v>
      </c>
    </row>
    <row r="679" ht="15.75" customHeight="1">
      <c r="A679" s="50" t="s">
        <v>1589</v>
      </c>
      <c r="B679" s="51" t="s">
        <v>10</v>
      </c>
      <c r="C679" s="52">
        <v>129206.0</v>
      </c>
      <c r="D679" s="51" t="s">
        <v>1590</v>
      </c>
      <c r="E679" s="51" t="s">
        <v>73</v>
      </c>
      <c r="F679" s="52">
        <v>46.0</v>
      </c>
      <c r="G679" s="51" t="s">
        <v>154</v>
      </c>
      <c r="H679" s="51" t="s">
        <v>1592</v>
      </c>
      <c r="I679" s="53" t="s">
        <v>1593</v>
      </c>
    </row>
    <row r="680" ht="15.75" customHeight="1">
      <c r="A680" s="46" t="s">
        <v>1589</v>
      </c>
      <c r="B680" s="47" t="s">
        <v>10</v>
      </c>
      <c r="C680" s="48">
        <v>141244.0</v>
      </c>
      <c r="D680" s="47" t="s">
        <v>1590</v>
      </c>
      <c r="E680" s="47" t="s">
        <v>73</v>
      </c>
      <c r="F680" s="48">
        <v>46.0</v>
      </c>
      <c r="G680" s="47" t="s">
        <v>154</v>
      </c>
      <c r="H680" s="47" t="s">
        <v>1413</v>
      </c>
      <c r="I680" s="49" t="s">
        <v>1594</v>
      </c>
    </row>
    <row r="681" ht="15.75" customHeight="1">
      <c r="A681" s="50" t="s">
        <v>1589</v>
      </c>
      <c r="B681" s="51" t="s">
        <v>10</v>
      </c>
      <c r="C681" s="52">
        <v>134592.0</v>
      </c>
      <c r="D681" s="51" t="s">
        <v>1590</v>
      </c>
      <c r="E681" s="51" t="s">
        <v>73</v>
      </c>
      <c r="F681" s="52">
        <v>46.0</v>
      </c>
      <c r="G681" s="51" t="s">
        <v>154</v>
      </c>
      <c r="H681" s="51" t="s">
        <v>1595</v>
      </c>
      <c r="I681" s="53" t="s">
        <v>482</v>
      </c>
    </row>
    <row r="682" ht="15.75" customHeight="1">
      <c r="A682" s="46" t="s">
        <v>1589</v>
      </c>
      <c r="B682" s="47" t="s">
        <v>10</v>
      </c>
      <c r="C682" s="48">
        <v>140102.0</v>
      </c>
      <c r="D682" s="47" t="s">
        <v>1590</v>
      </c>
      <c r="E682" s="47" t="s">
        <v>73</v>
      </c>
      <c r="F682" s="48">
        <v>46.0</v>
      </c>
      <c r="G682" s="47" t="s">
        <v>154</v>
      </c>
      <c r="H682" s="47" t="s">
        <v>1596</v>
      </c>
      <c r="I682" s="49" t="s">
        <v>1597</v>
      </c>
    </row>
    <row r="683" ht="15.75" customHeight="1">
      <c r="A683" s="50" t="s">
        <v>1598</v>
      </c>
      <c r="B683" s="51" t="s">
        <v>14</v>
      </c>
      <c r="C683" s="52">
        <v>2772.0</v>
      </c>
      <c r="D683" s="51" t="s">
        <v>1599</v>
      </c>
      <c r="E683" s="51" t="s">
        <v>73</v>
      </c>
      <c r="F683" s="52">
        <v>4713919.0</v>
      </c>
      <c r="G683" s="51" t="s">
        <v>79</v>
      </c>
      <c r="H683" s="51" t="s">
        <v>1600</v>
      </c>
      <c r="I683" s="53" t="s">
        <v>1601</v>
      </c>
    </row>
    <row r="684" ht="15.75" customHeight="1">
      <c r="A684" s="46" t="s">
        <v>1598</v>
      </c>
      <c r="B684" s="47" t="s">
        <v>14</v>
      </c>
      <c r="C684" s="48">
        <v>125135.0</v>
      </c>
      <c r="D684" s="47" t="s">
        <v>1599</v>
      </c>
      <c r="E684" s="47" t="s">
        <v>73</v>
      </c>
      <c r="F684" s="48">
        <v>4713919.0</v>
      </c>
      <c r="G684" s="47" t="s">
        <v>79</v>
      </c>
      <c r="H684" s="47" t="s">
        <v>1600</v>
      </c>
      <c r="I684" s="49" t="s">
        <v>1601</v>
      </c>
    </row>
    <row r="685" ht="15.75" customHeight="1">
      <c r="A685" s="50" t="s">
        <v>1602</v>
      </c>
      <c r="B685" s="51" t="s">
        <v>14</v>
      </c>
      <c r="C685" s="52">
        <v>141548.0</v>
      </c>
      <c r="D685" s="51" t="s">
        <v>1603</v>
      </c>
      <c r="E685" s="51" t="s">
        <v>73</v>
      </c>
      <c r="F685" s="52">
        <v>4775694.0</v>
      </c>
      <c r="G685" s="51" t="s">
        <v>79</v>
      </c>
      <c r="H685" s="51" t="s">
        <v>1604</v>
      </c>
      <c r="I685" s="53" t="s">
        <v>1605</v>
      </c>
    </row>
    <row r="686" ht="15.75" customHeight="1">
      <c r="A686" s="46" t="s">
        <v>1602</v>
      </c>
      <c r="B686" s="47" t="s">
        <v>14</v>
      </c>
      <c r="C686" s="48">
        <v>5351.0</v>
      </c>
      <c r="D686" s="47" t="s">
        <v>1603</v>
      </c>
      <c r="E686" s="47" t="s">
        <v>73</v>
      </c>
      <c r="F686" s="48">
        <v>4775694.0</v>
      </c>
      <c r="G686" s="47" t="s">
        <v>79</v>
      </c>
      <c r="H686" s="47" t="s">
        <v>1604</v>
      </c>
      <c r="I686" s="49" t="s">
        <v>1605</v>
      </c>
    </row>
    <row r="687" ht="15.75" customHeight="1">
      <c r="A687" s="50" t="s">
        <v>1606</v>
      </c>
      <c r="B687" s="51" t="s">
        <v>14</v>
      </c>
      <c r="C687" s="52">
        <v>157263.0</v>
      </c>
      <c r="D687" s="51" t="s">
        <v>1607</v>
      </c>
      <c r="E687" s="51" t="s">
        <v>73</v>
      </c>
      <c r="F687" s="52">
        <v>4876934.0</v>
      </c>
      <c r="G687" s="51" t="s">
        <v>79</v>
      </c>
      <c r="H687" s="51" t="s">
        <v>1608</v>
      </c>
      <c r="I687" s="53" t="s">
        <v>1609</v>
      </c>
    </row>
    <row r="688" ht="15.75" customHeight="1">
      <c r="A688" s="46" t="s">
        <v>1606</v>
      </c>
      <c r="B688" s="47" t="s">
        <v>14</v>
      </c>
      <c r="C688" s="48">
        <v>81926.0</v>
      </c>
      <c r="D688" s="47" t="s">
        <v>1607</v>
      </c>
      <c r="E688" s="47" t="s">
        <v>73</v>
      </c>
      <c r="F688" s="48">
        <v>4876934.0</v>
      </c>
      <c r="G688" s="47" t="s">
        <v>79</v>
      </c>
      <c r="H688" s="47" t="s">
        <v>1608</v>
      </c>
      <c r="I688" s="49" t="s">
        <v>1609</v>
      </c>
    </row>
    <row r="689" ht="15.75" customHeight="1">
      <c r="A689" s="50" t="s">
        <v>1610</v>
      </c>
      <c r="B689" s="51" t="s">
        <v>14</v>
      </c>
      <c r="C689" s="52">
        <v>108392.0</v>
      </c>
      <c r="D689" s="51" t="s">
        <v>1611</v>
      </c>
      <c r="E689" s="51" t="s">
        <v>73</v>
      </c>
      <c r="F689" s="52">
        <v>5203100.0</v>
      </c>
      <c r="G689" s="51" t="s">
        <v>79</v>
      </c>
      <c r="H689" s="51" t="s">
        <v>1612</v>
      </c>
      <c r="I689" s="53" t="s">
        <v>1613</v>
      </c>
    </row>
    <row r="690" ht="15.75" customHeight="1">
      <c r="A690" s="46" t="s">
        <v>1610</v>
      </c>
      <c r="B690" s="47" t="s">
        <v>14</v>
      </c>
      <c r="C690" s="48">
        <v>143549.0</v>
      </c>
      <c r="D690" s="47" t="s">
        <v>1611</v>
      </c>
      <c r="E690" s="47" t="s">
        <v>73</v>
      </c>
      <c r="F690" s="48">
        <v>5203100.0</v>
      </c>
      <c r="G690" s="47" t="s">
        <v>79</v>
      </c>
      <c r="H690" s="47" t="s">
        <v>1612</v>
      </c>
      <c r="I690" s="49" t="s">
        <v>1613</v>
      </c>
    </row>
    <row r="691" ht="15.75" customHeight="1">
      <c r="A691" s="50" t="s">
        <v>1614</v>
      </c>
      <c r="B691" s="51" t="s">
        <v>14</v>
      </c>
      <c r="C691" s="52">
        <v>146485.0</v>
      </c>
      <c r="D691" s="51" t="s">
        <v>1615</v>
      </c>
      <c r="E691" s="51" t="s">
        <v>73</v>
      </c>
      <c r="F691" s="52">
        <v>5631718.0</v>
      </c>
      <c r="G691" s="51" t="s">
        <v>79</v>
      </c>
      <c r="H691" s="51" t="s">
        <v>1616</v>
      </c>
      <c r="I691" s="53" t="s">
        <v>1617</v>
      </c>
    </row>
    <row r="692" ht="15.75" customHeight="1">
      <c r="A692" s="46" t="s">
        <v>1614</v>
      </c>
      <c r="B692" s="47" t="s">
        <v>14</v>
      </c>
      <c r="C692" s="48">
        <v>9534.0</v>
      </c>
      <c r="D692" s="47" t="s">
        <v>1615</v>
      </c>
      <c r="E692" s="47" t="s">
        <v>73</v>
      </c>
      <c r="F692" s="48">
        <v>5631718.0</v>
      </c>
      <c r="G692" s="47" t="s">
        <v>79</v>
      </c>
      <c r="H692" s="47" t="s">
        <v>1616</v>
      </c>
      <c r="I692" s="49" t="s">
        <v>1617</v>
      </c>
    </row>
    <row r="693" ht="15.75" customHeight="1">
      <c r="A693" s="50" t="s">
        <v>1618</v>
      </c>
      <c r="B693" s="51" t="s">
        <v>14</v>
      </c>
      <c r="C693" s="52">
        <v>157547.0</v>
      </c>
      <c r="D693" s="51" t="s">
        <v>1619</v>
      </c>
      <c r="E693" s="51" t="s">
        <v>73</v>
      </c>
      <c r="F693" s="52">
        <v>5644420.0</v>
      </c>
      <c r="G693" s="51" t="s">
        <v>79</v>
      </c>
      <c r="H693" s="51" t="s">
        <v>789</v>
      </c>
      <c r="I693" s="53" t="s">
        <v>440</v>
      </c>
    </row>
    <row r="694" ht="15.75" customHeight="1">
      <c r="A694" s="46" t="s">
        <v>1618</v>
      </c>
      <c r="B694" s="47" t="s">
        <v>14</v>
      </c>
      <c r="C694" s="48">
        <v>83976.0</v>
      </c>
      <c r="D694" s="47" t="s">
        <v>1619</v>
      </c>
      <c r="E694" s="47" t="s">
        <v>73</v>
      </c>
      <c r="F694" s="48">
        <v>5644420.0</v>
      </c>
      <c r="G694" s="47" t="s">
        <v>79</v>
      </c>
      <c r="H694" s="47" t="s">
        <v>789</v>
      </c>
      <c r="I694" s="49" t="s">
        <v>440</v>
      </c>
    </row>
    <row r="695" ht="15.75" customHeight="1">
      <c r="A695" s="50" t="s">
        <v>1620</v>
      </c>
      <c r="B695" s="51" t="s">
        <v>14</v>
      </c>
      <c r="C695" s="52">
        <v>111715.0</v>
      </c>
      <c r="D695" s="51" t="s">
        <v>1621</v>
      </c>
      <c r="E695" s="51" t="s">
        <v>73</v>
      </c>
      <c r="F695" s="52">
        <v>5913928.0</v>
      </c>
      <c r="G695" s="51" t="s">
        <v>79</v>
      </c>
      <c r="H695" s="51" t="s">
        <v>243</v>
      </c>
      <c r="I695" s="53" t="s">
        <v>1622</v>
      </c>
    </row>
    <row r="696" ht="15.75" customHeight="1">
      <c r="A696" s="46" t="s">
        <v>1620</v>
      </c>
      <c r="B696" s="47" t="s">
        <v>14</v>
      </c>
      <c r="C696" s="48">
        <v>170229.0</v>
      </c>
      <c r="D696" s="47" t="s">
        <v>1621</v>
      </c>
      <c r="E696" s="47" t="s">
        <v>73</v>
      </c>
      <c r="F696" s="48">
        <v>5913928.0</v>
      </c>
      <c r="G696" s="47" t="s">
        <v>79</v>
      </c>
      <c r="H696" s="47" t="s">
        <v>243</v>
      </c>
      <c r="I696" s="49" t="s">
        <v>1622</v>
      </c>
    </row>
    <row r="697" ht="15.75" customHeight="1">
      <c r="A697" s="50" t="s">
        <v>1623</v>
      </c>
      <c r="B697" s="51" t="s">
        <v>14</v>
      </c>
      <c r="C697" s="52">
        <v>174861.0</v>
      </c>
      <c r="D697" s="51" t="s">
        <v>1624</v>
      </c>
      <c r="E697" s="51" t="s">
        <v>73</v>
      </c>
      <c r="F697" s="52">
        <v>6036634.0</v>
      </c>
      <c r="G697" s="51" t="s">
        <v>79</v>
      </c>
      <c r="H697" s="51" t="s">
        <v>1625</v>
      </c>
      <c r="I697" s="53" t="s">
        <v>440</v>
      </c>
    </row>
    <row r="698" ht="15.75" customHeight="1">
      <c r="A698" s="46" t="s">
        <v>1623</v>
      </c>
      <c r="B698" s="47" t="s">
        <v>14</v>
      </c>
      <c r="C698" s="48">
        <v>163255.0</v>
      </c>
      <c r="D698" s="47" t="s">
        <v>1624</v>
      </c>
      <c r="E698" s="47" t="s">
        <v>73</v>
      </c>
      <c r="F698" s="48">
        <v>6036634.0</v>
      </c>
      <c r="G698" s="47" t="s">
        <v>79</v>
      </c>
      <c r="H698" s="47" t="s">
        <v>1625</v>
      </c>
      <c r="I698" s="49" t="s">
        <v>440</v>
      </c>
    </row>
    <row r="699" ht="15.75" customHeight="1">
      <c r="A699" s="50" t="s">
        <v>1626</v>
      </c>
      <c r="B699" s="51" t="s">
        <v>14</v>
      </c>
      <c r="C699" s="52">
        <v>10970.0</v>
      </c>
      <c r="D699" s="51" t="s">
        <v>1627</v>
      </c>
      <c r="E699" s="51" t="s">
        <v>73</v>
      </c>
      <c r="F699" s="52">
        <v>6056927.0</v>
      </c>
      <c r="G699" s="51" t="s">
        <v>79</v>
      </c>
      <c r="H699" s="51" t="s">
        <v>1628</v>
      </c>
      <c r="I699" s="53" t="s">
        <v>1629</v>
      </c>
    </row>
    <row r="700" ht="15.75" customHeight="1">
      <c r="A700" s="46" t="s">
        <v>1626</v>
      </c>
      <c r="B700" s="47" t="s">
        <v>14</v>
      </c>
      <c r="C700" s="48">
        <v>150574.0</v>
      </c>
      <c r="D700" s="47" t="s">
        <v>1627</v>
      </c>
      <c r="E700" s="47" t="s">
        <v>73</v>
      </c>
      <c r="F700" s="48">
        <v>6056927.0</v>
      </c>
      <c r="G700" s="47" t="s">
        <v>79</v>
      </c>
      <c r="H700" s="47" t="s">
        <v>1628</v>
      </c>
      <c r="I700" s="49" t="s">
        <v>1629</v>
      </c>
    </row>
    <row r="701" ht="15.75" customHeight="1">
      <c r="A701" s="50" t="s">
        <v>1630</v>
      </c>
      <c r="B701" s="51" t="s">
        <v>14</v>
      </c>
      <c r="C701" s="52">
        <v>52479.0</v>
      </c>
      <c r="D701" s="51" t="s">
        <v>1631</v>
      </c>
      <c r="E701" s="51" t="s">
        <v>73</v>
      </c>
      <c r="F701" s="52">
        <v>6069075.0</v>
      </c>
      <c r="G701" s="51" t="s">
        <v>79</v>
      </c>
      <c r="H701" s="51" t="s">
        <v>1632</v>
      </c>
      <c r="I701" s="53" t="s">
        <v>1633</v>
      </c>
    </row>
    <row r="702" ht="15.75" customHeight="1">
      <c r="A702" s="46" t="s">
        <v>1630</v>
      </c>
      <c r="B702" s="47" t="s">
        <v>14</v>
      </c>
      <c r="C702" s="48">
        <v>135730.0</v>
      </c>
      <c r="D702" s="47" t="s">
        <v>1631</v>
      </c>
      <c r="E702" s="47" t="s">
        <v>73</v>
      </c>
      <c r="F702" s="48">
        <v>6069075.0</v>
      </c>
      <c r="G702" s="47" t="s">
        <v>79</v>
      </c>
      <c r="H702" s="47" t="s">
        <v>1634</v>
      </c>
      <c r="I702" s="49" t="s">
        <v>1633</v>
      </c>
    </row>
    <row r="703" ht="15.75" customHeight="1">
      <c r="A703" s="50" t="s">
        <v>1635</v>
      </c>
      <c r="B703" s="51" t="s">
        <v>14</v>
      </c>
      <c r="C703" s="52">
        <v>124933.0</v>
      </c>
      <c r="D703" s="51" t="s">
        <v>1636</v>
      </c>
      <c r="E703" s="51" t="s">
        <v>73</v>
      </c>
      <c r="F703" s="52">
        <v>6207045.0</v>
      </c>
      <c r="G703" s="51" t="s">
        <v>79</v>
      </c>
      <c r="H703" s="51" t="s">
        <v>1637</v>
      </c>
      <c r="I703" s="53" t="s">
        <v>1638</v>
      </c>
    </row>
    <row r="704" ht="15.75" customHeight="1">
      <c r="A704" s="46" t="s">
        <v>1635</v>
      </c>
      <c r="B704" s="47" t="s">
        <v>14</v>
      </c>
      <c r="C704" s="48">
        <v>103754.0</v>
      </c>
      <c r="D704" s="47" t="s">
        <v>1636</v>
      </c>
      <c r="E704" s="47" t="s">
        <v>73</v>
      </c>
      <c r="F704" s="48">
        <v>6207045.0</v>
      </c>
      <c r="G704" s="47" t="s">
        <v>79</v>
      </c>
      <c r="H704" s="47" t="s">
        <v>1637</v>
      </c>
      <c r="I704" s="49" t="s">
        <v>1638</v>
      </c>
    </row>
    <row r="705" ht="15.75" customHeight="1">
      <c r="A705" s="50" t="s">
        <v>1639</v>
      </c>
      <c r="B705" s="51" t="s">
        <v>14</v>
      </c>
      <c r="C705" s="52">
        <v>37081.0</v>
      </c>
      <c r="D705" s="51" t="s">
        <v>1640</v>
      </c>
      <c r="E705" s="51" t="s">
        <v>73</v>
      </c>
      <c r="F705" s="52">
        <v>6223865.0</v>
      </c>
      <c r="G705" s="51" t="s">
        <v>79</v>
      </c>
      <c r="H705" s="51" t="s">
        <v>1641</v>
      </c>
      <c r="I705" s="53" t="s">
        <v>1642</v>
      </c>
    </row>
    <row r="706" ht="15.75" customHeight="1">
      <c r="A706" s="46" t="s">
        <v>1639</v>
      </c>
      <c r="B706" s="47" t="s">
        <v>14</v>
      </c>
      <c r="C706" s="48">
        <v>124935.0</v>
      </c>
      <c r="D706" s="47" t="s">
        <v>1640</v>
      </c>
      <c r="E706" s="47" t="s">
        <v>73</v>
      </c>
      <c r="F706" s="48">
        <v>6223865.0</v>
      </c>
      <c r="G706" s="47" t="s">
        <v>79</v>
      </c>
      <c r="H706" s="47" t="s">
        <v>1641</v>
      </c>
      <c r="I706" s="49" t="s">
        <v>1642</v>
      </c>
    </row>
    <row r="707" ht="15.75" customHeight="1">
      <c r="A707" s="50" t="s">
        <v>1643</v>
      </c>
      <c r="B707" s="51" t="s">
        <v>8</v>
      </c>
      <c r="C707" s="52">
        <v>197387.0</v>
      </c>
      <c r="D707" s="51" t="s">
        <v>1644</v>
      </c>
      <c r="E707" s="51" t="s">
        <v>73</v>
      </c>
      <c r="F707" s="52">
        <v>6230608.0</v>
      </c>
      <c r="G707" s="51" t="s">
        <v>79</v>
      </c>
      <c r="H707" s="51" t="s">
        <v>590</v>
      </c>
      <c r="I707" s="53" t="s">
        <v>1565</v>
      </c>
    </row>
    <row r="708" ht="15.75" customHeight="1">
      <c r="A708" s="46" t="s">
        <v>1643</v>
      </c>
      <c r="B708" s="47" t="s">
        <v>8</v>
      </c>
      <c r="C708" s="48">
        <v>148005.0</v>
      </c>
      <c r="D708" s="47" t="s">
        <v>1644</v>
      </c>
      <c r="E708" s="47" t="s">
        <v>73</v>
      </c>
      <c r="F708" s="48">
        <v>6230608.0</v>
      </c>
      <c r="G708" s="47" t="s">
        <v>79</v>
      </c>
      <c r="H708" s="47" t="s">
        <v>590</v>
      </c>
      <c r="I708" s="49" t="s">
        <v>1565</v>
      </c>
    </row>
    <row r="709" ht="15.75" customHeight="1">
      <c r="A709" s="50" t="s">
        <v>1645</v>
      </c>
      <c r="B709" s="51" t="s">
        <v>14</v>
      </c>
      <c r="C709" s="52">
        <v>170855.0</v>
      </c>
      <c r="D709" s="51" t="s">
        <v>1646</v>
      </c>
      <c r="E709" s="51" t="s">
        <v>73</v>
      </c>
      <c r="F709" s="52">
        <v>6421048.0</v>
      </c>
      <c r="G709" s="51" t="s">
        <v>79</v>
      </c>
      <c r="H709" s="51" t="s">
        <v>668</v>
      </c>
      <c r="I709" s="53" t="s">
        <v>1647</v>
      </c>
    </row>
    <row r="710" ht="15.75" customHeight="1">
      <c r="A710" s="46" t="s">
        <v>1645</v>
      </c>
      <c r="B710" s="47" t="s">
        <v>14</v>
      </c>
      <c r="C710" s="48">
        <v>169474.0</v>
      </c>
      <c r="D710" s="47" t="s">
        <v>1646</v>
      </c>
      <c r="E710" s="47" t="s">
        <v>73</v>
      </c>
      <c r="F710" s="48">
        <v>6421048.0</v>
      </c>
      <c r="G710" s="47" t="s">
        <v>79</v>
      </c>
      <c r="H710" s="47" t="s">
        <v>1648</v>
      </c>
      <c r="I710" s="49" t="s">
        <v>1647</v>
      </c>
    </row>
    <row r="711" ht="15.75" customHeight="1">
      <c r="A711" s="50" t="s">
        <v>1649</v>
      </c>
      <c r="B711" s="51" t="s">
        <v>14</v>
      </c>
      <c r="C711" s="52">
        <v>8641.0</v>
      </c>
      <c r="D711" s="51" t="s">
        <v>1650</v>
      </c>
      <c r="E711" s="51" t="s">
        <v>73</v>
      </c>
      <c r="F711" s="52">
        <v>6424405.0</v>
      </c>
      <c r="G711" s="51" t="s">
        <v>79</v>
      </c>
      <c r="H711" s="51" t="s">
        <v>1651</v>
      </c>
      <c r="I711" s="53" t="s">
        <v>1652</v>
      </c>
    </row>
    <row r="712" ht="15.75" customHeight="1">
      <c r="A712" s="46" t="s">
        <v>1649</v>
      </c>
      <c r="B712" s="47" t="s">
        <v>14</v>
      </c>
      <c r="C712" s="48">
        <v>150577.0</v>
      </c>
      <c r="D712" s="47" t="s">
        <v>1650</v>
      </c>
      <c r="E712" s="47" t="s">
        <v>73</v>
      </c>
      <c r="F712" s="48">
        <v>6424405.0</v>
      </c>
      <c r="G712" s="47" t="s">
        <v>79</v>
      </c>
      <c r="H712" s="47" t="s">
        <v>1651</v>
      </c>
      <c r="I712" s="49" t="s">
        <v>1652</v>
      </c>
    </row>
    <row r="713" ht="15.75" customHeight="1">
      <c r="A713" s="50" t="s">
        <v>1653</v>
      </c>
      <c r="B713" s="51" t="s">
        <v>14</v>
      </c>
      <c r="C713" s="52">
        <v>137369.0</v>
      </c>
      <c r="D713" s="51" t="s">
        <v>1654</v>
      </c>
      <c r="E713" s="51" t="s">
        <v>73</v>
      </c>
      <c r="F713" s="52">
        <v>6547384.0</v>
      </c>
      <c r="G713" s="51" t="s">
        <v>79</v>
      </c>
      <c r="H713" s="51" t="s">
        <v>1655</v>
      </c>
      <c r="I713" s="53" t="s">
        <v>1656</v>
      </c>
    </row>
    <row r="714" ht="15.75" customHeight="1">
      <c r="A714" s="46" t="s">
        <v>1653</v>
      </c>
      <c r="B714" s="47" t="s">
        <v>14</v>
      </c>
      <c r="C714" s="48">
        <v>150199.0</v>
      </c>
      <c r="D714" s="47" t="s">
        <v>1654</v>
      </c>
      <c r="E714" s="47" t="s">
        <v>73</v>
      </c>
      <c r="F714" s="48">
        <v>6547384.0</v>
      </c>
      <c r="G714" s="47" t="s">
        <v>79</v>
      </c>
      <c r="H714" s="47" t="s">
        <v>1655</v>
      </c>
      <c r="I714" s="49" t="s">
        <v>1656</v>
      </c>
    </row>
    <row r="715" ht="15.75" customHeight="1">
      <c r="A715" s="50" t="s">
        <v>1657</v>
      </c>
      <c r="B715" s="51" t="s">
        <v>14</v>
      </c>
      <c r="C715" s="52">
        <v>143037.0</v>
      </c>
      <c r="D715" s="51" t="s">
        <v>1658</v>
      </c>
      <c r="E715" s="51" t="s">
        <v>73</v>
      </c>
      <c r="F715" s="52">
        <v>6670443.0</v>
      </c>
      <c r="G715" s="51" t="s">
        <v>79</v>
      </c>
      <c r="H715" s="51" t="s">
        <v>1659</v>
      </c>
      <c r="I715" s="53" t="s">
        <v>1660</v>
      </c>
    </row>
    <row r="716" ht="15.75" customHeight="1">
      <c r="A716" s="46" t="s">
        <v>1657</v>
      </c>
      <c r="B716" s="47" t="s">
        <v>14</v>
      </c>
      <c r="C716" s="48">
        <v>142597.0</v>
      </c>
      <c r="D716" s="47" t="s">
        <v>1658</v>
      </c>
      <c r="E716" s="47" t="s">
        <v>73</v>
      </c>
      <c r="F716" s="48">
        <v>6670443.0</v>
      </c>
      <c r="G716" s="47" t="s">
        <v>79</v>
      </c>
      <c r="H716" s="47" t="s">
        <v>1659</v>
      </c>
      <c r="I716" s="49" t="s">
        <v>1660</v>
      </c>
    </row>
    <row r="717" ht="15.75" customHeight="1">
      <c r="A717" s="50" t="s">
        <v>1661</v>
      </c>
      <c r="B717" s="51" t="s">
        <v>14</v>
      </c>
      <c r="C717" s="52">
        <v>154435.0</v>
      </c>
      <c r="D717" s="51" t="s">
        <v>1662</v>
      </c>
      <c r="E717" s="51" t="s">
        <v>73</v>
      </c>
      <c r="F717" s="52">
        <v>6692435.0</v>
      </c>
      <c r="G717" s="51" t="s">
        <v>79</v>
      </c>
      <c r="H717" s="51" t="s">
        <v>789</v>
      </c>
      <c r="I717" s="53" t="s">
        <v>1663</v>
      </c>
    </row>
    <row r="718" ht="15.75" customHeight="1">
      <c r="A718" s="46" t="s">
        <v>1661</v>
      </c>
      <c r="B718" s="47" t="s">
        <v>14</v>
      </c>
      <c r="C718" s="48">
        <v>147629.0</v>
      </c>
      <c r="D718" s="47" t="s">
        <v>1662</v>
      </c>
      <c r="E718" s="47" t="s">
        <v>73</v>
      </c>
      <c r="F718" s="48">
        <v>6692435.0</v>
      </c>
      <c r="G718" s="47" t="s">
        <v>79</v>
      </c>
      <c r="H718" s="47" t="s">
        <v>789</v>
      </c>
      <c r="I718" s="49" t="s">
        <v>1663</v>
      </c>
    </row>
    <row r="719" ht="15.75" customHeight="1">
      <c r="A719" s="50" t="s">
        <v>1664</v>
      </c>
      <c r="B719" s="51" t="s">
        <v>14</v>
      </c>
      <c r="C719" s="52">
        <v>179975.0</v>
      </c>
      <c r="D719" s="51" t="s">
        <v>1665</v>
      </c>
      <c r="E719" s="51" t="s">
        <v>73</v>
      </c>
      <c r="F719" s="52">
        <v>6721951.0</v>
      </c>
      <c r="G719" s="51" t="s">
        <v>79</v>
      </c>
      <c r="H719" s="51" t="s">
        <v>243</v>
      </c>
      <c r="I719" s="53" t="s">
        <v>1666</v>
      </c>
    </row>
    <row r="720" ht="15.75" customHeight="1">
      <c r="A720" s="46" t="s">
        <v>1664</v>
      </c>
      <c r="B720" s="47" t="s">
        <v>14</v>
      </c>
      <c r="C720" s="48">
        <v>116201.0</v>
      </c>
      <c r="D720" s="47" t="s">
        <v>1665</v>
      </c>
      <c r="E720" s="47" t="s">
        <v>73</v>
      </c>
      <c r="F720" s="48">
        <v>6721951.0</v>
      </c>
      <c r="G720" s="47" t="s">
        <v>79</v>
      </c>
      <c r="H720" s="47" t="s">
        <v>243</v>
      </c>
      <c r="I720" s="49" t="s">
        <v>1666</v>
      </c>
    </row>
    <row r="721" ht="15.75" customHeight="1">
      <c r="A721" s="50" t="s">
        <v>1667</v>
      </c>
      <c r="B721" s="51" t="s">
        <v>14</v>
      </c>
      <c r="C721" s="52">
        <v>170957.0</v>
      </c>
      <c r="D721" s="51" t="s">
        <v>1668</v>
      </c>
      <c r="E721" s="51" t="s">
        <v>73</v>
      </c>
      <c r="F721" s="52">
        <v>8269534.0</v>
      </c>
      <c r="G721" s="51" t="s">
        <v>74</v>
      </c>
      <c r="H721" s="51" t="s">
        <v>1669</v>
      </c>
      <c r="I721" s="53" t="s">
        <v>179</v>
      </c>
    </row>
    <row r="722" ht="15.75" customHeight="1">
      <c r="A722" s="46" t="s">
        <v>1667</v>
      </c>
      <c r="B722" s="47" t="s">
        <v>14</v>
      </c>
      <c r="C722" s="48">
        <v>123388.0</v>
      </c>
      <c r="D722" s="47" t="s">
        <v>1668</v>
      </c>
      <c r="E722" s="47" t="s">
        <v>73</v>
      </c>
      <c r="F722" s="48">
        <v>8269534.0</v>
      </c>
      <c r="G722" s="47" t="s">
        <v>74</v>
      </c>
      <c r="H722" s="47" t="s">
        <v>1669</v>
      </c>
      <c r="I722" s="49" t="s">
        <v>179</v>
      </c>
    </row>
    <row r="723" ht="15.75" customHeight="1">
      <c r="A723" s="50" t="s">
        <v>1670</v>
      </c>
      <c r="B723" s="51" t="s">
        <v>12</v>
      </c>
      <c r="C723" s="52">
        <v>34334.0</v>
      </c>
      <c r="D723" s="51" t="s">
        <v>1671</v>
      </c>
      <c r="E723" s="51" t="s">
        <v>73</v>
      </c>
      <c r="F723" s="52">
        <v>9.4045081E7</v>
      </c>
      <c r="G723" s="51" t="s">
        <v>79</v>
      </c>
      <c r="H723" s="51" t="s">
        <v>1672</v>
      </c>
      <c r="I723" s="53" t="s">
        <v>1673</v>
      </c>
    </row>
    <row r="724" ht="15.75" customHeight="1">
      <c r="A724" s="46" t="s">
        <v>1670</v>
      </c>
      <c r="B724" s="47" t="s">
        <v>12</v>
      </c>
      <c r="C724" s="48">
        <v>81962.0</v>
      </c>
      <c r="D724" s="47" t="s">
        <v>1671</v>
      </c>
      <c r="E724" s="47" t="s">
        <v>73</v>
      </c>
      <c r="F724" s="48">
        <v>9.4045081E7</v>
      </c>
      <c r="G724" s="47" t="s">
        <v>79</v>
      </c>
      <c r="H724" s="47" t="s">
        <v>1674</v>
      </c>
      <c r="I724" s="49" t="s">
        <v>1675</v>
      </c>
    </row>
    <row r="725" ht="15.75" customHeight="1">
      <c r="A725" s="50" t="s">
        <v>1676</v>
      </c>
      <c r="B725" s="51" t="s">
        <v>8</v>
      </c>
      <c r="C725" s="52">
        <v>152375.0</v>
      </c>
      <c r="D725" s="51" t="s">
        <v>1677</v>
      </c>
      <c r="E725" s="51" t="s">
        <v>73</v>
      </c>
      <c r="F725" s="51"/>
      <c r="G725" s="51" t="s">
        <v>79</v>
      </c>
      <c r="H725" s="51" t="s">
        <v>1678</v>
      </c>
      <c r="I725" s="53" t="s">
        <v>1679</v>
      </c>
    </row>
    <row r="726" ht="15.75" customHeight="1">
      <c r="A726" s="46" t="s">
        <v>1676</v>
      </c>
      <c r="B726" s="47" t="s">
        <v>8</v>
      </c>
      <c r="C726" s="48">
        <v>140301.0</v>
      </c>
      <c r="D726" s="47" t="s">
        <v>1677</v>
      </c>
      <c r="E726" s="47" t="s">
        <v>73</v>
      </c>
      <c r="F726" s="47"/>
      <c r="G726" s="47" t="s">
        <v>79</v>
      </c>
      <c r="H726" s="47" t="s">
        <v>1680</v>
      </c>
      <c r="I726" s="49" t="s">
        <v>1681</v>
      </c>
    </row>
    <row r="727" ht="15.75" customHeight="1">
      <c r="A727" s="50" t="s">
        <v>1676</v>
      </c>
      <c r="B727" s="51" t="s">
        <v>8</v>
      </c>
      <c r="C727" s="52">
        <v>155534.0</v>
      </c>
      <c r="D727" s="51" t="s">
        <v>1677</v>
      </c>
      <c r="E727" s="51" t="s">
        <v>73</v>
      </c>
      <c r="F727" s="51"/>
      <c r="G727" s="51" t="s">
        <v>79</v>
      </c>
      <c r="H727" s="51" t="s">
        <v>1682</v>
      </c>
      <c r="I727" s="53" t="s">
        <v>1683</v>
      </c>
    </row>
    <row r="728" ht="15.75" customHeight="1">
      <c r="A728" s="46" t="s">
        <v>1684</v>
      </c>
      <c r="B728" s="47" t="s">
        <v>14</v>
      </c>
      <c r="C728" s="48">
        <v>97142.0</v>
      </c>
      <c r="D728" s="47" t="s">
        <v>1685</v>
      </c>
      <c r="E728" s="47" t="s">
        <v>73</v>
      </c>
      <c r="F728" s="48">
        <v>945019.0</v>
      </c>
      <c r="G728" s="47" t="s">
        <v>79</v>
      </c>
      <c r="H728" s="47" t="s">
        <v>1686</v>
      </c>
      <c r="I728" s="49" t="s">
        <v>1687</v>
      </c>
    </row>
    <row r="729" ht="15.75" customHeight="1">
      <c r="A729" s="50" t="s">
        <v>1684</v>
      </c>
      <c r="B729" s="51" t="s">
        <v>14</v>
      </c>
      <c r="C729" s="52">
        <v>82683.0</v>
      </c>
      <c r="D729" s="51" t="s">
        <v>1685</v>
      </c>
      <c r="E729" s="51" t="s">
        <v>73</v>
      </c>
      <c r="F729" s="52">
        <v>945019.0</v>
      </c>
      <c r="G729" s="51" t="s">
        <v>79</v>
      </c>
      <c r="H729" s="51" t="s">
        <v>1686</v>
      </c>
      <c r="I729" s="53" t="s">
        <v>1687</v>
      </c>
    </row>
    <row r="730" ht="15.75" customHeight="1">
      <c r="A730" s="46" t="s">
        <v>1688</v>
      </c>
      <c r="B730" s="47" t="s">
        <v>14</v>
      </c>
      <c r="C730" s="48">
        <v>95632.0</v>
      </c>
      <c r="D730" s="47" t="s">
        <v>1689</v>
      </c>
      <c r="E730" s="47" t="s">
        <v>73</v>
      </c>
      <c r="F730" s="48">
        <v>1.0361261E7</v>
      </c>
      <c r="G730" s="47" t="s">
        <v>79</v>
      </c>
      <c r="H730" s="47" t="s">
        <v>573</v>
      </c>
      <c r="I730" s="49" t="s">
        <v>1690</v>
      </c>
    </row>
    <row r="731" ht="15.75" customHeight="1">
      <c r="A731" s="50" t="s">
        <v>1688</v>
      </c>
      <c r="B731" s="51" t="s">
        <v>14</v>
      </c>
      <c r="C731" s="52">
        <v>122586.0</v>
      </c>
      <c r="D731" s="51" t="s">
        <v>1689</v>
      </c>
      <c r="E731" s="51" t="s">
        <v>73</v>
      </c>
      <c r="F731" s="52">
        <v>1.0361261E7</v>
      </c>
      <c r="G731" s="51" t="s">
        <v>79</v>
      </c>
      <c r="H731" s="51" t="s">
        <v>1691</v>
      </c>
      <c r="I731" s="53" t="s">
        <v>1691</v>
      </c>
    </row>
    <row r="732" ht="15.75" customHeight="1">
      <c r="A732" s="46" t="s">
        <v>1692</v>
      </c>
      <c r="B732" s="47" t="s">
        <v>14</v>
      </c>
      <c r="C732" s="48">
        <v>104768.0</v>
      </c>
      <c r="D732" s="47" t="s">
        <v>1693</v>
      </c>
      <c r="E732" s="47" t="s">
        <v>73</v>
      </c>
      <c r="F732" s="48">
        <v>1.2070333E7</v>
      </c>
      <c r="G732" s="47" t="s">
        <v>79</v>
      </c>
      <c r="H732" s="47" t="s">
        <v>1694</v>
      </c>
      <c r="I732" s="49" t="s">
        <v>1694</v>
      </c>
    </row>
    <row r="733" ht="15.75" customHeight="1">
      <c r="A733" s="50" t="s">
        <v>1692</v>
      </c>
      <c r="B733" s="51" t="s">
        <v>14</v>
      </c>
      <c r="C733" s="52">
        <v>207034.0</v>
      </c>
      <c r="D733" s="51" t="s">
        <v>1693</v>
      </c>
      <c r="E733" s="51" t="s">
        <v>73</v>
      </c>
      <c r="F733" s="52">
        <v>1.2070333E7</v>
      </c>
      <c r="G733" s="51" t="s">
        <v>79</v>
      </c>
      <c r="H733" s="51" t="s">
        <v>1695</v>
      </c>
      <c r="I733" s="53" t="s">
        <v>284</v>
      </c>
    </row>
    <row r="734" ht="15.75" customHeight="1">
      <c r="A734" s="46" t="s">
        <v>1696</v>
      </c>
      <c r="B734" s="47" t="s">
        <v>14</v>
      </c>
      <c r="C734" s="48">
        <v>96359.0</v>
      </c>
      <c r="D734" s="47" t="s">
        <v>1697</v>
      </c>
      <c r="E734" s="47" t="s">
        <v>73</v>
      </c>
      <c r="F734" s="48">
        <v>1.874245E7</v>
      </c>
      <c r="G734" s="47" t="s">
        <v>79</v>
      </c>
      <c r="H734" s="47" t="s">
        <v>1698</v>
      </c>
      <c r="I734" s="49" t="s">
        <v>1698</v>
      </c>
    </row>
    <row r="735" ht="15.75" customHeight="1">
      <c r="A735" s="50" t="s">
        <v>1696</v>
      </c>
      <c r="B735" s="51" t="s">
        <v>14</v>
      </c>
      <c r="C735" s="52">
        <v>97378.0</v>
      </c>
      <c r="D735" s="51" t="s">
        <v>1697</v>
      </c>
      <c r="E735" s="51" t="s">
        <v>73</v>
      </c>
      <c r="F735" s="52">
        <v>1.874245E7</v>
      </c>
      <c r="G735" s="51" t="s">
        <v>79</v>
      </c>
      <c r="H735" s="51" t="s">
        <v>1699</v>
      </c>
      <c r="I735" s="53" t="s">
        <v>261</v>
      </c>
    </row>
    <row r="736" ht="15.75" customHeight="1">
      <c r="A736" s="46" t="s">
        <v>1700</v>
      </c>
      <c r="B736" s="47" t="s">
        <v>14</v>
      </c>
      <c r="C736" s="48">
        <v>105366.0</v>
      </c>
      <c r="D736" s="47" t="s">
        <v>1701</v>
      </c>
      <c r="E736" s="47" t="s">
        <v>73</v>
      </c>
      <c r="F736" s="48">
        <v>2.6061161E7</v>
      </c>
      <c r="G736" s="47" t="s">
        <v>74</v>
      </c>
      <c r="H736" s="47" t="s">
        <v>1702</v>
      </c>
      <c r="I736" s="49" t="s">
        <v>1109</v>
      </c>
    </row>
    <row r="737" ht="15.75" customHeight="1">
      <c r="A737" s="50" t="s">
        <v>1700</v>
      </c>
      <c r="B737" s="51" t="s">
        <v>14</v>
      </c>
      <c r="C737" s="52">
        <v>120519.0</v>
      </c>
      <c r="D737" s="51" t="s">
        <v>1701</v>
      </c>
      <c r="E737" s="51" t="s">
        <v>73</v>
      </c>
      <c r="F737" s="52">
        <v>2.6061161E7</v>
      </c>
      <c r="G737" s="51" t="s">
        <v>74</v>
      </c>
      <c r="H737" s="51" t="s">
        <v>1703</v>
      </c>
      <c r="I737" s="53" t="s">
        <v>1703</v>
      </c>
    </row>
    <row r="738" ht="15.75" customHeight="1">
      <c r="A738" s="46" t="s">
        <v>1704</v>
      </c>
      <c r="B738" s="47" t="s">
        <v>12</v>
      </c>
      <c r="C738" s="48">
        <v>3620.0</v>
      </c>
      <c r="D738" s="47" t="s">
        <v>1705</v>
      </c>
      <c r="E738" s="47" t="s">
        <v>73</v>
      </c>
      <c r="F738" s="48">
        <v>2.673447E7</v>
      </c>
      <c r="G738" s="47" t="s">
        <v>74</v>
      </c>
      <c r="H738" s="47" t="s">
        <v>1706</v>
      </c>
      <c r="I738" s="49" t="s">
        <v>1707</v>
      </c>
    </row>
    <row r="739" ht="15.75" customHeight="1">
      <c r="A739" s="50" t="s">
        <v>1704</v>
      </c>
      <c r="B739" s="51" t="s">
        <v>12</v>
      </c>
      <c r="C739" s="52">
        <v>42298.0</v>
      </c>
      <c r="D739" s="51" t="s">
        <v>1705</v>
      </c>
      <c r="E739" s="51" t="s">
        <v>73</v>
      </c>
      <c r="F739" s="52">
        <v>2.673447E7</v>
      </c>
      <c r="G739" s="51" t="s">
        <v>74</v>
      </c>
      <c r="H739" s="51" t="s">
        <v>1708</v>
      </c>
      <c r="I739" s="53" t="s">
        <v>1709</v>
      </c>
    </row>
    <row r="740" ht="15.75" customHeight="1">
      <c r="A740" s="46" t="s">
        <v>1710</v>
      </c>
      <c r="B740" s="47" t="s">
        <v>12</v>
      </c>
      <c r="C740" s="48">
        <v>33130.0</v>
      </c>
      <c r="D740" s="47" t="s">
        <v>1711</v>
      </c>
      <c r="E740" s="47" t="s">
        <v>73</v>
      </c>
      <c r="F740" s="48">
        <v>2.7048602E7</v>
      </c>
      <c r="G740" s="47" t="s">
        <v>79</v>
      </c>
      <c r="H740" s="47" t="s">
        <v>1712</v>
      </c>
      <c r="I740" s="49" t="s">
        <v>1713</v>
      </c>
    </row>
    <row r="741" ht="15.75" customHeight="1">
      <c r="A741" s="50" t="s">
        <v>1710</v>
      </c>
      <c r="B741" s="51" t="s">
        <v>12</v>
      </c>
      <c r="C741" s="52">
        <v>266976.0</v>
      </c>
      <c r="D741" s="51" t="s">
        <v>1711</v>
      </c>
      <c r="E741" s="51" t="s">
        <v>73</v>
      </c>
      <c r="F741" s="52">
        <v>2.7048602E7</v>
      </c>
      <c r="G741" s="51" t="s">
        <v>79</v>
      </c>
      <c r="H741" s="51" t="s">
        <v>1714</v>
      </c>
      <c r="I741" s="53" t="s">
        <v>1713</v>
      </c>
    </row>
    <row r="742" ht="15.75" customHeight="1">
      <c r="A742" s="46" t="s">
        <v>1715</v>
      </c>
      <c r="B742" s="47" t="s">
        <v>12</v>
      </c>
      <c r="C742" s="48">
        <v>21010.0</v>
      </c>
      <c r="D742" s="47" t="s">
        <v>1716</v>
      </c>
      <c r="E742" s="47" t="s">
        <v>73</v>
      </c>
      <c r="F742" s="48">
        <v>2.9031935E7</v>
      </c>
      <c r="G742" s="47" t="s">
        <v>79</v>
      </c>
      <c r="H742" s="47" t="s">
        <v>1717</v>
      </c>
      <c r="I742" s="49" t="s">
        <v>1718</v>
      </c>
    </row>
    <row r="743" ht="15.75" customHeight="1">
      <c r="A743" s="50" t="s">
        <v>1715</v>
      </c>
      <c r="B743" s="51" t="s">
        <v>12</v>
      </c>
      <c r="C743" s="52">
        <v>21697.0</v>
      </c>
      <c r="D743" s="51" t="s">
        <v>1716</v>
      </c>
      <c r="E743" s="51" t="s">
        <v>73</v>
      </c>
      <c r="F743" s="52">
        <v>2.9031935E7</v>
      </c>
      <c r="G743" s="51" t="s">
        <v>79</v>
      </c>
      <c r="H743" s="51" t="s">
        <v>1719</v>
      </c>
      <c r="I743" s="53" t="s">
        <v>1718</v>
      </c>
    </row>
    <row r="744" ht="15.75" customHeight="1">
      <c r="A744" s="46" t="s">
        <v>1720</v>
      </c>
      <c r="B744" s="47" t="s">
        <v>10</v>
      </c>
      <c r="C744" s="48">
        <v>101695.0</v>
      </c>
      <c r="D744" s="47" t="s">
        <v>1721</v>
      </c>
      <c r="E744" s="47" t="s">
        <v>73</v>
      </c>
      <c r="F744" s="48">
        <v>30.0</v>
      </c>
      <c r="G744" s="47" t="s">
        <v>154</v>
      </c>
      <c r="H744" s="47" t="s">
        <v>315</v>
      </c>
      <c r="I744" s="49" t="s">
        <v>1722</v>
      </c>
    </row>
    <row r="745" ht="15.75" customHeight="1">
      <c r="A745" s="50" t="s">
        <v>1720</v>
      </c>
      <c r="B745" s="51" t="s">
        <v>10</v>
      </c>
      <c r="C745" s="52">
        <v>145584.0</v>
      </c>
      <c r="D745" s="51" t="s">
        <v>1721</v>
      </c>
      <c r="E745" s="51" t="s">
        <v>73</v>
      </c>
      <c r="F745" s="52">
        <v>30.0</v>
      </c>
      <c r="G745" s="51" t="s">
        <v>154</v>
      </c>
      <c r="H745" s="51" t="s">
        <v>1723</v>
      </c>
      <c r="I745" s="53" t="s">
        <v>1724</v>
      </c>
    </row>
    <row r="746" ht="15.75" customHeight="1">
      <c r="A746" s="46" t="s">
        <v>1725</v>
      </c>
      <c r="B746" s="47" t="s">
        <v>12</v>
      </c>
      <c r="C746" s="48">
        <v>145884.0</v>
      </c>
      <c r="D746" s="47" t="s">
        <v>1726</v>
      </c>
      <c r="E746" s="47" t="s">
        <v>73</v>
      </c>
      <c r="F746" s="48">
        <v>3.3075064E7</v>
      </c>
      <c r="G746" s="47" t="s">
        <v>74</v>
      </c>
      <c r="H746" s="47" t="s">
        <v>1727</v>
      </c>
      <c r="I746" s="49" t="s">
        <v>1728</v>
      </c>
    </row>
    <row r="747" ht="15.75" customHeight="1">
      <c r="A747" s="50" t="s">
        <v>1725</v>
      </c>
      <c r="B747" s="51" t="s">
        <v>12</v>
      </c>
      <c r="C747" s="52">
        <v>143946.0</v>
      </c>
      <c r="D747" s="51" t="s">
        <v>1726</v>
      </c>
      <c r="E747" s="51" t="s">
        <v>73</v>
      </c>
      <c r="F747" s="52">
        <v>3.3075064E7</v>
      </c>
      <c r="G747" s="51" t="s">
        <v>74</v>
      </c>
      <c r="H747" s="51" t="s">
        <v>350</v>
      </c>
      <c r="I747" s="53" t="s">
        <v>1729</v>
      </c>
    </row>
    <row r="748" ht="15.75" customHeight="1">
      <c r="A748" s="46" t="s">
        <v>1730</v>
      </c>
      <c r="B748" s="47" t="s">
        <v>12</v>
      </c>
      <c r="C748" s="48">
        <v>10587.0</v>
      </c>
      <c r="D748" s="47" t="s">
        <v>1731</v>
      </c>
      <c r="E748" s="47" t="s">
        <v>73</v>
      </c>
      <c r="F748" s="48">
        <v>3.463033E7</v>
      </c>
      <c r="G748" s="47" t="s">
        <v>79</v>
      </c>
      <c r="H748" s="47" t="s">
        <v>1732</v>
      </c>
      <c r="I748" s="49" t="s">
        <v>1733</v>
      </c>
    </row>
    <row r="749" ht="15.75" customHeight="1">
      <c r="A749" s="50" t="s">
        <v>1730</v>
      </c>
      <c r="B749" s="51" t="s">
        <v>12</v>
      </c>
      <c r="C749" s="52">
        <v>94927.0</v>
      </c>
      <c r="D749" s="51" t="s">
        <v>1731</v>
      </c>
      <c r="E749" s="51" t="s">
        <v>73</v>
      </c>
      <c r="F749" s="52">
        <v>3.463033E7</v>
      </c>
      <c r="G749" s="51" t="s">
        <v>79</v>
      </c>
      <c r="H749" s="51" t="s">
        <v>1734</v>
      </c>
      <c r="I749" s="53" t="s">
        <v>1735</v>
      </c>
    </row>
    <row r="750" ht="15.75" customHeight="1">
      <c r="A750" s="46" t="s">
        <v>1736</v>
      </c>
      <c r="B750" s="47" t="s">
        <v>10</v>
      </c>
      <c r="C750" s="48">
        <v>147503.0</v>
      </c>
      <c r="D750" s="47" t="s">
        <v>1737</v>
      </c>
      <c r="E750" s="47" t="s">
        <v>73</v>
      </c>
      <c r="F750" s="48">
        <v>34.0</v>
      </c>
      <c r="G750" s="47" t="s">
        <v>154</v>
      </c>
      <c r="H750" s="47" t="s">
        <v>1738</v>
      </c>
      <c r="I750" s="49" t="s">
        <v>332</v>
      </c>
    </row>
    <row r="751" ht="15.75" customHeight="1">
      <c r="A751" s="50" t="s">
        <v>1736</v>
      </c>
      <c r="B751" s="51" t="s">
        <v>10</v>
      </c>
      <c r="C751" s="52">
        <v>139806.0</v>
      </c>
      <c r="D751" s="51" t="s">
        <v>1737</v>
      </c>
      <c r="E751" s="51" t="s">
        <v>73</v>
      </c>
      <c r="F751" s="52">
        <v>34.0</v>
      </c>
      <c r="G751" s="51" t="s">
        <v>154</v>
      </c>
      <c r="H751" s="51" t="s">
        <v>425</v>
      </c>
      <c r="I751" s="53" t="s">
        <v>1739</v>
      </c>
    </row>
    <row r="752" ht="15.75" customHeight="1">
      <c r="A752" s="46" t="s">
        <v>1740</v>
      </c>
      <c r="B752" s="47" t="s">
        <v>12</v>
      </c>
      <c r="C752" s="48">
        <v>311532.0</v>
      </c>
      <c r="D752" s="47" t="s">
        <v>1741</v>
      </c>
      <c r="E752" s="47" t="s">
        <v>73</v>
      </c>
      <c r="F752" s="48">
        <v>3.5148638E7</v>
      </c>
      <c r="G752" s="47" t="s">
        <v>79</v>
      </c>
      <c r="H752" s="47" t="s">
        <v>1742</v>
      </c>
      <c r="I752" s="49" t="s">
        <v>1743</v>
      </c>
    </row>
    <row r="753" ht="15.75" customHeight="1">
      <c r="A753" s="50" t="s">
        <v>1740</v>
      </c>
      <c r="B753" s="51" t="s">
        <v>12</v>
      </c>
      <c r="C753" s="52">
        <v>103825.0</v>
      </c>
      <c r="D753" s="51" t="s">
        <v>1741</v>
      </c>
      <c r="E753" s="51" t="s">
        <v>73</v>
      </c>
      <c r="F753" s="52">
        <v>3.5148638E7</v>
      </c>
      <c r="G753" s="51" t="s">
        <v>79</v>
      </c>
      <c r="H753" s="51" t="s">
        <v>1744</v>
      </c>
      <c r="I753" s="53" t="s">
        <v>1745</v>
      </c>
    </row>
    <row r="754" ht="15.75" customHeight="1">
      <c r="A754" s="46" t="s">
        <v>1746</v>
      </c>
      <c r="B754" s="47" t="s">
        <v>12</v>
      </c>
      <c r="C754" s="48">
        <v>42593.0</v>
      </c>
      <c r="D754" s="47" t="s">
        <v>1747</v>
      </c>
      <c r="E754" s="47" t="s">
        <v>73</v>
      </c>
      <c r="F754" s="48">
        <v>3.5319098E7</v>
      </c>
      <c r="G754" s="47" t="s">
        <v>79</v>
      </c>
      <c r="H754" s="47" t="s">
        <v>1748</v>
      </c>
      <c r="I754" s="49" t="s">
        <v>1749</v>
      </c>
    </row>
    <row r="755" ht="15.75" customHeight="1">
      <c r="A755" s="50" t="s">
        <v>1746</v>
      </c>
      <c r="B755" s="51" t="s">
        <v>12</v>
      </c>
      <c r="C755" s="52">
        <v>43240.0</v>
      </c>
      <c r="D755" s="51" t="s">
        <v>1747</v>
      </c>
      <c r="E755" s="51" t="s">
        <v>73</v>
      </c>
      <c r="F755" s="52">
        <v>3.5319098E7</v>
      </c>
      <c r="G755" s="51" t="s">
        <v>79</v>
      </c>
      <c r="H755" s="51" t="s">
        <v>1750</v>
      </c>
      <c r="I755" s="53" t="s">
        <v>1633</v>
      </c>
    </row>
    <row r="756" ht="15.75" customHeight="1">
      <c r="A756" s="46" t="s">
        <v>1751</v>
      </c>
      <c r="B756" s="47" t="s">
        <v>14</v>
      </c>
      <c r="C756" s="48">
        <v>114343.0</v>
      </c>
      <c r="D756" s="47" t="s">
        <v>1752</v>
      </c>
      <c r="E756" s="47" t="s">
        <v>73</v>
      </c>
      <c r="F756" s="48">
        <v>3.6403319E7</v>
      </c>
      <c r="G756" s="47" t="s">
        <v>74</v>
      </c>
      <c r="H756" s="47" t="s">
        <v>1753</v>
      </c>
      <c r="I756" s="49" t="s">
        <v>1754</v>
      </c>
    </row>
    <row r="757" ht="15.75" customHeight="1">
      <c r="A757" s="50" t="s">
        <v>1751</v>
      </c>
      <c r="B757" s="51" t="s">
        <v>14</v>
      </c>
      <c r="C757" s="52">
        <v>179797.0</v>
      </c>
      <c r="D757" s="51" t="s">
        <v>1752</v>
      </c>
      <c r="E757" s="51" t="s">
        <v>73</v>
      </c>
      <c r="F757" s="52">
        <v>3.6403319E7</v>
      </c>
      <c r="G757" s="51" t="s">
        <v>74</v>
      </c>
      <c r="H757" s="51" t="s">
        <v>1755</v>
      </c>
      <c r="I757" s="53" t="s">
        <v>1754</v>
      </c>
    </row>
    <row r="758" ht="15.75" customHeight="1">
      <c r="A758" s="46" t="s">
        <v>1756</v>
      </c>
      <c r="B758" s="47" t="s">
        <v>14</v>
      </c>
      <c r="C758" s="48">
        <v>150664.0</v>
      </c>
      <c r="D758" s="47" t="s">
        <v>1757</v>
      </c>
      <c r="E758" s="47" t="s">
        <v>73</v>
      </c>
      <c r="F758" s="48">
        <v>3.6442455E7</v>
      </c>
      <c r="G758" s="47" t="s">
        <v>79</v>
      </c>
      <c r="H758" s="47" t="s">
        <v>1758</v>
      </c>
      <c r="I758" s="49" t="s">
        <v>1759</v>
      </c>
    </row>
    <row r="759" ht="15.75" customHeight="1">
      <c r="A759" s="50" t="s">
        <v>1756</v>
      </c>
      <c r="B759" s="51" t="s">
        <v>14</v>
      </c>
      <c r="C759" s="52">
        <v>148324.0</v>
      </c>
      <c r="D759" s="51" t="s">
        <v>1757</v>
      </c>
      <c r="E759" s="51" t="s">
        <v>73</v>
      </c>
      <c r="F759" s="52">
        <v>3.6442455E7</v>
      </c>
      <c r="G759" s="51" t="s">
        <v>79</v>
      </c>
      <c r="H759" s="51" t="s">
        <v>1760</v>
      </c>
      <c r="I759" s="53" t="s">
        <v>1759</v>
      </c>
    </row>
    <row r="760" ht="15.75" customHeight="1">
      <c r="A760" s="46" t="s">
        <v>1761</v>
      </c>
      <c r="B760" s="47" t="s">
        <v>14</v>
      </c>
      <c r="C760" s="48">
        <v>114383.0</v>
      </c>
      <c r="D760" s="47" t="s">
        <v>1762</v>
      </c>
      <c r="E760" s="47" t="s">
        <v>73</v>
      </c>
      <c r="F760" s="48">
        <v>3754995.0</v>
      </c>
      <c r="G760" s="47" t="s">
        <v>79</v>
      </c>
      <c r="H760" s="47" t="s">
        <v>145</v>
      </c>
      <c r="I760" s="49" t="s">
        <v>1763</v>
      </c>
    </row>
    <row r="761" ht="15.75" customHeight="1">
      <c r="A761" s="50" t="s">
        <v>1761</v>
      </c>
      <c r="B761" s="51" t="s">
        <v>14</v>
      </c>
      <c r="C761" s="52">
        <v>22152.0</v>
      </c>
      <c r="D761" s="51" t="s">
        <v>1762</v>
      </c>
      <c r="E761" s="51" t="s">
        <v>73</v>
      </c>
      <c r="F761" s="52">
        <v>3754995.0</v>
      </c>
      <c r="G761" s="51" t="s">
        <v>79</v>
      </c>
      <c r="H761" s="51" t="s">
        <v>145</v>
      </c>
      <c r="I761" s="53" t="s">
        <v>1763</v>
      </c>
    </row>
    <row r="762" ht="15.75" customHeight="1">
      <c r="A762" s="46" t="s">
        <v>1764</v>
      </c>
      <c r="B762" s="47" t="s">
        <v>12</v>
      </c>
      <c r="C762" s="48">
        <v>170172.0</v>
      </c>
      <c r="D762" s="47" t="s">
        <v>1765</v>
      </c>
      <c r="E762" s="47" t="s">
        <v>73</v>
      </c>
      <c r="F762" s="48">
        <v>3.7805612E7</v>
      </c>
      <c r="G762" s="47" t="s">
        <v>74</v>
      </c>
      <c r="H762" s="47" t="s">
        <v>1766</v>
      </c>
      <c r="I762" s="49" t="s">
        <v>1767</v>
      </c>
    </row>
    <row r="763" ht="15.75" customHeight="1">
      <c r="A763" s="50" t="s">
        <v>1764</v>
      </c>
      <c r="B763" s="51" t="s">
        <v>12</v>
      </c>
      <c r="C763" s="52">
        <v>359820.0</v>
      </c>
      <c r="D763" s="51" t="s">
        <v>1765</v>
      </c>
      <c r="E763" s="51" t="s">
        <v>73</v>
      </c>
      <c r="F763" s="52">
        <v>3.7805612E7</v>
      </c>
      <c r="G763" s="51" t="s">
        <v>74</v>
      </c>
      <c r="H763" s="51" t="s">
        <v>1768</v>
      </c>
      <c r="I763" s="53" t="s">
        <v>1769</v>
      </c>
    </row>
    <row r="764" ht="15.75" customHeight="1">
      <c r="A764" s="46" t="s">
        <v>1770</v>
      </c>
      <c r="B764" s="47" t="s">
        <v>12</v>
      </c>
      <c r="C764" s="48">
        <v>118228.0</v>
      </c>
      <c r="D764" s="47" t="s">
        <v>1771</v>
      </c>
      <c r="E764" s="47" t="s">
        <v>73</v>
      </c>
      <c r="F764" s="48">
        <v>3.8586785E7</v>
      </c>
      <c r="G764" s="47" t="s">
        <v>79</v>
      </c>
      <c r="H764" s="47" t="s">
        <v>1772</v>
      </c>
      <c r="I764" s="49" t="s">
        <v>1773</v>
      </c>
    </row>
    <row r="765" ht="15.75" customHeight="1">
      <c r="A765" s="50" t="s">
        <v>1770</v>
      </c>
      <c r="B765" s="51" t="s">
        <v>12</v>
      </c>
      <c r="C765" s="52">
        <v>46383.0</v>
      </c>
      <c r="D765" s="51" t="s">
        <v>1771</v>
      </c>
      <c r="E765" s="51" t="s">
        <v>73</v>
      </c>
      <c r="F765" s="52">
        <v>3.8586785E7</v>
      </c>
      <c r="G765" s="51" t="s">
        <v>79</v>
      </c>
      <c r="H765" s="51" t="s">
        <v>527</v>
      </c>
      <c r="I765" s="53" t="s">
        <v>1773</v>
      </c>
    </row>
    <row r="766" ht="15.75" customHeight="1">
      <c r="A766" s="46" t="s">
        <v>1774</v>
      </c>
      <c r="B766" s="47" t="s">
        <v>12</v>
      </c>
      <c r="C766" s="48">
        <v>31621.0</v>
      </c>
      <c r="D766" s="47" t="s">
        <v>1775</v>
      </c>
      <c r="E766" s="47" t="s">
        <v>73</v>
      </c>
      <c r="F766" s="48">
        <v>3.8708534E7</v>
      </c>
      <c r="G766" s="47" t="s">
        <v>74</v>
      </c>
      <c r="H766" s="47" t="s">
        <v>1776</v>
      </c>
      <c r="I766" s="49" t="s">
        <v>509</v>
      </c>
    </row>
    <row r="767" ht="15.75" customHeight="1">
      <c r="A767" s="50" t="s">
        <v>1774</v>
      </c>
      <c r="B767" s="51" t="s">
        <v>12</v>
      </c>
      <c r="C767" s="52">
        <v>27446.0</v>
      </c>
      <c r="D767" s="51" t="s">
        <v>1775</v>
      </c>
      <c r="E767" s="51" t="s">
        <v>73</v>
      </c>
      <c r="F767" s="52">
        <v>3.8708534E7</v>
      </c>
      <c r="G767" s="51" t="s">
        <v>74</v>
      </c>
      <c r="H767" s="51" t="s">
        <v>1777</v>
      </c>
      <c r="I767" s="53" t="s">
        <v>509</v>
      </c>
    </row>
    <row r="768" ht="15.75" customHeight="1">
      <c r="A768" s="46" t="s">
        <v>1778</v>
      </c>
      <c r="B768" s="47" t="s">
        <v>10</v>
      </c>
      <c r="C768" s="48">
        <v>129836.0</v>
      </c>
      <c r="D768" s="47" t="s">
        <v>1779</v>
      </c>
      <c r="E768" s="47" t="s">
        <v>73</v>
      </c>
      <c r="F768" s="48">
        <v>38.0</v>
      </c>
      <c r="G768" s="47" t="s">
        <v>154</v>
      </c>
      <c r="H768" s="47" t="s">
        <v>1780</v>
      </c>
      <c r="I768" s="49" t="s">
        <v>1781</v>
      </c>
    </row>
    <row r="769" ht="15.75" customHeight="1">
      <c r="A769" s="50" t="s">
        <v>1778</v>
      </c>
      <c r="B769" s="51" t="s">
        <v>10</v>
      </c>
      <c r="C769" s="52">
        <v>130564.0</v>
      </c>
      <c r="D769" s="51" t="s">
        <v>1779</v>
      </c>
      <c r="E769" s="51" t="s">
        <v>73</v>
      </c>
      <c r="F769" s="52">
        <v>38.0</v>
      </c>
      <c r="G769" s="51" t="s">
        <v>154</v>
      </c>
      <c r="H769" s="51" t="s">
        <v>1782</v>
      </c>
      <c r="I769" s="53" t="s">
        <v>1783</v>
      </c>
    </row>
    <row r="770" ht="15.75" customHeight="1">
      <c r="A770" s="46" t="s">
        <v>1778</v>
      </c>
      <c r="B770" s="47" t="s">
        <v>10</v>
      </c>
      <c r="C770" s="48">
        <v>130588.0</v>
      </c>
      <c r="D770" s="47" t="s">
        <v>1779</v>
      </c>
      <c r="E770" s="47" t="s">
        <v>73</v>
      </c>
      <c r="F770" s="48">
        <v>38.0</v>
      </c>
      <c r="G770" s="47" t="s">
        <v>154</v>
      </c>
      <c r="H770" s="47" t="s">
        <v>1784</v>
      </c>
      <c r="I770" s="49" t="s">
        <v>1785</v>
      </c>
    </row>
    <row r="771" ht="15.75" customHeight="1">
      <c r="A771" s="50" t="s">
        <v>1778</v>
      </c>
      <c r="B771" s="51" t="s">
        <v>10</v>
      </c>
      <c r="C771" s="52">
        <v>133264.0</v>
      </c>
      <c r="D771" s="51" t="s">
        <v>1779</v>
      </c>
      <c r="E771" s="51" t="s">
        <v>73</v>
      </c>
      <c r="F771" s="52">
        <v>38.0</v>
      </c>
      <c r="G771" s="51" t="s">
        <v>154</v>
      </c>
      <c r="H771" s="51" t="s">
        <v>1786</v>
      </c>
      <c r="I771" s="53" t="s">
        <v>1787</v>
      </c>
    </row>
    <row r="772" ht="15.75" customHeight="1">
      <c r="A772" s="46" t="s">
        <v>1788</v>
      </c>
      <c r="B772" s="47" t="s">
        <v>12</v>
      </c>
      <c r="C772" s="48">
        <v>34649.0</v>
      </c>
      <c r="D772" s="47" t="s">
        <v>1789</v>
      </c>
      <c r="E772" s="47" t="s">
        <v>73</v>
      </c>
      <c r="F772" s="48">
        <v>4.1075644E7</v>
      </c>
      <c r="G772" s="47" t="s">
        <v>79</v>
      </c>
      <c r="H772" s="47" t="s">
        <v>1790</v>
      </c>
      <c r="I772" s="49" t="s">
        <v>579</v>
      </c>
    </row>
    <row r="773" ht="15.75" customHeight="1">
      <c r="A773" s="50" t="s">
        <v>1788</v>
      </c>
      <c r="B773" s="51" t="s">
        <v>12</v>
      </c>
      <c r="C773" s="52">
        <v>34645.0</v>
      </c>
      <c r="D773" s="51" t="s">
        <v>1789</v>
      </c>
      <c r="E773" s="51" t="s">
        <v>73</v>
      </c>
      <c r="F773" s="52">
        <v>4.1075644E7</v>
      </c>
      <c r="G773" s="51" t="s">
        <v>79</v>
      </c>
      <c r="H773" s="51" t="s">
        <v>1566</v>
      </c>
      <c r="I773" s="53" t="s">
        <v>1522</v>
      </c>
    </row>
    <row r="774" ht="15.75" customHeight="1">
      <c r="A774" s="46" t="s">
        <v>1791</v>
      </c>
      <c r="B774" s="47" t="s">
        <v>14</v>
      </c>
      <c r="C774" s="48">
        <v>127552.0</v>
      </c>
      <c r="D774" s="47" t="s">
        <v>1792</v>
      </c>
      <c r="E774" s="47" t="s">
        <v>73</v>
      </c>
      <c r="F774" s="48">
        <v>4400133.0</v>
      </c>
      <c r="G774" s="47" t="s">
        <v>74</v>
      </c>
      <c r="H774" s="47" t="s">
        <v>1793</v>
      </c>
      <c r="I774" s="49" t="s">
        <v>1069</v>
      </c>
    </row>
    <row r="775" ht="15.75" customHeight="1">
      <c r="A775" s="50" t="s">
        <v>1791</v>
      </c>
      <c r="B775" s="51" t="s">
        <v>14</v>
      </c>
      <c r="C775" s="52">
        <v>157474.0</v>
      </c>
      <c r="D775" s="51" t="s">
        <v>1792</v>
      </c>
      <c r="E775" s="51" t="s">
        <v>73</v>
      </c>
      <c r="F775" s="52">
        <v>4400133.0</v>
      </c>
      <c r="G775" s="51" t="s">
        <v>74</v>
      </c>
      <c r="H775" s="51" t="s">
        <v>1793</v>
      </c>
      <c r="I775" s="53" t="s">
        <v>1069</v>
      </c>
    </row>
    <row r="776" ht="15.75" customHeight="1">
      <c r="A776" s="46" t="s">
        <v>1794</v>
      </c>
      <c r="B776" s="47" t="s">
        <v>14</v>
      </c>
      <c r="C776" s="48">
        <v>157538.0</v>
      </c>
      <c r="D776" s="47" t="s">
        <v>1795</v>
      </c>
      <c r="E776" s="47" t="s">
        <v>73</v>
      </c>
      <c r="F776" s="48">
        <v>4405282.0</v>
      </c>
      <c r="G776" s="47" t="s">
        <v>79</v>
      </c>
      <c r="H776" s="47" t="s">
        <v>1796</v>
      </c>
      <c r="I776" s="49" t="s">
        <v>1327</v>
      </c>
    </row>
    <row r="777" ht="15.75" customHeight="1">
      <c r="A777" s="50" t="s">
        <v>1794</v>
      </c>
      <c r="B777" s="51" t="s">
        <v>14</v>
      </c>
      <c r="C777" s="52">
        <v>60482.0</v>
      </c>
      <c r="D777" s="51" t="s">
        <v>1795</v>
      </c>
      <c r="E777" s="51" t="s">
        <v>73</v>
      </c>
      <c r="F777" s="52">
        <v>4405282.0</v>
      </c>
      <c r="G777" s="51" t="s">
        <v>79</v>
      </c>
      <c r="H777" s="51" t="s">
        <v>1797</v>
      </c>
      <c r="I777" s="53" t="s">
        <v>1797</v>
      </c>
    </row>
    <row r="778" ht="15.75" customHeight="1">
      <c r="A778" s="46" t="s">
        <v>1798</v>
      </c>
      <c r="B778" s="47" t="s">
        <v>14</v>
      </c>
      <c r="C778" s="48">
        <v>114319.0</v>
      </c>
      <c r="D778" s="47" t="s">
        <v>1799</v>
      </c>
      <c r="E778" s="47" t="s">
        <v>73</v>
      </c>
      <c r="F778" s="48">
        <v>4738212.0</v>
      </c>
      <c r="G778" s="47" t="s">
        <v>79</v>
      </c>
      <c r="H778" s="47" t="s">
        <v>789</v>
      </c>
      <c r="I778" s="49" t="s">
        <v>1800</v>
      </c>
    </row>
    <row r="779" ht="15.75" customHeight="1">
      <c r="A779" s="50" t="s">
        <v>1798</v>
      </c>
      <c r="B779" s="51" t="s">
        <v>14</v>
      </c>
      <c r="C779" s="52">
        <v>23005.0</v>
      </c>
      <c r="D779" s="51" t="s">
        <v>1799</v>
      </c>
      <c r="E779" s="51" t="s">
        <v>73</v>
      </c>
      <c r="F779" s="52">
        <v>4738212.0</v>
      </c>
      <c r="G779" s="51" t="s">
        <v>79</v>
      </c>
      <c r="H779" s="51" t="s">
        <v>1013</v>
      </c>
      <c r="I779" s="53" t="s">
        <v>1800</v>
      </c>
    </row>
    <row r="780" ht="15.75" customHeight="1">
      <c r="A780" s="46" t="s">
        <v>1801</v>
      </c>
      <c r="B780" s="47" t="s">
        <v>14</v>
      </c>
      <c r="C780" s="48">
        <v>13696.0</v>
      </c>
      <c r="D780" s="47" t="s">
        <v>1802</v>
      </c>
      <c r="E780" s="47" t="s">
        <v>73</v>
      </c>
      <c r="F780" s="48">
        <v>4785227.0</v>
      </c>
      <c r="G780" s="47" t="s">
        <v>79</v>
      </c>
      <c r="H780" s="47" t="s">
        <v>1803</v>
      </c>
      <c r="I780" s="49" t="s">
        <v>1803</v>
      </c>
    </row>
    <row r="781" ht="15.75" customHeight="1">
      <c r="A781" s="50" t="s">
        <v>1801</v>
      </c>
      <c r="B781" s="51" t="s">
        <v>14</v>
      </c>
      <c r="C781" s="52">
        <v>13733.0</v>
      </c>
      <c r="D781" s="51" t="s">
        <v>1802</v>
      </c>
      <c r="E781" s="51" t="s">
        <v>73</v>
      </c>
      <c r="F781" s="52">
        <v>4785227.0</v>
      </c>
      <c r="G781" s="51" t="s">
        <v>79</v>
      </c>
      <c r="H781" s="51" t="s">
        <v>1804</v>
      </c>
      <c r="I781" s="53" t="s">
        <v>1569</v>
      </c>
    </row>
    <row r="782" ht="15.75" customHeight="1">
      <c r="A782" s="46" t="s">
        <v>1805</v>
      </c>
      <c r="B782" s="47" t="s">
        <v>10</v>
      </c>
      <c r="C782" s="48">
        <v>132855.0</v>
      </c>
      <c r="D782" s="47" t="s">
        <v>1806</v>
      </c>
      <c r="E782" s="47" t="s">
        <v>73</v>
      </c>
      <c r="F782" s="48">
        <v>47.0</v>
      </c>
      <c r="G782" s="47" t="s">
        <v>154</v>
      </c>
      <c r="H782" s="47" t="s">
        <v>1807</v>
      </c>
      <c r="I782" s="49" t="s">
        <v>179</v>
      </c>
    </row>
    <row r="783" ht="15.75" customHeight="1">
      <c r="A783" s="50" t="s">
        <v>1805</v>
      </c>
      <c r="B783" s="51" t="s">
        <v>10</v>
      </c>
      <c r="C783" s="52">
        <v>139856.0</v>
      </c>
      <c r="D783" s="51" t="s">
        <v>1806</v>
      </c>
      <c r="E783" s="51" t="s">
        <v>73</v>
      </c>
      <c r="F783" s="52">
        <v>47.0</v>
      </c>
      <c r="G783" s="51" t="s">
        <v>154</v>
      </c>
      <c r="H783" s="51" t="s">
        <v>1808</v>
      </c>
      <c r="I783" s="53" t="s">
        <v>1809</v>
      </c>
    </row>
    <row r="784" ht="15.75" customHeight="1">
      <c r="A784" s="46" t="s">
        <v>1805</v>
      </c>
      <c r="B784" s="47" t="s">
        <v>10</v>
      </c>
      <c r="C784" s="48">
        <v>146626.0</v>
      </c>
      <c r="D784" s="47" t="s">
        <v>1806</v>
      </c>
      <c r="E784" s="47" t="s">
        <v>73</v>
      </c>
      <c r="F784" s="48">
        <v>47.0</v>
      </c>
      <c r="G784" s="47" t="s">
        <v>154</v>
      </c>
      <c r="H784" s="47" t="s">
        <v>1431</v>
      </c>
      <c r="I784" s="49" t="s">
        <v>1810</v>
      </c>
    </row>
    <row r="785" ht="15.75" customHeight="1">
      <c r="A785" s="50" t="s">
        <v>1805</v>
      </c>
      <c r="B785" s="51" t="s">
        <v>10</v>
      </c>
      <c r="C785" s="52">
        <v>147485.0</v>
      </c>
      <c r="D785" s="51" t="s">
        <v>1806</v>
      </c>
      <c r="E785" s="51" t="s">
        <v>73</v>
      </c>
      <c r="F785" s="52">
        <v>47.0</v>
      </c>
      <c r="G785" s="51" t="s">
        <v>154</v>
      </c>
      <c r="H785" s="51" t="s">
        <v>1811</v>
      </c>
      <c r="I785" s="53" t="s">
        <v>1812</v>
      </c>
    </row>
    <row r="786" ht="15.75" customHeight="1">
      <c r="A786" s="46" t="s">
        <v>1813</v>
      </c>
      <c r="B786" s="47" t="s">
        <v>14</v>
      </c>
      <c r="C786" s="48">
        <v>150870.0</v>
      </c>
      <c r="D786" s="47" t="s">
        <v>1814</v>
      </c>
      <c r="E786" s="47" t="s">
        <v>73</v>
      </c>
      <c r="F786" s="48">
        <v>4860414.0</v>
      </c>
      <c r="G786" s="47" t="s">
        <v>79</v>
      </c>
      <c r="H786" s="47" t="s">
        <v>1815</v>
      </c>
      <c r="I786" s="49" t="s">
        <v>1816</v>
      </c>
    </row>
    <row r="787" ht="15.75" customHeight="1">
      <c r="A787" s="50" t="s">
        <v>1813</v>
      </c>
      <c r="B787" s="51" t="s">
        <v>14</v>
      </c>
      <c r="C787" s="52">
        <v>69663.0</v>
      </c>
      <c r="D787" s="51" t="s">
        <v>1814</v>
      </c>
      <c r="E787" s="51" t="s">
        <v>73</v>
      </c>
      <c r="F787" s="52">
        <v>4860414.0</v>
      </c>
      <c r="G787" s="51" t="s">
        <v>79</v>
      </c>
      <c r="H787" s="51" t="s">
        <v>1817</v>
      </c>
      <c r="I787" s="53" t="s">
        <v>1816</v>
      </c>
    </row>
    <row r="788" ht="15.75" customHeight="1">
      <c r="A788" s="46" t="s">
        <v>1818</v>
      </c>
      <c r="B788" s="47" t="s">
        <v>14</v>
      </c>
      <c r="C788" s="48">
        <v>158700.0</v>
      </c>
      <c r="D788" s="47" t="s">
        <v>1819</v>
      </c>
      <c r="E788" s="47" t="s">
        <v>73</v>
      </c>
      <c r="F788" s="48">
        <v>5182895.0</v>
      </c>
      <c r="G788" s="47" t="s">
        <v>74</v>
      </c>
      <c r="H788" s="47" t="s">
        <v>1820</v>
      </c>
      <c r="I788" s="49" t="s">
        <v>1821</v>
      </c>
    </row>
    <row r="789" ht="15.75" customHeight="1">
      <c r="A789" s="50" t="s">
        <v>1818</v>
      </c>
      <c r="B789" s="51" t="s">
        <v>14</v>
      </c>
      <c r="C789" s="52">
        <v>89374.0</v>
      </c>
      <c r="D789" s="51" t="s">
        <v>1819</v>
      </c>
      <c r="E789" s="51" t="s">
        <v>73</v>
      </c>
      <c r="F789" s="52">
        <v>5182895.0</v>
      </c>
      <c r="G789" s="51" t="s">
        <v>74</v>
      </c>
      <c r="H789" s="51" t="s">
        <v>1822</v>
      </c>
      <c r="I789" s="53" t="s">
        <v>1821</v>
      </c>
    </row>
    <row r="790" ht="15.75" customHeight="1">
      <c r="A790" s="46" t="s">
        <v>1823</v>
      </c>
      <c r="B790" s="47" t="s">
        <v>14</v>
      </c>
      <c r="C790" s="48">
        <v>116030.0</v>
      </c>
      <c r="D790" s="47" t="s">
        <v>1824</v>
      </c>
      <c r="E790" s="47" t="s">
        <v>73</v>
      </c>
      <c r="F790" s="48">
        <v>5432345.0</v>
      </c>
      <c r="G790" s="47" t="s">
        <v>79</v>
      </c>
      <c r="H790" s="47" t="s">
        <v>1825</v>
      </c>
      <c r="I790" s="49" t="s">
        <v>1826</v>
      </c>
    </row>
    <row r="791" ht="15.75" customHeight="1">
      <c r="A791" s="50" t="s">
        <v>1823</v>
      </c>
      <c r="B791" s="51" t="s">
        <v>14</v>
      </c>
      <c r="C791" s="52">
        <v>83653.0</v>
      </c>
      <c r="D791" s="51" t="s">
        <v>1824</v>
      </c>
      <c r="E791" s="51" t="s">
        <v>73</v>
      </c>
      <c r="F791" s="52">
        <v>5432345.0</v>
      </c>
      <c r="G791" s="51" t="s">
        <v>79</v>
      </c>
      <c r="H791" s="51" t="s">
        <v>1825</v>
      </c>
      <c r="I791" s="53" t="s">
        <v>1826</v>
      </c>
    </row>
    <row r="792" ht="15.75" customHeight="1">
      <c r="A792" s="46" t="s">
        <v>1827</v>
      </c>
      <c r="B792" s="47" t="s">
        <v>14</v>
      </c>
      <c r="C792" s="48">
        <v>143033.0</v>
      </c>
      <c r="D792" s="47" t="s">
        <v>1828</v>
      </c>
      <c r="E792" s="47" t="s">
        <v>73</v>
      </c>
      <c r="F792" s="48">
        <v>5778953.0</v>
      </c>
      <c r="G792" s="47" t="s">
        <v>79</v>
      </c>
      <c r="H792" s="47" t="s">
        <v>1829</v>
      </c>
      <c r="I792" s="49" t="s">
        <v>1830</v>
      </c>
    </row>
    <row r="793" ht="15.75" customHeight="1">
      <c r="A793" s="50" t="s">
        <v>1827</v>
      </c>
      <c r="B793" s="51" t="s">
        <v>14</v>
      </c>
      <c r="C793" s="52">
        <v>151987.0</v>
      </c>
      <c r="D793" s="51" t="s">
        <v>1828</v>
      </c>
      <c r="E793" s="51" t="s">
        <v>73</v>
      </c>
      <c r="F793" s="52">
        <v>5778953.0</v>
      </c>
      <c r="G793" s="51" t="s">
        <v>79</v>
      </c>
      <c r="H793" s="51" t="s">
        <v>1829</v>
      </c>
      <c r="I793" s="53" t="s">
        <v>1830</v>
      </c>
    </row>
    <row r="794" ht="15.75" customHeight="1">
      <c r="A794" s="46" t="s">
        <v>1831</v>
      </c>
      <c r="B794" s="47" t="s">
        <v>14</v>
      </c>
      <c r="C794" s="48">
        <v>44727.0</v>
      </c>
      <c r="D794" s="47" t="s">
        <v>1832</v>
      </c>
      <c r="E794" s="47" t="s">
        <v>73</v>
      </c>
      <c r="F794" s="48">
        <v>5854594.0</v>
      </c>
      <c r="G794" s="47" t="s">
        <v>79</v>
      </c>
      <c r="H794" s="47" t="s">
        <v>1833</v>
      </c>
      <c r="I794" s="49" t="s">
        <v>1834</v>
      </c>
    </row>
    <row r="795" ht="15.75" customHeight="1">
      <c r="A795" s="50" t="s">
        <v>1831</v>
      </c>
      <c r="B795" s="51" t="s">
        <v>14</v>
      </c>
      <c r="C795" s="52">
        <v>152184.0</v>
      </c>
      <c r="D795" s="51" t="s">
        <v>1832</v>
      </c>
      <c r="E795" s="51" t="s">
        <v>73</v>
      </c>
      <c r="F795" s="52">
        <v>5854594.0</v>
      </c>
      <c r="G795" s="51" t="s">
        <v>79</v>
      </c>
      <c r="H795" s="51" t="s">
        <v>1833</v>
      </c>
      <c r="I795" s="53" t="s">
        <v>1834</v>
      </c>
    </row>
    <row r="796" ht="15.75" customHeight="1">
      <c r="A796" s="46" t="s">
        <v>1835</v>
      </c>
      <c r="B796" s="47" t="s">
        <v>14</v>
      </c>
      <c r="C796" s="48">
        <v>37662.0</v>
      </c>
      <c r="D796" s="47" t="s">
        <v>1836</v>
      </c>
      <c r="E796" s="47" t="s">
        <v>73</v>
      </c>
      <c r="F796" s="48">
        <v>5870881.0</v>
      </c>
      <c r="G796" s="47" t="s">
        <v>79</v>
      </c>
      <c r="H796" s="47" t="s">
        <v>252</v>
      </c>
      <c r="I796" s="49" t="s">
        <v>1837</v>
      </c>
    </row>
    <row r="797" ht="15.75" customHeight="1">
      <c r="A797" s="50" t="s">
        <v>1835</v>
      </c>
      <c r="B797" s="51" t="s">
        <v>14</v>
      </c>
      <c r="C797" s="52">
        <v>125106.0</v>
      </c>
      <c r="D797" s="51" t="s">
        <v>1836</v>
      </c>
      <c r="E797" s="51" t="s">
        <v>73</v>
      </c>
      <c r="F797" s="52">
        <v>5870881.0</v>
      </c>
      <c r="G797" s="51" t="s">
        <v>79</v>
      </c>
      <c r="H797" s="51" t="s">
        <v>1838</v>
      </c>
      <c r="I797" s="53" t="s">
        <v>1837</v>
      </c>
    </row>
    <row r="798" ht="15.75" customHeight="1">
      <c r="A798" s="46" t="s">
        <v>1839</v>
      </c>
      <c r="B798" s="47" t="s">
        <v>14</v>
      </c>
      <c r="C798" s="48">
        <v>75700.0</v>
      </c>
      <c r="D798" s="47" t="s">
        <v>1840</v>
      </c>
      <c r="E798" s="47" t="s">
        <v>73</v>
      </c>
      <c r="F798" s="48">
        <v>5918973.0</v>
      </c>
      <c r="G798" s="47" t="s">
        <v>79</v>
      </c>
      <c r="H798" s="47" t="s">
        <v>1841</v>
      </c>
      <c r="I798" s="49" t="s">
        <v>284</v>
      </c>
    </row>
    <row r="799" ht="15.75" customHeight="1">
      <c r="A799" s="50" t="s">
        <v>1839</v>
      </c>
      <c r="B799" s="51" t="s">
        <v>14</v>
      </c>
      <c r="C799" s="52">
        <v>148325.0</v>
      </c>
      <c r="D799" s="51" t="s">
        <v>1840</v>
      </c>
      <c r="E799" s="51" t="s">
        <v>73</v>
      </c>
      <c r="F799" s="52">
        <v>5918973.0</v>
      </c>
      <c r="G799" s="51" t="s">
        <v>79</v>
      </c>
      <c r="H799" s="51" t="s">
        <v>1841</v>
      </c>
      <c r="I799" s="53" t="s">
        <v>284</v>
      </c>
    </row>
    <row r="800" ht="15.75" customHeight="1">
      <c r="A800" s="46" t="s">
        <v>1842</v>
      </c>
      <c r="B800" s="47" t="s">
        <v>14</v>
      </c>
      <c r="C800" s="48">
        <v>46756.0</v>
      </c>
      <c r="D800" s="47" t="s">
        <v>1843</v>
      </c>
      <c r="E800" s="47" t="s">
        <v>73</v>
      </c>
      <c r="F800" s="48">
        <v>6056975.0</v>
      </c>
      <c r="G800" s="47" t="s">
        <v>79</v>
      </c>
      <c r="H800" s="47" t="s">
        <v>1844</v>
      </c>
      <c r="I800" s="49" t="s">
        <v>1844</v>
      </c>
    </row>
    <row r="801" ht="15.75" customHeight="1">
      <c r="A801" s="50" t="s">
        <v>1842</v>
      </c>
      <c r="B801" s="51" t="s">
        <v>14</v>
      </c>
      <c r="C801" s="52">
        <v>114061.0</v>
      </c>
      <c r="D801" s="51" t="s">
        <v>1843</v>
      </c>
      <c r="E801" s="51" t="s">
        <v>73</v>
      </c>
      <c r="F801" s="52">
        <v>6056975.0</v>
      </c>
      <c r="G801" s="51" t="s">
        <v>79</v>
      </c>
      <c r="H801" s="51" t="s">
        <v>1845</v>
      </c>
      <c r="I801" s="53" t="s">
        <v>1846</v>
      </c>
    </row>
    <row r="802" ht="15.75" customHeight="1">
      <c r="A802" s="46" t="s">
        <v>1847</v>
      </c>
      <c r="B802" s="47" t="s">
        <v>14</v>
      </c>
      <c r="C802" s="48">
        <v>48082.0</v>
      </c>
      <c r="D802" s="47" t="s">
        <v>1848</v>
      </c>
      <c r="E802" s="47" t="s">
        <v>73</v>
      </c>
      <c r="F802" s="48">
        <v>6247517.0</v>
      </c>
      <c r="G802" s="47" t="s">
        <v>79</v>
      </c>
      <c r="H802" s="47" t="s">
        <v>1849</v>
      </c>
      <c r="I802" s="49" t="s">
        <v>1850</v>
      </c>
    </row>
    <row r="803" ht="15.75" customHeight="1">
      <c r="A803" s="50" t="s">
        <v>1847</v>
      </c>
      <c r="B803" s="51" t="s">
        <v>14</v>
      </c>
      <c r="C803" s="52">
        <v>48110.0</v>
      </c>
      <c r="D803" s="51" t="s">
        <v>1848</v>
      </c>
      <c r="E803" s="51" t="s">
        <v>73</v>
      </c>
      <c r="F803" s="52">
        <v>6247517.0</v>
      </c>
      <c r="G803" s="51" t="s">
        <v>79</v>
      </c>
      <c r="H803" s="51" t="s">
        <v>1851</v>
      </c>
      <c r="I803" s="53" t="s">
        <v>1850</v>
      </c>
    </row>
    <row r="804" ht="15.75" customHeight="1">
      <c r="A804" s="46" t="s">
        <v>1852</v>
      </c>
      <c r="B804" s="47" t="s">
        <v>14</v>
      </c>
      <c r="C804" s="48">
        <v>129456.0</v>
      </c>
      <c r="D804" s="47" t="s">
        <v>1853</v>
      </c>
      <c r="E804" s="47" t="s">
        <v>73</v>
      </c>
      <c r="F804" s="48">
        <v>6369275.0</v>
      </c>
      <c r="G804" s="47" t="s">
        <v>79</v>
      </c>
      <c r="H804" s="47" t="s">
        <v>1854</v>
      </c>
      <c r="I804" s="49" t="s">
        <v>1855</v>
      </c>
    </row>
    <row r="805" ht="15.75" customHeight="1">
      <c r="A805" s="50" t="s">
        <v>1852</v>
      </c>
      <c r="B805" s="51" t="s">
        <v>14</v>
      </c>
      <c r="C805" s="52">
        <v>151295.0</v>
      </c>
      <c r="D805" s="51" t="s">
        <v>1853</v>
      </c>
      <c r="E805" s="51" t="s">
        <v>73</v>
      </c>
      <c r="F805" s="52">
        <v>6369275.0</v>
      </c>
      <c r="G805" s="51" t="s">
        <v>79</v>
      </c>
      <c r="H805" s="51" t="s">
        <v>1854</v>
      </c>
      <c r="I805" s="53" t="s">
        <v>1855</v>
      </c>
    </row>
    <row r="806" ht="15.75" customHeight="1">
      <c r="A806" s="46" t="s">
        <v>1856</v>
      </c>
      <c r="B806" s="47" t="s">
        <v>14</v>
      </c>
      <c r="C806" s="48">
        <v>150848.0</v>
      </c>
      <c r="D806" s="47" t="s">
        <v>1857</v>
      </c>
      <c r="E806" s="47" t="s">
        <v>73</v>
      </c>
      <c r="F806" s="48">
        <v>6668296.0</v>
      </c>
      <c r="G806" s="47" t="s">
        <v>79</v>
      </c>
      <c r="H806" s="47" t="s">
        <v>653</v>
      </c>
      <c r="I806" s="49" t="s">
        <v>1858</v>
      </c>
    </row>
    <row r="807" ht="15.75" customHeight="1">
      <c r="A807" s="50" t="s">
        <v>1856</v>
      </c>
      <c r="B807" s="51" t="s">
        <v>14</v>
      </c>
      <c r="C807" s="52">
        <v>80991.0</v>
      </c>
      <c r="D807" s="51" t="s">
        <v>1857</v>
      </c>
      <c r="E807" s="51" t="s">
        <v>73</v>
      </c>
      <c r="F807" s="52">
        <v>6668296.0</v>
      </c>
      <c r="G807" s="51" t="s">
        <v>79</v>
      </c>
      <c r="H807" s="51" t="s">
        <v>1859</v>
      </c>
      <c r="I807" s="53" t="s">
        <v>1858</v>
      </c>
    </row>
    <row r="808" ht="15.75" customHeight="1">
      <c r="A808" s="46" t="s">
        <v>1860</v>
      </c>
      <c r="B808" s="47" t="s">
        <v>10</v>
      </c>
      <c r="C808" s="48">
        <v>31832.0</v>
      </c>
      <c r="D808" s="47" t="s">
        <v>1861</v>
      </c>
      <c r="E808" s="47" t="s">
        <v>73</v>
      </c>
      <c r="F808" s="48">
        <v>6.0</v>
      </c>
      <c r="G808" s="47" t="s">
        <v>154</v>
      </c>
      <c r="H808" s="47" t="s">
        <v>397</v>
      </c>
      <c r="I808" s="49" t="s">
        <v>1862</v>
      </c>
    </row>
    <row r="809" ht="15.75" customHeight="1">
      <c r="A809" s="50" t="s">
        <v>1860</v>
      </c>
      <c r="B809" s="51" t="s">
        <v>10</v>
      </c>
      <c r="C809" s="52">
        <v>31831.0</v>
      </c>
      <c r="D809" s="51" t="s">
        <v>1861</v>
      </c>
      <c r="E809" s="51" t="s">
        <v>73</v>
      </c>
      <c r="F809" s="52">
        <v>6.0</v>
      </c>
      <c r="G809" s="51" t="s">
        <v>154</v>
      </c>
      <c r="H809" s="51" t="s">
        <v>1863</v>
      </c>
      <c r="I809" s="53" t="s">
        <v>1864</v>
      </c>
    </row>
    <row r="810" ht="15.75" customHeight="1">
      <c r="A810" s="46" t="s">
        <v>1865</v>
      </c>
      <c r="B810" s="47" t="s">
        <v>12</v>
      </c>
      <c r="C810" s="48">
        <v>32002.0</v>
      </c>
      <c r="D810" s="47" t="s">
        <v>1866</v>
      </c>
      <c r="E810" s="47" t="s">
        <v>73</v>
      </c>
      <c r="F810" s="48">
        <v>9.465565E7</v>
      </c>
      <c r="G810" s="47" t="s">
        <v>79</v>
      </c>
      <c r="H810" s="47" t="s">
        <v>1867</v>
      </c>
      <c r="I810" s="49" t="s">
        <v>1868</v>
      </c>
    </row>
    <row r="811" ht="15.75" customHeight="1">
      <c r="A811" s="50" t="s">
        <v>1865</v>
      </c>
      <c r="B811" s="51" t="s">
        <v>12</v>
      </c>
      <c r="C811" s="52">
        <v>29369.0</v>
      </c>
      <c r="D811" s="51" t="s">
        <v>1866</v>
      </c>
      <c r="E811" s="51" t="s">
        <v>73</v>
      </c>
      <c r="F811" s="52">
        <v>9.465565E7</v>
      </c>
      <c r="G811" s="51" t="s">
        <v>79</v>
      </c>
      <c r="H811" s="51" t="s">
        <v>1869</v>
      </c>
      <c r="I811" s="53" t="s">
        <v>1870</v>
      </c>
    </row>
    <row r="812" ht="15.75" customHeight="1">
      <c r="A812" s="46" t="s">
        <v>1871</v>
      </c>
      <c r="B812" s="47" t="s">
        <v>12</v>
      </c>
      <c r="C812" s="48">
        <v>18783.0</v>
      </c>
      <c r="D812" s="47" t="s">
        <v>1872</v>
      </c>
      <c r="E812" s="47" t="s">
        <v>73</v>
      </c>
      <c r="F812" s="48">
        <v>9.4670567E7</v>
      </c>
      <c r="G812" s="47" t="s">
        <v>79</v>
      </c>
      <c r="H812" s="47" t="s">
        <v>1873</v>
      </c>
      <c r="I812" s="49" t="s">
        <v>1874</v>
      </c>
    </row>
    <row r="813" ht="15.75" customHeight="1">
      <c r="A813" s="50" t="s">
        <v>1871</v>
      </c>
      <c r="B813" s="51" t="s">
        <v>12</v>
      </c>
      <c r="C813" s="52">
        <v>74080.0</v>
      </c>
      <c r="D813" s="51" t="s">
        <v>1872</v>
      </c>
      <c r="E813" s="51" t="s">
        <v>73</v>
      </c>
      <c r="F813" s="52">
        <v>9.4670567E7</v>
      </c>
      <c r="G813" s="51" t="s">
        <v>79</v>
      </c>
      <c r="H813" s="51" t="s">
        <v>1875</v>
      </c>
      <c r="I813" s="53" t="s">
        <v>1876</v>
      </c>
    </row>
    <row r="814" ht="15.75" customHeight="1">
      <c r="A814" s="46" t="s">
        <v>1877</v>
      </c>
      <c r="B814" s="47" t="s">
        <v>8</v>
      </c>
      <c r="C814" s="48">
        <v>123695.0</v>
      </c>
      <c r="D814" s="47" t="s">
        <v>1878</v>
      </c>
      <c r="E814" s="47" t="s">
        <v>73</v>
      </c>
      <c r="F814" s="48">
        <v>9.4889012E7</v>
      </c>
      <c r="G814" s="47" t="s">
        <v>79</v>
      </c>
      <c r="H814" s="47" t="s">
        <v>1879</v>
      </c>
      <c r="I814" s="49" t="s">
        <v>941</v>
      </c>
    </row>
    <row r="815" ht="15.75" customHeight="1">
      <c r="A815" s="50" t="s">
        <v>1877</v>
      </c>
      <c r="B815" s="51" t="s">
        <v>8</v>
      </c>
      <c r="C815" s="52">
        <v>115291.0</v>
      </c>
      <c r="D815" s="51" t="s">
        <v>1878</v>
      </c>
      <c r="E815" s="51" t="s">
        <v>73</v>
      </c>
      <c r="F815" s="52">
        <v>9.4889012E7</v>
      </c>
      <c r="G815" s="51" t="s">
        <v>79</v>
      </c>
      <c r="H815" s="51" t="s">
        <v>1880</v>
      </c>
      <c r="I815" s="53" t="s">
        <v>1881</v>
      </c>
    </row>
    <row r="816" ht="15.75" customHeight="1">
      <c r="A816" s="46" t="s">
        <v>1882</v>
      </c>
      <c r="B816" s="47" t="s">
        <v>12</v>
      </c>
      <c r="C816" s="48">
        <v>107121.0</v>
      </c>
      <c r="D816" s="47" t="s">
        <v>1883</v>
      </c>
      <c r="E816" s="47" t="s">
        <v>73</v>
      </c>
      <c r="F816" s="48">
        <v>9.5529872E7</v>
      </c>
      <c r="G816" s="47" t="s">
        <v>79</v>
      </c>
      <c r="H816" s="47" t="s">
        <v>1884</v>
      </c>
      <c r="I816" s="49" t="s">
        <v>1885</v>
      </c>
    </row>
    <row r="817" ht="15.75" customHeight="1">
      <c r="A817" s="50" t="s">
        <v>1882</v>
      </c>
      <c r="B817" s="51" t="s">
        <v>12</v>
      </c>
      <c r="C817" s="52">
        <v>15791.0</v>
      </c>
      <c r="D817" s="51" t="s">
        <v>1883</v>
      </c>
      <c r="E817" s="51" t="s">
        <v>73</v>
      </c>
      <c r="F817" s="52">
        <v>9.5529872E7</v>
      </c>
      <c r="G817" s="51" t="s">
        <v>79</v>
      </c>
      <c r="H817" s="51" t="s">
        <v>1886</v>
      </c>
      <c r="I817" s="53" t="s">
        <v>928</v>
      </c>
    </row>
    <row r="818" ht="15.75" customHeight="1">
      <c r="A818" s="46" t="s">
        <v>1887</v>
      </c>
      <c r="B818" s="47" t="s">
        <v>12</v>
      </c>
      <c r="C818" s="48">
        <v>168164.0</v>
      </c>
      <c r="D818" s="47" t="s">
        <v>1888</v>
      </c>
      <c r="E818" s="47" t="s">
        <v>73</v>
      </c>
      <c r="F818" s="48">
        <v>9.5828363E7</v>
      </c>
      <c r="G818" s="47" t="s">
        <v>79</v>
      </c>
      <c r="H818" s="47" t="s">
        <v>1889</v>
      </c>
      <c r="I818" s="49" t="s">
        <v>1890</v>
      </c>
    </row>
    <row r="819" ht="15.75" customHeight="1">
      <c r="A819" s="50" t="s">
        <v>1887</v>
      </c>
      <c r="B819" s="51" t="s">
        <v>12</v>
      </c>
      <c r="C819" s="52">
        <v>64349.0</v>
      </c>
      <c r="D819" s="51" t="s">
        <v>1888</v>
      </c>
      <c r="E819" s="51" t="s">
        <v>73</v>
      </c>
      <c r="F819" s="52">
        <v>9.5828363E7</v>
      </c>
      <c r="G819" s="51" t="s">
        <v>79</v>
      </c>
      <c r="H819" s="51" t="s">
        <v>1889</v>
      </c>
      <c r="I819" s="53" t="s">
        <v>1891</v>
      </c>
    </row>
    <row r="820" ht="15.75" customHeight="1">
      <c r="A820" s="46" t="s">
        <v>1892</v>
      </c>
      <c r="B820" s="47" t="s">
        <v>14</v>
      </c>
      <c r="C820" s="48">
        <v>30210.0</v>
      </c>
      <c r="D820" s="47" t="s">
        <v>1893</v>
      </c>
      <c r="E820" s="47" t="s">
        <v>73</v>
      </c>
      <c r="F820" s="48">
        <v>9989206.0</v>
      </c>
      <c r="G820" s="47" t="s">
        <v>79</v>
      </c>
      <c r="H820" s="47" t="s">
        <v>1894</v>
      </c>
      <c r="I820" s="49" t="s">
        <v>1895</v>
      </c>
    </row>
    <row r="821" ht="15.75" customHeight="1">
      <c r="A821" s="50" t="s">
        <v>1892</v>
      </c>
      <c r="B821" s="51" t="s">
        <v>14</v>
      </c>
      <c r="C821" s="52">
        <v>30223.0</v>
      </c>
      <c r="D821" s="51" t="s">
        <v>1893</v>
      </c>
      <c r="E821" s="51" t="s">
        <v>73</v>
      </c>
      <c r="F821" s="52">
        <v>9989206.0</v>
      </c>
      <c r="G821" s="51" t="s">
        <v>79</v>
      </c>
      <c r="H821" s="51" t="s">
        <v>1894</v>
      </c>
      <c r="I821" s="53" t="s">
        <v>1896</v>
      </c>
    </row>
    <row r="822" ht="15.75" customHeight="1">
      <c r="A822" s="46" t="s">
        <v>1897</v>
      </c>
      <c r="B822" s="47" t="s">
        <v>12</v>
      </c>
      <c r="C822" s="48">
        <v>181589.0</v>
      </c>
      <c r="D822" s="47" t="s">
        <v>1898</v>
      </c>
      <c r="E822" s="47" t="s">
        <v>350</v>
      </c>
      <c r="F822" s="48">
        <v>1.49626358E8</v>
      </c>
      <c r="G822" s="47" t="s">
        <v>79</v>
      </c>
      <c r="H822" s="47" t="s">
        <v>1013</v>
      </c>
      <c r="I822" s="49" t="s">
        <v>1899</v>
      </c>
    </row>
    <row r="823" ht="15.75" customHeight="1">
      <c r="A823" s="50" t="s">
        <v>1897</v>
      </c>
      <c r="B823" s="51" t="s">
        <v>12</v>
      </c>
      <c r="C823" s="52">
        <v>181616.0</v>
      </c>
      <c r="D823" s="51" t="s">
        <v>1898</v>
      </c>
      <c r="E823" s="51" t="s">
        <v>353</v>
      </c>
      <c r="F823" s="52">
        <v>1.49626358E8</v>
      </c>
      <c r="G823" s="51" t="s">
        <v>79</v>
      </c>
      <c r="H823" s="51" t="s">
        <v>1013</v>
      </c>
      <c r="I823" s="53" t="s">
        <v>1900</v>
      </c>
    </row>
    <row r="824" ht="15.75" customHeight="1">
      <c r="A824" s="46" t="s">
        <v>1901</v>
      </c>
      <c r="B824" s="47" t="s">
        <v>8</v>
      </c>
      <c r="C824" s="48">
        <v>95733.0</v>
      </c>
      <c r="D824" s="47" t="s">
        <v>1902</v>
      </c>
      <c r="E824" s="47" t="s">
        <v>73</v>
      </c>
      <c r="F824" s="48">
        <v>1610711.0</v>
      </c>
      <c r="G824" s="47" t="s">
        <v>79</v>
      </c>
      <c r="H824" s="47" t="s">
        <v>1903</v>
      </c>
      <c r="I824" s="49" t="s">
        <v>1904</v>
      </c>
    </row>
    <row r="825" ht="15.75" customHeight="1">
      <c r="A825" s="50" t="s">
        <v>1901</v>
      </c>
      <c r="B825" s="51" t="s">
        <v>8</v>
      </c>
      <c r="C825" s="52">
        <v>93448.0</v>
      </c>
      <c r="D825" s="51" t="s">
        <v>1902</v>
      </c>
      <c r="E825" s="51" t="s">
        <v>73</v>
      </c>
      <c r="F825" s="52">
        <v>1610711.0</v>
      </c>
      <c r="G825" s="51" t="s">
        <v>79</v>
      </c>
      <c r="H825" s="51" t="s">
        <v>1903</v>
      </c>
      <c r="I825" s="53" t="s">
        <v>1904</v>
      </c>
    </row>
    <row r="826" ht="15.75" customHeight="1">
      <c r="A826" s="46" t="s">
        <v>1905</v>
      </c>
      <c r="B826" s="47" t="s">
        <v>12</v>
      </c>
      <c r="C826" s="48">
        <v>147744.0</v>
      </c>
      <c r="D826" s="47" t="s">
        <v>1906</v>
      </c>
      <c r="E826" s="47" t="s">
        <v>73</v>
      </c>
      <c r="F826" s="48">
        <v>2.0617583E7</v>
      </c>
      <c r="G826" s="47" t="s">
        <v>79</v>
      </c>
      <c r="H826" s="47" t="s">
        <v>1907</v>
      </c>
      <c r="I826" s="49" t="s">
        <v>533</v>
      </c>
    </row>
    <row r="827" ht="15.75" customHeight="1">
      <c r="A827" s="50" t="s">
        <v>1905</v>
      </c>
      <c r="B827" s="51" t="s">
        <v>12</v>
      </c>
      <c r="C827" s="52">
        <v>22111.0</v>
      </c>
      <c r="D827" s="51" t="s">
        <v>1906</v>
      </c>
      <c r="E827" s="51" t="s">
        <v>73</v>
      </c>
      <c r="F827" s="52">
        <v>2.0617583E7</v>
      </c>
      <c r="G827" s="51" t="s">
        <v>79</v>
      </c>
      <c r="H827" s="51" t="s">
        <v>1908</v>
      </c>
      <c r="I827" s="53" t="s">
        <v>533</v>
      </c>
    </row>
    <row r="828" ht="15.75" customHeight="1">
      <c r="A828" s="46" t="s">
        <v>1909</v>
      </c>
      <c r="B828" s="47" t="s">
        <v>12</v>
      </c>
      <c r="C828" s="48">
        <v>18061.0</v>
      </c>
      <c r="D828" s="47" t="s">
        <v>1910</v>
      </c>
      <c r="E828" s="47" t="s">
        <v>73</v>
      </c>
      <c r="F828" s="48">
        <v>2.347261E7</v>
      </c>
      <c r="G828" s="47" t="s">
        <v>79</v>
      </c>
      <c r="H828" s="47" t="s">
        <v>1911</v>
      </c>
      <c r="I828" s="49" t="s">
        <v>1912</v>
      </c>
    </row>
    <row r="829" ht="15.75" customHeight="1">
      <c r="A829" s="50" t="s">
        <v>1909</v>
      </c>
      <c r="B829" s="51" t="s">
        <v>12</v>
      </c>
      <c r="C829" s="52">
        <v>28822.0</v>
      </c>
      <c r="D829" s="51" t="s">
        <v>1910</v>
      </c>
      <c r="E829" s="51" t="s">
        <v>73</v>
      </c>
      <c r="F829" s="52">
        <v>2.347261E7</v>
      </c>
      <c r="G829" s="51" t="s">
        <v>79</v>
      </c>
      <c r="H829" s="51" t="s">
        <v>1911</v>
      </c>
      <c r="I829" s="53" t="s">
        <v>1913</v>
      </c>
    </row>
    <row r="830" ht="15.75" customHeight="1">
      <c r="A830" s="46" t="s">
        <v>1914</v>
      </c>
      <c r="B830" s="47" t="s">
        <v>12</v>
      </c>
      <c r="C830" s="48">
        <v>78928.0</v>
      </c>
      <c r="D830" s="47" t="s">
        <v>1915</v>
      </c>
      <c r="E830" s="47" t="s">
        <v>73</v>
      </c>
      <c r="F830" s="48">
        <v>2.8810647E7</v>
      </c>
      <c r="G830" s="47" t="s">
        <v>79</v>
      </c>
      <c r="H830" s="47" t="s">
        <v>1112</v>
      </c>
      <c r="I830" s="49" t="s">
        <v>1916</v>
      </c>
    </row>
    <row r="831" ht="15.75" customHeight="1">
      <c r="A831" s="50" t="s">
        <v>1914</v>
      </c>
      <c r="B831" s="51" t="s">
        <v>12</v>
      </c>
      <c r="C831" s="52">
        <v>150594.0</v>
      </c>
      <c r="D831" s="51" t="s">
        <v>1915</v>
      </c>
      <c r="E831" s="51" t="s">
        <v>73</v>
      </c>
      <c r="F831" s="52">
        <v>2.8810647E7</v>
      </c>
      <c r="G831" s="51" t="s">
        <v>79</v>
      </c>
      <c r="H831" s="51" t="s">
        <v>1917</v>
      </c>
      <c r="I831" s="53" t="s">
        <v>1109</v>
      </c>
    </row>
    <row r="832" ht="15.75" customHeight="1">
      <c r="A832" s="46" t="s">
        <v>1918</v>
      </c>
      <c r="B832" s="47" t="s">
        <v>14</v>
      </c>
      <c r="C832" s="48">
        <v>76745.0</v>
      </c>
      <c r="D832" s="47" t="s">
        <v>1919</v>
      </c>
      <c r="E832" s="47" t="s">
        <v>73</v>
      </c>
      <c r="F832" s="48">
        <v>2893418.0</v>
      </c>
      <c r="G832" s="47" t="s">
        <v>79</v>
      </c>
      <c r="H832" s="47" t="s">
        <v>1920</v>
      </c>
      <c r="I832" s="49" t="s">
        <v>1920</v>
      </c>
    </row>
    <row r="833" ht="15.75" customHeight="1">
      <c r="A833" s="50" t="s">
        <v>1918</v>
      </c>
      <c r="B833" s="51" t="s">
        <v>14</v>
      </c>
      <c r="C833" s="52">
        <v>138256.0</v>
      </c>
      <c r="D833" s="51" t="s">
        <v>1919</v>
      </c>
      <c r="E833" s="51" t="s">
        <v>73</v>
      </c>
      <c r="F833" s="52">
        <v>2893418.0</v>
      </c>
      <c r="G833" s="51" t="s">
        <v>79</v>
      </c>
      <c r="H833" s="51" t="s">
        <v>1921</v>
      </c>
      <c r="I833" s="53" t="s">
        <v>1921</v>
      </c>
    </row>
    <row r="834" ht="15.75" customHeight="1">
      <c r="A834" s="46" t="s">
        <v>1922</v>
      </c>
      <c r="B834" s="47" t="s">
        <v>12</v>
      </c>
      <c r="C834" s="48">
        <v>21031.0</v>
      </c>
      <c r="D834" s="47" t="s">
        <v>1923</v>
      </c>
      <c r="E834" s="47" t="s">
        <v>73</v>
      </c>
      <c r="F834" s="48">
        <v>2.9072931E7</v>
      </c>
      <c r="G834" s="47" t="s">
        <v>74</v>
      </c>
      <c r="H834" s="47" t="s">
        <v>1924</v>
      </c>
      <c r="I834" s="49" t="s">
        <v>1925</v>
      </c>
    </row>
    <row r="835" ht="15.75" customHeight="1">
      <c r="A835" s="50" t="s">
        <v>1922</v>
      </c>
      <c r="B835" s="51" t="s">
        <v>12</v>
      </c>
      <c r="C835" s="52">
        <v>63123.0</v>
      </c>
      <c r="D835" s="51" t="s">
        <v>1923</v>
      </c>
      <c r="E835" s="51" t="s">
        <v>73</v>
      </c>
      <c r="F835" s="52">
        <v>2.9072931E7</v>
      </c>
      <c r="G835" s="51" t="s">
        <v>74</v>
      </c>
      <c r="H835" s="51" t="s">
        <v>1926</v>
      </c>
      <c r="I835" s="53" t="s">
        <v>1927</v>
      </c>
    </row>
    <row r="836" ht="15.75" customHeight="1">
      <c r="A836" s="46" t="s">
        <v>1928</v>
      </c>
      <c r="B836" s="47" t="s">
        <v>12</v>
      </c>
      <c r="C836" s="48">
        <v>24941.0</v>
      </c>
      <c r="D836" s="47" t="s">
        <v>1929</v>
      </c>
      <c r="E836" s="47" t="s">
        <v>73</v>
      </c>
      <c r="F836" s="48">
        <v>2.9633824E7</v>
      </c>
      <c r="G836" s="47" t="s">
        <v>74</v>
      </c>
      <c r="H836" s="47" t="s">
        <v>1930</v>
      </c>
      <c r="I836" s="49" t="s">
        <v>1931</v>
      </c>
    </row>
    <row r="837" ht="15.75" customHeight="1">
      <c r="A837" s="50" t="s">
        <v>1928</v>
      </c>
      <c r="B837" s="51" t="s">
        <v>12</v>
      </c>
      <c r="C837" s="52">
        <v>24814.0</v>
      </c>
      <c r="D837" s="51" t="s">
        <v>1929</v>
      </c>
      <c r="E837" s="51" t="s">
        <v>73</v>
      </c>
      <c r="F837" s="52">
        <v>2.9633824E7</v>
      </c>
      <c r="G837" s="51" t="s">
        <v>74</v>
      </c>
      <c r="H837" s="51" t="s">
        <v>1932</v>
      </c>
      <c r="I837" s="53" t="s">
        <v>1931</v>
      </c>
    </row>
    <row r="838" ht="15.75" customHeight="1">
      <c r="A838" s="46" t="s">
        <v>1933</v>
      </c>
      <c r="B838" s="47" t="s">
        <v>12</v>
      </c>
      <c r="C838" s="48">
        <v>528.0</v>
      </c>
      <c r="D838" s="47" t="s">
        <v>1934</v>
      </c>
      <c r="E838" s="47" t="s">
        <v>73</v>
      </c>
      <c r="F838" s="48">
        <v>2.9991035E7</v>
      </c>
      <c r="G838" s="47" t="s">
        <v>79</v>
      </c>
      <c r="H838" s="47" t="s">
        <v>1911</v>
      </c>
      <c r="I838" s="49" t="s">
        <v>1935</v>
      </c>
    </row>
    <row r="839" ht="15.75" customHeight="1">
      <c r="A839" s="50" t="s">
        <v>1933</v>
      </c>
      <c r="B839" s="51" t="s">
        <v>12</v>
      </c>
      <c r="C839" s="52">
        <v>448.0</v>
      </c>
      <c r="D839" s="51" t="s">
        <v>1934</v>
      </c>
      <c r="E839" s="51" t="s">
        <v>73</v>
      </c>
      <c r="F839" s="52">
        <v>2.9991035E7</v>
      </c>
      <c r="G839" s="51" t="s">
        <v>79</v>
      </c>
      <c r="H839" s="51" t="s">
        <v>1936</v>
      </c>
      <c r="I839" s="53" t="s">
        <v>1935</v>
      </c>
    </row>
    <row r="840" ht="15.75" customHeight="1">
      <c r="A840" s="46" t="s">
        <v>1937</v>
      </c>
      <c r="B840" s="47" t="s">
        <v>12</v>
      </c>
      <c r="C840" s="48">
        <v>199161.0</v>
      </c>
      <c r="D840" s="47" t="s">
        <v>1938</v>
      </c>
      <c r="E840" s="47" t="s">
        <v>73</v>
      </c>
      <c r="F840" s="48">
        <v>3.0441334E7</v>
      </c>
      <c r="G840" s="47" t="s">
        <v>74</v>
      </c>
      <c r="H840" s="47" t="s">
        <v>1939</v>
      </c>
      <c r="I840" s="49" t="s">
        <v>1940</v>
      </c>
    </row>
    <row r="841" ht="15.75" customHeight="1">
      <c r="A841" s="50" t="s">
        <v>1937</v>
      </c>
      <c r="B841" s="51" t="s">
        <v>12</v>
      </c>
      <c r="C841" s="52">
        <v>157274.0</v>
      </c>
      <c r="D841" s="51" t="s">
        <v>1938</v>
      </c>
      <c r="E841" s="51" t="s">
        <v>73</v>
      </c>
      <c r="F841" s="52">
        <v>3.0441334E7</v>
      </c>
      <c r="G841" s="51" t="s">
        <v>74</v>
      </c>
      <c r="H841" s="51" t="s">
        <v>1941</v>
      </c>
      <c r="I841" s="53" t="s">
        <v>1942</v>
      </c>
    </row>
    <row r="842" ht="15.75" customHeight="1">
      <c r="A842" s="46" t="s">
        <v>1943</v>
      </c>
      <c r="B842" s="47" t="s">
        <v>8</v>
      </c>
      <c r="C842" s="48">
        <v>100774.0</v>
      </c>
      <c r="D842" s="47" t="s">
        <v>1944</v>
      </c>
      <c r="E842" s="47" t="s">
        <v>73</v>
      </c>
      <c r="F842" s="48">
        <v>3185587.0</v>
      </c>
      <c r="G842" s="47" t="s">
        <v>74</v>
      </c>
      <c r="H842" s="47" t="s">
        <v>1945</v>
      </c>
      <c r="I842" s="49" t="s">
        <v>1946</v>
      </c>
    </row>
    <row r="843" ht="15.75" customHeight="1">
      <c r="A843" s="50" t="s">
        <v>1943</v>
      </c>
      <c r="B843" s="51" t="s">
        <v>8</v>
      </c>
      <c r="C843" s="52">
        <v>103588.0</v>
      </c>
      <c r="D843" s="51" t="s">
        <v>1944</v>
      </c>
      <c r="E843" s="51" t="s">
        <v>73</v>
      </c>
      <c r="F843" s="52">
        <v>3185587.0</v>
      </c>
      <c r="G843" s="51" t="s">
        <v>74</v>
      </c>
      <c r="H843" s="51" t="s">
        <v>1945</v>
      </c>
      <c r="I843" s="53" t="s">
        <v>1946</v>
      </c>
    </row>
    <row r="844" ht="15.75" customHeight="1">
      <c r="A844" s="46" t="s">
        <v>1947</v>
      </c>
      <c r="B844" s="47" t="s">
        <v>12</v>
      </c>
      <c r="C844" s="48">
        <v>173755.0</v>
      </c>
      <c r="D844" s="47" t="s">
        <v>1948</v>
      </c>
      <c r="E844" s="47" t="s">
        <v>73</v>
      </c>
      <c r="F844" s="48">
        <v>3.217185E7</v>
      </c>
      <c r="G844" s="47" t="s">
        <v>79</v>
      </c>
      <c r="H844" s="47" t="s">
        <v>464</v>
      </c>
      <c r="I844" s="49" t="s">
        <v>1949</v>
      </c>
    </row>
    <row r="845" ht="15.75" customHeight="1">
      <c r="A845" s="50" t="s">
        <v>1947</v>
      </c>
      <c r="B845" s="51" t="s">
        <v>12</v>
      </c>
      <c r="C845" s="52">
        <v>308995.0</v>
      </c>
      <c r="D845" s="51" t="s">
        <v>1948</v>
      </c>
      <c r="E845" s="51" t="s">
        <v>73</v>
      </c>
      <c r="F845" s="52">
        <v>3.217185E7</v>
      </c>
      <c r="G845" s="51" t="s">
        <v>79</v>
      </c>
      <c r="H845" s="51" t="s">
        <v>1950</v>
      </c>
      <c r="I845" s="53" t="s">
        <v>1949</v>
      </c>
    </row>
    <row r="846" ht="15.75" customHeight="1">
      <c r="A846" s="46" t="s">
        <v>1951</v>
      </c>
      <c r="B846" s="47" t="s">
        <v>12</v>
      </c>
      <c r="C846" s="48">
        <v>54224.0</v>
      </c>
      <c r="D846" s="47" t="s">
        <v>1952</v>
      </c>
      <c r="E846" s="47" t="s">
        <v>73</v>
      </c>
      <c r="F846" s="48">
        <v>3.4142684E7</v>
      </c>
      <c r="G846" s="47" t="s">
        <v>74</v>
      </c>
      <c r="H846" s="47" t="s">
        <v>1953</v>
      </c>
      <c r="I846" s="49" t="s">
        <v>1954</v>
      </c>
    </row>
    <row r="847" ht="15.75" customHeight="1">
      <c r="A847" s="50" t="s">
        <v>1951</v>
      </c>
      <c r="B847" s="51" t="s">
        <v>12</v>
      </c>
      <c r="C847" s="52">
        <v>3390.0</v>
      </c>
      <c r="D847" s="51" t="s">
        <v>1952</v>
      </c>
      <c r="E847" s="51" t="s">
        <v>73</v>
      </c>
      <c r="F847" s="52">
        <v>3.4142684E7</v>
      </c>
      <c r="G847" s="51" t="s">
        <v>74</v>
      </c>
      <c r="H847" s="51" t="s">
        <v>85</v>
      </c>
      <c r="I847" s="53" t="s">
        <v>1954</v>
      </c>
    </row>
    <row r="848" ht="15.75" customHeight="1">
      <c r="A848" s="46" t="s">
        <v>1955</v>
      </c>
      <c r="B848" s="47" t="s">
        <v>14</v>
      </c>
      <c r="C848" s="48">
        <v>31695.0</v>
      </c>
      <c r="D848" s="47" t="s">
        <v>1956</v>
      </c>
      <c r="E848" s="47" t="s">
        <v>73</v>
      </c>
      <c r="F848" s="48">
        <v>3566268.0</v>
      </c>
      <c r="G848" s="47" t="s">
        <v>79</v>
      </c>
      <c r="H848" s="47" t="s">
        <v>1957</v>
      </c>
      <c r="I848" s="49" t="s">
        <v>574</v>
      </c>
    </row>
    <row r="849" ht="15.75" customHeight="1">
      <c r="A849" s="50" t="s">
        <v>1955</v>
      </c>
      <c r="B849" s="51" t="s">
        <v>14</v>
      </c>
      <c r="C849" s="52">
        <v>158633.0</v>
      </c>
      <c r="D849" s="51" t="s">
        <v>1956</v>
      </c>
      <c r="E849" s="51" t="s">
        <v>73</v>
      </c>
      <c r="F849" s="52">
        <v>3566268.0</v>
      </c>
      <c r="G849" s="51" t="s">
        <v>79</v>
      </c>
      <c r="H849" s="51" t="s">
        <v>1958</v>
      </c>
      <c r="I849" s="53" t="s">
        <v>1959</v>
      </c>
    </row>
    <row r="850" ht="15.75" customHeight="1">
      <c r="A850" s="46" t="s">
        <v>1960</v>
      </c>
      <c r="B850" s="47" t="s">
        <v>14</v>
      </c>
      <c r="C850" s="48">
        <v>154312.0</v>
      </c>
      <c r="D850" s="47" t="s">
        <v>1961</v>
      </c>
      <c r="E850" s="47" t="s">
        <v>73</v>
      </c>
      <c r="F850" s="48">
        <v>3566716.0</v>
      </c>
      <c r="G850" s="47" t="s">
        <v>79</v>
      </c>
      <c r="H850" s="47" t="s">
        <v>1962</v>
      </c>
      <c r="I850" s="49" t="s">
        <v>1963</v>
      </c>
    </row>
    <row r="851" ht="15.75" customHeight="1">
      <c r="A851" s="50" t="s">
        <v>1960</v>
      </c>
      <c r="B851" s="51" t="s">
        <v>14</v>
      </c>
      <c r="C851" s="52">
        <v>127323.0</v>
      </c>
      <c r="D851" s="51" t="s">
        <v>1961</v>
      </c>
      <c r="E851" s="51" t="s">
        <v>73</v>
      </c>
      <c r="F851" s="52">
        <v>3566716.0</v>
      </c>
      <c r="G851" s="51" t="s">
        <v>79</v>
      </c>
      <c r="H851" s="51" t="s">
        <v>1962</v>
      </c>
      <c r="I851" s="53" t="s">
        <v>1964</v>
      </c>
    </row>
    <row r="852" ht="15.75" customHeight="1">
      <c r="A852" s="46" t="s">
        <v>1965</v>
      </c>
      <c r="B852" s="47" t="s">
        <v>12</v>
      </c>
      <c r="C852" s="48">
        <v>209260.0</v>
      </c>
      <c r="D852" s="47" t="s">
        <v>1966</v>
      </c>
      <c r="E852" s="47" t="s">
        <v>73</v>
      </c>
      <c r="F852" s="48">
        <v>3.5971648E7</v>
      </c>
      <c r="G852" s="47" t="s">
        <v>79</v>
      </c>
      <c r="H852" s="47" t="s">
        <v>1967</v>
      </c>
      <c r="I852" s="49" t="s">
        <v>1968</v>
      </c>
    </row>
    <row r="853" ht="15.75" customHeight="1">
      <c r="A853" s="50" t="s">
        <v>1965</v>
      </c>
      <c r="B853" s="51" t="s">
        <v>12</v>
      </c>
      <c r="C853" s="52">
        <v>123916.0</v>
      </c>
      <c r="D853" s="51" t="s">
        <v>1966</v>
      </c>
      <c r="E853" s="51" t="s">
        <v>73</v>
      </c>
      <c r="F853" s="52">
        <v>3.5971648E7</v>
      </c>
      <c r="G853" s="51" t="s">
        <v>79</v>
      </c>
      <c r="H853" s="51" t="s">
        <v>971</v>
      </c>
      <c r="I853" s="53" t="s">
        <v>1968</v>
      </c>
    </row>
    <row r="854" ht="15.75" customHeight="1">
      <c r="A854" s="46" t="s">
        <v>1969</v>
      </c>
      <c r="B854" s="47" t="s">
        <v>12</v>
      </c>
      <c r="C854" s="48">
        <v>29192.0</v>
      </c>
      <c r="D854" s="47" t="s">
        <v>1970</v>
      </c>
      <c r="E854" s="47" t="s">
        <v>73</v>
      </c>
      <c r="F854" s="48">
        <v>3.6040195E7</v>
      </c>
      <c r="G854" s="47" t="s">
        <v>74</v>
      </c>
      <c r="H854" s="47" t="s">
        <v>1971</v>
      </c>
      <c r="I854" s="49" t="s">
        <v>1972</v>
      </c>
    </row>
    <row r="855" ht="15.75" customHeight="1">
      <c r="A855" s="50" t="s">
        <v>1969</v>
      </c>
      <c r="B855" s="51" t="s">
        <v>12</v>
      </c>
      <c r="C855" s="52">
        <v>10719.0</v>
      </c>
      <c r="D855" s="51" t="s">
        <v>1970</v>
      </c>
      <c r="E855" s="51" t="s">
        <v>73</v>
      </c>
      <c r="F855" s="52">
        <v>3.6040195E7</v>
      </c>
      <c r="G855" s="51" t="s">
        <v>74</v>
      </c>
      <c r="H855" s="51" t="s">
        <v>1973</v>
      </c>
      <c r="I855" s="53" t="s">
        <v>1974</v>
      </c>
    </row>
    <row r="856" ht="15.75" customHeight="1">
      <c r="A856" s="46" t="s">
        <v>1975</v>
      </c>
      <c r="B856" s="47" t="s">
        <v>12</v>
      </c>
      <c r="C856" s="48">
        <v>45413.0</v>
      </c>
      <c r="D856" s="47" t="s">
        <v>1976</v>
      </c>
      <c r="E856" s="47" t="s">
        <v>73</v>
      </c>
      <c r="F856" s="48">
        <v>3.7339705E7</v>
      </c>
      <c r="G856" s="47" t="s">
        <v>74</v>
      </c>
      <c r="H856" s="47" t="s">
        <v>1977</v>
      </c>
      <c r="I856" s="49" t="s">
        <v>1978</v>
      </c>
    </row>
    <row r="857" ht="15.75" customHeight="1">
      <c r="A857" s="50" t="s">
        <v>1975</v>
      </c>
      <c r="B857" s="51" t="s">
        <v>12</v>
      </c>
      <c r="C857" s="52">
        <v>45424.0</v>
      </c>
      <c r="D857" s="51" t="s">
        <v>1976</v>
      </c>
      <c r="E857" s="51" t="s">
        <v>73</v>
      </c>
      <c r="F857" s="52">
        <v>3.7339705E7</v>
      </c>
      <c r="G857" s="51" t="s">
        <v>74</v>
      </c>
      <c r="H857" s="51" t="s">
        <v>1979</v>
      </c>
      <c r="I857" s="53" t="s">
        <v>1978</v>
      </c>
    </row>
    <row r="858" ht="15.75" customHeight="1">
      <c r="A858" s="46" t="s">
        <v>1980</v>
      </c>
      <c r="B858" s="47" t="s">
        <v>12</v>
      </c>
      <c r="C858" s="48">
        <v>122019.0</v>
      </c>
      <c r="D858" s="47" t="s">
        <v>1981</v>
      </c>
      <c r="E858" s="47" t="s">
        <v>73</v>
      </c>
      <c r="F858" s="48">
        <v>3.7587164E7</v>
      </c>
      <c r="G858" s="47" t="s">
        <v>79</v>
      </c>
      <c r="H858" s="47" t="s">
        <v>1453</v>
      </c>
      <c r="I858" s="49" t="s">
        <v>723</v>
      </c>
    </row>
    <row r="859" ht="15.75" customHeight="1">
      <c r="A859" s="50" t="s">
        <v>1980</v>
      </c>
      <c r="B859" s="51" t="s">
        <v>12</v>
      </c>
      <c r="C859" s="52">
        <v>62621.0</v>
      </c>
      <c r="D859" s="51" t="s">
        <v>1981</v>
      </c>
      <c r="E859" s="51" t="s">
        <v>73</v>
      </c>
      <c r="F859" s="52">
        <v>3.7587164E7</v>
      </c>
      <c r="G859" s="51" t="s">
        <v>79</v>
      </c>
      <c r="H859" s="51" t="s">
        <v>1982</v>
      </c>
      <c r="I859" s="53" t="s">
        <v>1983</v>
      </c>
    </row>
    <row r="860" ht="15.75" customHeight="1">
      <c r="A860" s="46" t="s">
        <v>1984</v>
      </c>
      <c r="B860" s="47" t="s">
        <v>12</v>
      </c>
      <c r="C860" s="48">
        <v>18621.0</v>
      </c>
      <c r="D860" s="47" t="s">
        <v>1985</v>
      </c>
      <c r="E860" s="47" t="s">
        <v>73</v>
      </c>
      <c r="F860" s="48">
        <v>3.8444848E7</v>
      </c>
      <c r="G860" s="47" t="s">
        <v>79</v>
      </c>
      <c r="H860" s="47" t="s">
        <v>1273</v>
      </c>
      <c r="I860" s="49" t="s">
        <v>1986</v>
      </c>
    </row>
    <row r="861" ht="15.75" customHeight="1">
      <c r="A861" s="50" t="s">
        <v>1984</v>
      </c>
      <c r="B861" s="51" t="s">
        <v>12</v>
      </c>
      <c r="C861" s="52">
        <v>18436.0</v>
      </c>
      <c r="D861" s="51" t="s">
        <v>1985</v>
      </c>
      <c r="E861" s="51" t="s">
        <v>73</v>
      </c>
      <c r="F861" s="52">
        <v>3.8444848E7</v>
      </c>
      <c r="G861" s="51" t="s">
        <v>79</v>
      </c>
      <c r="H861" s="51" t="s">
        <v>1987</v>
      </c>
      <c r="I861" s="53" t="s">
        <v>1986</v>
      </c>
    </row>
    <row r="862" ht="15.75" customHeight="1">
      <c r="A862" s="46" t="s">
        <v>1988</v>
      </c>
      <c r="B862" s="47" t="s">
        <v>12</v>
      </c>
      <c r="C862" s="48">
        <v>19953.0</v>
      </c>
      <c r="D862" s="47" t="s">
        <v>1989</v>
      </c>
      <c r="E862" s="47" t="s">
        <v>73</v>
      </c>
      <c r="F862" s="48">
        <v>3.8586049E7</v>
      </c>
      <c r="G862" s="47" t="s">
        <v>79</v>
      </c>
      <c r="H862" s="47" t="s">
        <v>1990</v>
      </c>
      <c r="I862" s="49" t="s">
        <v>1991</v>
      </c>
    </row>
    <row r="863" ht="15.75" customHeight="1">
      <c r="A863" s="50" t="s">
        <v>1988</v>
      </c>
      <c r="B863" s="51" t="s">
        <v>12</v>
      </c>
      <c r="C863" s="52">
        <v>89970.0</v>
      </c>
      <c r="D863" s="51" t="s">
        <v>1989</v>
      </c>
      <c r="E863" s="51" t="s">
        <v>73</v>
      </c>
      <c r="F863" s="52">
        <v>3.8586049E7</v>
      </c>
      <c r="G863" s="51" t="s">
        <v>79</v>
      </c>
      <c r="H863" s="51" t="s">
        <v>1992</v>
      </c>
      <c r="I863" s="53" t="s">
        <v>1993</v>
      </c>
    </row>
    <row r="864" ht="15.75" customHeight="1">
      <c r="A864" s="46" t="s">
        <v>1994</v>
      </c>
      <c r="B864" s="47" t="s">
        <v>14</v>
      </c>
      <c r="C864" s="48">
        <v>160091.0</v>
      </c>
      <c r="D864" s="47" t="s">
        <v>1995</v>
      </c>
      <c r="E864" s="47" t="s">
        <v>73</v>
      </c>
      <c r="F864" s="48">
        <v>3904492.0</v>
      </c>
      <c r="G864" s="47" t="s">
        <v>79</v>
      </c>
      <c r="H864" s="47" t="s">
        <v>1996</v>
      </c>
      <c r="I864" s="49" t="s">
        <v>595</v>
      </c>
    </row>
    <row r="865" ht="15.75" customHeight="1">
      <c r="A865" s="50" t="s">
        <v>1994</v>
      </c>
      <c r="B865" s="51" t="s">
        <v>14</v>
      </c>
      <c r="C865" s="52">
        <v>155906.0</v>
      </c>
      <c r="D865" s="51" t="s">
        <v>1995</v>
      </c>
      <c r="E865" s="51" t="s">
        <v>73</v>
      </c>
      <c r="F865" s="52">
        <v>3904492.0</v>
      </c>
      <c r="G865" s="51" t="s">
        <v>79</v>
      </c>
      <c r="H865" s="51" t="s">
        <v>1996</v>
      </c>
      <c r="I865" s="53" t="s">
        <v>595</v>
      </c>
    </row>
    <row r="866" ht="15.75" customHeight="1">
      <c r="A866" s="46" t="s">
        <v>1997</v>
      </c>
      <c r="B866" s="47" t="s">
        <v>12</v>
      </c>
      <c r="C866" s="48">
        <v>20062.0</v>
      </c>
      <c r="D866" s="47" t="s">
        <v>1998</v>
      </c>
      <c r="E866" s="47" t="s">
        <v>73</v>
      </c>
      <c r="F866" s="48">
        <v>3.9646136E7</v>
      </c>
      <c r="G866" s="47" t="s">
        <v>79</v>
      </c>
      <c r="H866" s="47" t="s">
        <v>700</v>
      </c>
      <c r="I866" s="49" t="s">
        <v>280</v>
      </c>
    </row>
    <row r="867" ht="15.75" customHeight="1">
      <c r="A867" s="50" t="s">
        <v>1997</v>
      </c>
      <c r="B867" s="51" t="s">
        <v>12</v>
      </c>
      <c r="C867" s="52">
        <v>25944.0</v>
      </c>
      <c r="D867" s="51" t="s">
        <v>1998</v>
      </c>
      <c r="E867" s="51" t="s">
        <v>73</v>
      </c>
      <c r="F867" s="52">
        <v>3.9646136E7</v>
      </c>
      <c r="G867" s="51" t="s">
        <v>79</v>
      </c>
      <c r="H867" s="51" t="s">
        <v>1999</v>
      </c>
      <c r="I867" s="53" t="s">
        <v>280</v>
      </c>
    </row>
    <row r="868" ht="15.75" customHeight="1">
      <c r="A868" s="46" t="s">
        <v>2000</v>
      </c>
      <c r="B868" s="47" t="s">
        <v>12</v>
      </c>
      <c r="C868" s="48">
        <v>31967.0</v>
      </c>
      <c r="D868" s="47" t="s">
        <v>2001</v>
      </c>
      <c r="E868" s="47" t="s">
        <v>73</v>
      </c>
      <c r="F868" s="48">
        <v>4.013135E7</v>
      </c>
      <c r="G868" s="47" t="s">
        <v>74</v>
      </c>
      <c r="H868" s="47" t="s">
        <v>2002</v>
      </c>
      <c r="I868" s="49" t="s">
        <v>2003</v>
      </c>
    </row>
    <row r="869" ht="15.75" customHeight="1">
      <c r="A869" s="50" t="s">
        <v>2000</v>
      </c>
      <c r="B869" s="51" t="s">
        <v>12</v>
      </c>
      <c r="C869" s="52">
        <v>2219.0</v>
      </c>
      <c r="D869" s="51" t="s">
        <v>2001</v>
      </c>
      <c r="E869" s="51" t="s">
        <v>73</v>
      </c>
      <c r="F869" s="52">
        <v>4.013135E7</v>
      </c>
      <c r="G869" s="51" t="s">
        <v>74</v>
      </c>
      <c r="H869" s="51" t="s">
        <v>2004</v>
      </c>
      <c r="I869" s="53" t="s">
        <v>2003</v>
      </c>
    </row>
    <row r="870" ht="15.75" customHeight="1">
      <c r="A870" s="46" t="s">
        <v>2005</v>
      </c>
      <c r="B870" s="47" t="s">
        <v>12</v>
      </c>
      <c r="C870" s="48">
        <v>257151.0</v>
      </c>
      <c r="D870" s="47" t="s">
        <v>2006</v>
      </c>
      <c r="E870" s="47" t="s">
        <v>73</v>
      </c>
      <c r="F870" s="48">
        <v>4.0510781E7</v>
      </c>
      <c r="G870" s="47" t="s">
        <v>79</v>
      </c>
      <c r="H870" s="47" t="s">
        <v>2007</v>
      </c>
      <c r="I870" s="49" t="s">
        <v>2008</v>
      </c>
    </row>
    <row r="871" ht="15.75" customHeight="1">
      <c r="A871" s="50" t="s">
        <v>2005</v>
      </c>
      <c r="B871" s="51" t="s">
        <v>12</v>
      </c>
      <c r="C871" s="52">
        <v>7167.0</v>
      </c>
      <c r="D871" s="51" t="s">
        <v>2006</v>
      </c>
      <c r="E871" s="51" t="s">
        <v>73</v>
      </c>
      <c r="F871" s="52">
        <v>4.0510781E7</v>
      </c>
      <c r="G871" s="51" t="s">
        <v>79</v>
      </c>
      <c r="H871" s="51" t="s">
        <v>2009</v>
      </c>
      <c r="I871" s="53" t="s">
        <v>2010</v>
      </c>
    </row>
    <row r="872" ht="15.75" customHeight="1">
      <c r="A872" s="46" t="s">
        <v>2011</v>
      </c>
      <c r="B872" s="47" t="s">
        <v>12</v>
      </c>
      <c r="C872" s="48">
        <v>42693.0</v>
      </c>
      <c r="D872" s="47" t="s">
        <v>2012</v>
      </c>
      <c r="E872" s="47" t="s">
        <v>73</v>
      </c>
      <c r="F872" s="48">
        <v>4.135192E7</v>
      </c>
      <c r="G872" s="47" t="s">
        <v>79</v>
      </c>
      <c r="H872" s="47" t="s">
        <v>2013</v>
      </c>
      <c r="I872" s="49" t="s">
        <v>2014</v>
      </c>
    </row>
    <row r="873" ht="15.75" customHeight="1">
      <c r="A873" s="50" t="s">
        <v>2011</v>
      </c>
      <c r="B873" s="51" t="s">
        <v>12</v>
      </c>
      <c r="C873" s="52">
        <v>43107.0</v>
      </c>
      <c r="D873" s="51" t="s">
        <v>2012</v>
      </c>
      <c r="E873" s="51" t="s">
        <v>73</v>
      </c>
      <c r="F873" s="52">
        <v>4.135192E7</v>
      </c>
      <c r="G873" s="51" t="s">
        <v>79</v>
      </c>
      <c r="H873" s="51" t="s">
        <v>2013</v>
      </c>
      <c r="I873" s="53" t="s">
        <v>2014</v>
      </c>
    </row>
    <row r="874" ht="15.75" customHeight="1">
      <c r="A874" s="46" t="s">
        <v>2015</v>
      </c>
      <c r="B874" s="47" t="s">
        <v>12</v>
      </c>
      <c r="C874" s="48">
        <v>48021.0</v>
      </c>
      <c r="D874" s="47" t="s">
        <v>2016</v>
      </c>
      <c r="E874" s="47" t="s">
        <v>73</v>
      </c>
      <c r="F874" s="48">
        <v>4.1394875E7</v>
      </c>
      <c r="G874" s="47" t="s">
        <v>74</v>
      </c>
      <c r="H874" s="47" t="s">
        <v>1782</v>
      </c>
      <c r="I874" s="49" t="s">
        <v>2017</v>
      </c>
    </row>
    <row r="875" ht="15.75" customHeight="1">
      <c r="A875" s="50" t="s">
        <v>2015</v>
      </c>
      <c r="B875" s="51" t="s">
        <v>12</v>
      </c>
      <c r="C875" s="52">
        <v>31445.0</v>
      </c>
      <c r="D875" s="51" t="s">
        <v>2016</v>
      </c>
      <c r="E875" s="51" t="s">
        <v>73</v>
      </c>
      <c r="F875" s="52">
        <v>4.1394875E7</v>
      </c>
      <c r="G875" s="51" t="s">
        <v>74</v>
      </c>
      <c r="H875" s="51" t="s">
        <v>1566</v>
      </c>
      <c r="I875" s="53" t="s">
        <v>2018</v>
      </c>
    </row>
    <row r="876" ht="15.75" customHeight="1">
      <c r="A876" s="46" t="s">
        <v>2019</v>
      </c>
      <c r="B876" s="47" t="s">
        <v>14</v>
      </c>
      <c r="C876" s="48">
        <v>197923.0</v>
      </c>
      <c r="D876" s="47" t="s">
        <v>2020</v>
      </c>
      <c r="E876" s="47" t="s">
        <v>73</v>
      </c>
      <c r="F876" s="48">
        <v>4243384.0</v>
      </c>
      <c r="G876" s="47" t="s">
        <v>74</v>
      </c>
      <c r="H876" s="47" t="s">
        <v>2021</v>
      </c>
      <c r="I876" s="49" t="s">
        <v>2022</v>
      </c>
    </row>
    <row r="877" ht="15.75" customHeight="1">
      <c r="A877" s="50" t="s">
        <v>2019</v>
      </c>
      <c r="B877" s="51" t="s">
        <v>14</v>
      </c>
      <c r="C877" s="52">
        <v>146756.0</v>
      </c>
      <c r="D877" s="51" t="s">
        <v>2020</v>
      </c>
      <c r="E877" s="51" t="s">
        <v>73</v>
      </c>
      <c r="F877" s="52">
        <v>4243384.0</v>
      </c>
      <c r="G877" s="51" t="s">
        <v>74</v>
      </c>
      <c r="H877" s="51" t="s">
        <v>2021</v>
      </c>
      <c r="I877" s="53" t="s">
        <v>2022</v>
      </c>
    </row>
    <row r="878" ht="15.75" customHeight="1">
      <c r="A878" s="46" t="s">
        <v>2023</v>
      </c>
      <c r="B878" s="47" t="s">
        <v>12</v>
      </c>
      <c r="C878" s="48">
        <v>54494.0</v>
      </c>
      <c r="D878" s="47" t="s">
        <v>2024</v>
      </c>
      <c r="E878" s="47" t="s">
        <v>73</v>
      </c>
      <c r="F878" s="48">
        <v>4.2655052E7</v>
      </c>
      <c r="G878" s="47" t="s">
        <v>74</v>
      </c>
      <c r="H878" s="47" t="s">
        <v>453</v>
      </c>
      <c r="I878" s="49" t="s">
        <v>2025</v>
      </c>
    </row>
    <row r="879" ht="15.75" customHeight="1">
      <c r="A879" s="50" t="s">
        <v>2023</v>
      </c>
      <c r="B879" s="51" t="s">
        <v>12</v>
      </c>
      <c r="C879" s="52">
        <v>19763.0</v>
      </c>
      <c r="D879" s="51" t="s">
        <v>2024</v>
      </c>
      <c r="E879" s="51" t="s">
        <v>73</v>
      </c>
      <c r="F879" s="52">
        <v>4.2655052E7</v>
      </c>
      <c r="G879" s="51" t="s">
        <v>74</v>
      </c>
      <c r="H879" s="51" t="s">
        <v>2026</v>
      </c>
      <c r="I879" s="53" t="s">
        <v>2027</v>
      </c>
    </row>
    <row r="880" ht="15.75" customHeight="1">
      <c r="A880" s="46" t="s">
        <v>2028</v>
      </c>
      <c r="B880" s="47" t="s">
        <v>14</v>
      </c>
      <c r="C880" s="48">
        <v>18653.0</v>
      </c>
      <c r="D880" s="47" t="s">
        <v>2029</v>
      </c>
      <c r="E880" s="47" t="s">
        <v>73</v>
      </c>
      <c r="F880" s="48">
        <v>4304291.0</v>
      </c>
      <c r="G880" s="47" t="s">
        <v>74</v>
      </c>
      <c r="H880" s="47" t="s">
        <v>2030</v>
      </c>
      <c r="I880" s="49" t="s">
        <v>2031</v>
      </c>
    </row>
    <row r="881" ht="15.75" customHeight="1">
      <c r="A881" s="50" t="s">
        <v>2028</v>
      </c>
      <c r="B881" s="51" t="s">
        <v>14</v>
      </c>
      <c r="C881" s="52">
        <v>127918.0</v>
      </c>
      <c r="D881" s="51" t="s">
        <v>2029</v>
      </c>
      <c r="E881" s="51" t="s">
        <v>73</v>
      </c>
      <c r="F881" s="52">
        <v>4304291.0</v>
      </c>
      <c r="G881" s="51" t="s">
        <v>74</v>
      </c>
      <c r="H881" s="51" t="s">
        <v>2030</v>
      </c>
      <c r="I881" s="53" t="s">
        <v>2031</v>
      </c>
    </row>
    <row r="882" ht="15.75" customHeight="1">
      <c r="A882" s="46" t="s">
        <v>2032</v>
      </c>
      <c r="B882" s="47" t="s">
        <v>14</v>
      </c>
      <c r="C882" s="48">
        <v>142371.0</v>
      </c>
      <c r="D882" s="47" t="s">
        <v>2033</v>
      </c>
      <c r="E882" s="47" t="s">
        <v>73</v>
      </c>
      <c r="F882" s="48">
        <v>4411470.0</v>
      </c>
      <c r="G882" s="47" t="s">
        <v>74</v>
      </c>
      <c r="H882" s="47" t="s">
        <v>2034</v>
      </c>
      <c r="I882" s="49" t="s">
        <v>2035</v>
      </c>
    </row>
    <row r="883" ht="15.75" customHeight="1">
      <c r="A883" s="50" t="s">
        <v>2032</v>
      </c>
      <c r="B883" s="51" t="s">
        <v>14</v>
      </c>
      <c r="C883" s="52">
        <v>117453.0</v>
      </c>
      <c r="D883" s="51" t="s">
        <v>2033</v>
      </c>
      <c r="E883" s="51" t="s">
        <v>73</v>
      </c>
      <c r="F883" s="52">
        <v>4411470.0</v>
      </c>
      <c r="G883" s="51" t="s">
        <v>74</v>
      </c>
      <c r="H883" s="51" t="s">
        <v>2036</v>
      </c>
      <c r="I883" s="53" t="s">
        <v>2036</v>
      </c>
    </row>
    <row r="884" ht="15.75" customHeight="1">
      <c r="A884" s="46" t="s">
        <v>2037</v>
      </c>
      <c r="B884" s="47" t="s">
        <v>14</v>
      </c>
      <c r="C884" s="48">
        <v>125167.0</v>
      </c>
      <c r="D884" s="47" t="s">
        <v>2038</v>
      </c>
      <c r="E884" s="47" t="s">
        <v>73</v>
      </c>
      <c r="F884" s="48">
        <v>4474213.0</v>
      </c>
      <c r="G884" s="47" t="s">
        <v>79</v>
      </c>
      <c r="H884" s="47" t="s">
        <v>2039</v>
      </c>
      <c r="I884" s="49" t="s">
        <v>2040</v>
      </c>
    </row>
    <row r="885" ht="15.75" customHeight="1">
      <c r="A885" s="50" t="s">
        <v>2037</v>
      </c>
      <c r="B885" s="51" t="s">
        <v>14</v>
      </c>
      <c r="C885" s="52">
        <v>66091.0</v>
      </c>
      <c r="D885" s="51" t="s">
        <v>2038</v>
      </c>
      <c r="E885" s="51" t="s">
        <v>73</v>
      </c>
      <c r="F885" s="52">
        <v>4474213.0</v>
      </c>
      <c r="G885" s="51" t="s">
        <v>79</v>
      </c>
      <c r="H885" s="51" t="s">
        <v>2041</v>
      </c>
      <c r="I885" s="53" t="s">
        <v>2042</v>
      </c>
    </row>
    <row r="886" ht="15.75" customHeight="1">
      <c r="A886" s="46" t="s">
        <v>2043</v>
      </c>
      <c r="B886" s="47" t="s">
        <v>14</v>
      </c>
      <c r="C886" s="48">
        <v>78517.0</v>
      </c>
      <c r="D886" s="47" t="s">
        <v>2044</v>
      </c>
      <c r="E886" s="47" t="s">
        <v>73</v>
      </c>
      <c r="F886" s="48">
        <v>4515842.0</v>
      </c>
      <c r="G886" s="47" t="s">
        <v>74</v>
      </c>
      <c r="H886" s="47" t="s">
        <v>2045</v>
      </c>
      <c r="I886" s="49" t="s">
        <v>2045</v>
      </c>
    </row>
    <row r="887" ht="15.75" customHeight="1">
      <c r="A887" s="50" t="s">
        <v>2043</v>
      </c>
      <c r="B887" s="51" t="s">
        <v>14</v>
      </c>
      <c r="C887" s="52">
        <v>97951.0</v>
      </c>
      <c r="D887" s="51" t="s">
        <v>2044</v>
      </c>
      <c r="E887" s="51" t="s">
        <v>73</v>
      </c>
      <c r="F887" s="52">
        <v>4515842.0</v>
      </c>
      <c r="G887" s="51" t="s">
        <v>74</v>
      </c>
      <c r="H887" s="51" t="s">
        <v>2046</v>
      </c>
      <c r="I887" s="53" t="s">
        <v>2047</v>
      </c>
    </row>
    <row r="888" ht="15.75" customHeight="1">
      <c r="A888" s="46" t="s">
        <v>2048</v>
      </c>
      <c r="B888" s="47" t="s">
        <v>10</v>
      </c>
      <c r="C888" s="48">
        <v>148507.0</v>
      </c>
      <c r="D888" s="47" t="s">
        <v>2049</v>
      </c>
      <c r="E888" s="47" t="s">
        <v>73</v>
      </c>
      <c r="F888" s="48">
        <v>45.0</v>
      </c>
      <c r="G888" s="47" t="s">
        <v>154</v>
      </c>
      <c r="H888" s="47" t="s">
        <v>2050</v>
      </c>
      <c r="I888" s="49" t="s">
        <v>111</v>
      </c>
    </row>
    <row r="889" ht="15.75" customHeight="1">
      <c r="A889" s="50" t="s">
        <v>2048</v>
      </c>
      <c r="B889" s="51" t="s">
        <v>10</v>
      </c>
      <c r="C889" s="52">
        <v>130650.0</v>
      </c>
      <c r="D889" s="51" t="s">
        <v>2049</v>
      </c>
      <c r="E889" s="51" t="s">
        <v>73</v>
      </c>
      <c r="F889" s="52">
        <v>45.0</v>
      </c>
      <c r="G889" s="51" t="s">
        <v>154</v>
      </c>
      <c r="H889" s="51" t="s">
        <v>2051</v>
      </c>
      <c r="I889" s="53" t="s">
        <v>328</v>
      </c>
    </row>
    <row r="890" ht="15.75" customHeight="1">
      <c r="A890" s="46" t="s">
        <v>2048</v>
      </c>
      <c r="B890" s="47" t="s">
        <v>10</v>
      </c>
      <c r="C890" s="48">
        <v>149106.0</v>
      </c>
      <c r="D890" s="47" t="s">
        <v>2049</v>
      </c>
      <c r="E890" s="47" t="s">
        <v>73</v>
      </c>
      <c r="F890" s="48">
        <v>45.0</v>
      </c>
      <c r="G890" s="47" t="s">
        <v>154</v>
      </c>
      <c r="H890" s="47" t="s">
        <v>2052</v>
      </c>
      <c r="I890" s="49" t="s">
        <v>669</v>
      </c>
    </row>
    <row r="891" ht="15.75" customHeight="1">
      <c r="A891" s="50" t="s">
        <v>2053</v>
      </c>
      <c r="B891" s="51" t="s">
        <v>14</v>
      </c>
      <c r="C891" s="52">
        <v>134315.0</v>
      </c>
      <c r="D891" s="51" t="s">
        <v>2054</v>
      </c>
      <c r="E891" s="51" t="s">
        <v>73</v>
      </c>
      <c r="F891" s="52">
        <v>4845716.0</v>
      </c>
      <c r="G891" s="51" t="s">
        <v>79</v>
      </c>
      <c r="H891" s="51" t="s">
        <v>2055</v>
      </c>
      <c r="I891" s="53" t="s">
        <v>1724</v>
      </c>
    </row>
    <row r="892" ht="15.75" customHeight="1">
      <c r="A892" s="46" t="s">
        <v>2053</v>
      </c>
      <c r="B892" s="47" t="s">
        <v>14</v>
      </c>
      <c r="C892" s="48">
        <v>123146.0</v>
      </c>
      <c r="D892" s="47" t="s">
        <v>2054</v>
      </c>
      <c r="E892" s="47" t="s">
        <v>73</v>
      </c>
      <c r="F892" s="48">
        <v>4845716.0</v>
      </c>
      <c r="G892" s="47" t="s">
        <v>79</v>
      </c>
      <c r="H892" s="47" t="s">
        <v>2055</v>
      </c>
      <c r="I892" s="49" t="s">
        <v>1724</v>
      </c>
    </row>
    <row r="893" ht="15.75" customHeight="1">
      <c r="A893" s="50" t="s">
        <v>2056</v>
      </c>
      <c r="B893" s="51" t="s">
        <v>14</v>
      </c>
      <c r="C893" s="52">
        <v>217410.0</v>
      </c>
      <c r="D893" s="51" t="s">
        <v>2057</v>
      </c>
      <c r="E893" s="51" t="s">
        <v>73</v>
      </c>
      <c r="F893" s="52">
        <v>4855832.0</v>
      </c>
      <c r="G893" s="51" t="s">
        <v>79</v>
      </c>
      <c r="H893" s="51" t="s">
        <v>2058</v>
      </c>
      <c r="I893" s="53" t="s">
        <v>2059</v>
      </c>
    </row>
    <row r="894" ht="15.75" customHeight="1">
      <c r="A894" s="46" t="s">
        <v>2056</v>
      </c>
      <c r="B894" s="47" t="s">
        <v>14</v>
      </c>
      <c r="C894" s="48">
        <v>124923.0</v>
      </c>
      <c r="D894" s="47" t="s">
        <v>2057</v>
      </c>
      <c r="E894" s="47" t="s">
        <v>73</v>
      </c>
      <c r="F894" s="48">
        <v>4855832.0</v>
      </c>
      <c r="G894" s="47" t="s">
        <v>79</v>
      </c>
      <c r="H894" s="47" t="s">
        <v>2058</v>
      </c>
      <c r="I894" s="49" t="s">
        <v>2059</v>
      </c>
    </row>
    <row r="895" ht="15.75" customHeight="1">
      <c r="A895" s="50" t="s">
        <v>2060</v>
      </c>
      <c r="B895" s="51" t="s">
        <v>14</v>
      </c>
      <c r="C895" s="52">
        <v>163236.0</v>
      </c>
      <c r="D895" s="51" t="s">
        <v>2061</v>
      </c>
      <c r="E895" s="51" t="s">
        <v>73</v>
      </c>
      <c r="F895" s="52">
        <v>4856809.0</v>
      </c>
      <c r="G895" s="51" t="s">
        <v>79</v>
      </c>
      <c r="H895" s="51" t="s">
        <v>2062</v>
      </c>
      <c r="I895" s="53" t="s">
        <v>2063</v>
      </c>
    </row>
    <row r="896" ht="15.75" customHeight="1">
      <c r="A896" s="46" t="s">
        <v>2060</v>
      </c>
      <c r="B896" s="47" t="s">
        <v>14</v>
      </c>
      <c r="C896" s="48">
        <v>85279.0</v>
      </c>
      <c r="D896" s="47" t="s">
        <v>2061</v>
      </c>
      <c r="E896" s="47" t="s">
        <v>73</v>
      </c>
      <c r="F896" s="48">
        <v>4856809.0</v>
      </c>
      <c r="G896" s="47" t="s">
        <v>79</v>
      </c>
      <c r="H896" s="47" t="s">
        <v>2064</v>
      </c>
      <c r="I896" s="49" t="s">
        <v>2064</v>
      </c>
    </row>
    <row r="897" ht="15.75" customHeight="1">
      <c r="A897" s="50" t="s">
        <v>2065</v>
      </c>
      <c r="B897" s="51" t="s">
        <v>14</v>
      </c>
      <c r="C897" s="52">
        <v>68693.0</v>
      </c>
      <c r="D897" s="51" t="s">
        <v>2066</v>
      </c>
      <c r="E897" s="51" t="s">
        <v>73</v>
      </c>
      <c r="F897" s="52">
        <v>4947387.0</v>
      </c>
      <c r="G897" s="51" t="s">
        <v>79</v>
      </c>
      <c r="H897" s="51" t="s">
        <v>2067</v>
      </c>
      <c r="I897" s="53" t="s">
        <v>2068</v>
      </c>
    </row>
    <row r="898" ht="15.75" customHeight="1">
      <c r="A898" s="46" t="s">
        <v>2065</v>
      </c>
      <c r="B898" s="47" t="s">
        <v>14</v>
      </c>
      <c r="C898" s="48">
        <v>68694.0</v>
      </c>
      <c r="D898" s="47" t="s">
        <v>2066</v>
      </c>
      <c r="E898" s="47" t="s">
        <v>73</v>
      </c>
      <c r="F898" s="48">
        <v>4947387.0</v>
      </c>
      <c r="G898" s="47" t="s">
        <v>79</v>
      </c>
      <c r="H898" s="47" t="s">
        <v>2069</v>
      </c>
      <c r="I898" s="49" t="s">
        <v>2069</v>
      </c>
    </row>
    <row r="899" ht="15.75" customHeight="1">
      <c r="A899" s="50" t="s">
        <v>2070</v>
      </c>
      <c r="B899" s="51" t="s">
        <v>14</v>
      </c>
      <c r="C899" s="52">
        <v>107278.0</v>
      </c>
      <c r="D899" s="51" t="s">
        <v>2071</v>
      </c>
      <c r="E899" s="51" t="s">
        <v>73</v>
      </c>
      <c r="F899" s="52">
        <v>5202421.0</v>
      </c>
      <c r="G899" s="51" t="s">
        <v>79</v>
      </c>
      <c r="H899" s="51" t="s">
        <v>296</v>
      </c>
      <c r="I899" s="53" t="s">
        <v>2072</v>
      </c>
    </row>
    <row r="900" ht="15.75" customHeight="1">
      <c r="A900" s="46" t="s">
        <v>2070</v>
      </c>
      <c r="B900" s="47" t="s">
        <v>14</v>
      </c>
      <c r="C900" s="48">
        <v>157261.0</v>
      </c>
      <c r="D900" s="47" t="s">
        <v>2071</v>
      </c>
      <c r="E900" s="47" t="s">
        <v>73</v>
      </c>
      <c r="F900" s="48">
        <v>5202421.0</v>
      </c>
      <c r="G900" s="47" t="s">
        <v>79</v>
      </c>
      <c r="H900" s="47" t="s">
        <v>296</v>
      </c>
      <c r="I900" s="49" t="s">
        <v>2072</v>
      </c>
    </row>
    <row r="901" ht="15.75" customHeight="1">
      <c r="A901" s="50" t="s">
        <v>2073</v>
      </c>
      <c r="B901" s="51" t="s">
        <v>14</v>
      </c>
      <c r="C901" s="52">
        <v>153173.0</v>
      </c>
      <c r="D901" s="51" t="s">
        <v>2074</v>
      </c>
      <c r="E901" s="51" t="s">
        <v>73</v>
      </c>
      <c r="F901" s="52">
        <v>5618164.0</v>
      </c>
      <c r="G901" s="51" t="s">
        <v>79</v>
      </c>
      <c r="H901" s="51" t="s">
        <v>2075</v>
      </c>
      <c r="I901" s="53" t="s">
        <v>579</v>
      </c>
    </row>
    <row r="902" ht="15.75" customHeight="1">
      <c r="A902" s="46" t="s">
        <v>2073</v>
      </c>
      <c r="B902" s="47" t="s">
        <v>14</v>
      </c>
      <c r="C902" s="48">
        <v>38727.0</v>
      </c>
      <c r="D902" s="47" t="s">
        <v>2074</v>
      </c>
      <c r="E902" s="47" t="s">
        <v>73</v>
      </c>
      <c r="F902" s="48">
        <v>5618164.0</v>
      </c>
      <c r="G902" s="47" t="s">
        <v>79</v>
      </c>
      <c r="H902" s="47" t="s">
        <v>2075</v>
      </c>
      <c r="I902" s="49" t="s">
        <v>579</v>
      </c>
    </row>
    <row r="903" ht="15.75" customHeight="1">
      <c r="A903" s="50" t="s">
        <v>2076</v>
      </c>
      <c r="B903" s="51" t="s">
        <v>14</v>
      </c>
      <c r="C903" s="52">
        <v>160965.0</v>
      </c>
      <c r="D903" s="51" t="s">
        <v>2077</v>
      </c>
      <c r="E903" s="51" t="s">
        <v>73</v>
      </c>
      <c r="F903" s="52">
        <v>5945664.0</v>
      </c>
      <c r="G903" s="51" t="s">
        <v>79</v>
      </c>
      <c r="H903" s="51" t="s">
        <v>2078</v>
      </c>
      <c r="I903" s="53" t="s">
        <v>2079</v>
      </c>
    </row>
    <row r="904" ht="15.75" customHeight="1">
      <c r="A904" s="46" t="s">
        <v>2076</v>
      </c>
      <c r="B904" s="47" t="s">
        <v>14</v>
      </c>
      <c r="C904" s="48">
        <v>24822.0</v>
      </c>
      <c r="D904" s="47" t="s">
        <v>2077</v>
      </c>
      <c r="E904" s="47" t="s">
        <v>73</v>
      </c>
      <c r="F904" s="48">
        <v>5945664.0</v>
      </c>
      <c r="G904" s="47" t="s">
        <v>79</v>
      </c>
      <c r="H904" s="47" t="s">
        <v>2078</v>
      </c>
      <c r="I904" s="49" t="s">
        <v>2080</v>
      </c>
    </row>
    <row r="905" ht="15.75" customHeight="1">
      <c r="A905" s="50" t="s">
        <v>2081</v>
      </c>
      <c r="B905" s="51" t="s">
        <v>14</v>
      </c>
      <c r="C905" s="52">
        <v>180817.0</v>
      </c>
      <c r="D905" s="51" t="s">
        <v>2082</v>
      </c>
      <c r="E905" s="51" t="s">
        <v>73</v>
      </c>
      <c r="F905" s="52">
        <v>5994103.0</v>
      </c>
      <c r="G905" s="51" t="s">
        <v>79</v>
      </c>
      <c r="H905" s="51" t="s">
        <v>2083</v>
      </c>
      <c r="I905" s="53" t="s">
        <v>2084</v>
      </c>
    </row>
    <row r="906" ht="15.75" customHeight="1">
      <c r="A906" s="46" t="s">
        <v>2081</v>
      </c>
      <c r="B906" s="47" t="s">
        <v>14</v>
      </c>
      <c r="C906" s="48">
        <v>154982.0</v>
      </c>
      <c r="D906" s="47" t="s">
        <v>2082</v>
      </c>
      <c r="E906" s="47" t="s">
        <v>73</v>
      </c>
      <c r="F906" s="48">
        <v>5994103.0</v>
      </c>
      <c r="G906" s="47" t="s">
        <v>79</v>
      </c>
      <c r="H906" s="47" t="s">
        <v>2085</v>
      </c>
      <c r="I906" s="49" t="s">
        <v>2086</v>
      </c>
    </row>
    <row r="907" ht="15.75" customHeight="1">
      <c r="A907" s="50" t="s">
        <v>2087</v>
      </c>
      <c r="B907" s="51" t="s">
        <v>14</v>
      </c>
      <c r="C907" s="52">
        <v>170529.0</v>
      </c>
      <c r="D907" s="51" t="s">
        <v>2088</v>
      </c>
      <c r="E907" s="51" t="s">
        <v>73</v>
      </c>
      <c r="F907" s="52">
        <v>6345273.0</v>
      </c>
      <c r="G907" s="51" t="s">
        <v>79</v>
      </c>
      <c r="H907" s="51" t="s">
        <v>2089</v>
      </c>
      <c r="I907" s="53" t="s">
        <v>2090</v>
      </c>
    </row>
    <row r="908" ht="15.75" customHeight="1">
      <c r="A908" s="46" t="s">
        <v>2087</v>
      </c>
      <c r="B908" s="47" t="s">
        <v>14</v>
      </c>
      <c r="C908" s="48">
        <v>146087.0</v>
      </c>
      <c r="D908" s="47" t="s">
        <v>2088</v>
      </c>
      <c r="E908" s="47" t="s">
        <v>73</v>
      </c>
      <c r="F908" s="48">
        <v>6345273.0</v>
      </c>
      <c r="G908" s="47" t="s">
        <v>79</v>
      </c>
      <c r="H908" s="47" t="s">
        <v>2089</v>
      </c>
      <c r="I908" s="49" t="s">
        <v>2090</v>
      </c>
    </row>
    <row r="909" ht="15.75" customHeight="1">
      <c r="A909" s="50" t="s">
        <v>2091</v>
      </c>
      <c r="B909" s="51" t="s">
        <v>14</v>
      </c>
      <c r="C909" s="52">
        <v>100002.0</v>
      </c>
      <c r="D909" s="51" t="s">
        <v>2092</v>
      </c>
      <c r="E909" s="51" t="s">
        <v>73</v>
      </c>
      <c r="F909" s="52">
        <v>6410882.0</v>
      </c>
      <c r="G909" s="51" t="s">
        <v>79</v>
      </c>
      <c r="H909" s="51" t="s">
        <v>2093</v>
      </c>
      <c r="I909" s="53" t="s">
        <v>2093</v>
      </c>
    </row>
    <row r="910" ht="15.75" customHeight="1">
      <c r="A910" s="46" t="s">
        <v>2091</v>
      </c>
      <c r="B910" s="47" t="s">
        <v>14</v>
      </c>
      <c r="C910" s="48">
        <v>73445.0</v>
      </c>
      <c r="D910" s="47" t="s">
        <v>2092</v>
      </c>
      <c r="E910" s="47" t="s">
        <v>73</v>
      </c>
      <c r="F910" s="48">
        <v>6410882.0</v>
      </c>
      <c r="G910" s="47" t="s">
        <v>79</v>
      </c>
      <c r="H910" s="47" t="s">
        <v>2094</v>
      </c>
      <c r="I910" s="49" t="s">
        <v>2095</v>
      </c>
    </row>
    <row r="911" ht="15.75" customHeight="1">
      <c r="A911" s="50" t="s">
        <v>2096</v>
      </c>
      <c r="B911" s="51" t="s">
        <v>14</v>
      </c>
      <c r="C911" s="52">
        <v>97.0</v>
      </c>
      <c r="D911" s="51" t="s">
        <v>2097</v>
      </c>
      <c r="E911" s="51" t="s">
        <v>73</v>
      </c>
      <c r="F911" s="52">
        <v>6416136.0</v>
      </c>
      <c r="G911" s="51" t="s">
        <v>79</v>
      </c>
      <c r="H911" s="51" t="s">
        <v>2098</v>
      </c>
      <c r="I911" s="53" t="s">
        <v>2099</v>
      </c>
    </row>
    <row r="912" ht="15.75" customHeight="1">
      <c r="A912" s="46" t="s">
        <v>2096</v>
      </c>
      <c r="B912" s="47" t="s">
        <v>14</v>
      </c>
      <c r="C912" s="48">
        <v>152293.0</v>
      </c>
      <c r="D912" s="47" t="s">
        <v>2097</v>
      </c>
      <c r="E912" s="47" t="s">
        <v>73</v>
      </c>
      <c r="F912" s="48">
        <v>6416136.0</v>
      </c>
      <c r="G912" s="47" t="s">
        <v>79</v>
      </c>
      <c r="H912" s="47" t="s">
        <v>2098</v>
      </c>
      <c r="I912" s="49" t="s">
        <v>2099</v>
      </c>
    </row>
    <row r="913" ht="15.75" customHeight="1">
      <c r="A913" s="50" t="s">
        <v>2100</v>
      </c>
      <c r="B913" s="51" t="s">
        <v>14</v>
      </c>
      <c r="C913" s="52">
        <v>152628.0</v>
      </c>
      <c r="D913" s="51" t="s">
        <v>2101</v>
      </c>
      <c r="E913" s="51" t="s">
        <v>73</v>
      </c>
      <c r="F913" s="52">
        <v>8406600.0</v>
      </c>
      <c r="G913" s="51" t="s">
        <v>74</v>
      </c>
      <c r="H913" s="51" t="s">
        <v>2102</v>
      </c>
      <c r="I913" s="53" t="s">
        <v>2103</v>
      </c>
    </row>
    <row r="914" ht="15.75" customHeight="1">
      <c r="A914" s="46" t="s">
        <v>2100</v>
      </c>
      <c r="B914" s="47" t="s">
        <v>14</v>
      </c>
      <c r="C914" s="48">
        <v>29821.0</v>
      </c>
      <c r="D914" s="47" t="s">
        <v>2101</v>
      </c>
      <c r="E914" s="47" t="s">
        <v>73</v>
      </c>
      <c r="F914" s="48">
        <v>8406600.0</v>
      </c>
      <c r="G914" s="47" t="s">
        <v>74</v>
      </c>
      <c r="H914" s="47" t="s">
        <v>2104</v>
      </c>
      <c r="I914" s="49" t="s">
        <v>2103</v>
      </c>
    </row>
    <row r="915" ht="15.75" customHeight="1">
      <c r="A915" s="50" t="s">
        <v>2105</v>
      </c>
      <c r="B915" s="51" t="s">
        <v>12</v>
      </c>
      <c r="C915" s="52">
        <v>299692.0</v>
      </c>
      <c r="D915" s="51" t="s">
        <v>2106</v>
      </c>
      <c r="E915" s="51" t="s">
        <v>73</v>
      </c>
      <c r="F915" s="52">
        <v>9.3932723E7</v>
      </c>
      <c r="G915" s="51" t="s">
        <v>74</v>
      </c>
      <c r="H915" s="51" t="s">
        <v>2107</v>
      </c>
      <c r="I915" s="53" t="s">
        <v>2108</v>
      </c>
    </row>
    <row r="916" ht="15.75" customHeight="1">
      <c r="A916" s="46" t="s">
        <v>2105</v>
      </c>
      <c r="B916" s="47" t="s">
        <v>12</v>
      </c>
      <c r="C916" s="48">
        <v>175487.0</v>
      </c>
      <c r="D916" s="47" t="s">
        <v>2106</v>
      </c>
      <c r="E916" s="47" t="s">
        <v>73</v>
      </c>
      <c r="F916" s="48">
        <v>9.3932723E7</v>
      </c>
      <c r="G916" s="47" t="s">
        <v>74</v>
      </c>
      <c r="H916" s="47" t="s">
        <v>2107</v>
      </c>
      <c r="I916" s="49" t="s">
        <v>2109</v>
      </c>
    </row>
    <row r="917" ht="15.75" customHeight="1">
      <c r="A917" s="50" t="s">
        <v>2110</v>
      </c>
      <c r="B917" s="51" t="s">
        <v>12</v>
      </c>
      <c r="C917" s="52">
        <v>97541.0</v>
      </c>
      <c r="D917" s="51" t="s">
        <v>2111</v>
      </c>
      <c r="E917" s="51" t="s">
        <v>73</v>
      </c>
      <c r="F917" s="52">
        <v>9.5577468E7</v>
      </c>
      <c r="G917" s="51" t="s">
        <v>79</v>
      </c>
      <c r="H917" s="51" t="s">
        <v>2112</v>
      </c>
      <c r="I917" s="53" t="s">
        <v>2113</v>
      </c>
    </row>
    <row r="918" ht="15.75" customHeight="1">
      <c r="A918" s="46" t="s">
        <v>2110</v>
      </c>
      <c r="B918" s="47" t="s">
        <v>12</v>
      </c>
      <c r="C918" s="48">
        <v>38059.0</v>
      </c>
      <c r="D918" s="47" t="s">
        <v>2111</v>
      </c>
      <c r="E918" s="47" t="s">
        <v>73</v>
      </c>
      <c r="F918" s="48">
        <v>9.5577468E7</v>
      </c>
      <c r="G918" s="47" t="s">
        <v>79</v>
      </c>
      <c r="H918" s="47" t="s">
        <v>2114</v>
      </c>
      <c r="I918" s="49" t="s">
        <v>2113</v>
      </c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</row>
    <row r="1001" ht="15.75" customHeight="1">
      <c r="A1001" s="54"/>
      <c r="B1001" s="54"/>
      <c r="C1001" s="54"/>
      <c r="D1001" s="54"/>
      <c r="E1001" s="54"/>
      <c r="F1001" s="54"/>
      <c r="G1001" s="54"/>
      <c r="H1001" s="54"/>
      <c r="I1001" s="54"/>
    </row>
    <row r="1002" ht="15.75" customHeight="1">
      <c r="A1002" s="54"/>
      <c r="B1002" s="54"/>
      <c r="C1002" s="54"/>
      <c r="D1002" s="54"/>
      <c r="E1002" s="54"/>
      <c r="F1002" s="54"/>
      <c r="G1002" s="54"/>
      <c r="H1002" s="54"/>
      <c r="I1002" s="54"/>
    </row>
    <row r="1003" ht="15.75" customHeight="1">
      <c r="A1003" s="54"/>
      <c r="B1003" s="54"/>
      <c r="C1003" s="54"/>
      <c r="D1003" s="54"/>
      <c r="E1003" s="54"/>
      <c r="F1003" s="54"/>
      <c r="G1003" s="54"/>
      <c r="H1003" s="54"/>
      <c r="I1003" s="54"/>
    </row>
    <row r="1004" ht="15.75" customHeight="1">
      <c r="A1004" s="54"/>
      <c r="B1004" s="54"/>
      <c r="C1004" s="54"/>
      <c r="D1004" s="54"/>
      <c r="E1004" s="54"/>
      <c r="F1004" s="54"/>
      <c r="G1004" s="54"/>
      <c r="H1004" s="54"/>
      <c r="I1004" s="54"/>
    </row>
    <row r="1005" ht="15.75" customHeight="1">
      <c r="A1005" s="54"/>
      <c r="B1005" s="54"/>
      <c r="C1005" s="54"/>
      <c r="D1005" s="54"/>
      <c r="E1005" s="54"/>
      <c r="F1005" s="54"/>
      <c r="G1005" s="54"/>
      <c r="H1005" s="54"/>
      <c r="I1005" s="54"/>
    </row>
    <row r="1006" ht="15.75" customHeight="1">
      <c r="A1006" s="54"/>
      <c r="B1006" s="54"/>
      <c r="C1006" s="54"/>
      <c r="D1006" s="54"/>
      <c r="E1006" s="54"/>
      <c r="F1006" s="54"/>
      <c r="G1006" s="54"/>
      <c r="H1006" s="54"/>
      <c r="I1006" s="54"/>
    </row>
    <row r="1007" ht="15.75" customHeight="1">
      <c r="A1007" s="54"/>
      <c r="B1007" s="54"/>
      <c r="C1007" s="54"/>
      <c r="D1007" s="54"/>
      <c r="E1007" s="54"/>
      <c r="F1007" s="54"/>
      <c r="G1007" s="54"/>
      <c r="H1007" s="54"/>
      <c r="I1007" s="54"/>
    </row>
    <row r="1008" ht="15.75" customHeight="1">
      <c r="A1008" s="54"/>
      <c r="B1008" s="54"/>
      <c r="C1008" s="54"/>
      <c r="D1008" s="54"/>
      <c r="E1008" s="54"/>
      <c r="F1008" s="54"/>
      <c r="G1008" s="54"/>
      <c r="H1008" s="54"/>
      <c r="I1008" s="54"/>
    </row>
    <row r="1009" ht="15.75" customHeight="1">
      <c r="A1009" s="54"/>
      <c r="B1009" s="54"/>
      <c r="C1009" s="54"/>
      <c r="D1009" s="54"/>
      <c r="E1009" s="54"/>
      <c r="F1009" s="54"/>
      <c r="G1009" s="54"/>
      <c r="H1009" s="54"/>
      <c r="I1009" s="54"/>
    </row>
    <row r="1010" ht="15.75" customHeight="1">
      <c r="A1010" s="54"/>
      <c r="B1010" s="54"/>
      <c r="C1010" s="54"/>
      <c r="D1010" s="54"/>
      <c r="E1010" s="54"/>
      <c r="F1010" s="54"/>
      <c r="G1010" s="54"/>
      <c r="H1010" s="54"/>
      <c r="I1010" s="54"/>
    </row>
    <row r="1011" ht="15.75" customHeight="1">
      <c r="A1011" s="54"/>
      <c r="B1011" s="54"/>
      <c r="C1011" s="54"/>
      <c r="D1011" s="54"/>
      <c r="E1011" s="54"/>
      <c r="F1011" s="54"/>
      <c r="G1011" s="54"/>
      <c r="H1011" s="54"/>
      <c r="I1011" s="54"/>
    </row>
    <row r="1012" ht="15.75" customHeight="1">
      <c r="A1012" s="54"/>
      <c r="B1012" s="54"/>
      <c r="C1012" s="54"/>
      <c r="D1012" s="54"/>
      <c r="E1012" s="54"/>
      <c r="F1012" s="54"/>
      <c r="G1012" s="54"/>
      <c r="H1012" s="54"/>
      <c r="I1012" s="54"/>
    </row>
    <row r="1013" ht="15.75" customHeight="1">
      <c r="A1013" s="54"/>
      <c r="B1013" s="54"/>
      <c r="C1013" s="54"/>
      <c r="D1013" s="54"/>
      <c r="E1013" s="54"/>
      <c r="F1013" s="54"/>
      <c r="G1013" s="54"/>
      <c r="H1013" s="54"/>
      <c r="I1013" s="54"/>
    </row>
    <row r="1014" ht="15.75" customHeight="1">
      <c r="A1014" s="54"/>
      <c r="B1014" s="54"/>
      <c r="C1014" s="54"/>
      <c r="D1014" s="54"/>
      <c r="E1014" s="54"/>
      <c r="F1014" s="54"/>
      <c r="G1014" s="54"/>
      <c r="H1014" s="54"/>
      <c r="I1014" s="54"/>
    </row>
    <row r="1015" ht="15.75" customHeight="1">
      <c r="A1015" s="54"/>
      <c r="B1015" s="54"/>
      <c r="C1015" s="54"/>
      <c r="D1015" s="54"/>
      <c r="E1015" s="54"/>
      <c r="F1015" s="54"/>
      <c r="G1015" s="54"/>
      <c r="H1015" s="54"/>
      <c r="I1015" s="54"/>
    </row>
    <row r="1016" ht="15.75" customHeight="1">
      <c r="A1016" s="54"/>
      <c r="B1016" s="54"/>
      <c r="C1016" s="54"/>
      <c r="D1016" s="54"/>
      <c r="E1016" s="54"/>
      <c r="F1016" s="54"/>
      <c r="G1016" s="54"/>
      <c r="H1016" s="54"/>
      <c r="I1016" s="54"/>
    </row>
    <row r="1017" ht="15.75" customHeight="1">
      <c r="A1017" s="54"/>
      <c r="B1017" s="54"/>
      <c r="C1017" s="54"/>
      <c r="D1017" s="54"/>
      <c r="E1017" s="54"/>
      <c r="F1017" s="54"/>
      <c r="G1017" s="54"/>
      <c r="H1017" s="54"/>
      <c r="I1017" s="54"/>
    </row>
    <row r="1018" ht="15.75" customHeight="1">
      <c r="A1018" s="54"/>
      <c r="B1018" s="54"/>
      <c r="C1018" s="54"/>
      <c r="D1018" s="54"/>
      <c r="E1018" s="54"/>
      <c r="F1018" s="54"/>
      <c r="G1018" s="54"/>
      <c r="H1018" s="54"/>
      <c r="I1018" s="54"/>
    </row>
    <row r="1019" ht="15.75" customHeight="1">
      <c r="A1019" s="54"/>
      <c r="B1019" s="54"/>
      <c r="C1019" s="54"/>
      <c r="D1019" s="54"/>
      <c r="E1019" s="54"/>
      <c r="F1019" s="54"/>
      <c r="G1019" s="54"/>
      <c r="H1019" s="54"/>
      <c r="I1019" s="54"/>
    </row>
    <row r="1020" ht="15.75" customHeight="1">
      <c r="A1020" s="54"/>
      <c r="B1020" s="54"/>
      <c r="C1020" s="54"/>
      <c r="D1020" s="54"/>
      <c r="E1020" s="54"/>
      <c r="F1020" s="54"/>
      <c r="G1020" s="54"/>
      <c r="H1020" s="54"/>
      <c r="I1020" s="54"/>
    </row>
    <row r="1021" ht="15.75" customHeight="1">
      <c r="A1021" s="54"/>
      <c r="B1021" s="54"/>
      <c r="C1021" s="54"/>
      <c r="D1021" s="54"/>
      <c r="E1021" s="54"/>
      <c r="F1021" s="54"/>
      <c r="G1021" s="54"/>
      <c r="H1021" s="54"/>
      <c r="I1021" s="54"/>
    </row>
    <row r="1022" ht="15.75" customHeight="1">
      <c r="A1022" s="54"/>
      <c r="B1022" s="54"/>
      <c r="C1022" s="54"/>
      <c r="D1022" s="54"/>
      <c r="E1022" s="54"/>
      <c r="F1022" s="54"/>
      <c r="G1022" s="54"/>
      <c r="H1022" s="54"/>
      <c r="I1022" s="54"/>
    </row>
    <row r="1023" ht="15.75" customHeight="1">
      <c r="A1023" s="54"/>
      <c r="B1023" s="54"/>
      <c r="C1023" s="54"/>
      <c r="D1023" s="54"/>
      <c r="E1023" s="54"/>
      <c r="F1023" s="54"/>
      <c r="G1023" s="54"/>
      <c r="H1023" s="54"/>
      <c r="I1023" s="54"/>
    </row>
    <row r="1024" ht="15.75" customHeight="1">
      <c r="A1024" s="54"/>
      <c r="B1024" s="54"/>
      <c r="C1024" s="54"/>
      <c r="D1024" s="54"/>
      <c r="E1024" s="54"/>
      <c r="F1024" s="54"/>
      <c r="G1024" s="54"/>
      <c r="H1024" s="54"/>
      <c r="I1024" s="54"/>
    </row>
    <row r="1025" ht="15.75" customHeight="1">
      <c r="A1025" s="54"/>
      <c r="B1025" s="54"/>
      <c r="C1025" s="54"/>
      <c r="D1025" s="54"/>
      <c r="E1025" s="54"/>
      <c r="F1025" s="54"/>
      <c r="G1025" s="54"/>
      <c r="H1025" s="54"/>
      <c r="I1025" s="54"/>
    </row>
    <row r="1026" ht="15.75" customHeight="1">
      <c r="A1026" s="54"/>
      <c r="B1026" s="54"/>
      <c r="C1026" s="54"/>
      <c r="D1026" s="54"/>
      <c r="E1026" s="54"/>
      <c r="F1026" s="54"/>
      <c r="G1026" s="54"/>
      <c r="H1026" s="54"/>
      <c r="I1026" s="54"/>
    </row>
    <row r="1027" ht="15.75" customHeight="1">
      <c r="A1027" s="54"/>
      <c r="B1027" s="54"/>
      <c r="C1027" s="54"/>
      <c r="D1027" s="54"/>
      <c r="E1027" s="54"/>
      <c r="F1027" s="54"/>
      <c r="G1027" s="54"/>
      <c r="H1027" s="54"/>
      <c r="I1027" s="54"/>
    </row>
    <row r="1028" ht="15.75" customHeight="1">
      <c r="A1028" s="54"/>
      <c r="B1028" s="54"/>
      <c r="C1028" s="54"/>
      <c r="D1028" s="54"/>
      <c r="E1028" s="54"/>
      <c r="F1028" s="54"/>
      <c r="G1028" s="54"/>
      <c r="H1028" s="54"/>
      <c r="I1028" s="54"/>
    </row>
    <row r="1029" ht="15.75" customHeight="1">
      <c r="A1029" s="54"/>
      <c r="B1029" s="54"/>
      <c r="C1029" s="54"/>
      <c r="D1029" s="54"/>
      <c r="E1029" s="54"/>
      <c r="F1029" s="54"/>
      <c r="G1029" s="54"/>
      <c r="H1029" s="54"/>
      <c r="I1029" s="54"/>
    </row>
    <row r="1030" ht="15.75" customHeight="1">
      <c r="A1030" s="54"/>
      <c r="B1030" s="54"/>
      <c r="C1030" s="54"/>
      <c r="D1030" s="54"/>
      <c r="E1030" s="54"/>
      <c r="F1030" s="54"/>
      <c r="G1030" s="54"/>
      <c r="H1030" s="54"/>
      <c r="I1030" s="54"/>
    </row>
    <row r="1031" ht="15.75" customHeight="1">
      <c r="A1031" s="54"/>
      <c r="B1031" s="54"/>
      <c r="C1031" s="54"/>
      <c r="D1031" s="54"/>
      <c r="E1031" s="54"/>
      <c r="F1031" s="54"/>
      <c r="G1031" s="54"/>
      <c r="H1031" s="54"/>
      <c r="I1031" s="54"/>
    </row>
    <row r="1032" ht="15.75" customHeight="1">
      <c r="A1032" s="54"/>
      <c r="B1032" s="54"/>
      <c r="C1032" s="54"/>
      <c r="D1032" s="54"/>
      <c r="E1032" s="54"/>
      <c r="F1032" s="54"/>
      <c r="G1032" s="54"/>
      <c r="H1032" s="54"/>
      <c r="I1032" s="54"/>
    </row>
    <row r="1033" ht="15.75" customHeight="1">
      <c r="A1033" s="54"/>
      <c r="B1033" s="54"/>
      <c r="C1033" s="54"/>
      <c r="D1033" s="54"/>
      <c r="E1033" s="54"/>
      <c r="F1033" s="54"/>
      <c r="G1033" s="54"/>
      <c r="H1033" s="54"/>
      <c r="I1033" s="54"/>
    </row>
    <row r="1034" ht="15.75" customHeight="1">
      <c r="A1034" s="54"/>
      <c r="B1034" s="54"/>
      <c r="C1034" s="54"/>
      <c r="D1034" s="54"/>
      <c r="E1034" s="54"/>
      <c r="F1034" s="54"/>
      <c r="G1034" s="54"/>
      <c r="H1034" s="54"/>
      <c r="I1034" s="54"/>
    </row>
    <row r="1035" ht="15.75" customHeight="1">
      <c r="A1035" s="54"/>
      <c r="B1035" s="54"/>
      <c r="C1035" s="54"/>
      <c r="D1035" s="54"/>
      <c r="E1035" s="54"/>
      <c r="F1035" s="54"/>
      <c r="G1035" s="54"/>
      <c r="H1035" s="54"/>
      <c r="I1035" s="54"/>
    </row>
    <row r="1036" ht="15.75" customHeight="1">
      <c r="A1036" s="54"/>
      <c r="B1036" s="54"/>
      <c r="C1036" s="54"/>
      <c r="D1036" s="54"/>
      <c r="E1036" s="54"/>
      <c r="F1036" s="54"/>
      <c r="G1036" s="54"/>
      <c r="H1036" s="54"/>
      <c r="I1036" s="54"/>
    </row>
    <row r="1037" ht="15.75" customHeight="1">
      <c r="A1037" s="54"/>
      <c r="B1037" s="54"/>
      <c r="C1037" s="54"/>
      <c r="D1037" s="54"/>
      <c r="E1037" s="54"/>
      <c r="F1037" s="54"/>
      <c r="G1037" s="54"/>
      <c r="H1037" s="54"/>
      <c r="I1037" s="54"/>
    </row>
    <row r="1038" ht="15.75" customHeight="1">
      <c r="A1038" s="54"/>
      <c r="B1038" s="54"/>
      <c r="C1038" s="54"/>
      <c r="D1038" s="54"/>
      <c r="E1038" s="54"/>
      <c r="F1038" s="54"/>
      <c r="G1038" s="54"/>
      <c r="H1038" s="54"/>
      <c r="I1038" s="54"/>
    </row>
    <row r="1039" ht="15.75" customHeight="1">
      <c r="A1039" s="54"/>
      <c r="B1039" s="54"/>
      <c r="C1039" s="54"/>
      <c r="D1039" s="54"/>
      <c r="E1039" s="54"/>
      <c r="F1039" s="54"/>
      <c r="G1039" s="54"/>
      <c r="H1039" s="54"/>
      <c r="I1039" s="54"/>
    </row>
    <row r="1040" ht="15.75" customHeight="1">
      <c r="A1040" s="54"/>
      <c r="B1040" s="54"/>
      <c r="C1040" s="54"/>
      <c r="D1040" s="54"/>
      <c r="E1040" s="54"/>
      <c r="F1040" s="54"/>
      <c r="G1040" s="54"/>
      <c r="H1040" s="54"/>
      <c r="I1040" s="54"/>
    </row>
    <row r="1041" ht="15.75" customHeight="1">
      <c r="A1041" s="54"/>
      <c r="B1041" s="54"/>
      <c r="C1041" s="54"/>
      <c r="D1041" s="54"/>
      <c r="E1041" s="54"/>
      <c r="F1041" s="54"/>
      <c r="G1041" s="54"/>
      <c r="H1041" s="54"/>
      <c r="I1041" s="54"/>
    </row>
    <row r="1042" ht="15.75" customHeight="1">
      <c r="A1042" s="54"/>
      <c r="B1042" s="54"/>
      <c r="C1042" s="54"/>
      <c r="D1042" s="54"/>
      <c r="E1042" s="54"/>
      <c r="F1042" s="54"/>
      <c r="G1042" s="54"/>
      <c r="H1042" s="54"/>
      <c r="I1042" s="54"/>
    </row>
    <row r="1043" ht="15.75" customHeight="1">
      <c r="A1043" s="54"/>
      <c r="B1043" s="54"/>
      <c r="C1043" s="54"/>
      <c r="D1043" s="54"/>
      <c r="E1043" s="54"/>
      <c r="F1043" s="54"/>
      <c r="G1043" s="54"/>
      <c r="H1043" s="54"/>
      <c r="I1043" s="54"/>
    </row>
    <row r="1044" ht="15.75" customHeight="1">
      <c r="A1044" s="54"/>
      <c r="B1044" s="54"/>
      <c r="C1044" s="54"/>
      <c r="D1044" s="54"/>
      <c r="E1044" s="54"/>
      <c r="F1044" s="54"/>
      <c r="G1044" s="54"/>
      <c r="H1044" s="54"/>
      <c r="I1044" s="54"/>
    </row>
    <row r="1045" ht="15.75" customHeight="1">
      <c r="A1045" s="54"/>
      <c r="B1045" s="54"/>
      <c r="C1045" s="54"/>
      <c r="D1045" s="54"/>
      <c r="E1045" s="54"/>
      <c r="F1045" s="54"/>
      <c r="G1045" s="54"/>
      <c r="H1045" s="54"/>
      <c r="I1045" s="54"/>
    </row>
    <row r="1046" ht="15.75" customHeight="1">
      <c r="A1046" s="54"/>
      <c r="B1046" s="54"/>
      <c r="C1046" s="54"/>
      <c r="D1046" s="54"/>
      <c r="E1046" s="54"/>
      <c r="F1046" s="54"/>
      <c r="G1046" s="54"/>
      <c r="H1046" s="54"/>
      <c r="I1046" s="54"/>
    </row>
    <row r="1047" ht="15.75" customHeight="1">
      <c r="A1047" s="54"/>
      <c r="B1047" s="54"/>
      <c r="C1047" s="54"/>
      <c r="D1047" s="54"/>
      <c r="E1047" s="54"/>
      <c r="F1047" s="54"/>
      <c r="G1047" s="54"/>
      <c r="H1047" s="54"/>
      <c r="I1047" s="54"/>
    </row>
    <row r="1048" ht="15.75" customHeight="1">
      <c r="A1048" s="54"/>
      <c r="B1048" s="54"/>
      <c r="C1048" s="54"/>
      <c r="D1048" s="54"/>
      <c r="E1048" s="54"/>
      <c r="F1048" s="54"/>
      <c r="G1048" s="54"/>
      <c r="H1048" s="54"/>
      <c r="I1048" s="54"/>
    </row>
    <row r="1049" ht="15.75" customHeight="1">
      <c r="A1049" s="54"/>
      <c r="B1049" s="54"/>
      <c r="C1049" s="54"/>
      <c r="D1049" s="54"/>
      <c r="E1049" s="54"/>
      <c r="F1049" s="54"/>
      <c r="G1049" s="54"/>
      <c r="H1049" s="54"/>
      <c r="I1049" s="54"/>
    </row>
    <row r="1050" ht="15.75" customHeight="1">
      <c r="A1050" s="54"/>
      <c r="B1050" s="54"/>
      <c r="C1050" s="54"/>
      <c r="D1050" s="54"/>
      <c r="E1050" s="54"/>
      <c r="F1050" s="54"/>
      <c r="G1050" s="54"/>
      <c r="H1050" s="54"/>
      <c r="I1050" s="54"/>
    </row>
    <row r="1051" ht="15.75" customHeight="1">
      <c r="A1051" s="54"/>
      <c r="B1051" s="54"/>
      <c r="C1051" s="54"/>
      <c r="D1051" s="54"/>
      <c r="E1051" s="54"/>
      <c r="F1051" s="54"/>
      <c r="G1051" s="54"/>
      <c r="H1051" s="54"/>
      <c r="I1051" s="54"/>
    </row>
    <row r="1052" ht="15.75" customHeight="1">
      <c r="A1052" s="54"/>
      <c r="B1052" s="54"/>
      <c r="C1052" s="54"/>
      <c r="D1052" s="54"/>
      <c r="E1052" s="54"/>
      <c r="F1052" s="54"/>
      <c r="G1052" s="54"/>
      <c r="H1052" s="54"/>
      <c r="I1052" s="54"/>
    </row>
    <row r="1053" ht="15.75" customHeight="1">
      <c r="A1053" s="54"/>
      <c r="B1053" s="54"/>
      <c r="C1053" s="54"/>
      <c r="D1053" s="54"/>
      <c r="E1053" s="54"/>
      <c r="F1053" s="54"/>
      <c r="G1053" s="54"/>
      <c r="H1053" s="54"/>
      <c r="I1053" s="54"/>
    </row>
    <row r="1054" ht="15.75" customHeight="1">
      <c r="A1054" s="54"/>
      <c r="B1054" s="54"/>
      <c r="C1054" s="54"/>
      <c r="D1054" s="54"/>
      <c r="E1054" s="54"/>
      <c r="F1054" s="54"/>
      <c r="G1054" s="54"/>
      <c r="H1054" s="54"/>
      <c r="I1054" s="54"/>
    </row>
    <row r="1055" ht="15.75" customHeight="1">
      <c r="A1055" s="54"/>
      <c r="B1055" s="54"/>
      <c r="C1055" s="54"/>
      <c r="D1055" s="54"/>
      <c r="E1055" s="54"/>
      <c r="F1055" s="54"/>
      <c r="G1055" s="54"/>
      <c r="H1055" s="54"/>
      <c r="I1055" s="54"/>
    </row>
    <row r="1056" ht="15.75" customHeight="1">
      <c r="A1056" s="54"/>
      <c r="B1056" s="54"/>
      <c r="C1056" s="54"/>
      <c r="D1056" s="54"/>
      <c r="E1056" s="54"/>
      <c r="F1056" s="54"/>
      <c r="G1056" s="54"/>
      <c r="H1056" s="54"/>
      <c r="I1056" s="54"/>
    </row>
    <row r="1057" ht="15.75" customHeight="1">
      <c r="A1057" s="54"/>
      <c r="B1057" s="54"/>
      <c r="C1057" s="54"/>
      <c r="D1057" s="54"/>
      <c r="E1057" s="54"/>
      <c r="F1057" s="54"/>
      <c r="G1057" s="54"/>
      <c r="H1057" s="54"/>
      <c r="I1057" s="54"/>
    </row>
    <row r="1058" ht="15.75" customHeight="1">
      <c r="A1058" s="54"/>
      <c r="B1058" s="54"/>
      <c r="C1058" s="54"/>
      <c r="D1058" s="54"/>
      <c r="E1058" s="54"/>
      <c r="F1058" s="54"/>
      <c r="G1058" s="54"/>
      <c r="H1058" s="54"/>
      <c r="I1058" s="54"/>
    </row>
    <row r="1059" ht="15.75" customHeight="1">
      <c r="A1059" s="54"/>
      <c r="B1059" s="54"/>
      <c r="C1059" s="54"/>
      <c r="D1059" s="54"/>
      <c r="E1059" s="54"/>
      <c r="F1059" s="54"/>
      <c r="G1059" s="54"/>
      <c r="H1059" s="54"/>
      <c r="I1059" s="54"/>
    </row>
    <row r="1060" ht="15.75" customHeight="1">
      <c r="A1060" s="54"/>
      <c r="B1060" s="54"/>
      <c r="C1060" s="54"/>
      <c r="D1060" s="54"/>
      <c r="E1060" s="54"/>
      <c r="F1060" s="54"/>
      <c r="G1060" s="54"/>
      <c r="H1060" s="54"/>
      <c r="I1060" s="54"/>
    </row>
    <row r="1061" ht="15.75" customHeight="1">
      <c r="A1061" s="54"/>
      <c r="B1061" s="54"/>
      <c r="C1061" s="54"/>
      <c r="D1061" s="54"/>
      <c r="E1061" s="54"/>
      <c r="F1061" s="54"/>
      <c r="G1061" s="54"/>
      <c r="H1061" s="54"/>
      <c r="I1061" s="54"/>
    </row>
    <row r="1062" ht="15.75" customHeight="1">
      <c r="A1062" s="54"/>
      <c r="B1062" s="54"/>
      <c r="C1062" s="54"/>
      <c r="D1062" s="54"/>
      <c r="E1062" s="54"/>
      <c r="F1062" s="54"/>
      <c r="G1062" s="54"/>
      <c r="H1062" s="54"/>
      <c r="I1062" s="54"/>
    </row>
    <row r="1063" ht="15.75" customHeight="1">
      <c r="A1063" s="54"/>
      <c r="B1063" s="54"/>
      <c r="C1063" s="54"/>
      <c r="D1063" s="54"/>
      <c r="E1063" s="54"/>
      <c r="F1063" s="54"/>
      <c r="G1063" s="54"/>
      <c r="H1063" s="54"/>
      <c r="I1063" s="54"/>
    </row>
    <row r="1064" ht="15.75" customHeight="1">
      <c r="A1064" s="54"/>
      <c r="B1064" s="54"/>
      <c r="C1064" s="54"/>
      <c r="D1064" s="54"/>
      <c r="E1064" s="54"/>
      <c r="F1064" s="54"/>
      <c r="G1064" s="54"/>
      <c r="H1064" s="54"/>
      <c r="I1064" s="54"/>
    </row>
    <row r="1065" ht="15.75" customHeight="1">
      <c r="A1065" s="54"/>
      <c r="B1065" s="54"/>
      <c r="C1065" s="54"/>
      <c r="D1065" s="54"/>
      <c r="E1065" s="54"/>
      <c r="F1065" s="54"/>
      <c r="G1065" s="54"/>
      <c r="H1065" s="54"/>
      <c r="I1065" s="54"/>
    </row>
    <row r="1066" ht="15.75" customHeight="1">
      <c r="A1066" s="54"/>
      <c r="B1066" s="54"/>
      <c r="C1066" s="54"/>
      <c r="D1066" s="54"/>
      <c r="E1066" s="54"/>
      <c r="F1066" s="54"/>
      <c r="G1066" s="54"/>
      <c r="H1066" s="54"/>
      <c r="I1066" s="54"/>
    </row>
    <row r="1067" ht="15.75" customHeight="1">
      <c r="A1067" s="54"/>
      <c r="B1067" s="54"/>
      <c r="C1067" s="54"/>
      <c r="D1067" s="54"/>
      <c r="E1067" s="54"/>
      <c r="F1067" s="54"/>
      <c r="G1067" s="54"/>
      <c r="H1067" s="54"/>
      <c r="I1067" s="54"/>
    </row>
    <row r="1068" ht="15.75" customHeight="1">
      <c r="A1068" s="54"/>
      <c r="B1068" s="54"/>
      <c r="C1068" s="54"/>
      <c r="D1068" s="54"/>
      <c r="E1068" s="54"/>
      <c r="F1068" s="54"/>
      <c r="G1068" s="54"/>
      <c r="H1068" s="54"/>
      <c r="I1068" s="54"/>
    </row>
    <row r="1069" ht="15.75" customHeight="1">
      <c r="A1069" s="54"/>
      <c r="B1069" s="54"/>
      <c r="C1069" s="54"/>
      <c r="D1069" s="54"/>
      <c r="E1069" s="54"/>
      <c r="F1069" s="54"/>
      <c r="G1069" s="54"/>
      <c r="H1069" s="54"/>
      <c r="I1069" s="54"/>
    </row>
    <row r="1070" ht="15.75" customHeight="1">
      <c r="A1070" s="54"/>
      <c r="B1070" s="54"/>
      <c r="C1070" s="54"/>
      <c r="D1070" s="54"/>
      <c r="E1070" s="54"/>
      <c r="F1070" s="54"/>
      <c r="G1070" s="54"/>
      <c r="H1070" s="54"/>
      <c r="I1070" s="54"/>
    </row>
    <row r="1071" ht="15.75" customHeight="1">
      <c r="A1071" s="54"/>
      <c r="B1071" s="54"/>
      <c r="C1071" s="54"/>
      <c r="D1071" s="54"/>
      <c r="E1071" s="54"/>
      <c r="F1071" s="54"/>
      <c r="G1071" s="54"/>
      <c r="H1071" s="54"/>
      <c r="I1071" s="54"/>
    </row>
    <row r="1072" ht="15.75" customHeight="1">
      <c r="A1072" s="54"/>
      <c r="B1072" s="54"/>
      <c r="C1072" s="54"/>
      <c r="D1072" s="54"/>
      <c r="E1072" s="54"/>
      <c r="F1072" s="54"/>
      <c r="G1072" s="54"/>
      <c r="H1072" s="54"/>
      <c r="I1072" s="54"/>
    </row>
    <row r="1073" ht="15.75" customHeight="1">
      <c r="A1073" s="54"/>
      <c r="B1073" s="54"/>
      <c r="C1073" s="54"/>
      <c r="D1073" s="54"/>
      <c r="E1073" s="54"/>
      <c r="F1073" s="54"/>
      <c r="G1073" s="54"/>
      <c r="H1073" s="54"/>
      <c r="I1073" s="54"/>
    </row>
    <row r="1074" ht="15.75" customHeight="1">
      <c r="A1074" s="54"/>
      <c r="B1074" s="54"/>
      <c r="C1074" s="54"/>
      <c r="D1074" s="54"/>
      <c r="E1074" s="54"/>
      <c r="F1074" s="54"/>
      <c r="G1074" s="54"/>
      <c r="H1074" s="54"/>
      <c r="I1074" s="54"/>
    </row>
    <row r="1075" ht="15.75" customHeight="1">
      <c r="A1075" s="54"/>
      <c r="B1075" s="54"/>
      <c r="C1075" s="54"/>
      <c r="D1075" s="54"/>
      <c r="E1075" s="54"/>
      <c r="F1075" s="54"/>
      <c r="G1075" s="54"/>
      <c r="H1075" s="54"/>
      <c r="I1075" s="54"/>
    </row>
    <row r="1076" ht="15.75" customHeight="1">
      <c r="A1076" s="54"/>
      <c r="B1076" s="54"/>
      <c r="C1076" s="54"/>
      <c r="D1076" s="54"/>
      <c r="E1076" s="54"/>
      <c r="F1076" s="54"/>
      <c r="G1076" s="54"/>
      <c r="H1076" s="54"/>
      <c r="I1076" s="54"/>
    </row>
    <row r="1077" ht="15.75" customHeight="1">
      <c r="A1077" s="54"/>
      <c r="B1077" s="54"/>
      <c r="C1077" s="54"/>
      <c r="D1077" s="54"/>
      <c r="E1077" s="54"/>
      <c r="F1077" s="54"/>
      <c r="G1077" s="54"/>
      <c r="H1077" s="54"/>
      <c r="I1077" s="54"/>
    </row>
    <row r="1078" ht="15.75" customHeight="1">
      <c r="A1078" s="54"/>
      <c r="B1078" s="54"/>
      <c r="C1078" s="54"/>
      <c r="D1078" s="54"/>
      <c r="E1078" s="54"/>
      <c r="F1078" s="54"/>
      <c r="G1078" s="54"/>
      <c r="H1078" s="54"/>
      <c r="I1078" s="54"/>
    </row>
    <row r="1079" ht="15.75" customHeight="1">
      <c r="A1079" s="54"/>
      <c r="B1079" s="54"/>
      <c r="C1079" s="54"/>
      <c r="D1079" s="54"/>
      <c r="E1079" s="54"/>
      <c r="F1079" s="54"/>
      <c r="G1079" s="54"/>
      <c r="H1079" s="54"/>
      <c r="I1079" s="54"/>
    </row>
    <row r="1080" ht="15.75" customHeight="1">
      <c r="A1080" s="54"/>
      <c r="B1080" s="54"/>
      <c r="C1080" s="54"/>
      <c r="D1080" s="54"/>
      <c r="E1080" s="54"/>
      <c r="F1080" s="54"/>
      <c r="G1080" s="54"/>
      <c r="H1080" s="54"/>
      <c r="I1080" s="54"/>
    </row>
    <row r="1081" ht="15.75" customHeight="1">
      <c r="A1081" s="54"/>
      <c r="B1081" s="54"/>
      <c r="C1081" s="54"/>
      <c r="D1081" s="54"/>
      <c r="E1081" s="54"/>
      <c r="F1081" s="54"/>
      <c r="G1081" s="54"/>
      <c r="H1081" s="54"/>
      <c r="I1081" s="54"/>
    </row>
    <row r="1082" ht="15.75" customHeight="1">
      <c r="A1082" s="54"/>
      <c r="B1082" s="54"/>
      <c r="C1082" s="54"/>
      <c r="D1082" s="54"/>
      <c r="E1082" s="54"/>
      <c r="F1082" s="54"/>
      <c r="G1082" s="54"/>
      <c r="H1082" s="54"/>
      <c r="I1082" s="54"/>
    </row>
    <row r="1083" ht="15.75" customHeight="1">
      <c r="A1083" s="54"/>
      <c r="B1083" s="54"/>
      <c r="C1083" s="54"/>
      <c r="D1083" s="54"/>
      <c r="E1083" s="54"/>
      <c r="F1083" s="54"/>
      <c r="G1083" s="54"/>
      <c r="H1083" s="54"/>
      <c r="I1083" s="54"/>
    </row>
    <row r="1084" ht="15.75" customHeight="1">
      <c r="A1084" s="54"/>
      <c r="B1084" s="54"/>
      <c r="C1084" s="54"/>
      <c r="D1084" s="54"/>
      <c r="E1084" s="54"/>
      <c r="F1084" s="54"/>
      <c r="G1084" s="54"/>
      <c r="H1084" s="54"/>
      <c r="I1084" s="54"/>
    </row>
    <row r="1085" ht="15.75" customHeight="1">
      <c r="A1085" s="54"/>
      <c r="B1085" s="54"/>
      <c r="C1085" s="54"/>
      <c r="D1085" s="54"/>
      <c r="E1085" s="54"/>
      <c r="F1085" s="54"/>
      <c r="G1085" s="54"/>
      <c r="H1085" s="54"/>
      <c r="I1085" s="54"/>
    </row>
    <row r="1086" ht="15.75" customHeight="1">
      <c r="A1086" s="54"/>
      <c r="B1086" s="54"/>
      <c r="C1086" s="54"/>
      <c r="D1086" s="54"/>
      <c r="E1086" s="54"/>
      <c r="F1086" s="54"/>
      <c r="G1086" s="54"/>
      <c r="H1086" s="54"/>
      <c r="I1086" s="54"/>
    </row>
    <row r="1087" ht="15.75" customHeight="1">
      <c r="A1087" s="54"/>
      <c r="B1087" s="54"/>
      <c r="C1087" s="54"/>
      <c r="D1087" s="54"/>
      <c r="E1087" s="54"/>
      <c r="F1087" s="54"/>
      <c r="G1087" s="54"/>
      <c r="H1087" s="54"/>
      <c r="I1087" s="54"/>
    </row>
    <row r="1088" ht="15.75" customHeight="1">
      <c r="A1088" s="54"/>
      <c r="B1088" s="54"/>
      <c r="C1088" s="54"/>
      <c r="D1088" s="54"/>
      <c r="E1088" s="54"/>
      <c r="F1088" s="54"/>
      <c r="G1088" s="54"/>
      <c r="H1088" s="54"/>
      <c r="I1088" s="54"/>
    </row>
    <row r="1089" ht="15.75" customHeight="1">
      <c r="A1089" s="54"/>
      <c r="B1089" s="54"/>
      <c r="C1089" s="54"/>
      <c r="D1089" s="54"/>
      <c r="E1089" s="54"/>
      <c r="F1089" s="54"/>
      <c r="G1089" s="54"/>
      <c r="H1089" s="54"/>
      <c r="I1089" s="54"/>
    </row>
    <row r="1090" ht="15.75" customHeight="1">
      <c r="A1090" s="54"/>
      <c r="B1090" s="54"/>
      <c r="C1090" s="54"/>
      <c r="D1090" s="54"/>
      <c r="E1090" s="54"/>
      <c r="F1090" s="54"/>
      <c r="G1090" s="54"/>
      <c r="H1090" s="54"/>
      <c r="I1090" s="54"/>
    </row>
    <row r="1091" ht="15.75" customHeight="1">
      <c r="A1091" s="54"/>
      <c r="B1091" s="54"/>
      <c r="C1091" s="54"/>
      <c r="D1091" s="54"/>
      <c r="E1091" s="54"/>
      <c r="F1091" s="54"/>
      <c r="G1091" s="54"/>
      <c r="H1091" s="54"/>
      <c r="I1091" s="54"/>
    </row>
    <row r="1092" ht="15.75" customHeight="1">
      <c r="A1092" s="54"/>
      <c r="B1092" s="54"/>
      <c r="C1092" s="54"/>
      <c r="D1092" s="54"/>
      <c r="E1092" s="54"/>
      <c r="F1092" s="54"/>
      <c r="G1092" s="54"/>
      <c r="H1092" s="54"/>
      <c r="I1092" s="54"/>
    </row>
    <row r="1093" ht="15.75" customHeight="1">
      <c r="A1093" s="54"/>
      <c r="B1093" s="54"/>
      <c r="C1093" s="54"/>
      <c r="D1093" s="54"/>
      <c r="E1093" s="54"/>
      <c r="F1093" s="54"/>
      <c r="G1093" s="54"/>
      <c r="H1093" s="54"/>
      <c r="I1093" s="54"/>
    </row>
    <row r="1094" ht="15.75" customHeight="1">
      <c r="A1094" s="54"/>
      <c r="B1094" s="54"/>
      <c r="C1094" s="54"/>
      <c r="D1094" s="54"/>
      <c r="E1094" s="54"/>
      <c r="F1094" s="54"/>
      <c r="G1094" s="54"/>
      <c r="H1094" s="54"/>
      <c r="I1094" s="54"/>
    </row>
    <row r="1095" ht="15.75" customHeight="1">
      <c r="A1095" s="54"/>
      <c r="B1095" s="54"/>
      <c r="C1095" s="54"/>
      <c r="D1095" s="54"/>
      <c r="E1095" s="54"/>
      <c r="F1095" s="54"/>
      <c r="G1095" s="54"/>
      <c r="H1095" s="54"/>
      <c r="I1095" s="54"/>
    </row>
    <row r="1096" ht="15.75" customHeight="1">
      <c r="A1096" s="54"/>
      <c r="B1096" s="54"/>
      <c r="C1096" s="54"/>
      <c r="D1096" s="54"/>
      <c r="E1096" s="54"/>
      <c r="F1096" s="54"/>
      <c r="G1096" s="54"/>
      <c r="H1096" s="54"/>
      <c r="I1096" s="54"/>
    </row>
    <row r="1097" ht="15.75" customHeight="1">
      <c r="A1097" s="54"/>
      <c r="B1097" s="54"/>
      <c r="C1097" s="54"/>
      <c r="D1097" s="54"/>
      <c r="E1097" s="54"/>
      <c r="F1097" s="54"/>
      <c r="G1097" s="54"/>
      <c r="H1097" s="54"/>
      <c r="I1097" s="54"/>
    </row>
    <row r="1098" ht="15.75" customHeight="1">
      <c r="A1098" s="54"/>
      <c r="B1098" s="54"/>
      <c r="C1098" s="54"/>
      <c r="D1098" s="54"/>
      <c r="E1098" s="54"/>
      <c r="F1098" s="54"/>
      <c r="G1098" s="54"/>
      <c r="H1098" s="54"/>
      <c r="I1098" s="54"/>
    </row>
    <row r="1099" ht="15.75" customHeight="1">
      <c r="A1099" s="54"/>
      <c r="B1099" s="54"/>
      <c r="C1099" s="54"/>
      <c r="D1099" s="54"/>
      <c r="E1099" s="54"/>
      <c r="F1099" s="54"/>
      <c r="G1099" s="54"/>
      <c r="H1099" s="54"/>
      <c r="I1099" s="54"/>
    </row>
    <row r="1100" ht="15.75" customHeight="1">
      <c r="A1100" s="54"/>
      <c r="B1100" s="54"/>
      <c r="C1100" s="54"/>
      <c r="D1100" s="54"/>
      <c r="E1100" s="54"/>
      <c r="F1100" s="54"/>
      <c r="G1100" s="54"/>
      <c r="H1100" s="54"/>
      <c r="I1100" s="54"/>
    </row>
    <row r="1101" ht="15.75" customHeight="1">
      <c r="A1101" s="54"/>
      <c r="B1101" s="54"/>
      <c r="C1101" s="54"/>
      <c r="D1101" s="54"/>
      <c r="E1101" s="54"/>
      <c r="F1101" s="54"/>
      <c r="G1101" s="54"/>
      <c r="H1101" s="54"/>
      <c r="I1101" s="54"/>
    </row>
    <row r="1102" ht="15.75" customHeight="1">
      <c r="A1102" s="54"/>
      <c r="B1102" s="54"/>
      <c r="C1102" s="54"/>
      <c r="D1102" s="54"/>
      <c r="E1102" s="54"/>
      <c r="F1102" s="54"/>
      <c r="G1102" s="54"/>
      <c r="H1102" s="54"/>
      <c r="I1102" s="54"/>
    </row>
    <row r="1103" ht="15.75" customHeight="1">
      <c r="A1103" s="54"/>
      <c r="B1103" s="54"/>
      <c r="C1103" s="54"/>
      <c r="D1103" s="54"/>
      <c r="E1103" s="54"/>
      <c r="F1103" s="54"/>
      <c r="G1103" s="54"/>
      <c r="H1103" s="54"/>
      <c r="I1103" s="54"/>
    </row>
    <row r="1104" ht="15.75" customHeight="1">
      <c r="A1104" s="54"/>
      <c r="B1104" s="54"/>
      <c r="C1104" s="54"/>
      <c r="D1104" s="54"/>
      <c r="E1104" s="54"/>
      <c r="F1104" s="54"/>
      <c r="G1104" s="54"/>
      <c r="H1104" s="54"/>
      <c r="I1104" s="54"/>
    </row>
    <row r="1105" ht="15.75" customHeight="1">
      <c r="A1105" s="54"/>
      <c r="B1105" s="54"/>
      <c r="C1105" s="54"/>
      <c r="D1105" s="54"/>
      <c r="E1105" s="54"/>
      <c r="F1105" s="54"/>
      <c r="G1105" s="54"/>
      <c r="H1105" s="54"/>
      <c r="I1105" s="54"/>
    </row>
    <row r="1106" ht="15.75" customHeight="1">
      <c r="A1106" s="54"/>
      <c r="B1106" s="54"/>
      <c r="C1106" s="54"/>
      <c r="D1106" s="54"/>
      <c r="E1106" s="54"/>
      <c r="F1106" s="54"/>
      <c r="G1106" s="54"/>
      <c r="H1106" s="54"/>
      <c r="I1106" s="54"/>
    </row>
    <row r="1107" ht="15.75" customHeight="1">
      <c r="A1107" s="54"/>
      <c r="B1107" s="54"/>
      <c r="C1107" s="54"/>
      <c r="D1107" s="54"/>
      <c r="E1107" s="54"/>
      <c r="F1107" s="54"/>
      <c r="G1107" s="54"/>
      <c r="H1107" s="54"/>
      <c r="I1107" s="54"/>
    </row>
    <row r="1108" ht="15.75" customHeight="1">
      <c r="A1108" s="54"/>
      <c r="B1108" s="54"/>
      <c r="C1108" s="54"/>
      <c r="D1108" s="54"/>
      <c r="E1108" s="54"/>
      <c r="F1108" s="54"/>
      <c r="G1108" s="54"/>
      <c r="H1108" s="54"/>
      <c r="I1108" s="54"/>
    </row>
    <row r="1109" ht="15.75" customHeight="1">
      <c r="A1109" s="54"/>
      <c r="B1109" s="54"/>
      <c r="C1109" s="54"/>
      <c r="D1109" s="54"/>
      <c r="E1109" s="54"/>
      <c r="F1109" s="54"/>
      <c r="G1109" s="54"/>
      <c r="H1109" s="54"/>
      <c r="I1109" s="54"/>
    </row>
    <row r="1110" ht="15.75" customHeight="1">
      <c r="A1110" s="54"/>
      <c r="B1110" s="54"/>
      <c r="C1110" s="54"/>
      <c r="D1110" s="54"/>
      <c r="E1110" s="54"/>
      <c r="F1110" s="54"/>
      <c r="G1110" s="54"/>
      <c r="H1110" s="54"/>
      <c r="I1110" s="54"/>
    </row>
    <row r="1111" ht="15.75" customHeight="1">
      <c r="A1111" s="54"/>
      <c r="B1111" s="54"/>
      <c r="C1111" s="54"/>
      <c r="D1111" s="54"/>
      <c r="E1111" s="54"/>
      <c r="F1111" s="54"/>
      <c r="G1111" s="54"/>
      <c r="H1111" s="54"/>
      <c r="I1111" s="54"/>
    </row>
    <row r="1112" ht="15.75" customHeight="1">
      <c r="A1112" s="54"/>
      <c r="B1112" s="54"/>
      <c r="C1112" s="54"/>
      <c r="D1112" s="54"/>
      <c r="E1112" s="54"/>
      <c r="F1112" s="54"/>
      <c r="G1112" s="54"/>
      <c r="H1112" s="54"/>
      <c r="I1112" s="54"/>
    </row>
    <row r="1113" ht="15.75" customHeight="1">
      <c r="A1113" s="54"/>
      <c r="B1113" s="54"/>
      <c r="C1113" s="54"/>
      <c r="D1113" s="54"/>
      <c r="E1113" s="54"/>
      <c r="F1113" s="54"/>
      <c r="G1113" s="54"/>
      <c r="H1113" s="54"/>
      <c r="I1113" s="54"/>
    </row>
    <row r="1114" ht="15.75" customHeight="1">
      <c r="A1114" s="54"/>
      <c r="B1114" s="54"/>
      <c r="C1114" s="54"/>
      <c r="D1114" s="54"/>
      <c r="E1114" s="54"/>
      <c r="F1114" s="54"/>
      <c r="G1114" s="54"/>
      <c r="H1114" s="54"/>
      <c r="I1114" s="54"/>
    </row>
    <row r="1115" ht="15.75" customHeight="1">
      <c r="A1115" s="54"/>
      <c r="B1115" s="54"/>
      <c r="C1115" s="54"/>
      <c r="D1115" s="54"/>
      <c r="E1115" s="54"/>
      <c r="F1115" s="54"/>
      <c r="G1115" s="54"/>
      <c r="H1115" s="54"/>
      <c r="I1115" s="54"/>
    </row>
    <row r="1116" ht="15.75" customHeight="1">
      <c r="A1116" s="54"/>
      <c r="B1116" s="54"/>
      <c r="C1116" s="54"/>
      <c r="D1116" s="54"/>
      <c r="E1116" s="54"/>
      <c r="F1116" s="54"/>
      <c r="G1116" s="54"/>
      <c r="H1116" s="54"/>
      <c r="I1116" s="54"/>
    </row>
    <row r="1117" ht="15.75" customHeight="1">
      <c r="A1117" s="54"/>
      <c r="B1117" s="54"/>
      <c r="C1117" s="54"/>
      <c r="D1117" s="54"/>
      <c r="E1117" s="54"/>
      <c r="F1117" s="54"/>
      <c r="G1117" s="54"/>
      <c r="H1117" s="54"/>
      <c r="I1117" s="54"/>
    </row>
    <row r="1118" ht="15.75" customHeight="1">
      <c r="A1118" s="54"/>
      <c r="B1118" s="54"/>
      <c r="C1118" s="54"/>
      <c r="D1118" s="54"/>
      <c r="E1118" s="54"/>
      <c r="F1118" s="54"/>
      <c r="G1118" s="54"/>
      <c r="H1118" s="54"/>
      <c r="I1118" s="5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</cols>
  <sheetData>
    <row r="1">
      <c r="B1" s="55">
        <v>2187.0</v>
      </c>
      <c r="C1" s="56"/>
      <c r="D1" s="9"/>
      <c r="G1" s="57" t="s">
        <v>2115</v>
      </c>
      <c r="N1" s="58"/>
    </row>
    <row r="2">
      <c r="B2" s="59" t="s">
        <v>2116</v>
      </c>
      <c r="C2" s="56"/>
      <c r="D2" s="9"/>
      <c r="G2" s="60"/>
      <c r="H2" s="60"/>
      <c r="N2" s="58"/>
    </row>
    <row r="3">
      <c r="B3" s="27" t="s">
        <v>2117</v>
      </c>
      <c r="C3" s="9"/>
      <c r="D3" s="61" t="s">
        <v>24</v>
      </c>
      <c r="G3" s="62" t="s">
        <v>2118</v>
      </c>
      <c r="H3" s="63" t="s">
        <v>2119</v>
      </c>
      <c r="I3" s="64" t="s">
        <v>49</v>
      </c>
      <c r="J3" s="64" t="s">
        <v>2120</v>
      </c>
      <c r="K3" s="64" t="s">
        <v>2121</v>
      </c>
      <c r="L3" s="64" t="s">
        <v>2122</v>
      </c>
      <c r="M3" s="64" t="s">
        <v>2123</v>
      </c>
      <c r="N3" s="65" t="s">
        <v>2124</v>
      </c>
    </row>
    <row r="4">
      <c r="B4" s="66">
        <v>461.0</v>
      </c>
      <c r="C4" s="9"/>
      <c r="D4" s="67">
        <f>D9+D10</f>
        <v>1726</v>
      </c>
      <c r="G4" s="68" t="s">
        <v>2125</v>
      </c>
      <c r="H4" s="69" t="s">
        <v>2126</v>
      </c>
      <c r="I4" s="69" t="s">
        <v>14</v>
      </c>
      <c r="J4" s="69" t="s">
        <v>2127</v>
      </c>
      <c r="K4" s="69" t="s">
        <v>2128</v>
      </c>
      <c r="L4" s="69" t="s">
        <v>2129</v>
      </c>
      <c r="M4" s="70">
        <v>627.0</v>
      </c>
      <c r="N4" s="71">
        <v>0.9</v>
      </c>
    </row>
    <row r="5">
      <c r="B5" s="72">
        <f>B4/B1</f>
        <v>0.210791038</v>
      </c>
      <c r="C5" s="9"/>
      <c r="D5" s="73">
        <f>D4/B1</f>
        <v>0.789208962</v>
      </c>
      <c r="G5" s="74" t="s">
        <v>2130</v>
      </c>
      <c r="H5" s="75" t="s">
        <v>2131</v>
      </c>
      <c r="I5" s="75" t="s">
        <v>14</v>
      </c>
      <c r="J5" s="75" t="s">
        <v>2132</v>
      </c>
      <c r="K5" s="75" t="s">
        <v>2128</v>
      </c>
      <c r="L5" s="75" t="s">
        <v>2129</v>
      </c>
      <c r="M5" s="76">
        <v>745.0</v>
      </c>
      <c r="N5" s="71">
        <v>0.9</v>
      </c>
    </row>
    <row r="6">
      <c r="B6" s="77" t="s">
        <v>2133</v>
      </c>
      <c r="C6" s="77" t="s">
        <v>2122</v>
      </c>
      <c r="D6" s="77" t="s">
        <v>2134</v>
      </c>
      <c r="G6" s="68" t="s">
        <v>2135</v>
      </c>
      <c r="H6" s="69" t="s">
        <v>2136</v>
      </c>
      <c r="I6" s="69" t="s">
        <v>14</v>
      </c>
      <c r="J6" s="69" t="s">
        <v>2137</v>
      </c>
      <c r="K6" s="69" t="s">
        <v>2128</v>
      </c>
      <c r="L6" s="69" t="s">
        <v>2129</v>
      </c>
      <c r="M6" s="70">
        <v>616.0</v>
      </c>
      <c r="N6" s="71">
        <v>0.9</v>
      </c>
    </row>
    <row r="7">
      <c r="B7" s="10" t="s">
        <v>2138</v>
      </c>
      <c r="C7" s="10" t="s">
        <v>2129</v>
      </c>
      <c r="D7" s="10">
        <v>454.0</v>
      </c>
      <c r="E7" s="13">
        <f t="shared" ref="E7:E10" si="1">D7/$B$1</f>
        <v>0.2075903064</v>
      </c>
      <c r="G7" s="74" t="s">
        <v>2139</v>
      </c>
      <c r="H7" s="75" t="s">
        <v>2139</v>
      </c>
      <c r="I7" s="75" t="s">
        <v>14</v>
      </c>
      <c r="J7" s="75" t="s">
        <v>2140</v>
      </c>
      <c r="K7" s="75" t="s">
        <v>2128</v>
      </c>
      <c r="L7" s="75" t="s">
        <v>2129</v>
      </c>
      <c r="M7" s="76">
        <v>414.0</v>
      </c>
      <c r="N7" s="71">
        <v>0.9</v>
      </c>
    </row>
    <row r="8">
      <c r="B8" s="10" t="s">
        <v>2138</v>
      </c>
      <c r="C8" s="10" t="s">
        <v>2141</v>
      </c>
      <c r="D8" s="10">
        <v>7.0</v>
      </c>
      <c r="E8" s="13">
        <f t="shared" si="1"/>
        <v>0.003200731596</v>
      </c>
      <c r="G8" s="68" t="s">
        <v>2142</v>
      </c>
      <c r="H8" s="69" t="s">
        <v>2143</v>
      </c>
      <c r="I8" s="69" t="s">
        <v>14</v>
      </c>
      <c r="J8" s="69" t="s">
        <v>2144</v>
      </c>
      <c r="K8" s="69" t="s">
        <v>2128</v>
      </c>
      <c r="L8" s="69" t="s">
        <v>2129</v>
      </c>
      <c r="M8" s="70">
        <v>567.0</v>
      </c>
      <c r="N8" s="71">
        <v>0.9</v>
      </c>
    </row>
    <row r="9">
      <c r="B9" s="10" t="s">
        <v>2145</v>
      </c>
      <c r="C9" s="10" t="s">
        <v>2129</v>
      </c>
      <c r="D9" s="10">
        <v>1680.0</v>
      </c>
      <c r="E9" s="13">
        <f t="shared" si="1"/>
        <v>0.768175583</v>
      </c>
      <c r="G9" s="74" t="s">
        <v>2142</v>
      </c>
      <c r="H9" s="75" t="s">
        <v>2146</v>
      </c>
      <c r="I9" s="75" t="s">
        <v>14</v>
      </c>
      <c r="J9" s="75" t="s">
        <v>2144</v>
      </c>
      <c r="K9" s="75" t="s">
        <v>2128</v>
      </c>
      <c r="L9" s="75" t="s">
        <v>2129</v>
      </c>
      <c r="M9" s="76">
        <v>765.0</v>
      </c>
      <c r="N9" s="71">
        <v>0.9</v>
      </c>
    </row>
    <row r="10">
      <c r="B10" s="10" t="s">
        <v>2145</v>
      </c>
      <c r="C10" s="10" t="s">
        <v>2141</v>
      </c>
      <c r="D10" s="10">
        <v>46.0</v>
      </c>
      <c r="E10" s="13">
        <f t="shared" si="1"/>
        <v>0.02103337906</v>
      </c>
      <c r="G10" s="68" t="s">
        <v>2147</v>
      </c>
      <c r="H10" s="69" t="s">
        <v>2148</v>
      </c>
      <c r="I10" s="69" t="s">
        <v>14</v>
      </c>
      <c r="J10" s="69" t="s">
        <v>2149</v>
      </c>
      <c r="K10" s="69" t="s">
        <v>2128</v>
      </c>
      <c r="L10" s="69" t="s">
        <v>2129</v>
      </c>
      <c r="M10" s="70">
        <v>225.0</v>
      </c>
      <c r="N10" s="71">
        <v>0.9</v>
      </c>
    </row>
    <row r="11">
      <c r="G11" s="74" t="s">
        <v>2150</v>
      </c>
      <c r="H11" s="75" t="s">
        <v>2151</v>
      </c>
      <c r="I11" s="75" t="s">
        <v>14</v>
      </c>
      <c r="J11" s="75" t="s">
        <v>2152</v>
      </c>
      <c r="K11" s="75" t="s">
        <v>2128</v>
      </c>
      <c r="L11" s="75" t="s">
        <v>2129</v>
      </c>
      <c r="M11" s="76">
        <v>416.0</v>
      </c>
      <c r="N11" s="71">
        <v>0.9</v>
      </c>
    </row>
    <row r="12">
      <c r="B12" s="59" t="s">
        <v>2153</v>
      </c>
      <c r="C12" s="56"/>
      <c r="D12" s="9"/>
      <c r="G12" s="68" t="s">
        <v>2154</v>
      </c>
      <c r="H12" s="69" t="s">
        <v>2155</v>
      </c>
      <c r="I12" s="69" t="s">
        <v>14</v>
      </c>
      <c r="J12" s="69" t="s">
        <v>2156</v>
      </c>
      <c r="K12" s="69" t="s">
        <v>2128</v>
      </c>
      <c r="L12" s="69" t="s">
        <v>2129</v>
      </c>
      <c r="M12" s="70">
        <v>507.0</v>
      </c>
      <c r="N12" s="71">
        <v>0.9</v>
      </c>
    </row>
    <row r="13">
      <c r="B13" s="55" t="s">
        <v>2157</v>
      </c>
      <c r="C13" s="9"/>
      <c r="D13" s="78" t="s">
        <v>2158</v>
      </c>
      <c r="G13" s="74" t="s">
        <v>2159</v>
      </c>
      <c r="H13" s="75" t="s">
        <v>2159</v>
      </c>
      <c r="I13" s="75" t="s">
        <v>14</v>
      </c>
      <c r="J13" s="75" t="s">
        <v>2160</v>
      </c>
      <c r="K13" s="75" t="s">
        <v>2128</v>
      </c>
      <c r="L13" s="75" t="s">
        <v>2129</v>
      </c>
      <c r="M13" s="76">
        <v>391.0</v>
      </c>
      <c r="N13" s="71">
        <v>0.9</v>
      </c>
    </row>
    <row r="14">
      <c r="B14" s="79">
        <v>0.9</v>
      </c>
      <c r="C14" s="9"/>
      <c r="D14" s="10">
        <v>228.0</v>
      </c>
      <c r="E14" s="13">
        <f>D14/D4</f>
        <v>0.1320973349</v>
      </c>
      <c r="G14" s="68" t="s">
        <v>2161</v>
      </c>
      <c r="H14" s="69" t="s">
        <v>2162</v>
      </c>
      <c r="I14" s="69" t="s">
        <v>14</v>
      </c>
      <c r="J14" s="69" t="s">
        <v>2163</v>
      </c>
      <c r="K14" s="69" t="s">
        <v>2128</v>
      </c>
      <c r="L14" s="69" t="s">
        <v>2129</v>
      </c>
      <c r="M14" s="70">
        <v>636.0</v>
      </c>
      <c r="N14" s="71">
        <v>0.9</v>
      </c>
    </row>
    <row r="15">
      <c r="B15" s="79">
        <v>0.8</v>
      </c>
      <c r="C15" s="9"/>
      <c r="D15" s="10">
        <v>300.0</v>
      </c>
      <c r="E15" s="13">
        <f>D15/D4</f>
        <v>0.1738122827</v>
      </c>
      <c r="G15" s="74" t="s">
        <v>2164</v>
      </c>
      <c r="H15" s="75" t="s">
        <v>2165</v>
      </c>
      <c r="I15" s="75" t="s">
        <v>14</v>
      </c>
      <c r="J15" s="75" t="s">
        <v>2166</v>
      </c>
      <c r="K15" s="75" t="s">
        <v>2128</v>
      </c>
      <c r="L15" s="75" t="s">
        <v>2129</v>
      </c>
      <c r="M15" s="76">
        <v>407.0</v>
      </c>
      <c r="N15" s="71">
        <v>0.9</v>
      </c>
    </row>
    <row r="16">
      <c r="B16" s="80" t="s">
        <v>2167</v>
      </c>
      <c r="D16" s="80">
        <f>D4-D14</f>
        <v>1498</v>
      </c>
      <c r="G16" s="68" t="s">
        <v>2168</v>
      </c>
      <c r="H16" s="69" t="s">
        <v>2168</v>
      </c>
      <c r="I16" s="69" t="s">
        <v>14</v>
      </c>
      <c r="J16" s="69" t="s">
        <v>2169</v>
      </c>
      <c r="K16" s="69" t="s">
        <v>2128</v>
      </c>
      <c r="L16" s="69" t="s">
        <v>2129</v>
      </c>
      <c r="M16" s="70">
        <v>377.0</v>
      </c>
      <c r="N16" s="71">
        <v>0.9</v>
      </c>
    </row>
    <row r="17">
      <c r="G17" s="74" t="s">
        <v>2170</v>
      </c>
      <c r="H17" s="75" t="s">
        <v>2171</v>
      </c>
      <c r="I17" s="75" t="s">
        <v>14</v>
      </c>
      <c r="J17" s="75" t="s">
        <v>2172</v>
      </c>
      <c r="K17" s="75" t="s">
        <v>2128</v>
      </c>
      <c r="L17" s="75" t="s">
        <v>2129</v>
      </c>
      <c r="M17" s="76">
        <v>413.0</v>
      </c>
      <c r="N17" s="71">
        <v>0.9</v>
      </c>
    </row>
    <row r="18">
      <c r="B18" s="55">
        <v>873.0</v>
      </c>
      <c r="C18" s="56"/>
      <c r="D18" s="9"/>
      <c r="G18" s="68" t="s">
        <v>2173</v>
      </c>
      <c r="H18" s="69" t="s">
        <v>2174</v>
      </c>
      <c r="I18" s="69" t="s">
        <v>14</v>
      </c>
      <c r="J18" s="69" t="s">
        <v>2175</v>
      </c>
      <c r="K18" s="69" t="s">
        <v>2128</v>
      </c>
      <c r="L18" s="69" t="s">
        <v>2129</v>
      </c>
      <c r="M18" s="70">
        <v>628.0</v>
      </c>
      <c r="N18" s="71">
        <v>0.9</v>
      </c>
    </row>
    <row r="19">
      <c r="B19" s="59" t="s">
        <v>2176</v>
      </c>
      <c r="C19" s="56"/>
      <c r="D19" s="9"/>
      <c r="G19" s="74" t="s">
        <v>2177</v>
      </c>
      <c r="H19" s="75" t="s">
        <v>2178</v>
      </c>
      <c r="I19" s="75" t="s">
        <v>14</v>
      </c>
      <c r="J19" s="75" t="s">
        <v>2179</v>
      </c>
      <c r="K19" s="75" t="s">
        <v>2128</v>
      </c>
      <c r="L19" s="75" t="s">
        <v>2129</v>
      </c>
      <c r="M19" s="76">
        <v>257.0</v>
      </c>
      <c r="N19" s="71">
        <v>0.9</v>
      </c>
    </row>
    <row r="20">
      <c r="B20" s="27" t="s">
        <v>2117</v>
      </c>
      <c r="C20" s="9"/>
      <c r="D20" s="81" t="s">
        <v>24</v>
      </c>
      <c r="G20" s="68" t="s">
        <v>2180</v>
      </c>
      <c r="H20" s="69" t="s">
        <v>2181</v>
      </c>
      <c r="I20" s="69" t="s">
        <v>14</v>
      </c>
      <c r="J20" s="69" t="s">
        <v>2182</v>
      </c>
      <c r="K20" s="69" t="s">
        <v>2128</v>
      </c>
      <c r="L20" s="69" t="s">
        <v>2129</v>
      </c>
      <c r="M20" s="70">
        <v>380.0</v>
      </c>
      <c r="N20" s="71">
        <v>0.9</v>
      </c>
    </row>
    <row r="21" ht="15.75" customHeight="1">
      <c r="B21" s="66">
        <v>461.0</v>
      </c>
      <c r="C21" s="9"/>
      <c r="D21" s="67">
        <v>412.0</v>
      </c>
      <c r="G21" s="74" t="s">
        <v>2183</v>
      </c>
      <c r="H21" s="75" t="s">
        <v>2184</v>
      </c>
      <c r="I21" s="75" t="s">
        <v>14</v>
      </c>
      <c r="J21" s="75" t="s">
        <v>2185</v>
      </c>
      <c r="K21" s="75" t="s">
        <v>2128</v>
      </c>
      <c r="L21" s="75" t="s">
        <v>2129</v>
      </c>
      <c r="M21" s="76">
        <v>272.0</v>
      </c>
      <c r="N21" s="71">
        <v>0.9</v>
      </c>
    </row>
    <row r="22" ht="15.75" customHeight="1">
      <c r="B22" s="72">
        <f>B21/B18</f>
        <v>0.5280641466</v>
      </c>
      <c r="C22" s="9"/>
      <c r="D22" s="73">
        <f>D21/B18</f>
        <v>0.4719358534</v>
      </c>
      <c r="G22" s="68" t="s">
        <v>2186</v>
      </c>
      <c r="H22" s="69" t="s">
        <v>2186</v>
      </c>
      <c r="I22" s="69" t="s">
        <v>14</v>
      </c>
      <c r="J22" s="69" t="s">
        <v>2187</v>
      </c>
      <c r="K22" s="69" t="s">
        <v>2128</v>
      </c>
      <c r="L22" s="69" t="s">
        <v>2129</v>
      </c>
      <c r="M22" s="70">
        <v>420.0</v>
      </c>
      <c r="N22" s="71">
        <v>0.9</v>
      </c>
    </row>
    <row r="23" ht="15.75" customHeight="1">
      <c r="B23" s="59" t="s">
        <v>2188</v>
      </c>
      <c r="C23" s="56"/>
      <c r="D23" s="9"/>
      <c r="G23" s="74" t="s">
        <v>2189</v>
      </c>
      <c r="H23" s="75" t="s">
        <v>2189</v>
      </c>
      <c r="I23" s="75" t="s">
        <v>14</v>
      </c>
      <c r="J23" s="75" t="s">
        <v>2190</v>
      </c>
      <c r="K23" s="75" t="s">
        <v>2128</v>
      </c>
      <c r="L23" s="75" t="s">
        <v>2129</v>
      </c>
      <c r="M23" s="76">
        <v>55.0</v>
      </c>
      <c r="N23" s="71">
        <v>0.9</v>
      </c>
    </row>
    <row r="24" ht="15.75" customHeight="1">
      <c r="B24" s="27" t="s">
        <v>2117</v>
      </c>
      <c r="C24" s="9"/>
      <c r="D24" s="81" t="s">
        <v>24</v>
      </c>
      <c r="G24" s="68" t="s">
        <v>2189</v>
      </c>
      <c r="H24" s="69" t="s">
        <v>2189</v>
      </c>
      <c r="I24" s="69" t="s">
        <v>14</v>
      </c>
      <c r="J24" s="69" t="s">
        <v>2190</v>
      </c>
      <c r="K24" s="69" t="s">
        <v>2128</v>
      </c>
      <c r="L24" s="69" t="s">
        <v>2129</v>
      </c>
      <c r="M24" s="70">
        <v>511.0</v>
      </c>
      <c r="N24" s="71">
        <v>0.9</v>
      </c>
    </row>
    <row r="25" ht="15.75" customHeight="1">
      <c r="B25" s="66">
        <v>602.0</v>
      </c>
      <c r="C25" s="9"/>
      <c r="D25" s="67">
        <v>271.0</v>
      </c>
      <c r="G25" s="74" t="s">
        <v>2191</v>
      </c>
      <c r="H25" s="75" t="s">
        <v>2192</v>
      </c>
      <c r="I25" s="75" t="s">
        <v>14</v>
      </c>
      <c r="J25" s="75" t="s">
        <v>2193</v>
      </c>
      <c r="K25" s="75" t="s">
        <v>2128</v>
      </c>
      <c r="L25" s="75" t="s">
        <v>2129</v>
      </c>
      <c r="M25" s="76">
        <v>558.0</v>
      </c>
      <c r="N25" s="71">
        <v>0.9</v>
      </c>
    </row>
    <row r="26" ht="15.75" customHeight="1">
      <c r="B26" s="72">
        <f>B25/B18</f>
        <v>0.6895761741</v>
      </c>
      <c r="C26" s="9"/>
      <c r="D26" s="73">
        <f>D25/B18</f>
        <v>0.3104238259</v>
      </c>
      <c r="G26" s="68" t="s">
        <v>2194</v>
      </c>
      <c r="H26" s="69" t="s">
        <v>2195</v>
      </c>
      <c r="I26" s="69" t="s">
        <v>14</v>
      </c>
      <c r="J26" s="69" t="s">
        <v>2196</v>
      </c>
      <c r="K26" s="69" t="s">
        <v>2128</v>
      </c>
      <c r="L26" s="69" t="s">
        <v>2129</v>
      </c>
      <c r="M26" s="70">
        <v>618.0</v>
      </c>
      <c r="N26" s="71">
        <v>0.9</v>
      </c>
    </row>
    <row r="27" ht="15.75" customHeight="1">
      <c r="G27" s="74" t="s">
        <v>2197</v>
      </c>
      <c r="H27" s="75" t="s">
        <v>2198</v>
      </c>
      <c r="I27" s="75" t="s">
        <v>14</v>
      </c>
      <c r="J27" s="75" t="s">
        <v>2199</v>
      </c>
      <c r="K27" s="75" t="s">
        <v>2128</v>
      </c>
      <c r="L27" s="75" t="s">
        <v>2129</v>
      </c>
      <c r="M27" s="76">
        <v>231.0</v>
      </c>
      <c r="N27" s="71">
        <v>0.9</v>
      </c>
    </row>
    <row r="28" ht="15.75" customHeight="1">
      <c r="G28" s="68" t="s">
        <v>2200</v>
      </c>
      <c r="H28" s="69" t="s">
        <v>2201</v>
      </c>
      <c r="I28" s="69" t="s">
        <v>14</v>
      </c>
      <c r="J28" s="69" t="s">
        <v>2202</v>
      </c>
      <c r="K28" s="69" t="s">
        <v>2128</v>
      </c>
      <c r="L28" s="69" t="s">
        <v>2129</v>
      </c>
      <c r="M28" s="70">
        <v>418.0</v>
      </c>
      <c r="N28" s="71">
        <v>0.9</v>
      </c>
    </row>
    <row r="29" ht="15.75" customHeight="1">
      <c r="G29" s="74" t="s">
        <v>2203</v>
      </c>
      <c r="H29" s="75" t="s">
        <v>2204</v>
      </c>
      <c r="I29" s="75" t="s">
        <v>14</v>
      </c>
      <c r="J29" s="75" t="s">
        <v>2205</v>
      </c>
      <c r="K29" s="75" t="s">
        <v>2128</v>
      </c>
      <c r="L29" s="75" t="s">
        <v>2129</v>
      </c>
      <c r="M29" s="76">
        <v>109.0</v>
      </c>
      <c r="N29" s="71">
        <v>0.9</v>
      </c>
    </row>
    <row r="30" ht="15.75" customHeight="1">
      <c r="G30" s="68" t="s">
        <v>2206</v>
      </c>
      <c r="H30" s="69" t="s">
        <v>2207</v>
      </c>
      <c r="I30" s="69" t="s">
        <v>14</v>
      </c>
      <c r="J30" s="69" t="s">
        <v>2208</v>
      </c>
      <c r="K30" s="69" t="s">
        <v>2128</v>
      </c>
      <c r="L30" s="69" t="s">
        <v>2129</v>
      </c>
      <c r="M30" s="70">
        <v>103.0</v>
      </c>
      <c r="N30" s="71">
        <v>0.9</v>
      </c>
    </row>
    <row r="31" ht="15.75" customHeight="1">
      <c r="G31" s="74" t="s">
        <v>2206</v>
      </c>
      <c r="H31" s="75" t="s">
        <v>2207</v>
      </c>
      <c r="I31" s="75" t="s">
        <v>14</v>
      </c>
      <c r="J31" s="75" t="s">
        <v>2208</v>
      </c>
      <c r="K31" s="75" t="s">
        <v>2128</v>
      </c>
      <c r="L31" s="75" t="s">
        <v>2129</v>
      </c>
      <c r="M31" s="76">
        <v>104.0</v>
      </c>
      <c r="N31" s="71">
        <v>0.9</v>
      </c>
    </row>
    <row r="32" ht="15.75" customHeight="1">
      <c r="G32" s="68" t="s">
        <v>2209</v>
      </c>
      <c r="H32" s="69" t="s">
        <v>2209</v>
      </c>
      <c r="I32" s="69" t="s">
        <v>14</v>
      </c>
      <c r="J32" s="69" t="s">
        <v>2210</v>
      </c>
      <c r="K32" s="69" t="s">
        <v>2128</v>
      </c>
      <c r="L32" s="69" t="s">
        <v>2129</v>
      </c>
      <c r="M32" s="70">
        <v>303.0</v>
      </c>
      <c r="N32" s="71">
        <v>0.9</v>
      </c>
    </row>
    <row r="33" ht="15.75" customHeight="1">
      <c r="G33" s="74" t="s">
        <v>2211</v>
      </c>
      <c r="H33" s="75" t="s">
        <v>2212</v>
      </c>
      <c r="I33" s="75" t="s">
        <v>14</v>
      </c>
      <c r="J33" s="75" t="s">
        <v>2213</v>
      </c>
      <c r="K33" s="75" t="s">
        <v>2128</v>
      </c>
      <c r="L33" s="75" t="s">
        <v>2129</v>
      </c>
      <c r="M33" s="76">
        <v>235.0</v>
      </c>
      <c r="N33" s="71">
        <v>0.9</v>
      </c>
    </row>
    <row r="34" ht="15.75" customHeight="1">
      <c r="G34" s="68" t="s">
        <v>2214</v>
      </c>
      <c r="H34" s="69" t="s">
        <v>2214</v>
      </c>
      <c r="I34" s="69" t="s">
        <v>7</v>
      </c>
      <c r="J34" s="69" t="s">
        <v>2215</v>
      </c>
      <c r="K34" s="69" t="s">
        <v>2128</v>
      </c>
      <c r="L34" s="69" t="s">
        <v>2129</v>
      </c>
      <c r="M34" s="70">
        <v>48.0</v>
      </c>
      <c r="N34" s="71">
        <v>0.9</v>
      </c>
    </row>
    <row r="35" ht="15.75" customHeight="1">
      <c r="G35" s="74" t="s">
        <v>2216</v>
      </c>
      <c r="H35" s="75" t="s">
        <v>2217</v>
      </c>
      <c r="I35" s="75" t="s">
        <v>8</v>
      </c>
      <c r="J35" s="75" t="s">
        <v>2218</v>
      </c>
      <c r="K35" s="75" t="s">
        <v>2128</v>
      </c>
      <c r="L35" s="75" t="s">
        <v>2129</v>
      </c>
      <c r="M35" s="76">
        <v>433.0</v>
      </c>
      <c r="N35" s="71">
        <v>0.9</v>
      </c>
    </row>
    <row r="36" ht="15.75" customHeight="1">
      <c r="G36" s="68" t="s">
        <v>2219</v>
      </c>
      <c r="H36" s="69" t="s">
        <v>2219</v>
      </c>
      <c r="I36" s="69" t="s">
        <v>7</v>
      </c>
      <c r="J36" s="69" t="s">
        <v>2220</v>
      </c>
      <c r="K36" s="69" t="s">
        <v>2128</v>
      </c>
      <c r="L36" s="69" t="s">
        <v>2141</v>
      </c>
      <c r="M36" s="70">
        <v>664.0</v>
      </c>
      <c r="N36" s="71">
        <v>0.9</v>
      </c>
    </row>
    <row r="37" ht="15.75" customHeight="1">
      <c r="G37" s="74" t="s">
        <v>2221</v>
      </c>
      <c r="H37" s="75" t="s">
        <v>2221</v>
      </c>
      <c r="I37" s="75" t="s">
        <v>14</v>
      </c>
      <c r="J37" s="75" t="s">
        <v>2222</v>
      </c>
      <c r="K37" s="75" t="s">
        <v>2128</v>
      </c>
      <c r="L37" s="75" t="s">
        <v>2129</v>
      </c>
      <c r="M37" s="76">
        <v>459.0</v>
      </c>
      <c r="N37" s="71">
        <v>0.9</v>
      </c>
    </row>
    <row r="38" ht="15.75" customHeight="1">
      <c r="G38" s="68" t="s">
        <v>2223</v>
      </c>
      <c r="H38" s="69" t="s">
        <v>2224</v>
      </c>
      <c r="I38" s="69" t="s">
        <v>14</v>
      </c>
      <c r="J38" s="69" t="s">
        <v>2225</v>
      </c>
      <c r="K38" s="69" t="s">
        <v>2128</v>
      </c>
      <c r="L38" s="69" t="s">
        <v>2129</v>
      </c>
      <c r="M38" s="70">
        <v>441.0</v>
      </c>
      <c r="N38" s="71">
        <v>0.9</v>
      </c>
    </row>
    <row r="39" ht="15.75" customHeight="1">
      <c r="G39" s="74" t="s">
        <v>2226</v>
      </c>
      <c r="H39" s="75" t="s">
        <v>2226</v>
      </c>
      <c r="I39" s="75" t="s">
        <v>14</v>
      </c>
      <c r="J39" s="75" t="s">
        <v>2227</v>
      </c>
      <c r="K39" s="75" t="s">
        <v>2128</v>
      </c>
      <c r="L39" s="75" t="s">
        <v>2129</v>
      </c>
      <c r="M39" s="76">
        <v>458.0</v>
      </c>
      <c r="N39" s="71">
        <v>0.9</v>
      </c>
    </row>
    <row r="40" ht="15.75" customHeight="1">
      <c r="G40" s="68" t="s">
        <v>2228</v>
      </c>
      <c r="H40" s="69" t="s">
        <v>2229</v>
      </c>
      <c r="I40" s="69" t="s">
        <v>8</v>
      </c>
      <c r="J40" s="69" t="s">
        <v>2230</v>
      </c>
      <c r="K40" s="69" t="s">
        <v>2128</v>
      </c>
      <c r="L40" s="69" t="s">
        <v>2129</v>
      </c>
      <c r="M40" s="70">
        <v>256.0</v>
      </c>
      <c r="N40" s="71">
        <v>0.9</v>
      </c>
    </row>
    <row r="41" ht="15.75" customHeight="1">
      <c r="G41" s="74" t="s">
        <v>2231</v>
      </c>
      <c r="H41" s="75" t="s">
        <v>2232</v>
      </c>
      <c r="I41" s="75" t="s">
        <v>14</v>
      </c>
      <c r="J41" s="75" t="s">
        <v>2233</v>
      </c>
      <c r="K41" s="75" t="s">
        <v>2128</v>
      </c>
      <c r="L41" s="75" t="s">
        <v>2129</v>
      </c>
      <c r="M41" s="76">
        <v>275.0</v>
      </c>
      <c r="N41" s="71">
        <v>0.9</v>
      </c>
    </row>
    <row r="42" ht="15.75" customHeight="1">
      <c r="G42" s="68" t="s">
        <v>2234</v>
      </c>
      <c r="H42" s="69" t="s">
        <v>2234</v>
      </c>
      <c r="I42" s="69" t="s">
        <v>14</v>
      </c>
      <c r="J42" s="69" t="s">
        <v>2235</v>
      </c>
      <c r="K42" s="69" t="s">
        <v>2128</v>
      </c>
      <c r="L42" s="69" t="s">
        <v>2129</v>
      </c>
      <c r="M42" s="70">
        <v>437.0</v>
      </c>
      <c r="N42" s="71">
        <v>0.9</v>
      </c>
    </row>
    <row r="43" ht="15.75" customHeight="1">
      <c r="G43" s="74" t="s">
        <v>2236</v>
      </c>
      <c r="H43" s="75" t="s">
        <v>2236</v>
      </c>
      <c r="I43" s="75" t="s">
        <v>14</v>
      </c>
      <c r="J43" s="75" t="s">
        <v>2237</v>
      </c>
      <c r="K43" s="75" t="s">
        <v>2128</v>
      </c>
      <c r="L43" s="75" t="s">
        <v>2129</v>
      </c>
      <c r="M43" s="76">
        <v>434.0</v>
      </c>
      <c r="N43" s="71">
        <v>0.9</v>
      </c>
    </row>
    <row r="44" ht="15.75" customHeight="1">
      <c r="G44" s="68" t="s">
        <v>2238</v>
      </c>
      <c r="H44" s="69" t="s">
        <v>2239</v>
      </c>
      <c r="I44" s="69" t="s">
        <v>14</v>
      </c>
      <c r="J44" s="69" t="s">
        <v>2240</v>
      </c>
      <c r="K44" s="69" t="s">
        <v>2128</v>
      </c>
      <c r="L44" s="69" t="s">
        <v>2129</v>
      </c>
      <c r="M44" s="70">
        <v>473.0</v>
      </c>
      <c r="N44" s="71">
        <v>0.9</v>
      </c>
    </row>
    <row r="45" ht="15.75" customHeight="1">
      <c r="G45" s="74" t="s">
        <v>2241</v>
      </c>
      <c r="H45" s="75" t="s">
        <v>2242</v>
      </c>
      <c r="I45" s="75" t="s">
        <v>14</v>
      </c>
      <c r="J45" s="75" t="s">
        <v>2243</v>
      </c>
      <c r="K45" s="75" t="s">
        <v>2128</v>
      </c>
      <c r="L45" s="75" t="s">
        <v>2129</v>
      </c>
      <c r="M45" s="76">
        <v>442.0</v>
      </c>
      <c r="N45" s="71">
        <v>0.9</v>
      </c>
    </row>
    <row r="46" ht="15.75" customHeight="1">
      <c r="G46" s="68" t="s">
        <v>2244</v>
      </c>
      <c r="H46" s="69" t="s">
        <v>2244</v>
      </c>
      <c r="I46" s="69" t="s">
        <v>14</v>
      </c>
      <c r="J46" s="69" t="s">
        <v>2245</v>
      </c>
      <c r="K46" s="69" t="s">
        <v>2128</v>
      </c>
      <c r="L46" s="69" t="s">
        <v>2129</v>
      </c>
      <c r="M46" s="70">
        <v>474.0</v>
      </c>
      <c r="N46" s="71">
        <v>0.9</v>
      </c>
    </row>
    <row r="47" ht="15.75" customHeight="1">
      <c r="G47" s="74" t="s">
        <v>2246</v>
      </c>
      <c r="H47" s="75" t="s">
        <v>2246</v>
      </c>
      <c r="I47" s="75" t="s">
        <v>14</v>
      </c>
      <c r="J47" s="75" t="s">
        <v>2247</v>
      </c>
      <c r="K47" s="75" t="s">
        <v>2128</v>
      </c>
      <c r="L47" s="75" t="s">
        <v>2129</v>
      </c>
      <c r="M47" s="76">
        <v>306.0</v>
      </c>
      <c r="N47" s="71">
        <v>0.9</v>
      </c>
    </row>
    <row r="48" ht="15.75" customHeight="1">
      <c r="G48" s="68" t="s">
        <v>2248</v>
      </c>
      <c r="H48" s="69" t="s">
        <v>2248</v>
      </c>
      <c r="I48" s="69" t="s">
        <v>14</v>
      </c>
      <c r="J48" s="69" t="s">
        <v>2249</v>
      </c>
      <c r="K48" s="69" t="s">
        <v>2128</v>
      </c>
      <c r="L48" s="69" t="s">
        <v>2129</v>
      </c>
      <c r="M48" s="70">
        <v>309.0</v>
      </c>
      <c r="N48" s="71">
        <v>0.9</v>
      </c>
    </row>
    <row r="49" ht="15.75" customHeight="1">
      <c r="G49" s="74" t="s">
        <v>2250</v>
      </c>
      <c r="H49" s="75" t="s">
        <v>2251</v>
      </c>
      <c r="I49" s="75" t="s">
        <v>14</v>
      </c>
      <c r="J49" s="75" t="s">
        <v>2252</v>
      </c>
      <c r="K49" s="75" t="s">
        <v>2128</v>
      </c>
      <c r="L49" s="75" t="s">
        <v>2129</v>
      </c>
      <c r="M49" s="76">
        <v>126.0</v>
      </c>
      <c r="N49" s="71">
        <v>0.9</v>
      </c>
    </row>
    <row r="50" ht="15.75" customHeight="1">
      <c r="G50" s="68" t="s">
        <v>2253</v>
      </c>
      <c r="H50" s="69" t="s">
        <v>2254</v>
      </c>
      <c r="I50" s="69" t="s">
        <v>14</v>
      </c>
      <c r="J50" s="69" t="s">
        <v>2255</v>
      </c>
      <c r="K50" s="69" t="s">
        <v>2128</v>
      </c>
      <c r="L50" s="69" t="s">
        <v>2129</v>
      </c>
      <c r="M50" s="70">
        <v>475.0</v>
      </c>
      <c r="N50" s="71">
        <v>0.9</v>
      </c>
    </row>
    <row r="51" ht="15.75" customHeight="1">
      <c r="G51" s="74" t="s">
        <v>2256</v>
      </c>
      <c r="H51" s="75" t="s">
        <v>2256</v>
      </c>
      <c r="I51" s="75" t="s">
        <v>14</v>
      </c>
      <c r="J51" s="75" t="s">
        <v>2257</v>
      </c>
      <c r="K51" s="75" t="s">
        <v>2128</v>
      </c>
      <c r="L51" s="75" t="s">
        <v>2129</v>
      </c>
      <c r="M51" s="76">
        <v>423.0</v>
      </c>
      <c r="N51" s="71">
        <v>0.9</v>
      </c>
    </row>
    <row r="52" ht="15.75" customHeight="1">
      <c r="G52" s="68" t="s">
        <v>2258</v>
      </c>
      <c r="H52" s="69" t="s">
        <v>2258</v>
      </c>
      <c r="I52" s="69" t="s">
        <v>14</v>
      </c>
      <c r="J52" s="69" t="s">
        <v>2259</v>
      </c>
      <c r="K52" s="69" t="s">
        <v>2128</v>
      </c>
      <c r="L52" s="69" t="s">
        <v>2129</v>
      </c>
      <c r="M52" s="70">
        <v>425.0</v>
      </c>
      <c r="N52" s="71">
        <v>0.9</v>
      </c>
    </row>
    <row r="53" ht="15.75" customHeight="1">
      <c r="G53" s="74" t="s">
        <v>2260</v>
      </c>
      <c r="H53" s="75" t="s">
        <v>2261</v>
      </c>
      <c r="I53" s="75" t="s">
        <v>14</v>
      </c>
      <c r="J53" s="75" t="s">
        <v>2262</v>
      </c>
      <c r="K53" s="75" t="s">
        <v>2128</v>
      </c>
      <c r="L53" s="75" t="s">
        <v>2129</v>
      </c>
      <c r="M53" s="76">
        <v>148.0</v>
      </c>
      <c r="N53" s="71">
        <v>0.9</v>
      </c>
    </row>
    <row r="54" ht="15.75" customHeight="1">
      <c r="G54" s="68" t="s">
        <v>2263</v>
      </c>
      <c r="H54" s="69" t="s">
        <v>2263</v>
      </c>
      <c r="I54" s="69" t="s">
        <v>14</v>
      </c>
      <c r="J54" s="69" t="s">
        <v>2264</v>
      </c>
      <c r="K54" s="69" t="s">
        <v>2128</v>
      </c>
      <c r="L54" s="69" t="s">
        <v>2129</v>
      </c>
      <c r="M54" s="70">
        <v>610.0</v>
      </c>
      <c r="N54" s="71">
        <v>0.9</v>
      </c>
    </row>
    <row r="55" ht="15.75" customHeight="1">
      <c r="G55" s="74" t="s">
        <v>2265</v>
      </c>
      <c r="H55" s="75" t="s">
        <v>2265</v>
      </c>
      <c r="I55" s="75" t="s">
        <v>14</v>
      </c>
      <c r="J55" s="75" t="s">
        <v>2266</v>
      </c>
      <c r="K55" s="75" t="s">
        <v>2128</v>
      </c>
      <c r="L55" s="75" t="s">
        <v>2129</v>
      </c>
      <c r="M55" s="76">
        <v>457.0</v>
      </c>
      <c r="N55" s="71">
        <v>0.9</v>
      </c>
    </row>
    <row r="56" ht="15.75" customHeight="1">
      <c r="G56" s="68" t="s">
        <v>2267</v>
      </c>
      <c r="H56" s="69" t="s">
        <v>2267</v>
      </c>
      <c r="I56" s="69" t="s">
        <v>7</v>
      </c>
      <c r="J56" s="69" t="s">
        <v>2268</v>
      </c>
      <c r="K56" s="69" t="s">
        <v>2128</v>
      </c>
      <c r="L56" s="69" t="s">
        <v>2129</v>
      </c>
      <c r="M56" s="70">
        <v>47.0</v>
      </c>
      <c r="N56" s="71">
        <v>0.9</v>
      </c>
    </row>
    <row r="57" ht="15.75" customHeight="1">
      <c r="G57" s="74" t="s">
        <v>2267</v>
      </c>
      <c r="H57" s="75" t="s">
        <v>2267</v>
      </c>
      <c r="I57" s="75" t="s">
        <v>7</v>
      </c>
      <c r="J57" s="75" t="s">
        <v>2268</v>
      </c>
      <c r="K57" s="75" t="s">
        <v>2128</v>
      </c>
      <c r="L57" s="75" t="s">
        <v>2129</v>
      </c>
      <c r="M57" s="76">
        <v>62.0</v>
      </c>
      <c r="N57" s="71">
        <v>0.9</v>
      </c>
    </row>
    <row r="58" ht="15.75" customHeight="1">
      <c r="G58" s="68" t="s">
        <v>2269</v>
      </c>
      <c r="H58" s="69" t="s">
        <v>2269</v>
      </c>
      <c r="I58" s="69" t="s">
        <v>14</v>
      </c>
      <c r="J58" s="69" t="s">
        <v>2270</v>
      </c>
      <c r="K58" s="69" t="s">
        <v>2128</v>
      </c>
      <c r="L58" s="69" t="s">
        <v>2129</v>
      </c>
      <c r="M58" s="70">
        <v>429.0</v>
      </c>
      <c r="N58" s="71">
        <v>0.9</v>
      </c>
    </row>
    <row r="59" ht="15.75" customHeight="1">
      <c r="G59" s="74" t="s">
        <v>2271</v>
      </c>
      <c r="H59" s="75" t="s">
        <v>2272</v>
      </c>
      <c r="I59" s="75" t="s">
        <v>14</v>
      </c>
      <c r="J59" s="75" t="s">
        <v>2273</v>
      </c>
      <c r="K59" s="75" t="s">
        <v>2128</v>
      </c>
      <c r="L59" s="75" t="s">
        <v>2129</v>
      </c>
      <c r="M59" s="76">
        <v>443.0</v>
      </c>
      <c r="N59" s="71">
        <v>0.9</v>
      </c>
    </row>
    <row r="60" ht="15.75" customHeight="1">
      <c r="G60" s="68" t="s">
        <v>2274</v>
      </c>
      <c r="H60" s="69" t="s">
        <v>2274</v>
      </c>
      <c r="I60" s="69" t="s">
        <v>14</v>
      </c>
      <c r="J60" s="69" t="s">
        <v>2275</v>
      </c>
      <c r="K60" s="69" t="s">
        <v>2128</v>
      </c>
      <c r="L60" s="69" t="s">
        <v>2129</v>
      </c>
      <c r="M60" s="70">
        <v>428.0</v>
      </c>
      <c r="N60" s="71">
        <v>0.9</v>
      </c>
    </row>
    <row r="61" ht="15.75" customHeight="1">
      <c r="G61" s="74" t="s">
        <v>2276</v>
      </c>
      <c r="H61" s="75" t="s">
        <v>2276</v>
      </c>
      <c r="I61" s="75" t="s">
        <v>14</v>
      </c>
      <c r="J61" s="75" t="s">
        <v>2277</v>
      </c>
      <c r="K61" s="75" t="s">
        <v>2128</v>
      </c>
      <c r="L61" s="75" t="s">
        <v>2129</v>
      </c>
      <c r="M61" s="76">
        <v>223.0</v>
      </c>
      <c r="N61" s="71">
        <v>0.9</v>
      </c>
    </row>
    <row r="62" ht="15.75" customHeight="1">
      <c r="G62" s="68" t="s">
        <v>2278</v>
      </c>
      <c r="H62" s="69" t="s">
        <v>2278</v>
      </c>
      <c r="I62" s="69" t="s">
        <v>14</v>
      </c>
      <c r="J62" s="69" t="s">
        <v>2279</v>
      </c>
      <c r="K62" s="69" t="s">
        <v>2128</v>
      </c>
      <c r="L62" s="69" t="s">
        <v>2129</v>
      </c>
      <c r="M62" s="70">
        <v>273.0</v>
      </c>
      <c r="N62" s="71">
        <v>0.9</v>
      </c>
    </row>
    <row r="63" ht="15.75" customHeight="1">
      <c r="G63" s="74" t="s">
        <v>2280</v>
      </c>
      <c r="H63" s="75" t="s">
        <v>2280</v>
      </c>
      <c r="I63" s="75" t="s">
        <v>8</v>
      </c>
      <c r="J63" s="75" t="s">
        <v>2281</v>
      </c>
      <c r="K63" s="75" t="s">
        <v>2128</v>
      </c>
      <c r="L63" s="75" t="s">
        <v>2129</v>
      </c>
      <c r="M63" s="76">
        <v>263.0</v>
      </c>
      <c r="N63" s="71">
        <v>0.9</v>
      </c>
    </row>
    <row r="64" ht="15.75" customHeight="1">
      <c r="G64" s="68" t="s">
        <v>2282</v>
      </c>
      <c r="H64" s="69" t="s">
        <v>2282</v>
      </c>
      <c r="I64" s="69" t="s">
        <v>14</v>
      </c>
      <c r="J64" s="69" t="s">
        <v>2283</v>
      </c>
      <c r="K64" s="69" t="s">
        <v>2128</v>
      </c>
      <c r="L64" s="69" t="s">
        <v>2129</v>
      </c>
      <c r="M64" s="70">
        <v>424.0</v>
      </c>
      <c r="N64" s="71">
        <v>0.9</v>
      </c>
    </row>
    <row r="65" ht="15.75" customHeight="1">
      <c r="G65" s="74" t="s">
        <v>2284</v>
      </c>
      <c r="H65" s="75" t="s">
        <v>2284</v>
      </c>
      <c r="I65" s="75" t="s">
        <v>14</v>
      </c>
      <c r="J65" s="75" t="s">
        <v>2285</v>
      </c>
      <c r="K65" s="75" t="s">
        <v>2128</v>
      </c>
      <c r="L65" s="75" t="s">
        <v>2129</v>
      </c>
      <c r="M65" s="76">
        <v>265.0</v>
      </c>
      <c r="N65" s="71">
        <v>0.9</v>
      </c>
    </row>
    <row r="66" ht="15.75" customHeight="1">
      <c r="G66" s="68" t="s">
        <v>2286</v>
      </c>
      <c r="H66" s="69" t="s">
        <v>2286</v>
      </c>
      <c r="I66" s="69" t="s">
        <v>14</v>
      </c>
      <c r="J66" s="69" t="s">
        <v>2287</v>
      </c>
      <c r="K66" s="69" t="s">
        <v>2128</v>
      </c>
      <c r="L66" s="69" t="s">
        <v>2129</v>
      </c>
      <c r="M66" s="70">
        <v>438.0</v>
      </c>
      <c r="N66" s="71">
        <v>0.9</v>
      </c>
    </row>
    <row r="67" ht="15.75" customHeight="1">
      <c r="G67" s="74" t="s">
        <v>2288</v>
      </c>
      <c r="H67" s="75" t="s">
        <v>2288</v>
      </c>
      <c r="I67" s="75" t="s">
        <v>14</v>
      </c>
      <c r="J67" s="75" t="s">
        <v>2289</v>
      </c>
      <c r="K67" s="75" t="s">
        <v>2128</v>
      </c>
      <c r="L67" s="75" t="s">
        <v>2129</v>
      </c>
      <c r="M67" s="76">
        <v>476.0</v>
      </c>
      <c r="N67" s="71">
        <v>0.9</v>
      </c>
    </row>
    <row r="68" ht="15.75" customHeight="1">
      <c r="G68" s="68" t="s">
        <v>2290</v>
      </c>
      <c r="H68" s="69" t="s">
        <v>2291</v>
      </c>
      <c r="I68" s="69" t="s">
        <v>14</v>
      </c>
      <c r="J68" s="69" t="s">
        <v>2292</v>
      </c>
      <c r="K68" s="69" t="s">
        <v>2128</v>
      </c>
      <c r="L68" s="69" t="s">
        <v>2129</v>
      </c>
      <c r="M68" s="70">
        <v>514.0</v>
      </c>
      <c r="N68" s="71">
        <v>0.9</v>
      </c>
    </row>
    <row r="69" ht="15.75" customHeight="1">
      <c r="G69" s="74" t="s">
        <v>2293</v>
      </c>
      <c r="H69" s="75" t="s">
        <v>2294</v>
      </c>
      <c r="I69" s="75" t="s">
        <v>14</v>
      </c>
      <c r="J69" s="75" t="s">
        <v>2295</v>
      </c>
      <c r="K69" s="75" t="s">
        <v>2128</v>
      </c>
      <c r="L69" s="75" t="s">
        <v>2129</v>
      </c>
      <c r="M69" s="76">
        <v>873.0</v>
      </c>
      <c r="N69" s="71">
        <v>0.9</v>
      </c>
    </row>
    <row r="70" ht="15.75" customHeight="1">
      <c r="G70" s="68" t="s">
        <v>2296</v>
      </c>
      <c r="H70" s="69" t="s">
        <v>2296</v>
      </c>
      <c r="I70" s="69" t="s">
        <v>8</v>
      </c>
      <c r="J70" s="69" t="s">
        <v>2297</v>
      </c>
      <c r="K70" s="69" t="s">
        <v>2128</v>
      </c>
      <c r="L70" s="69" t="s">
        <v>2129</v>
      </c>
      <c r="M70" s="70">
        <v>758.0</v>
      </c>
      <c r="N70" s="71">
        <v>0.9</v>
      </c>
    </row>
    <row r="71" ht="15.75" customHeight="1">
      <c r="G71" s="74" t="s">
        <v>2298</v>
      </c>
      <c r="H71" s="75" t="s">
        <v>2299</v>
      </c>
      <c r="I71" s="75" t="s">
        <v>8</v>
      </c>
      <c r="J71" s="75" t="s">
        <v>2300</v>
      </c>
      <c r="K71" s="75" t="s">
        <v>2128</v>
      </c>
      <c r="L71" s="75" t="s">
        <v>2129</v>
      </c>
      <c r="M71" s="76">
        <v>238.0</v>
      </c>
      <c r="N71" s="71">
        <v>0.9</v>
      </c>
    </row>
    <row r="72" ht="15.75" customHeight="1">
      <c r="G72" s="68" t="s">
        <v>2301</v>
      </c>
      <c r="H72" s="69" t="s">
        <v>2301</v>
      </c>
      <c r="I72" s="69" t="s">
        <v>14</v>
      </c>
      <c r="J72" s="69" t="s">
        <v>2302</v>
      </c>
      <c r="K72" s="69" t="s">
        <v>2128</v>
      </c>
      <c r="L72" s="69" t="s">
        <v>2129</v>
      </c>
      <c r="M72" s="70">
        <v>637.0</v>
      </c>
      <c r="N72" s="71">
        <v>0.9</v>
      </c>
    </row>
    <row r="73" ht="15.75" customHeight="1">
      <c r="G73" s="74" t="s">
        <v>2303</v>
      </c>
      <c r="H73" s="75" t="s">
        <v>2304</v>
      </c>
      <c r="I73" s="75" t="s">
        <v>8</v>
      </c>
      <c r="J73" s="75" t="s">
        <v>2305</v>
      </c>
      <c r="K73" s="75" t="s">
        <v>2128</v>
      </c>
      <c r="L73" s="75" t="s">
        <v>2129</v>
      </c>
      <c r="M73" s="76">
        <v>706.0</v>
      </c>
      <c r="N73" s="71">
        <v>0.9</v>
      </c>
    </row>
    <row r="74" ht="15.75" customHeight="1">
      <c r="G74" s="68" t="s">
        <v>2303</v>
      </c>
      <c r="H74" s="69" t="s">
        <v>2306</v>
      </c>
      <c r="I74" s="69" t="s">
        <v>8</v>
      </c>
      <c r="J74" s="69" t="s">
        <v>2305</v>
      </c>
      <c r="K74" s="69" t="s">
        <v>2128</v>
      </c>
      <c r="L74" s="69" t="s">
        <v>2129</v>
      </c>
      <c r="M74" s="70">
        <v>531.0</v>
      </c>
      <c r="N74" s="71">
        <v>0.9</v>
      </c>
    </row>
    <row r="75" ht="15.75" customHeight="1">
      <c r="G75" s="74" t="s">
        <v>2303</v>
      </c>
      <c r="H75" s="75" t="s">
        <v>2307</v>
      </c>
      <c r="I75" s="75" t="s">
        <v>8</v>
      </c>
      <c r="J75" s="75" t="s">
        <v>2305</v>
      </c>
      <c r="K75" s="75" t="s">
        <v>2128</v>
      </c>
      <c r="L75" s="75" t="s">
        <v>2129</v>
      </c>
      <c r="M75" s="76">
        <v>532.0</v>
      </c>
      <c r="N75" s="71">
        <v>0.9</v>
      </c>
    </row>
    <row r="76" ht="15.75" customHeight="1">
      <c r="G76" s="68" t="s">
        <v>2308</v>
      </c>
      <c r="H76" s="69" t="s">
        <v>2309</v>
      </c>
      <c r="I76" s="69" t="s">
        <v>14</v>
      </c>
      <c r="J76" s="69" t="s">
        <v>2310</v>
      </c>
      <c r="K76" s="69" t="s">
        <v>2128</v>
      </c>
      <c r="L76" s="69" t="s">
        <v>2129</v>
      </c>
      <c r="M76" s="70">
        <v>421.0</v>
      </c>
      <c r="N76" s="71">
        <v>0.9</v>
      </c>
    </row>
    <row r="77" ht="15.75" customHeight="1">
      <c r="G77" s="74" t="s">
        <v>2311</v>
      </c>
      <c r="H77" s="75" t="s">
        <v>2311</v>
      </c>
      <c r="I77" s="75" t="s">
        <v>14</v>
      </c>
      <c r="J77" s="75" t="s">
        <v>2312</v>
      </c>
      <c r="K77" s="75" t="s">
        <v>2128</v>
      </c>
      <c r="L77" s="75" t="s">
        <v>2129</v>
      </c>
      <c r="M77" s="76">
        <v>439.0</v>
      </c>
      <c r="N77" s="71">
        <v>0.9</v>
      </c>
    </row>
    <row r="78" ht="15.75" customHeight="1">
      <c r="G78" s="68" t="s">
        <v>2313</v>
      </c>
      <c r="H78" s="69" t="s">
        <v>2313</v>
      </c>
      <c r="I78" s="69" t="s">
        <v>14</v>
      </c>
      <c r="J78" s="69" t="s">
        <v>2314</v>
      </c>
      <c r="K78" s="69" t="s">
        <v>2128</v>
      </c>
      <c r="L78" s="69" t="s">
        <v>2129</v>
      </c>
      <c r="M78" s="70">
        <v>169.0</v>
      </c>
      <c r="N78" s="71">
        <v>0.9</v>
      </c>
    </row>
    <row r="79" ht="15.75" customHeight="1">
      <c r="G79" s="74" t="s">
        <v>2315</v>
      </c>
      <c r="H79" s="75" t="s">
        <v>2316</v>
      </c>
      <c r="I79" s="75" t="s">
        <v>14</v>
      </c>
      <c r="J79" s="75" t="s">
        <v>2317</v>
      </c>
      <c r="K79" s="75" t="s">
        <v>2128</v>
      </c>
      <c r="L79" s="75" t="s">
        <v>2129</v>
      </c>
      <c r="M79" s="76">
        <v>368.0</v>
      </c>
      <c r="N79" s="71">
        <v>0.9</v>
      </c>
    </row>
    <row r="80" ht="15.75" customHeight="1">
      <c r="G80" s="68" t="s">
        <v>2318</v>
      </c>
      <c r="H80" s="69" t="s">
        <v>2319</v>
      </c>
      <c r="I80" s="69" t="s">
        <v>14</v>
      </c>
      <c r="J80" s="69" t="s">
        <v>2320</v>
      </c>
      <c r="K80" s="69" t="s">
        <v>2128</v>
      </c>
      <c r="L80" s="69" t="s">
        <v>2129</v>
      </c>
      <c r="M80" s="70">
        <v>132.0</v>
      </c>
      <c r="N80" s="71">
        <v>0.9</v>
      </c>
    </row>
    <row r="81" ht="15.75" customHeight="1">
      <c r="G81" s="74" t="s">
        <v>2321</v>
      </c>
      <c r="H81" s="75" t="s">
        <v>2322</v>
      </c>
      <c r="I81" s="75" t="s">
        <v>14</v>
      </c>
      <c r="J81" s="75" t="s">
        <v>2323</v>
      </c>
      <c r="K81" s="75" t="s">
        <v>2128</v>
      </c>
      <c r="L81" s="75" t="s">
        <v>2129</v>
      </c>
      <c r="M81" s="76">
        <v>134.0</v>
      </c>
      <c r="N81" s="71">
        <v>0.9</v>
      </c>
    </row>
    <row r="82" ht="15.75" customHeight="1">
      <c r="G82" s="68" t="s">
        <v>2324</v>
      </c>
      <c r="H82" s="69" t="s">
        <v>2325</v>
      </c>
      <c r="I82" s="69" t="s">
        <v>14</v>
      </c>
      <c r="J82" s="69" t="s">
        <v>2326</v>
      </c>
      <c r="K82" s="69" t="s">
        <v>2128</v>
      </c>
      <c r="L82" s="69" t="s">
        <v>2129</v>
      </c>
      <c r="M82" s="70">
        <v>630.0</v>
      </c>
      <c r="N82" s="71">
        <v>0.9</v>
      </c>
    </row>
    <row r="83" ht="15.75" customHeight="1">
      <c r="G83" s="74" t="s">
        <v>2293</v>
      </c>
      <c r="H83" s="75" t="s">
        <v>2293</v>
      </c>
      <c r="I83" s="75" t="s">
        <v>14</v>
      </c>
      <c r="J83" s="75" t="s">
        <v>2295</v>
      </c>
      <c r="K83" s="75" t="s">
        <v>2128</v>
      </c>
      <c r="L83" s="75" t="s">
        <v>2129</v>
      </c>
      <c r="M83" s="76">
        <v>512.0</v>
      </c>
      <c r="N83" s="71">
        <v>0.9</v>
      </c>
    </row>
    <row r="84" ht="15.75" customHeight="1">
      <c r="G84" s="68" t="s">
        <v>2327</v>
      </c>
      <c r="H84" s="69" t="s">
        <v>2327</v>
      </c>
      <c r="I84" s="69" t="s">
        <v>14</v>
      </c>
      <c r="J84" s="69" t="s">
        <v>2328</v>
      </c>
      <c r="K84" s="69" t="s">
        <v>2128</v>
      </c>
      <c r="L84" s="69" t="s">
        <v>2129</v>
      </c>
      <c r="M84" s="70">
        <v>517.0</v>
      </c>
      <c r="N84" s="71">
        <v>0.9</v>
      </c>
    </row>
    <row r="85" ht="15.75" customHeight="1">
      <c r="G85" s="74" t="s">
        <v>2329</v>
      </c>
      <c r="H85" s="75" t="s">
        <v>2330</v>
      </c>
      <c r="I85" s="75" t="s">
        <v>14</v>
      </c>
      <c r="J85" s="75" t="s">
        <v>2331</v>
      </c>
      <c r="K85" s="75" t="s">
        <v>2128</v>
      </c>
      <c r="L85" s="75" t="s">
        <v>2129</v>
      </c>
      <c r="M85" s="76">
        <v>260.0</v>
      </c>
      <c r="N85" s="71">
        <v>0.9</v>
      </c>
    </row>
    <row r="86" ht="15.75" customHeight="1">
      <c r="G86" s="68" t="s">
        <v>2332</v>
      </c>
      <c r="H86" s="69" t="s">
        <v>2333</v>
      </c>
      <c r="I86" s="69" t="s">
        <v>14</v>
      </c>
      <c r="J86" s="69" t="s">
        <v>2334</v>
      </c>
      <c r="K86" s="69" t="s">
        <v>2128</v>
      </c>
      <c r="L86" s="69" t="s">
        <v>2129</v>
      </c>
      <c r="M86" s="70">
        <v>626.0</v>
      </c>
      <c r="N86" s="71">
        <v>0.9</v>
      </c>
    </row>
    <row r="87" ht="15.75" customHeight="1">
      <c r="G87" s="74" t="s">
        <v>2335</v>
      </c>
      <c r="H87" s="75" t="s">
        <v>2336</v>
      </c>
      <c r="I87" s="75" t="s">
        <v>14</v>
      </c>
      <c r="J87" s="75" t="s">
        <v>2337</v>
      </c>
      <c r="K87" s="75" t="s">
        <v>2128</v>
      </c>
      <c r="L87" s="75" t="s">
        <v>2129</v>
      </c>
      <c r="M87" s="76">
        <v>382.0</v>
      </c>
      <c r="N87" s="71">
        <v>0.9</v>
      </c>
    </row>
    <row r="88" ht="15.75" customHeight="1">
      <c r="G88" s="68" t="s">
        <v>2338</v>
      </c>
      <c r="H88" s="69" t="s">
        <v>2339</v>
      </c>
      <c r="I88" s="69" t="s">
        <v>14</v>
      </c>
      <c r="J88" s="69" t="s">
        <v>2340</v>
      </c>
      <c r="K88" s="69" t="s">
        <v>2128</v>
      </c>
      <c r="L88" s="69" t="s">
        <v>2129</v>
      </c>
      <c r="M88" s="70">
        <v>515.0</v>
      </c>
      <c r="N88" s="71">
        <v>0.9</v>
      </c>
    </row>
    <row r="89" ht="15.75" customHeight="1">
      <c r="G89" s="74" t="s">
        <v>2341</v>
      </c>
      <c r="H89" s="75" t="s">
        <v>2341</v>
      </c>
      <c r="I89" s="75" t="s">
        <v>14</v>
      </c>
      <c r="J89" s="75" t="s">
        <v>2342</v>
      </c>
      <c r="K89" s="75" t="s">
        <v>2128</v>
      </c>
      <c r="L89" s="75" t="s">
        <v>2129</v>
      </c>
      <c r="M89" s="76">
        <v>393.0</v>
      </c>
      <c r="N89" s="71">
        <v>0.9</v>
      </c>
    </row>
    <row r="90" ht="15.75" customHeight="1">
      <c r="G90" s="68" t="s">
        <v>2343</v>
      </c>
      <c r="H90" s="69" t="s">
        <v>2344</v>
      </c>
      <c r="I90" s="69" t="s">
        <v>14</v>
      </c>
      <c r="J90" s="69" t="s">
        <v>2345</v>
      </c>
      <c r="K90" s="69" t="s">
        <v>2128</v>
      </c>
      <c r="L90" s="69" t="s">
        <v>2129</v>
      </c>
      <c r="M90" s="70">
        <v>211.0</v>
      </c>
      <c r="N90" s="71">
        <v>0.9</v>
      </c>
    </row>
    <row r="91" ht="15.75" customHeight="1">
      <c r="G91" s="74" t="s">
        <v>2346</v>
      </c>
      <c r="H91" s="75" t="s">
        <v>2347</v>
      </c>
      <c r="I91" s="75" t="s">
        <v>14</v>
      </c>
      <c r="J91" s="75" t="s">
        <v>2348</v>
      </c>
      <c r="K91" s="75" t="s">
        <v>2128</v>
      </c>
      <c r="L91" s="75" t="s">
        <v>2129</v>
      </c>
      <c r="M91" s="76">
        <v>138.0</v>
      </c>
      <c r="N91" s="71">
        <v>0.9</v>
      </c>
    </row>
    <row r="92" ht="15.75" customHeight="1">
      <c r="G92" s="68" t="s">
        <v>2349</v>
      </c>
      <c r="H92" s="69" t="s">
        <v>2350</v>
      </c>
      <c r="I92" s="69" t="s">
        <v>14</v>
      </c>
      <c r="J92" s="69" t="s">
        <v>2351</v>
      </c>
      <c r="K92" s="69" t="s">
        <v>2128</v>
      </c>
      <c r="L92" s="69" t="s">
        <v>2129</v>
      </c>
      <c r="M92" s="70">
        <v>378.0</v>
      </c>
      <c r="N92" s="71">
        <v>0.9</v>
      </c>
    </row>
    <row r="93" ht="15.75" customHeight="1">
      <c r="G93" s="74" t="s">
        <v>2352</v>
      </c>
      <c r="H93" s="75" t="s">
        <v>2353</v>
      </c>
      <c r="I93" s="75" t="s">
        <v>14</v>
      </c>
      <c r="J93" s="75" t="s">
        <v>2354</v>
      </c>
      <c r="K93" s="75" t="s">
        <v>2128</v>
      </c>
      <c r="L93" s="75" t="s">
        <v>2129</v>
      </c>
      <c r="M93" s="76">
        <v>676.0</v>
      </c>
      <c r="N93" s="71">
        <v>0.9</v>
      </c>
    </row>
    <row r="94" ht="15.75" customHeight="1">
      <c r="G94" s="68" t="s">
        <v>2355</v>
      </c>
      <c r="H94" s="69" t="s">
        <v>2356</v>
      </c>
      <c r="I94" s="69" t="s">
        <v>14</v>
      </c>
      <c r="J94" s="69" t="s">
        <v>2357</v>
      </c>
      <c r="K94" s="69" t="s">
        <v>2128</v>
      </c>
      <c r="L94" s="69" t="s">
        <v>2129</v>
      </c>
      <c r="M94" s="70">
        <v>543.0</v>
      </c>
      <c r="N94" s="71">
        <v>0.9</v>
      </c>
    </row>
    <row r="95" ht="15.75" customHeight="1">
      <c r="G95" s="74" t="s">
        <v>2358</v>
      </c>
      <c r="H95" s="75" t="s">
        <v>2359</v>
      </c>
      <c r="I95" s="75" t="s">
        <v>14</v>
      </c>
      <c r="J95" s="75" t="s">
        <v>2360</v>
      </c>
      <c r="K95" s="75" t="s">
        <v>2128</v>
      </c>
      <c r="L95" s="75" t="s">
        <v>2129</v>
      </c>
      <c r="M95" s="76">
        <v>139.0</v>
      </c>
      <c r="N95" s="71">
        <v>0.9</v>
      </c>
    </row>
    <row r="96" ht="15.75" customHeight="1">
      <c r="G96" s="68" t="s">
        <v>2361</v>
      </c>
      <c r="H96" s="69" t="s">
        <v>2362</v>
      </c>
      <c r="I96" s="69" t="s">
        <v>14</v>
      </c>
      <c r="J96" s="69" t="s">
        <v>2363</v>
      </c>
      <c r="K96" s="69" t="s">
        <v>2128</v>
      </c>
      <c r="L96" s="69" t="s">
        <v>2129</v>
      </c>
      <c r="M96" s="70">
        <v>194.0</v>
      </c>
      <c r="N96" s="71">
        <v>0.9</v>
      </c>
    </row>
    <row r="97" ht="15.75" customHeight="1">
      <c r="G97" s="74" t="s">
        <v>2361</v>
      </c>
      <c r="H97" s="75" t="s">
        <v>2362</v>
      </c>
      <c r="I97" s="75" t="s">
        <v>14</v>
      </c>
      <c r="J97" s="75" t="s">
        <v>2363</v>
      </c>
      <c r="K97" s="75" t="s">
        <v>2128</v>
      </c>
      <c r="L97" s="75" t="s">
        <v>2129</v>
      </c>
      <c r="M97" s="76">
        <v>193.0</v>
      </c>
      <c r="N97" s="71">
        <v>0.9</v>
      </c>
    </row>
    <row r="98" ht="15.75" customHeight="1">
      <c r="G98" s="68" t="s">
        <v>2364</v>
      </c>
      <c r="H98" s="69" t="s">
        <v>2365</v>
      </c>
      <c r="I98" s="69" t="s">
        <v>14</v>
      </c>
      <c r="J98" s="69" t="s">
        <v>2366</v>
      </c>
      <c r="K98" s="69" t="s">
        <v>2128</v>
      </c>
      <c r="L98" s="69" t="s">
        <v>2129</v>
      </c>
      <c r="M98" s="70">
        <v>492.0</v>
      </c>
      <c r="N98" s="71">
        <v>0.9</v>
      </c>
    </row>
    <row r="99" ht="15.75" customHeight="1">
      <c r="G99" s="74" t="s">
        <v>2367</v>
      </c>
      <c r="H99" s="75" t="s">
        <v>2367</v>
      </c>
      <c r="I99" s="75" t="s">
        <v>14</v>
      </c>
      <c r="J99" s="75" t="s">
        <v>2368</v>
      </c>
      <c r="K99" s="75" t="s">
        <v>2128</v>
      </c>
      <c r="L99" s="75" t="s">
        <v>2129</v>
      </c>
      <c r="M99" s="76">
        <v>333.0</v>
      </c>
      <c r="N99" s="71">
        <v>0.9</v>
      </c>
    </row>
    <row r="100" ht="15.75" customHeight="1">
      <c r="G100" s="68" t="s">
        <v>2369</v>
      </c>
      <c r="H100" s="69" t="s">
        <v>2369</v>
      </c>
      <c r="I100" s="69" t="s">
        <v>8</v>
      </c>
      <c r="J100" s="69" t="s">
        <v>2370</v>
      </c>
      <c r="K100" s="69" t="s">
        <v>2128</v>
      </c>
      <c r="L100" s="69" t="s">
        <v>2129</v>
      </c>
      <c r="M100" s="70">
        <v>261.0</v>
      </c>
      <c r="N100" s="71">
        <v>0.9</v>
      </c>
    </row>
    <row r="101" ht="15.75" customHeight="1">
      <c r="G101" s="74" t="s">
        <v>2371</v>
      </c>
      <c r="H101" s="75" t="s">
        <v>2372</v>
      </c>
      <c r="I101" s="75" t="s">
        <v>14</v>
      </c>
      <c r="J101" s="75" t="s">
        <v>2373</v>
      </c>
      <c r="K101" s="75" t="s">
        <v>2128</v>
      </c>
      <c r="L101" s="75" t="s">
        <v>2129</v>
      </c>
      <c r="M101" s="76">
        <v>508.0</v>
      </c>
      <c r="N101" s="71">
        <v>0.9</v>
      </c>
    </row>
    <row r="102" ht="15.75" customHeight="1">
      <c r="G102" s="68" t="s">
        <v>2374</v>
      </c>
      <c r="H102" s="69" t="s">
        <v>2374</v>
      </c>
      <c r="I102" s="69" t="s">
        <v>14</v>
      </c>
      <c r="J102" s="69" t="s">
        <v>2375</v>
      </c>
      <c r="K102" s="69" t="s">
        <v>2128</v>
      </c>
      <c r="L102" s="69" t="s">
        <v>2129</v>
      </c>
      <c r="M102" s="70">
        <v>379.0</v>
      </c>
      <c r="N102" s="71">
        <v>0.9</v>
      </c>
    </row>
    <row r="103" ht="15.75" customHeight="1">
      <c r="G103" s="74" t="s">
        <v>2376</v>
      </c>
      <c r="H103" s="75" t="s">
        <v>2377</v>
      </c>
      <c r="I103" s="75" t="s">
        <v>14</v>
      </c>
      <c r="J103" s="75" t="s">
        <v>2378</v>
      </c>
      <c r="K103" s="75" t="s">
        <v>2128</v>
      </c>
      <c r="L103" s="75" t="s">
        <v>2129</v>
      </c>
      <c r="M103" s="76">
        <v>210.0</v>
      </c>
      <c r="N103" s="71">
        <v>0.9</v>
      </c>
    </row>
    <row r="104" ht="15.75" customHeight="1">
      <c r="G104" s="68" t="s">
        <v>2358</v>
      </c>
      <c r="H104" s="69" t="s">
        <v>2359</v>
      </c>
      <c r="I104" s="69" t="s">
        <v>14</v>
      </c>
      <c r="J104" s="69" t="s">
        <v>2360</v>
      </c>
      <c r="K104" s="69" t="s">
        <v>2128</v>
      </c>
      <c r="L104" s="69" t="s">
        <v>2129</v>
      </c>
      <c r="M104" s="70">
        <v>140.0</v>
      </c>
      <c r="N104" s="71">
        <v>0.9</v>
      </c>
    </row>
    <row r="105" ht="15.75" customHeight="1">
      <c r="G105" s="74" t="s">
        <v>2379</v>
      </c>
      <c r="H105" s="75" t="s">
        <v>2379</v>
      </c>
      <c r="I105" s="75" t="s">
        <v>14</v>
      </c>
      <c r="J105" s="75" t="s">
        <v>2380</v>
      </c>
      <c r="K105" s="75" t="s">
        <v>2128</v>
      </c>
      <c r="L105" s="75" t="s">
        <v>2129</v>
      </c>
      <c r="M105" s="76">
        <v>170.0</v>
      </c>
      <c r="N105" s="71">
        <v>0.9</v>
      </c>
    </row>
    <row r="106" ht="15.75" customHeight="1">
      <c r="G106" s="68" t="s">
        <v>2381</v>
      </c>
      <c r="H106" s="69" t="s">
        <v>2382</v>
      </c>
      <c r="I106" s="69" t="s">
        <v>14</v>
      </c>
      <c r="J106" s="69" t="s">
        <v>2383</v>
      </c>
      <c r="K106" s="69" t="s">
        <v>2128</v>
      </c>
      <c r="L106" s="69" t="s">
        <v>2129</v>
      </c>
      <c r="M106" s="70">
        <v>509.0</v>
      </c>
      <c r="N106" s="71">
        <v>0.9</v>
      </c>
    </row>
    <row r="107" ht="15.75" customHeight="1">
      <c r="G107" s="74" t="s">
        <v>2384</v>
      </c>
      <c r="H107" s="75" t="s">
        <v>2385</v>
      </c>
      <c r="I107" s="75" t="s">
        <v>14</v>
      </c>
      <c r="J107" s="75" t="s">
        <v>2386</v>
      </c>
      <c r="K107" s="75" t="s">
        <v>2128</v>
      </c>
      <c r="L107" s="75" t="s">
        <v>2129</v>
      </c>
      <c r="M107" s="76">
        <v>544.0</v>
      </c>
      <c r="N107" s="71">
        <v>0.9</v>
      </c>
    </row>
    <row r="108" ht="15.75" customHeight="1">
      <c r="G108" s="68" t="s">
        <v>2369</v>
      </c>
      <c r="H108" s="69" t="s">
        <v>2369</v>
      </c>
      <c r="I108" s="69" t="s">
        <v>14</v>
      </c>
      <c r="J108" s="69" t="s">
        <v>2387</v>
      </c>
      <c r="K108" s="69" t="s">
        <v>2128</v>
      </c>
      <c r="L108" s="69" t="s">
        <v>2129</v>
      </c>
      <c r="M108" s="70">
        <v>261.0</v>
      </c>
      <c r="N108" s="71">
        <v>0.9</v>
      </c>
    </row>
    <row r="109" ht="15.75" customHeight="1">
      <c r="G109" s="74" t="s">
        <v>2388</v>
      </c>
      <c r="H109" s="75" t="s">
        <v>2389</v>
      </c>
      <c r="I109" s="75" t="s">
        <v>14</v>
      </c>
      <c r="J109" s="75" t="s">
        <v>2390</v>
      </c>
      <c r="K109" s="75" t="s">
        <v>2128</v>
      </c>
      <c r="L109" s="75" t="s">
        <v>2129</v>
      </c>
      <c r="M109" s="76">
        <v>542.0</v>
      </c>
      <c r="N109" s="71">
        <v>0.9</v>
      </c>
    </row>
    <row r="110" ht="15.75" customHeight="1">
      <c r="G110" s="68" t="s">
        <v>2391</v>
      </c>
      <c r="H110" s="69" t="s">
        <v>2392</v>
      </c>
      <c r="I110" s="69" t="s">
        <v>14</v>
      </c>
      <c r="J110" s="69" t="s">
        <v>2393</v>
      </c>
      <c r="K110" s="69" t="s">
        <v>2128</v>
      </c>
      <c r="L110" s="69" t="s">
        <v>2129</v>
      </c>
      <c r="M110" s="70">
        <v>419.0</v>
      </c>
      <c r="N110" s="71">
        <v>0.9</v>
      </c>
    </row>
    <row r="111" ht="15.75" customHeight="1">
      <c r="G111" s="74" t="s">
        <v>2394</v>
      </c>
      <c r="H111" s="75" t="s">
        <v>2395</v>
      </c>
      <c r="I111" s="75" t="s">
        <v>14</v>
      </c>
      <c r="J111" s="75" t="s">
        <v>2396</v>
      </c>
      <c r="K111" s="75" t="s">
        <v>2128</v>
      </c>
      <c r="L111" s="75" t="s">
        <v>2129</v>
      </c>
      <c r="M111" s="76">
        <v>218.0</v>
      </c>
      <c r="N111" s="71">
        <v>0.9</v>
      </c>
    </row>
    <row r="112" ht="15.75" customHeight="1">
      <c r="G112" s="68" t="s">
        <v>2394</v>
      </c>
      <c r="H112" s="69" t="s">
        <v>2395</v>
      </c>
      <c r="I112" s="69" t="s">
        <v>14</v>
      </c>
      <c r="J112" s="69" t="s">
        <v>2396</v>
      </c>
      <c r="K112" s="69" t="s">
        <v>2128</v>
      </c>
      <c r="L112" s="69" t="s">
        <v>2129</v>
      </c>
      <c r="M112" s="70">
        <v>219.0</v>
      </c>
      <c r="N112" s="71">
        <v>0.9</v>
      </c>
    </row>
    <row r="113" ht="15.75" customHeight="1">
      <c r="G113" s="74" t="s">
        <v>2397</v>
      </c>
      <c r="H113" s="75" t="s">
        <v>2398</v>
      </c>
      <c r="I113" s="75" t="s">
        <v>14</v>
      </c>
      <c r="J113" s="75" t="s">
        <v>2399</v>
      </c>
      <c r="K113" s="75" t="s">
        <v>2128</v>
      </c>
      <c r="L113" s="75" t="s">
        <v>2129</v>
      </c>
      <c r="M113" s="76">
        <v>631.0</v>
      </c>
      <c r="N113" s="71">
        <v>0.9</v>
      </c>
    </row>
    <row r="114" ht="15.75" customHeight="1">
      <c r="G114" s="68" t="s">
        <v>2400</v>
      </c>
      <c r="H114" s="69" t="s">
        <v>2401</v>
      </c>
      <c r="I114" s="69" t="s">
        <v>14</v>
      </c>
      <c r="J114" s="69" t="s">
        <v>2402</v>
      </c>
      <c r="K114" s="69" t="s">
        <v>2128</v>
      </c>
      <c r="L114" s="69" t="s">
        <v>2129</v>
      </c>
      <c r="M114" s="70">
        <v>143.0</v>
      </c>
      <c r="N114" s="71">
        <v>0.9</v>
      </c>
    </row>
    <row r="115" ht="15.75" customHeight="1">
      <c r="G115" s="74" t="s">
        <v>2403</v>
      </c>
      <c r="H115" s="75" t="s">
        <v>2404</v>
      </c>
      <c r="I115" s="75" t="s">
        <v>14</v>
      </c>
      <c r="J115" s="75" t="s">
        <v>2405</v>
      </c>
      <c r="K115" s="75" t="s">
        <v>2128</v>
      </c>
      <c r="L115" s="75" t="s">
        <v>2129</v>
      </c>
      <c r="M115" s="76">
        <v>410.0</v>
      </c>
      <c r="N115" s="71">
        <v>0.9</v>
      </c>
    </row>
    <row r="116" ht="15.75" customHeight="1">
      <c r="G116" s="68" t="s">
        <v>2406</v>
      </c>
      <c r="H116" s="69" t="s">
        <v>2406</v>
      </c>
      <c r="I116" s="69" t="s">
        <v>14</v>
      </c>
      <c r="J116" s="69" t="s">
        <v>2407</v>
      </c>
      <c r="K116" s="69" t="s">
        <v>2128</v>
      </c>
      <c r="L116" s="69" t="s">
        <v>2129</v>
      </c>
      <c r="M116" s="70">
        <v>412.0</v>
      </c>
      <c r="N116" s="71">
        <v>0.9</v>
      </c>
    </row>
    <row r="117" ht="15.75" customHeight="1">
      <c r="G117" s="74" t="s">
        <v>2408</v>
      </c>
      <c r="H117" s="75" t="s">
        <v>2408</v>
      </c>
      <c r="I117" s="75" t="s">
        <v>14</v>
      </c>
      <c r="J117" s="75" t="s">
        <v>2409</v>
      </c>
      <c r="K117" s="75" t="s">
        <v>2128</v>
      </c>
      <c r="L117" s="75" t="s">
        <v>2129</v>
      </c>
      <c r="M117" s="76">
        <v>168.0</v>
      </c>
      <c r="N117" s="71">
        <v>0.9</v>
      </c>
    </row>
    <row r="118" ht="15.75" customHeight="1">
      <c r="G118" s="68" t="s">
        <v>2410</v>
      </c>
      <c r="H118" s="69" t="s">
        <v>2410</v>
      </c>
      <c r="I118" s="69" t="s">
        <v>14</v>
      </c>
      <c r="J118" s="69" t="s">
        <v>2411</v>
      </c>
      <c r="K118" s="69" t="s">
        <v>2128</v>
      </c>
      <c r="L118" s="69" t="s">
        <v>2129</v>
      </c>
      <c r="M118" s="70">
        <v>376.0</v>
      </c>
      <c r="N118" s="71">
        <v>0.9</v>
      </c>
    </row>
    <row r="119" ht="15.75" customHeight="1">
      <c r="G119" s="74" t="s">
        <v>2412</v>
      </c>
      <c r="H119" s="75" t="s">
        <v>2413</v>
      </c>
      <c r="I119" s="75" t="s">
        <v>14</v>
      </c>
      <c r="J119" s="75" t="s">
        <v>2414</v>
      </c>
      <c r="K119" s="75" t="s">
        <v>2128</v>
      </c>
      <c r="L119" s="75" t="s">
        <v>2129</v>
      </c>
      <c r="M119" s="76">
        <v>385.0</v>
      </c>
      <c r="N119" s="71">
        <v>0.9</v>
      </c>
    </row>
    <row r="120" ht="15.75" customHeight="1">
      <c r="G120" s="68" t="s">
        <v>2415</v>
      </c>
      <c r="H120" s="69" t="s">
        <v>2416</v>
      </c>
      <c r="I120" s="69" t="s">
        <v>14</v>
      </c>
      <c r="J120" s="69" t="s">
        <v>2417</v>
      </c>
      <c r="K120" s="69" t="s">
        <v>2128</v>
      </c>
      <c r="L120" s="69" t="s">
        <v>2129</v>
      </c>
      <c r="M120" s="70">
        <v>744.0</v>
      </c>
      <c r="N120" s="71">
        <v>0.9</v>
      </c>
    </row>
    <row r="121" ht="15.75" customHeight="1">
      <c r="G121" s="74" t="s">
        <v>2418</v>
      </c>
      <c r="H121" s="75" t="s">
        <v>2419</v>
      </c>
      <c r="I121" s="75" t="s">
        <v>14</v>
      </c>
      <c r="J121" s="75" t="s">
        <v>2420</v>
      </c>
      <c r="K121" s="75" t="s">
        <v>2128</v>
      </c>
      <c r="L121" s="75" t="s">
        <v>2129</v>
      </c>
      <c r="M121" s="76">
        <v>230.0</v>
      </c>
      <c r="N121" s="71">
        <v>0.9</v>
      </c>
    </row>
    <row r="122" ht="15.75" customHeight="1">
      <c r="G122" s="68" t="s">
        <v>2421</v>
      </c>
      <c r="H122" s="69" t="s">
        <v>2421</v>
      </c>
      <c r="I122" s="69" t="s">
        <v>14</v>
      </c>
      <c r="J122" s="69" t="s">
        <v>2422</v>
      </c>
      <c r="K122" s="69" t="s">
        <v>2128</v>
      </c>
      <c r="L122" s="69" t="s">
        <v>2129</v>
      </c>
      <c r="M122" s="70">
        <v>422.0</v>
      </c>
      <c r="N122" s="71">
        <v>0.9</v>
      </c>
    </row>
    <row r="123" ht="15.75" customHeight="1">
      <c r="G123" s="74" t="s">
        <v>2352</v>
      </c>
      <c r="H123" s="75" t="s">
        <v>2352</v>
      </c>
      <c r="I123" s="75" t="s">
        <v>14</v>
      </c>
      <c r="J123" s="75" t="s">
        <v>2354</v>
      </c>
      <c r="K123" s="75" t="s">
        <v>2128</v>
      </c>
      <c r="L123" s="75" t="s">
        <v>2129</v>
      </c>
      <c r="M123" s="76">
        <v>202.0</v>
      </c>
      <c r="N123" s="71">
        <v>0.9</v>
      </c>
    </row>
    <row r="124" ht="15.75" customHeight="1">
      <c r="G124" s="68" t="s">
        <v>2423</v>
      </c>
      <c r="H124" s="69" t="s">
        <v>2424</v>
      </c>
      <c r="I124" s="69" t="s">
        <v>14</v>
      </c>
      <c r="J124" s="69" t="s">
        <v>2425</v>
      </c>
      <c r="K124" s="69" t="s">
        <v>2128</v>
      </c>
      <c r="L124" s="69" t="s">
        <v>2129</v>
      </c>
      <c r="M124" s="70">
        <v>258.0</v>
      </c>
      <c r="N124" s="71">
        <v>0.9</v>
      </c>
    </row>
    <row r="125" ht="15.75" customHeight="1">
      <c r="G125" s="74" t="s">
        <v>2426</v>
      </c>
      <c r="H125" s="75" t="s">
        <v>2427</v>
      </c>
      <c r="I125" s="75" t="s">
        <v>14</v>
      </c>
      <c r="J125" s="75" t="s">
        <v>2428</v>
      </c>
      <c r="K125" s="75" t="s">
        <v>2128</v>
      </c>
      <c r="L125" s="75" t="s">
        <v>2129</v>
      </c>
      <c r="M125" s="76">
        <v>553.0</v>
      </c>
      <c r="N125" s="71">
        <v>0.9</v>
      </c>
    </row>
    <row r="126" ht="15.75" customHeight="1">
      <c r="G126" s="68" t="s">
        <v>2429</v>
      </c>
      <c r="H126" s="69" t="s">
        <v>2430</v>
      </c>
      <c r="I126" s="69" t="s">
        <v>14</v>
      </c>
      <c r="J126" s="69" t="s">
        <v>2431</v>
      </c>
      <c r="K126" s="69" t="s">
        <v>2128</v>
      </c>
      <c r="L126" s="69" t="s">
        <v>2129</v>
      </c>
      <c r="M126" s="70">
        <v>289.0</v>
      </c>
      <c r="N126" s="71">
        <v>0.9</v>
      </c>
    </row>
    <row r="127" ht="15.75" customHeight="1">
      <c r="G127" s="74" t="s">
        <v>2432</v>
      </c>
      <c r="H127" s="75" t="s">
        <v>2432</v>
      </c>
      <c r="I127" s="75" t="s">
        <v>14</v>
      </c>
      <c r="J127" s="75" t="s">
        <v>2433</v>
      </c>
      <c r="K127" s="75" t="s">
        <v>2128</v>
      </c>
      <c r="L127" s="75" t="s">
        <v>2129</v>
      </c>
      <c r="M127" s="76">
        <v>296.0</v>
      </c>
      <c r="N127" s="71">
        <v>0.9</v>
      </c>
    </row>
    <row r="128" ht="15.75" customHeight="1">
      <c r="G128" s="68" t="s">
        <v>2434</v>
      </c>
      <c r="H128" s="69" t="s">
        <v>2435</v>
      </c>
      <c r="I128" s="69" t="s">
        <v>14</v>
      </c>
      <c r="J128" s="69" t="s">
        <v>2436</v>
      </c>
      <c r="K128" s="69" t="s">
        <v>2128</v>
      </c>
      <c r="L128" s="69" t="s">
        <v>2129</v>
      </c>
      <c r="M128" s="70">
        <v>486.0</v>
      </c>
      <c r="N128" s="71">
        <v>0.9</v>
      </c>
    </row>
    <row r="129" ht="15.75" customHeight="1">
      <c r="G129" s="74" t="s">
        <v>2437</v>
      </c>
      <c r="H129" s="75" t="s">
        <v>2438</v>
      </c>
      <c r="I129" s="75" t="s">
        <v>8</v>
      </c>
      <c r="J129" s="75" t="s">
        <v>2439</v>
      </c>
      <c r="K129" s="75" t="s">
        <v>2128</v>
      </c>
      <c r="L129" s="75" t="s">
        <v>2129</v>
      </c>
      <c r="M129" s="76">
        <v>806.0</v>
      </c>
      <c r="N129" s="71">
        <v>0.9</v>
      </c>
    </row>
    <row r="130" ht="15.75" customHeight="1">
      <c r="G130" s="68" t="s">
        <v>2440</v>
      </c>
      <c r="H130" s="69" t="s">
        <v>2440</v>
      </c>
      <c r="I130" s="69" t="s">
        <v>14</v>
      </c>
      <c r="J130" s="69" t="s">
        <v>2441</v>
      </c>
      <c r="K130" s="69" t="s">
        <v>2128</v>
      </c>
      <c r="L130" s="69" t="s">
        <v>2129</v>
      </c>
      <c r="M130" s="70">
        <v>432.0</v>
      </c>
      <c r="N130" s="71">
        <v>0.9</v>
      </c>
    </row>
    <row r="131" ht="15.75" customHeight="1">
      <c r="G131" s="74" t="s">
        <v>2442</v>
      </c>
      <c r="H131" s="75" t="s">
        <v>2443</v>
      </c>
      <c r="I131" s="75" t="s">
        <v>14</v>
      </c>
      <c r="J131" s="75" t="s">
        <v>2444</v>
      </c>
      <c r="K131" s="75" t="s">
        <v>2128</v>
      </c>
      <c r="L131" s="75" t="s">
        <v>2129</v>
      </c>
      <c r="M131" s="76">
        <v>482.0</v>
      </c>
      <c r="N131" s="71">
        <v>0.9</v>
      </c>
    </row>
    <row r="132" ht="15.75" customHeight="1">
      <c r="G132" s="68" t="s">
        <v>2445</v>
      </c>
      <c r="H132" s="69" t="s">
        <v>2445</v>
      </c>
      <c r="I132" s="69" t="s">
        <v>14</v>
      </c>
      <c r="J132" s="69" t="s">
        <v>2446</v>
      </c>
      <c r="K132" s="69" t="s">
        <v>2128</v>
      </c>
      <c r="L132" s="69" t="s">
        <v>2129</v>
      </c>
      <c r="M132" s="70">
        <v>483.0</v>
      </c>
      <c r="N132" s="71">
        <v>0.9</v>
      </c>
    </row>
    <row r="133" ht="15.75" customHeight="1">
      <c r="G133" s="74" t="s">
        <v>2447</v>
      </c>
      <c r="H133" s="75" t="s">
        <v>2448</v>
      </c>
      <c r="I133" s="75" t="s">
        <v>14</v>
      </c>
      <c r="J133" s="75" t="s">
        <v>2449</v>
      </c>
      <c r="K133" s="75" t="s">
        <v>2128</v>
      </c>
      <c r="L133" s="75" t="s">
        <v>2129</v>
      </c>
      <c r="M133" s="76">
        <v>117.0</v>
      </c>
      <c r="N133" s="71">
        <v>0.9</v>
      </c>
    </row>
    <row r="134" ht="15.75" customHeight="1">
      <c r="G134" s="68" t="s">
        <v>2450</v>
      </c>
      <c r="H134" s="69" t="s">
        <v>2451</v>
      </c>
      <c r="I134" s="69" t="s">
        <v>14</v>
      </c>
      <c r="J134" s="69" t="s">
        <v>2452</v>
      </c>
      <c r="K134" s="69" t="s">
        <v>2128</v>
      </c>
      <c r="L134" s="69" t="s">
        <v>2129</v>
      </c>
      <c r="M134" s="70">
        <v>335.0</v>
      </c>
      <c r="N134" s="71">
        <v>0.9</v>
      </c>
    </row>
    <row r="135" ht="15.75" customHeight="1">
      <c r="G135" s="74" t="s">
        <v>2453</v>
      </c>
      <c r="H135" s="75" t="s">
        <v>2454</v>
      </c>
      <c r="I135" s="75" t="s">
        <v>8</v>
      </c>
      <c r="J135" s="75" t="s">
        <v>2455</v>
      </c>
      <c r="K135" s="75" t="s">
        <v>2128</v>
      </c>
      <c r="L135" s="75" t="s">
        <v>2129</v>
      </c>
      <c r="M135" s="76">
        <v>426.0</v>
      </c>
      <c r="N135" s="71">
        <v>0.9</v>
      </c>
    </row>
    <row r="136" ht="15.75" customHeight="1">
      <c r="G136" s="68" t="s">
        <v>2453</v>
      </c>
      <c r="H136" s="69" t="s">
        <v>2456</v>
      </c>
      <c r="I136" s="69" t="s">
        <v>8</v>
      </c>
      <c r="J136" s="69" t="s">
        <v>2455</v>
      </c>
      <c r="K136" s="69" t="s">
        <v>2128</v>
      </c>
      <c r="L136" s="69" t="s">
        <v>2129</v>
      </c>
      <c r="M136" s="70">
        <v>812.0</v>
      </c>
      <c r="N136" s="71">
        <v>0.9</v>
      </c>
    </row>
    <row r="137" ht="15.75" customHeight="1">
      <c r="G137" s="74" t="s">
        <v>2457</v>
      </c>
      <c r="H137" s="75" t="s">
        <v>2458</v>
      </c>
      <c r="I137" s="75" t="s">
        <v>8</v>
      </c>
      <c r="J137" s="75" t="s">
        <v>2459</v>
      </c>
      <c r="K137" s="75" t="s">
        <v>2128</v>
      </c>
      <c r="L137" s="75" t="s">
        <v>2129</v>
      </c>
      <c r="M137" s="76">
        <v>864.0</v>
      </c>
      <c r="N137" s="71">
        <v>0.9</v>
      </c>
    </row>
    <row r="138" ht="15.75" customHeight="1">
      <c r="G138" s="68" t="s">
        <v>2457</v>
      </c>
      <c r="H138" s="69" t="s">
        <v>2460</v>
      </c>
      <c r="I138" s="69" t="s">
        <v>8</v>
      </c>
      <c r="J138" s="69" t="s">
        <v>2459</v>
      </c>
      <c r="K138" s="69" t="s">
        <v>2128</v>
      </c>
      <c r="L138" s="69" t="s">
        <v>2129</v>
      </c>
      <c r="M138" s="70">
        <v>640.0</v>
      </c>
      <c r="N138" s="71">
        <v>0.9</v>
      </c>
    </row>
    <row r="139" ht="15.75" customHeight="1">
      <c r="G139" s="74" t="s">
        <v>2248</v>
      </c>
      <c r="H139" s="75" t="s">
        <v>2248</v>
      </c>
      <c r="I139" s="75" t="s">
        <v>8</v>
      </c>
      <c r="J139" s="75" t="s">
        <v>2461</v>
      </c>
      <c r="K139" s="75" t="s">
        <v>2128</v>
      </c>
      <c r="L139" s="75" t="s">
        <v>2129</v>
      </c>
      <c r="M139" s="76">
        <v>309.0</v>
      </c>
      <c r="N139" s="71">
        <v>0.9</v>
      </c>
    </row>
    <row r="140" ht="15.75" customHeight="1">
      <c r="G140" s="68" t="s">
        <v>2253</v>
      </c>
      <c r="H140" s="69" t="s">
        <v>2254</v>
      </c>
      <c r="I140" s="69" t="s">
        <v>8</v>
      </c>
      <c r="J140" s="69" t="s">
        <v>2462</v>
      </c>
      <c r="K140" s="69" t="s">
        <v>2128</v>
      </c>
      <c r="L140" s="69" t="s">
        <v>2129</v>
      </c>
      <c r="M140" s="70">
        <v>475.0</v>
      </c>
      <c r="N140" s="71">
        <v>0.9</v>
      </c>
    </row>
    <row r="141" ht="15.75" customHeight="1">
      <c r="G141" s="74" t="s">
        <v>2463</v>
      </c>
      <c r="H141" s="75" t="s">
        <v>2463</v>
      </c>
      <c r="I141" s="75" t="s">
        <v>14</v>
      </c>
      <c r="J141" s="75" t="s">
        <v>2464</v>
      </c>
      <c r="K141" s="75" t="s">
        <v>2128</v>
      </c>
      <c r="L141" s="75" t="s">
        <v>2129</v>
      </c>
      <c r="M141" s="76">
        <v>655.0</v>
      </c>
      <c r="N141" s="71">
        <v>0.9</v>
      </c>
    </row>
    <row r="142" ht="15.75" customHeight="1">
      <c r="G142" s="68" t="s">
        <v>2465</v>
      </c>
      <c r="H142" s="69" t="s">
        <v>2465</v>
      </c>
      <c r="I142" s="69" t="s">
        <v>14</v>
      </c>
      <c r="J142" s="69" t="s">
        <v>2466</v>
      </c>
      <c r="K142" s="69" t="s">
        <v>2128</v>
      </c>
      <c r="L142" s="69" t="s">
        <v>2129</v>
      </c>
      <c r="M142" s="70">
        <v>307.0</v>
      </c>
      <c r="N142" s="71">
        <v>0.9</v>
      </c>
    </row>
    <row r="143" ht="15.75" customHeight="1">
      <c r="G143" s="74" t="s">
        <v>2467</v>
      </c>
      <c r="H143" s="75" t="s">
        <v>2468</v>
      </c>
      <c r="I143" s="75" t="s">
        <v>14</v>
      </c>
      <c r="J143" s="75" t="s">
        <v>2469</v>
      </c>
      <c r="K143" s="75" t="s">
        <v>2128</v>
      </c>
      <c r="L143" s="75" t="s">
        <v>2129</v>
      </c>
      <c r="M143" s="76">
        <v>120.0</v>
      </c>
      <c r="N143" s="71">
        <v>0.9</v>
      </c>
    </row>
    <row r="144" ht="15.75" customHeight="1">
      <c r="G144" s="68" t="s">
        <v>2467</v>
      </c>
      <c r="H144" s="69" t="s">
        <v>2467</v>
      </c>
      <c r="I144" s="69" t="s">
        <v>14</v>
      </c>
      <c r="J144" s="69" t="s">
        <v>2469</v>
      </c>
      <c r="K144" s="69" t="s">
        <v>2128</v>
      </c>
      <c r="L144" s="69" t="s">
        <v>2129</v>
      </c>
      <c r="M144" s="70">
        <v>840.0</v>
      </c>
      <c r="N144" s="71">
        <v>0.9</v>
      </c>
    </row>
    <row r="145" ht="15.75" customHeight="1">
      <c r="G145" s="74" t="s">
        <v>2470</v>
      </c>
      <c r="H145" s="75" t="s">
        <v>2471</v>
      </c>
      <c r="I145" s="75" t="s">
        <v>14</v>
      </c>
      <c r="J145" s="75" t="s">
        <v>2472</v>
      </c>
      <c r="K145" s="75" t="s">
        <v>2128</v>
      </c>
      <c r="L145" s="75" t="s">
        <v>2129</v>
      </c>
      <c r="M145" s="76">
        <v>234.0</v>
      </c>
      <c r="N145" s="71">
        <v>0.9</v>
      </c>
    </row>
    <row r="146" ht="15.75" customHeight="1">
      <c r="G146" s="68" t="s">
        <v>2473</v>
      </c>
      <c r="H146" s="69" t="s">
        <v>2473</v>
      </c>
      <c r="I146" s="69" t="s">
        <v>14</v>
      </c>
      <c r="J146" s="69" t="s">
        <v>2474</v>
      </c>
      <c r="K146" s="69" t="s">
        <v>2128</v>
      </c>
      <c r="L146" s="69" t="s">
        <v>2129</v>
      </c>
      <c r="M146" s="70">
        <v>119.0</v>
      </c>
      <c r="N146" s="71">
        <v>0.9</v>
      </c>
    </row>
    <row r="147" ht="15.75" customHeight="1">
      <c r="G147" s="74" t="s">
        <v>2475</v>
      </c>
      <c r="H147" s="75" t="s">
        <v>2476</v>
      </c>
      <c r="I147" s="75" t="s">
        <v>14</v>
      </c>
      <c r="J147" s="75" t="s">
        <v>2477</v>
      </c>
      <c r="K147" s="75" t="s">
        <v>2128</v>
      </c>
      <c r="L147" s="75" t="s">
        <v>2129</v>
      </c>
      <c r="M147" s="76">
        <v>131.0</v>
      </c>
      <c r="N147" s="71">
        <v>0.9</v>
      </c>
    </row>
    <row r="148" ht="15.75" customHeight="1">
      <c r="G148" s="68" t="s">
        <v>2478</v>
      </c>
      <c r="H148" s="69" t="s">
        <v>2478</v>
      </c>
      <c r="I148" s="69" t="s">
        <v>14</v>
      </c>
      <c r="J148" s="69" t="s">
        <v>2479</v>
      </c>
      <c r="K148" s="69" t="s">
        <v>2128</v>
      </c>
      <c r="L148" s="69" t="s">
        <v>2129</v>
      </c>
      <c r="M148" s="70">
        <v>480.0</v>
      </c>
      <c r="N148" s="71">
        <v>0.9</v>
      </c>
    </row>
    <row r="149" ht="15.75" customHeight="1">
      <c r="G149" s="74" t="s">
        <v>2480</v>
      </c>
      <c r="H149" s="75" t="s">
        <v>2481</v>
      </c>
      <c r="I149" s="75" t="s">
        <v>14</v>
      </c>
      <c r="J149" s="75" t="s">
        <v>2482</v>
      </c>
      <c r="K149" s="75" t="s">
        <v>2128</v>
      </c>
      <c r="L149" s="75" t="s">
        <v>2129</v>
      </c>
      <c r="M149" s="76">
        <v>656.0</v>
      </c>
      <c r="N149" s="71">
        <v>0.9</v>
      </c>
    </row>
    <row r="150" ht="15.75" customHeight="1">
      <c r="G150" s="68" t="s">
        <v>2483</v>
      </c>
      <c r="H150" s="69" t="s">
        <v>2484</v>
      </c>
      <c r="I150" s="69" t="s">
        <v>8</v>
      </c>
      <c r="J150" s="69" t="s">
        <v>2485</v>
      </c>
      <c r="K150" s="69" t="s">
        <v>2128</v>
      </c>
      <c r="L150" s="69" t="s">
        <v>2129</v>
      </c>
      <c r="M150" s="70">
        <v>402.0</v>
      </c>
      <c r="N150" s="71">
        <v>0.9</v>
      </c>
    </row>
    <row r="151" ht="15.75" customHeight="1">
      <c r="G151" s="74" t="s">
        <v>2203</v>
      </c>
      <c r="H151" s="75" t="s">
        <v>2204</v>
      </c>
      <c r="I151" s="75" t="s">
        <v>7</v>
      </c>
      <c r="J151" s="75" t="s">
        <v>2486</v>
      </c>
      <c r="K151" s="75" t="s">
        <v>2128</v>
      </c>
      <c r="L151" s="75" t="s">
        <v>2129</v>
      </c>
      <c r="M151" s="76">
        <v>109.0</v>
      </c>
      <c r="N151" s="71">
        <v>0.9</v>
      </c>
    </row>
    <row r="152" ht="15.75" customHeight="1">
      <c r="G152" s="68" t="s">
        <v>2487</v>
      </c>
      <c r="H152" s="69" t="s">
        <v>2488</v>
      </c>
      <c r="I152" s="69" t="s">
        <v>14</v>
      </c>
      <c r="J152" s="69" t="s">
        <v>2489</v>
      </c>
      <c r="K152" s="69" t="s">
        <v>2128</v>
      </c>
      <c r="L152" s="69" t="s">
        <v>2129</v>
      </c>
      <c r="M152" s="70">
        <v>528.0</v>
      </c>
      <c r="N152" s="71">
        <v>0.9</v>
      </c>
    </row>
    <row r="153" ht="15.75" customHeight="1">
      <c r="G153" s="74" t="s">
        <v>2490</v>
      </c>
      <c r="H153" s="75" t="s">
        <v>2491</v>
      </c>
      <c r="I153" s="75" t="s">
        <v>8</v>
      </c>
      <c r="J153" s="75" t="s">
        <v>2492</v>
      </c>
      <c r="K153" s="75" t="s">
        <v>2128</v>
      </c>
      <c r="L153" s="75" t="s">
        <v>2129</v>
      </c>
      <c r="M153" s="76">
        <v>624.0</v>
      </c>
      <c r="N153" s="71">
        <v>0.9</v>
      </c>
    </row>
    <row r="154" ht="15.75" customHeight="1">
      <c r="G154" s="68" t="s">
        <v>2493</v>
      </c>
      <c r="H154" s="69" t="s">
        <v>2494</v>
      </c>
      <c r="I154" s="69" t="s">
        <v>8</v>
      </c>
      <c r="J154" s="69" t="s">
        <v>2495</v>
      </c>
      <c r="K154" s="69" t="s">
        <v>2128</v>
      </c>
      <c r="L154" s="69" t="s">
        <v>2129</v>
      </c>
      <c r="M154" s="70">
        <v>177.0</v>
      </c>
      <c r="N154" s="71">
        <v>0.9</v>
      </c>
    </row>
    <row r="155" ht="15.75" customHeight="1">
      <c r="G155" s="74" t="s">
        <v>2203</v>
      </c>
      <c r="H155" s="75" t="s">
        <v>2204</v>
      </c>
      <c r="I155" s="75" t="s">
        <v>8</v>
      </c>
      <c r="J155" s="75" t="s">
        <v>2496</v>
      </c>
      <c r="K155" s="75" t="s">
        <v>2128</v>
      </c>
      <c r="L155" s="75" t="s">
        <v>2129</v>
      </c>
      <c r="M155" s="76">
        <v>109.0</v>
      </c>
      <c r="N155" s="71">
        <v>0.9</v>
      </c>
    </row>
    <row r="156" ht="15.75" customHeight="1">
      <c r="G156" s="68" t="s">
        <v>2497</v>
      </c>
      <c r="H156" s="69" t="s">
        <v>2498</v>
      </c>
      <c r="I156" s="69" t="s">
        <v>14</v>
      </c>
      <c r="J156" s="69" t="s">
        <v>2499</v>
      </c>
      <c r="K156" s="69" t="s">
        <v>2128</v>
      </c>
      <c r="L156" s="69" t="s">
        <v>2129</v>
      </c>
      <c r="M156" s="70">
        <v>101.0</v>
      </c>
      <c r="N156" s="71">
        <v>0.9</v>
      </c>
    </row>
    <row r="157" ht="15.75" customHeight="1">
      <c r="G157" s="74" t="s">
        <v>2500</v>
      </c>
      <c r="H157" s="75" t="s">
        <v>2500</v>
      </c>
      <c r="I157" s="75" t="s">
        <v>14</v>
      </c>
      <c r="J157" s="75" t="s">
        <v>2501</v>
      </c>
      <c r="K157" s="75" t="s">
        <v>2128</v>
      </c>
      <c r="L157" s="75" t="s">
        <v>2129</v>
      </c>
      <c r="M157" s="76">
        <v>653.0</v>
      </c>
      <c r="N157" s="71">
        <v>0.9</v>
      </c>
    </row>
    <row r="158" ht="15.75" customHeight="1">
      <c r="G158" s="68" t="s">
        <v>2502</v>
      </c>
      <c r="H158" s="69" t="s">
        <v>2503</v>
      </c>
      <c r="I158" s="69" t="s">
        <v>14</v>
      </c>
      <c r="J158" s="69" t="s">
        <v>2504</v>
      </c>
      <c r="K158" s="69" t="s">
        <v>2128</v>
      </c>
      <c r="L158" s="69" t="s">
        <v>2129</v>
      </c>
      <c r="M158" s="70">
        <v>278.0</v>
      </c>
      <c r="N158" s="71">
        <v>0.9</v>
      </c>
    </row>
    <row r="159" ht="15.75" customHeight="1">
      <c r="G159" s="74" t="s">
        <v>2505</v>
      </c>
      <c r="H159" s="75" t="s">
        <v>2505</v>
      </c>
      <c r="I159" s="75" t="s">
        <v>14</v>
      </c>
      <c r="J159" s="75" t="s">
        <v>2506</v>
      </c>
      <c r="K159" s="75" t="s">
        <v>2128</v>
      </c>
      <c r="L159" s="75" t="s">
        <v>2129</v>
      </c>
      <c r="M159" s="76">
        <v>490.0</v>
      </c>
      <c r="N159" s="71">
        <v>0.9</v>
      </c>
    </row>
    <row r="160" ht="15.75" customHeight="1">
      <c r="G160" s="68" t="s">
        <v>2507</v>
      </c>
      <c r="H160" s="69" t="s">
        <v>2507</v>
      </c>
      <c r="I160" s="69" t="s">
        <v>14</v>
      </c>
      <c r="J160" s="69" t="s">
        <v>2508</v>
      </c>
      <c r="K160" s="69" t="s">
        <v>2128</v>
      </c>
      <c r="L160" s="69" t="s">
        <v>2129</v>
      </c>
      <c r="M160" s="70">
        <v>331.0</v>
      </c>
      <c r="N160" s="71">
        <v>0.9</v>
      </c>
    </row>
    <row r="161" ht="15.75" customHeight="1">
      <c r="G161" s="74" t="s">
        <v>2497</v>
      </c>
      <c r="H161" s="75" t="s">
        <v>2509</v>
      </c>
      <c r="I161" s="75" t="s">
        <v>14</v>
      </c>
      <c r="J161" s="75" t="s">
        <v>2499</v>
      </c>
      <c r="K161" s="75" t="s">
        <v>2128</v>
      </c>
      <c r="L161" s="75" t="s">
        <v>2129</v>
      </c>
      <c r="M161" s="76">
        <v>102.0</v>
      </c>
      <c r="N161" s="71">
        <v>0.9</v>
      </c>
    </row>
    <row r="162" ht="15.75" customHeight="1">
      <c r="G162" s="68" t="s">
        <v>2510</v>
      </c>
      <c r="H162" s="69" t="s">
        <v>2511</v>
      </c>
      <c r="I162" s="69" t="s">
        <v>14</v>
      </c>
      <c r="J162" s="69" t="s">
        <v>2512</v>
      </c>
      <c r="K162" s="69" t="s">
        <v>2128</v>
      </c>
      <c r="L162" s="69" t="s">
        <v>2129</v>
      </c>
      <c r="M162" s="70">
        <v>130.0</v>
      </c>
      <c r="N162" s="71">
        <v>0.9</v>
      </c>
    </row>
    <row r="163" ht="15.75" customHeight="1">
      <c r="G163" s="74" t="s">
        <v>2513</v>
      </c>
      <c r="H163" s="75" t="s">
        <v>2514</v>
      </c>
      <c r="I163" s="75" t="s">
        <v>14</v>
      </c>
      <c r="J163" s="75" t="s">
        <v>2515</v>
      </c>
      <c r="K163" s="75" t="s">
        <v>2128</v>
      </c>
      <c r="L163" s="75" t="s">
        <v>2129</v>
      </c>
      <c r="M163" s="76">
        <v>334.0</v>
      </c>
      <c r="N163" s="71">
        <v>0.9</v>
      </c>
    </row>
    <row r="164" ht="15.75" customHeight="1">
      <c r="G164" s="68" t="s">
        <v>2516</v>
      </c>
      <c r="H164" s="69" t="s">
        <v>2517</v>
      </c>
      <c r="I164" s="69" t="s">
        <v>14</v>
      </c>
      <c r="J164" s="69" t="s">
        <v>2518</v>
      </c>
      <c r="K164" s="69" t="s">
        <v>2128</v>
      </c>
      <c r="L164" s="69" t="s">
        <v>2129</v>
      </c>
      <c r="M164" s="70">
        <v>336.0</v>
      </c>
      <c r="N164" s="71">
        <v>0.9</v>
      </c>
    </row>
    <row r="165" ht="15.75" customHeight="1">
      <c r="G165" s="74" t="s">
        <v>2519</v>
      </c>
      <c r="H165" s="75" t="s">
        <v>2520</v>
      </c>
      <c r="I165" s="75" t="s">
        <v>8</v>
      </c>
      <c r="J165" s="75" t="s">
        <v>2521</v>
      </c>
      <c r="K165" s="75" t="s">
        <v>2128</v>
      </c>
      <c r="L165" s="75" t="s">
        <v>2129</v>
      </c>
      <c r="M165" s="76">
        <v>487.0</v>
      </c>
      <c r="N165" s="71">
        <v>0.9</v>
      </c>
    </row>
    <row r="166" ht="15.75" customHeight="1">
      <c r="G166" s="68" t="s">
        <v>2522</v>
      </c>
      <c r="H166" s="69" t="s">
        <v>2522</v>
      </c>
      <c r="I166" s="69" t="s">
        <v>8</v>
      </c>
      <c r="J166" s="69" t="s">
        <v>2523</v>
      </c>
      <c r="K166" s="69" t="s">
        <v>2128</v>
      </c>
      <c r="L166" s="69" t="s">
        <v>2141</v>
      </c>
      <c r="M166" s="70">
        <v>183.0</v>
      </c>
      <c r="N166" s="71">
        <v>0.9</v>
      </c>
    </row>
    <row r="167" ht="15.75" customHeight="1">
      <c r="G167" s="74" t="s">
        <v>2524</v>
      </c>
      <c r="H167" s="75" t="s">
        <v>2525</v>
      </c>
      <c r="I167" s="75" t="s">
        <v>8</v>
      </c>
      <c r="J167" s="75" t="s">
        <v>2526</v>
      </c>
      <c r="K167" s="75" t="s">
        <v>2128</v>
      </c>
      <c r="L167" s="75" t="s">
        <v>2129</v>
      </c>
      <c r="M167" s="76">
        <v>527.0</v>
      </c>
      <c r="N167" s="71">
        <v>0.9</v>
      </c>
    </row>
    <row r="168" ht="15.75" customHeight="1">
      <c r="G168" s="68" t="s">
        <v>2527</v>
      </c>
      <c r="H168" s="69" t="s">
        <v>2528</v>
      </c>
      <c r="I168" s="69" t="s">
        <v>14</v>
      </c>
      <c r="J168" s="69" t="s">
        <v>2529</v>
      </c>
      <c r="K168" s="69" t="s">
        <v>2128</v>
      </c>
      <c r="L168" s="69" t="s">
        <v>2129</v>
      </c>
      <c r="M168" s="70">
        <v>526.0</v>
      </c>
      <c r="N168" s="71">
        <v>0.9</v>
      </c>
    </row>
    <row r="169" ht="15.75" customHeight="1">
      <c r="G169" s="74" t="s">
        <v>2530</v>
      </c>
      <c r="H169" s="75" t="s">
        <v>2531</v>
      </c>
      <c r="I169" s="75" t="s">
        <v>14</v>
      </c>
      <c r="J169" s="75" t="s">
        <v>2532</v>
      </c>
      <c r="K169" s="75" t="s">
        <v>2128</v>
      </c>
      <c r="L169" s="75" t="s">
        <v>2129</v>
      </c>
      <c r="M169" s="76">
        <v>658.0</v>
      </c>
      <c r="N169" s="71">
        <v>0.9</v>
      </c>
    </row>
    <row r="170" ht="15.75" customHeight="1">
      <c r="G170" s="68" t="s">
        <v>2533</v>
      </c>
      <c r="H170" s="69" t="s">
        <v>2533</v>
      </c>
      <c r="I170" s="69" t="s">
        <v>14</v>
      </c>
      <c r="J170" s="69" t="s">
        <v>2534</v>
      </c>
      <c r="K170" s="69" t="s">
        <v>2128</v>
      </c>
      <c r="L170" s="69" t="s">
        <v>2129</v>
      </c>
      <c r="M170" s="70">
        <v>343.0</v>
      </c>
      <c r="N170" s="71">
        <v>0.9</v>
      </c>
    </row>
    <row r="171" ht="15.75" customHeight="1">
      <c r="G171" s="74" t="s">
        <v>2535</v>
      </c>
      <c r="H171" s="75" t="s">
        <v>2535</v>
      </c>
      <c r="I171" s="75" t="s">
        <v>14</v>
      </c>
      <c r="J171" s="75" t="s">
        <v>2536</v>
      </c>
      <c r="K171" s="75" t="s">
        <v>2128</v>
      </c>
      <c r="L171" s="75" t="s">
        <v>2129</v>
      </c>
      <c r="M171" s="76">
        <v>110.0</v>
      </c>
      <c r="N171" s="71">
        <v>0.9</v>
      </c>
    </row>
    <row r="172" ht="15.75" customHeight="1">
      <c r="G172" s="68" t="s">
        <v>2537</v>
      </c>
      <c r="H172" s="69" t="s">
        <v>2538</v>
      </c>
      <c r="I172" s="69" t="s">
        <v>14</v>
      </c>
      <c r="J172" s="69" t="s">
        <v>2539</v>
      </c>
      <c r="K172" s="69" t="s">
        <v>2128</v>
      </c>
      <c r="L172" s="69" t="s">
        <v>2129</v>
      </c>
      <c r="M172" s="70">
        <v>731.0</v>
      </c>
      <c r="N172" s="71">
        <v>0.9</v>
      </c>
    </row>
    <row r="173" ht="15.75" customHeight="1">
      <c r="G173" s="74" t="s">
        <v>2463</v>
      </c>
      <c r="H173" s="75" t="s">
        <v>2463</v>
      </c>
      <c r="I173" s="75" t="s">
        <v>8</v>
      </c>
      <c r="J173" s="75" t="s">
        <v>2540</v>
      </c>
      <c r="K173" s="75" t="s">
        <v>2128</v>
      </c>
      <c r="L173" s="75" t="s">
        <v>2129</v>
      </c>
      <c r="M173" s="76">
        <v>655.0</v>
      </c>
      <c r="N173" s="71">
        <v>0.9</v>
      </c>
    </row>
    <row r="174" ht="15.75" customHeight="1">
      <c r="G174" s="68" t="s">
        <v>2541</v>
      </c>
      <c r="H174" s="69" t="s">
        <v>2541</v>
      </c>
      <c r="I174" s="69" t="s">
        <v>14</v>
      </c>
      <c r="J174" s="69" t="s">
        <v>2542</v>
      </c>
      <c r="K174" s="69" t="s">
        <v>2128</v>
      </c>
      <c r="L174" s="69" t="s">
        <v>2129</v>
      </c>
      <c r="M174" s="70">
        <v>491.0</v>
      </c>
      <c r="N174" s="71">
        <v>0.9</v>
      </c>
    </row>
    <row r="175" ht="15.75" customHeight="1">
      <c r="G175" s="82" t="s">
        <v>2543</v>
      </c>
      <c r="H175" s="83" t="s">
        <v>2543</v>
      </c>
      <c r="I175" s="83" t="s">
        <v>8</v>
      </c>
      <c r="J175" s="83" t="s">
        <v>2544</v>
      </c>
      <c r="K175" s="83" t="s">
        <v>2128</v>
      </c>
      <c r="L175" s="83" t="s">
        <v>2129</v>
      </c>
      <c r="M175" s="84">
        <v>594.0</v>
      </c>
      <c r="N175" s="85">
        <v>0.9</v>
      </c>
    </row>
    <row r="176" ht="15.75" customHeight="1">
      <c r="G176" s="86" t="s">
        <v>2545</v>
      </c>
      <c r="H176" s="87" t="s">
        <v>2546</v>
      </c>
      <c r="I176" s="87" t="s">
        <v>14</v>
      </c>
      <c r="J176" s="87" t="s">
        <v>2547</v>
      </c>
      <c r="K176" s="87" t="s">
        <v>2128</v>
      </c>
      <c r="L176" s="87" t="s">
        <v>2129</v>
      </c>
      <c r="M176" s="88">
        <v>184.0</v>
      </c>
      <c r="N176" s="85">
        <v>0.9</v>
      </c>
    </row>
    <row r="177" ht="15.75" customHeight="1">
      <c r="G177" s="82" t="s">
        <v>2548</v>
      </c>
      <c r="H177" s="83" t="s">
        <v>2548</v>
      </c>
      <c r="I177" s="83" t="s">
        <v>14</v>
      </c>
      <c r="J177" s="83" t="s">
        <v>2549</v>
      </c>
      <c r="K177" s="83" t="s">
        <v>2128</v>
      </c>
      <c r="L177" s="83" t="s">
        <v>2129</v>
      </c>
      <c r="M177" s="84">
        <v>300.0</v>
      </c>
      <c r="N177" s="85">
        <v>0.9</v>
      </c>
    </row>
    <row r="178" ht="15.75" customHeight="1">
      <c r="G178" s="86" t="s">
        <v>2550</v>
      </c>
      <c r="H178" s="87" t="s">
        <v>2551</v>
      </c>
      <c r="I178" s="87" t="s">
        <v>14</v>
      </c>
      <c r="J178" s="87" t="s">
        <v>2552</v>
      </c>
      <c r="K178" s="87" t="s">
        <v>2128</v>
      </c>
      <c r="L178" s="87" t="s">
        <v>2129</v>
      </c>
      <c r="M178" s="88">
        <v>246.0</v>
      </c>
      <c r="N178" s="85">
        <v>0.9</v>
      </c>
    </row>
    <row r="179" ht="15.75" customHeight="1">
      <c r="G179" s="82" t="s">
        <v>2553</v>
      </c>
      <c r="H179" s="83" t="s">
        <v>2554</v>
      </c>
      <c r="I179" s="83" t="s">
        <v>14</v>
      </c>
      <c r="J179" s="83" t="s">
        <v>2555</v>
      </c>
      <c r="K179" s="83" t="s">
        <v>2128</v>
      </c>
      <c r="L179" s="83" t="s">
        <v>2129</v>
      </c>
      <c r="M179" s="84">
        <v>247.0</v>
      </c>
      <c r="N179" s="85">
        <v>0.9</v>
      </c>
    </row>
    <row r="180" ht="15.75" customHeight="1">
      <c r="G180" s="86" t="s">
        <v>2556</v>
      </c>
      <c r="H180" s="87" t="s">
        <v>2556</v>
      </c>
      <c r="I180" s="87" t="s">
        <v>14</v>
      </c>
      <c r="J180" s="87" t="s">
        <v>2557</v>
      </c>
      <c r="K180" s="87" t="s">
        <v>2128</v>
      </c>
      <c r="L180" s="87" t="s">
        <v>2129</v>
      </c>
      <c r="M180" s="88">
        <v>332.0</v>
      </c>
      <c r="N180" s="85">
        <v>0.9</v>
      </c>
    </row>
    <row r="181" ht="15.75" customHeight="1">
      <c r="G181" s="82" t="s">
        <v>2558</v>
      </c>
      <c r="H181" s="83" t="s">
        <v>2559</v>
      </c>
      <c r="I181" s="83" t="s">
        <v>14</v>
      </c>
      <c r="J181" s="83" t="s">
        <v>2560</v>
      </c>
      <c r="K181" s="83" t="s">
        <v>2128</v>
      </c>
      <c r="L181" s="83" t="s">
        <v>2129</v>
      </c>
      <c r="M181" s="84">
        <v>295.0</v>
      </c>
      <c r="N181" s="85">
        <v>0.9</v>
      </c>
    </row>
    <row r="182" ht="15.75" customHeight="1">
      <c r="G182" s="86" t="s">
        <v>2561</v>
      </c>
      <c r="H182" s="87" t="s">
        <v>2562</v>
      </c>
      <c r="I182" s="87" t="s">
        <v>14</v>
      </c>
      <c r="J182" s="87" t="s">
        <v>2563</v>
      </c>
      <c r="K182" s="87" t="s">
        <v>2128</v>
      </c>
      <c r="L182" s="87" t="s">
        <v>2129</v>
      </c>
      <c r="M182" s="88">
        <v>601.0</v>
      </c>
      <c r="N182" s="85">
        <v>0.9</v>
      </c>
    </row>
    <row r="183" ht="15.75" customHeight="1">
      <c r="G183" s="82" t="s">
        <v>2564</v>
      </c>
      <c r="H183" s="83" t="s">
        <v>2565</v>
      </c>
      <c r="I183" s="83" t="s">
        <v>14</v>
      </c>
      <c r="J183" s="83" t="s">
        <v>2566</v>
      </c>
      <c r="K183" s="83" t="s">
        <v>2128</v>
      </c>
      <c r="L183" s="83" t="s">
        <v>2129</v>
      </c>
      <c r="M183" s="84">
        <v>614.0</v>
      </c>
      <c r="N183" s="85">
        <v>0.9</v>
      </c>
    </row>
    <row r="184" ht="15.75" customHeight="1">
      <c r="G184" s="86" t="s">
        <v>2567</v>
      </c>
      <c r="H184" s="87" t="s">
        <v>2568</v>
      </c>
      <c r="I184" s="87" t="s">
        <v>14</v>
      </c>
      <c r="J184" s="87" t="s">
        <v>2569</v>
      </c>
      <c r="K184" s="87" t="s">
        <v>2128</v>
      </c>
      <c r="L184" s="87" t="s">
        <v>2129</v>
      </c>
      <c r="M184" s="88">
        <v>573.0</v>
      </c>
      <c r="N184" s="85">
        <v>0.9</v>
      </c>
    </row>
    <row r="185" ht="15.75" customHeight="1">
      <c r="G185" s="82" t="s">
        <v>2570</v>
      </c>
      <c r="H185" s="83" t="s">
        <v>2571</v>
      </c>
      <c r="I185" s="83" t="s">
        <v>14</v>
      </c>
      <c r="J185" s="83" t="s">
        <v>2572</v>
      </c>
      <c r="K185" s="83" t="s">
        <v>2128</v>
      </c>
      <c r="L185" s="83" t="s">
        <v>2129</v>
      </c>
      <c r="M185" s="84">
        <v>736.0</v>
      </c>
      <c r="N185" s="85">
        <v>0.9</v>
      </c>
    </row>
    <row r="186" ht="15.75" customHeight="1">
      <c r="G186" s="86" t="s">
        <v>2573</v>
      </c>
      <c r="H186" s="87" t="s">
        <v>2574</v>
      </c>
      <c r="I186" s="87" t="s">
        <v>8</v>
      </c>
      <c r="J186" s="87" t="s">
        <v>2575</v>
      </c>
      <c r="K186" s="87" t="s">
        <v>2128</v>
      </c>
      <c r="L186" s="87" t="s">
        <v>2129</v>
      </c>
      <c r="M186" s="88">
        <v>105.0</v>
      </c>
      <c r="N186" s="85">
        <v>0.9</v>
      </c>
    </row>
    <row r="187" ht="15.75" customHeight="1">
      <c r="G187" s="82" t="s">
        <v>2576</v>
      </c>
      <c r="H187" s="83" t="s">
        <v>2577</v>
      </c>
      <c r="I187" s="83" t="s">
        <v>8</v>
      </c>
      <c r="J187" s="83" t="s">
        <v>2578</v>
      </c>
      <c r="K187" s="83" t="s">
        <v>2128</v>
      </c>
      <c r="L187" s="83" t="s">
        <v>2129</v>
      </c>
      <c r="M187" s="84">
        <v>185.0</v>
      </c>
      <c r="N187" s="85">
        <v>0.9</v>
      </c>
    </row>
    <row r="188" ht="15.75" customHeight="1">
      <c r="G188" s="86" t="s">
        <v>2579</v>
      </c>
      <c r="H188" s="87" t="s">
        <v>2580</v>
      </c>
      <c r="I188" s="87" t="s">
        <v>8</v>
      </c>
      <c r="J188" s="87" t="s">
        <v>2581</v>
      </c>
      <c r="K188" s="87" t="s">
        <v>2128</v>
      </c>
      <c r="L188" s="87" t="s">
        <v>2129</v>
      </c>
      <c r="M188" s="88">
        <v>293.0</v>
      </c>
      <c r="N188" s="85">
        <v>0.9</v>
      </c>
    </row>
    <row r="189" ht="15.75" customHeight="1">
      <c r="G189" s="82" t="s">
        <v>2206</v>
      </c>
      <c r="H189" s="83" t="s">
        <v>2207</v>
      </c>
      <c r="I189" s="83" t="s">
        <v>14</v>
      </c>
      <c r="J189" s="83" t="s">
        <v>2582</v>
      </c>
      <c r="K189" s="83" t="s">
        <v>2583</v>
      </c>
      <c r="L189" s="83" t="s">
        <v>2129</v>
      </c>
      <c r="M189" s="84">
        <v>103.0</v>
      </c>
      <c r="N189" s="85">
        <v>0.9</v>
      </c>
    </row>
    <row r="190" ht="15.75" customHeight="1">
      <c r="G190" s="86" t="s">
        <v>2206</v>
      </c>
      <c r="H190" s="87" t="s">
        <v>2207</v>
      </c>
      <c r="I190" s="87" t="s">
        <v>14</v>
      </c>
      <c r="J190" s="87" t="s">
        <v>2582</v>
      </c>
      <c r="K190" s="87" t="s">
        <v>2583</v>
      </c>
      <c r="L190" s="87" t="s">
        <v>2129</v>
      </c>
      <c r="M190" s="88">
        <v>104.0</v>
      </c>
      <c r="N190" s="85">
        <v>0.9</v>
      </c>
    </row>
    <row r="191" ht="15.75" customHeight="1">
      <c r="G191" s="82" t="s">
        <v>2584</v>
      </c>
      <c r="H191" s="83" t="s">
        <v>2585</v>
      </c>
      <c r="I191" s="83" t="s">
        <v>14</v>
      </c>
      <c r="J191" s="83" t="s">
        <v>2586</v>
      </c>
      <c r="K191" s="83" t="s">
        <v>2128</v>
      </c>
      <c r="L191" s="83" t="s">
        <v>2129</v>
      </c>
      <c r="M191" s="84">
        <v>281.0</v>
      </c>
      <c r="N191" s="85">
        <v>0.9</v>
      </c>
    </row>
    <row r="192" ht="15.75" customHeight="1">
      <c r="G192" s="86" t="s">
        <v>2587</v>
      </c>
      <c r="H192" s="87" t="s">
        <v>2588</v>
      </c>
      <c r="I192" s="87" t="s">
        <v>14</v>
      </c>
      <c r="J192" s="87" t="s">
        <v>2589</v>
      </c>
      <c r="K192" s="87" t="s">
        <v>2128</v>
      </c>
      <c r="L192" s="87" t="s">
        <v>2129</v>
      </c>
      <c r="M192" s="88">
        <v>481.0</v>
      </c>
      <c r="N192" s="85">
        <v>0.9</v>
      </c>
    </row>
    <row r="193" ht="15.75" customHeight="1">
      <c r="G193" s="82" t="s">
        <v>2590</v>
      </c>
      <c r="H193" s="83" t="s">
        <v>2590</v>
      </c>
      <c r="I193" s="83" t="s">
        <v>14</v>
      </c>
      <c r="J193" s="83" t="s">
        <v>2591</v>
      </c>
      <c r="K193" s="83" t="s">
        <v>2128</v>
      </c>
      <c r="L193" s="83" t="s">
        <v>2129</v>
      </c>
      <c r="M193" s="84">
        <v>214.0</v>
      </c>
      <c r="N193" s="85">
        <v>0.9</v>
      </c>
    </row>
    <row r="194" ht="15.75" customHeight="1">
      <c r="G194" s="86" t="s">
        <v>2592</v>
      </c>
      <c r="H194" s="87" t="s">
        <v>2593</v>
      </c>
      <c r="I194" s="87" t="s">
        <v>14</v>
      </c>
      <c r="J194" s="87" t="s">
        <v>2594</v>
      </c>
      <c r="K194" s="87" t="s">
        <v>2128</v>
      </c>
      <c r="L194" s="87" t="s">
        <v>2129</v>
      </c>
      <c r="M194" s="88">
        <v>499.0</v>
      </c>
      <c r="N194" s="85">
        <v>0.9</v>
      </c>
    </row>
    <row r="195" ht="15.75" customHeight="1">
      <c r="G195" s="82" t="s">
        <v>2228</v>
      </c>
      <c r="H195" s="83" t="s">
        <v>2229</v>
      </c>
      <c r="I195" s="83" t="s">
        <v>14</v>
      </c>
      <c r="J195" s="83" t="s">
        <v>2595</v>
      </c>
      <c r="K195" s="83" t="s">
        <v>2128</v>
      </c>
      <c r="L195" s="83" t="s">
        <v>2129</v>
      </c>
      <c r="M195" s="84">
        <v>256.0</v>
      </c>
      <c r="N195" s="85">
        <v>0.9</v>
      </c>
    </row>
    <row r="196" ht="15.75" customHeight="1">
      <c r="G196" s="86" t="s">
        <v>2596</v>
      </c>
      <c r="H196" s="87" t="s">
        <v>2597</v>
      </c>
      <c r="I196" s="87" t="s">
        <v>14</v>
      </c>
      <c r="J196" s="87" t="s">
        <v>2598</v>
      </c>
      <c r="K196" s="87" t="s">
        <v>2128</v>
      </c>
      <c r="L196" s="87" t="s">
        <v>2129</v>
      </c>
      <c r="M196" s="88">
        <v>129.0</v>
      </c>
      <c r="N196" s="85">
        <v>0.9</v>
      </c>
    </row>
    <row r="197" ht="15.75" customHeight="1">
      <c r="G197" s="82" t="s">
        <v>2599</v>
      </c>
      <c r="H197" s="83" t="s">
        <v>2600</v>
      </c>
      <c r="I197" s="83" t="s">
        <v>14</v>
      </c>
      <c r="J197" s="83" t="s">
        <v>2601</v>
      </c>
      <c r="K197" s="83" t="s">
        <v>2128</v>
      </c>
      <c r="L197" s="83" t="s">
        <v>2129</v>
      </c>
      <c r="M197" s="84">
        <v>276.0</v>
      </c>
      <c r="N197" s="85">
        <v>0.9</v>
      </c>
    </row>
    <row r="198" ht="15.75" customHeight="1">
      <c r="G198" s="86" t="s">
        <v>2602</v>
      </c>
      <c r="H198" s="87" t="s">
        <v>2603</v>
      </c>
      <c r="I198" s="87" t="s">
        <v>14</v>
      </c>
      <c r="J198" s="87" t="s">
        <v>2604</v>
      </c>
      <c r="K198" s="87" t="s">
        <v>2128</v>
      </c>
      <c r="L198" s="87" t="s">
        <v>2129</v>
      </c>
      <c r="M198" s="88">
        <v>280.0</v>
      </c>
      <c r="N198" s="85">
        <v>0.9</v>
      </c>
    </row>
    <row r="199" ht="15.75" customHeight="1">
      <c r="G199" s="82" t="s">
        <v>2605</v>
      </c>
      <c r="H199" s="83" t="s">
        <v>2606</v>
      </c>
      <c r="I199" s="83" t="s">
        <v>14</v>
      </c>
      <c r="J199" s="83" t="s">
        <v>2607</v>
      </c>
      <c r="K199" s="83" t="s">
        <v>2128</v>
      </c>
      <c r="L199" s="83" t="s">
        <v>2129</v>
      </c>
      <c r="M199" s="84">
        <v>195.0</v>
      </c>
      <c r="N199" s="85">
        <v>0.9</v>
      </c>
    </row>
    <row r="200" ht="15.75" customHeight="1">
      <c r="G200" s="86" t="s">
        <v>2608</v>
      </c>
      <c r="H200" s="87" t="s">
        <v>2609</v>
      </c>
      <c r="I200" s="87" t="s">
        <v>14</v>
      </c>
      <c r="J200" s="87" t="s">
        <v>2610</v>
      </c>
      <c r="K200" s="87" t="s">
        <v>2128</v>
      </c>
      <c r="L200" s="87" t="s">
        <v>2129</v>
      </c>
      <c r="M200" s="88">
        <v>484.0</v>
      </c>
      <c r="N200" s="85">
        <v>0.9</v>
      </c>
    </row>
    <row r="201" ht="15.75" customHeight="1">
      <c r="G201" s="82" t="s">
        <v>2611</v>
      </c>
      <c r="H201" s="83" t="s">
        <v>2611</v>
      </c>
      <c r="I201" s="83" t="s">
        <v>14</v>
      </c>
      <c r="J201" s="83" t="s">
        <v>2612</v>
      </c>
      <c r="K201" s="83" t="s">
        <v>2128</v>
      </c>
      <c r="L201" s="83" t="s">
        <v>2129</v>
      </c>
      <c r="M201" s="84">
        <v>494.0</v>
      </c>
      <c r="N201" s="85">
        <v>0.9</v>
      </c>
    </row>
    <row r="202" ht="15.75" customHeight="1">
      <c r="G202" s="86" t="s">
        <v>2613</v>
      </c>
      <c r="H202" s="87" t="s">
        <v>2614</v>
      </c>
      <c r="I202" s="87" t="s">
        <v>14</v>
      </c>
      <c r="J202" s="87" t="s">
        <v>2615</v>
      </c>
      <c r="K202" s="87" t="s">
        <v>2128</v>
      </c>
      <c r="L202" s="87" t="s">
        <v>2129</v>
      </c>
      <c r="M202" s="88">
        <v>253.0</v>
      </c>
      <c r="N202" s="85">
        <v>0.9</v>
      </c>
    </row>
    <row r="203" ht="15.75" customHeight="1">
      <c r="G203" s="82" t="s">
        <v>2613</v>
      </c>
      <c r="H203" s="83" t="s">
        <v>2614</v>
      </c>
      <c r="I203" s="83" t="s">
        <v>14</v>
      </c>
      <c r="J203" s="83" t="s">
        <v>2615</v>
      </c>
      <c r="K203" s="83" t="s">
        <v>2128</v>
      </c>
      <c r="L203" s="83" t="s">
        <v>2129</v>
      </c>
      <c r="M203" s="84">
        <v>252.0</v>
      </c>
      <c r="N203" s="85">
        <v>0.9</v>
      </c>
    </row>
    <row r="204" ht="15.75" customHeight="1">
      <c r="G204" s="86" t="s">
        <v>2616</v>
      </c>
      <c r="H204" s="87" t="s">
        <v>2617</v>
      </c>
      <c r="I204" s="87" t="s">
        <v>14</v>
      </c>
      <c r="J204" s="87" t="s">
        <v>2618</v>
      </c>
      <c r="K204" s="87" t="s">
        <v>2128</v>
      </c>
      <c r="L204" s="87" t="s">
        <v>2129</v>
      </c>
      <c r="M204" s="88">
        <v>279.0</v>
      </c>
      <c r="N204" s="85">
        <v>0.9</v>
      </c>
    </row>
    <row r="205" ht="15.75" customHeight="1">
      <c r="G205" s="82" t="s">
        <v>2619</v>
      </c>
      <c r="H205" s="83" t="s">
        <v>2619</v>
      </c>
      <c r="I205" s="83" t="s">
        <v>14</v>
      </c>
      <c r="J205" s="83" t="s">
        <v>2620</v>
      </c>
      <c r="K205" s="83" t="s">
        <v>2128</v>
      </c>
      <c r="L205" s="83" t="s">
        <v>2129</v>
      </c>
      <c r="M205" s="84">
        <v>166.0</v>
      </c>
      <c r="N205" s="85">
        <v>0.9</v>
      </c>
    </row>
    <row r="206" ht="15.75" customHeight="1">
      <c r="G206" s="86" t="s">
        <v>2450</v>
      </c>
      <c r="H206" s="87" t="s">
        <v>2451</v>
      </c>
      <c r="I206" s="87" t="s">
        <v>8</v>
      </c>
      <c r="J206" s="87" t="s">
        <v>2621</v>
      </c>
      <c r="K206" s="87" t="s">
        <v>2128</v>
      </c>
      <c r="L206" s="87" t="s">
        <v>2129</v>
      </c>
      <c r="M206" s="88">
        <v>335.0</v>
      </c>
      <c r="N206" s="85">
        <v>0.9</v>
      </c>
    </row>
    <row r="207" ht="15.75" customHeight="1">
      <c r="G207" s="82" t="s">
        <v>2622</v>
      </c>
      <c r="H207" s="83" t="s">
        <v>2623</v>
      </c>
      <c r="I207" s="83" t="s">
        <v>14</v>
      </c>
      <c r="J207" s="83" t="s">
        <v>2624</v>
      </c>
      <c r="K207" s="83" t="s">
        <v>2128</v>
      </c>
      <c r="L207" s="83" t="s">
        <v>2129</v>
      </c>
      <c r="M207" s="84">
        <v>408.0</v>
      </c>
      <c r="N207" s="85">
        <v>0.9</v>
      </c>
    </row>
    <row r="208" ht="15.75" customHeight="1">
      <c r="G208" s="86" t="s">
        <v>2625</v>
      </c>
      <c r="H208" s="87" t="s">
        <v>2626</v>
      </c>
      <c r="I208" s="87" t="s">
        <v>14</v>
      </c>
      <c r="J208" s="87" t="s">
        <v>2627</v>
      </c>
      <c r="K208" s="87" t="s">
        <v>2128</v>
      </c>
      <c r="L208" s="87" t="s">
        <v>2129</v>
      </c>
      <c r="M208" s="88">
        <v>386.0</v>
      </c>
      <c r="N208" s="85">
        <v>0.9</v>
      </c>
    </row>
    <row r="209" ht="15.75" customHeight="1">
      <c r="G209" s="82" t="s">
        <v>2628</v>
      </c>
      <c r="H209" s="83" t="s">
        <v>2629</v>
      </c>
      <c r="I209" s="83" t="s">
        <v>14</v>
      </c>
      <c r="J209" s="83" t="s">
        <v>2630</v>
      </c>
      <c r="K209" s="83" t="s">
        <v>2128</v>
      </c>
      <c r="L209" s="83" t="s">
        <v>2129</v>
      </c>
      <c r="M209" s="84">
        <v>557.0</v>
      </c>
      <c r="N209" s="85">
        <v>0.9</v>
      </c>
    </row>
    <row r="210" ht="15.75" customHeight="1">
      <c r="G210" s="86" t="s">
        <v>2631</v>
      </c>
      <c r="H210" s="87" t="s">
        <v>2632</v>
      </c>
      <c r="I210" s="87" t="s">
        <v>14</v>
      </c>
      <c r="J210" s="87" t="s">
        <v>2633</v>
      </c>
      <c r="K210" s="87" t="s">
        <v>2128</v>
      </c>
      <c r="L210" s="87" t="s">
        <v>2129</v>
      </c>
      <c r="M210" s="88">
        <v>545.0</v>
      </c>
      <c r="N210" s="85">
        <v>0.9</v>
      </c>
    </row>
    <row r="211" ht="15.75" customHeight="1">
      <c r="G211" s="82" t="s">
        <v>2634</v>
      </c>
      <c r="H211" s="83" t="s">
        <v>2635</v>
      </c>
      <c r="I211" s="83" t="s">
        <v>14</v>
      </c>
      <c r="J211" s="83" t="s">
        <v>2636</v>
      </c>
      <c r="K211" s="83" t="s">
        <v>2128</v>
      </c>
      <c r="L211" s="83" t="s">
        <v>2129</v>
      </c>
      <c r="M211" s="84">
        <v>227.0</v>
      </c>
      <c r="N211" s="85">
        <v>0.9</v>
      </c>
    </row>
    <row r="212" ht="15.75" customHeight="1">
      <c r="G212" s="86" t="s">
        <v>2637</v>
      </c>
      <c r="H212" s="87" t="s">
        <v>2637</v>
      </c>
      <c r="I212" s="87" t="s">
        <v>14</v>
      </c>
      <c r="J212" s="87" t="s">
        <v>2638</v>
      </c>
      <c r="K212" s="87" t="s">
        <v>2128</v>
      </c>
      <c r="L212" s="87" t="s">
        <v>2129</v>
      </c>
      <c r="M212" s="88">
        <v>167.0</v>
      </c>
      <c r="N212" s="85">
        <v>0.9</v>
      </c>
    </row>
    <row r="213" ht="15.75" customHeight="1">
      <c r="G213" s="82" t="s">
        <v>2639</v>
      </c>
      <c r="H213" s="83" t="s">
        <v>2640</v>
      </c>
      <c r="I213" s="83" t="s">
        <v>14</v>
      </c>
      <c r="J213" s="83" t="s">
        <v>2641</v>
      </c>
      <c r="K213" s="83" t="s">
        <v>2128</v>
      </c>
      <c r="L213" s="83" t="s">
        <v>2129</v>
      </c>
      <c r="M213" s="84">
        <v>546.0</v>
      </c>
      <c r="N213" s="85">
        <v>0.9</v>
      </c>
    </row>
    <row r="214" ht="15.75" customHeight="1">
      <c r="G214" s="86" t="s">
        <v>2642</v>
      </c>
      <c r="H214" s="87" t="s">
        <v>2643</v>
      </c>
      <c r="I214" s="87" t="s">
        <v>14</v>
      </c>
      <c r="J214" s="87" t="s">
        <v>2644</v>
      </c>
      <c r="K214" s="87" t="s">
        <v>2128</v>
      </c>
      <c r="L214" s="87" t="s">
        <v>2129</v>
      </c>
      <c r="M214" s="88">
        <v>629.0</v>
      </c>
      <c r="N214" s="85">
        <v>0.9</v>
      </c>
    </row>
    <row r="215" ht="15.75" customHeight="1">
      <c r="G215" s="82" t="s">
        <v>2645</v>
      </c>
      <c r="H215" s="83" t="s">
        <v>2645</v>
      </c>
      <c r="I215" s="83" t="s">
        <v>14</v>
      </c>
      <c r="J215" s="83" t="s">
        <v>2646</v>
      </c>
      <c r="K215" s="83" t="s">
        <v>2128</v>
      </c>
      <c r="L215" s="83" t="s">
        <v>2129</v>
      </c>
      <c r="M215" s="84">
        <v>660.0</v>
      </c>
      <c r="N215" s="85">
        <v>0.9</v>
      </c>
    </row>
    <row r="216" ht="15.75" customHeight="1">
      <c r="G216" s="86" t="s">
        <v>2647</v>
      </c>
      <c r="H216" s="87" t="s">
        <v>2648</v>
      </c>
      <c r="I216" s="87" t="s">
        <v>14</v>
      </c>
      <c r="J216" s="87" t="s">
        <v>2649</v>
      </c>
      <c r="K216" s="87" t="s">
        <v>2128</v>
      </c>
      <c r="L216" s="87" t="s">
        <v>2129</v>
      </c>
      <c r="M216" s="88">
        <v>504.0</v>
      </c>
      <c r="N216" s="85">
        <v>0.9</v>
      </c>
    </row>
    <row r="217" ht="15.75" customHeight="1">
      <c r="G217" s="82" t="s">
        <v>2650</v>
      </c>
      <c r="H217" s="83" t="s">
        <v>2651</v>
      </c>
      <c r="I217" s="83" t="s">
        <v>8</v>
      </c>
      <c r="J217" s="83" t="s">
        <v>2652</v>
      </c>
      <c r="K217" s="83" t="s">
        <v>2128</v>
      </c>
      <c r="L217" s="83" t="s">
        <v>2129</v>
      </c>
      <c r="M217" s="84">
        <v>855.0</v>
      </c>
      <c r="N217" s="85">
        <v>0.9</v>
      </c>
    </row>
    <row r="218" ht="15.75" customHeight="1">
      <c r="G218" s="86" t="s">
        <v>2653</v>
      </c>
      <c r="H218" s="87" t="s">
        <v>2653</v>
      </c>
      <c r="I218" s="87" t="s">
        <v>8</v>
      </c>
      <c r="J218" s="87" t="s">
        <v>2654</v>
      </c>
      <c r="K218" s="87" t="s">
        <v>2128</v>
      </c>
      <c r="L218" s="87" t="s">
        <v>2129</v>
      </c>
      <c r="M218" s="88">
        <v>665.0</v>
      </c>
      <c r="N218" s="85">
        <v>0.9</v>
      </c>
    </row>
    <row r="219" ht="15.75" customHeight="1">
      <c r="G219" s="82" t="s">
        <v>2329</v>
      </c>
      <c r="H219" s="83" t="s">
        <v>2330</v>
      </c>
      <c r="I219" s="83" t="s">
        <v>8</v>
      </c>
      <c r="J219" s="83" t="s">
        <v>2655</v>
      </c>
      <c r="K219" s="83" t="s">
        <v>2128</v>
      </c>
      <c r="L219" s="83" t="s">
        <v>2129</v>
      </c>
      <c r="M219" s="84">
        <v>260.0</v>
      </c>
      <c r="N219" s="85">
        <v>0.9</v>
      </c>
    </row>
    <row r="220" ht="15.75" customHeight="1">
      <c r="G220" s="86" t="s">
        <v>2656</v>
      </c>
      <c r="H220" s="87" t="s">
        <v>2491</v>
      </c>
      <c r="I220" s="87" t="s">
        <v>8</v>
      </c>
      <c r="J220" s="87" t="s">
        <v>2657</v>
      </c>
      <c r="K220" s="87" t="s">
        <v>2128</v>
      </c>
      <c r="L220" s="87" t="s">
        <v>2129</v>
      </c>
      <c r="M220" s="88">
        <v>624.0</v>
      </c>
      <c r="N220" s="85">
        <v>0.9</v>
      </c>
    </row>
    <row r="221" ht="15.75" customHeight="1">
      <c r="G221" s="82" t="s">
        <v>2658</v>
      </c>
      <c r="H221" s="83" t="s">
        <v>2659</v>
      </c>
      <c r="I221" s="83" t="s">
        <v>8</v>
      </c>
      <c r="J221" s="83" t="s">
        <v>2660</v>
      </c>
      <c r="K221" s="83" t="s">
        <v>2128</v>
      </c>
      <c r="L221" s="83" t="s">
        <v>2129</v>
      </c>
      <c r="M221" s="84">
        <v>208.0</v>
      </c>
      <c r="N221" s="85">
        <v>0.9</v>
      </c>
    </row>
    <row r="222" ht="15.75" customHeight="1">
      <c r="G222" s="86" t="s">
        <v>2661</v>
      </c>
      <c r="H222" s="87" t="s">
        <v>2662</v>
      </c>
      <c r="I222" s="87" t="s">
        <v>14</v>
      </c>
      <c r="J222" s="87" t="s">
        <v>2663</v>
      </c>
      <c r="K222" s="87" t="s">
        <v>2128</v>
      </c>
      <c r="L222" s="87" t="s">
        <v>2129</v>
      </c>
      <c r="M222" s="88">
        <v>248.0</v>
      </c>
      <c r="N222" s="85">
        <v>0.9</v>
      </c>
    </row>
    <row r="223" ht="15.75" customHeight="1">
      <c r="G223" s="82" t="s">
        <v>2664</v>
      </c>
      <c r="H223" s="83" t="s">
        <v>2574</v>
      </c>
      <c r="I223" s="83" t="s">
        <v>14</v>
      </c>
      <c r="J223" s="83" t="s">
        <v>2665</v>
      </c>
      <c r="K223" s="83" t="s">
        <v>2128</v>
      </c>
      <c r="L223" s="83" t="s">
        <v>2129</v>
      </c>
      <c r="M223" s="84">
        <v>105.0</v>
      </c>
      <c r="N223" s="85">
        <v>0.9</v>
      </c>
    </row>
    <row r="224" ht="15.75" customHeight="1">
      <c r="G224" s="86" t="s">
        <v>2666</v>
      </c>
      <c r="H224" s="87" t="s">
        <v>2667</v>
      </c>
      <c r="I224" s="87" t="s">
        <v>14</v>
      </c>
      <c r="J224" s="87" t="s">
        <v>2668</v>
      </c>
      <c r="K224" s="87" t="s">
        <v>2128</v>
      </c>
      <c r="L224" s="87" t="s">
        <v>2129</v>
      </c>
      <c r="M224" s="88">
        <v>485.0</v>
      </c>
      <c r="N224" s="85">
        <v>0.9</v>
      </c>
    </row>
    <row r="225" ht="15.75" customHeight="1">
      <c r="G225" s="82" t="s">
        <v>2669</v>
      </c>
      <c r="H225" s="83" t="s">
        <v>2670</v>
      </c>
      <c r="I225" s="83" t="s">
        <v>14</v>
      </c>
      <c r="J225" s="83" t="s">
        <v>2671</v>
      </c>
      <c r="K225" s="83" t="s">
        <v>2128</v>
      </c>
      <c r="L225" s="83" t="s">
        <v>2129</v>
      </c>
      <c r="M225" s="84">
        <v>733.0</v>
      </c>
      <c r="N225" s="85">
        <v>0.9</v>
      </c>
    </row>
    <row r="226" ht="15.75" customHeight="1">
      <c r="G226" s="86" t="s">
        <v>2672</v>
      </c>
      <c r="H226" s="87" t="s">
        <v>2673</v>
      </c>
      <c r="I226" s="87" t="s">
        <v>14</v>
      </c>
      <c r="J226" s="87" t="s">
        <v>2674</v>
      </c>
      <c r="K226" s="87" t="s">
        <v>2128</v>
      </c>
      <c r="L226" s="87" t="s">
        <v>2129</v>
      </c>
      <c r="M226" s="88">
        <v>541.0</v>
      </c>
      <c r="N226" s="85">
        <v>0.9</v>
      </c>
    </row>
    <row r="227" ht="15.75" customHeight="1">
      <c r="G227" s="82" t="s">
        <v>2675</v>
      </c>
      <c r="H227" s="83" t="s">
        <v>2676</v>
      </c>
      <c r="I227" s="83" t="s">
        <v>14</v>
      </c>
      <c r="J227" s="83" t="s">
        <v>2677</v>
      </c>
      <c r="K227" s="83" t="s">
        <v>2128</v>
      </c>
      <c r="L227" s="83" t="s">
        <v>2129</v>
      </c>
      <c r="M227" s="84">
        <v>108.0</v>
      </c>
      <c r="N227" s="85">
        <v>0.9</v>
      </c>
    </row>
    <row r="228" ht="15.75" customHeight="1">
      <c r="G228" s="86" t="s">
        <v>2678</v>
      </c>
      <c r="H228" s="87" t="s">
        <v>2678</v>
      </c>
      <c r="I228" s="87" t="s">
        <v>14</v>
      </c>
      <c r="J228" s="87" t="s">
        <v>2679</v>
      </c>
      <c r="K228" s="87" t="s">
        <v>2128</v>
      </c>
      <c r="L228" s="87" t="s">
        <v>2129</v>
      </c>
      <c r="M228" s="88">
        <v>489.0</v>
      </c>
      <c r="N228" s="85">
        <v>0.9</v>
      </c>
    </row>
    <row r="229" ht="15.75" customHeight="1">
      <c r="G229" s="82" t="s">
        <v>2613</v>
      </c>
      <c r="H229" s="83" t="s">
        <v>2614</v>
      </c>
      <c r="I229" s="83" t="s">
        <v>8</v>
      </c>
      <c r="J229" s="83" t="s">
        <v>2680</v>
      </c>
      <c r="K229" s="83" t="s">
        <v>2128</v>
      </c>
      <c r="L229" s="83" t="s">
        <v>2129</v>
      </c>
      <c r="M229" s="84">
        <v>253.0</v>
      </c>
      <c r="N229" s="85">
        <v>0.9</v>
      </c>
    </row>
    <row r="230" ht="15.75" customHeight="1">
      <c r="G230" s="86" t="s">
        <v>2613</v>
      </c>
      <c r="H230" s="87" t="s">
        <v>2614</v>
      </c>
      <c r="I230" s="87" t="s">
        <v>8</v>
      </c>
      <c r="J230" s="87" t="s">
        <v>2680</v>
      </c>
      <c r="K230" s="87" t="s">
        <v>2128</v>
      </c>
      <c r="L230" s="87" t="s">
        <v>2129</v>
      </c>
      <c r="M230" s="88">
        <v>252.0</v>
      </c>
      <c r="N230" s="85">
        <v>0.9</v>
      </c>
    </row>
    <row r="231" ht="15.75" customHeight="1">
      <c r="G231" s="82" t="s">
        <v>2681</v>
      </c>
      <c r="H231" s="83" t="s">
        <v>2682</v>
      </c>
      <c r="I231" s="83" t="s">
        <v>14</v>
      </c>
      <c r="J231" s="83" t="s">
        <v>2683</v>
      </c>
      <c r="K231" s="83" t="s">
        <v>2128</v>
      </c>
      <c r="L231" s="83" t="s">
        <v>2129</v>
      </c>
      <c r="M231" s="84">
        <v>299.0</v>
      </c>
      <c r="N231" s="85">
        <v>0.9</v>
      </c>
    </row>
    <row r="232" ht="15.75" customHeight="1">
      <c r="G232" s="60"/>
      <c r="H232" s="60"/>
      <c r="N232" s="58"/>
    </row>
    <row r="233" ht="15.75" customHeight="1">
      <c r="G233" s="60"/>
      <c r="H233" s="60"/>
      <c r="N233" s="58"/>
    </row>
    <row r="234" ht="15.75" customHeight="1">
      <c r="G234" s="60"/>
      <c r="H234" s="60"/>
      <c r="N234" s="58"/>
    </row>
    <row r="235" ht="15.75" customHeight="1">
      <c r="G235" s="60"/>
      <c r="H235" s="60"/>
      <c r="N235" s="58"/>
    </row>
    <row r="236" ht="15.75" customHeight="1">
      <c r="G236" s="60"/>
      <c r="H236" s="60"/>
      <c r="N236" s="58"/>
    </row>
    <row r="237" ht="15.75" customHeight="1">
      <c r="G237" s="60"/>
      <c r="H237" s="60"/>
      <c r="N237" s="58"/>
    </row>
    <row r="238" ht="15.75" customHeight="1">
      <c r="G238" s="60"/>
      <c r="H238" s="60"/>
      <c r="N238" s="58"/>
    </row>
    <row r="239" ht="15.75" customHeight="1">
      <c r="G239" s="60"/>
      <c r="H239" s="60"/>
      <c r="N239" s="58"/>
    </row>
    <row r="240" ht="15.75" customHeight="1">
      <c r="G240" s="60"/>
      <c r="H240" s="60"/>
      <c r="N240" s="58"/>
    </row>
    <row r="241" ht="15.75" customHeight="1">
      <c r="G241" s="60"/>
      <c r="H241" s="60"/>
      <c r="N241" s="58"/>
    </row>
    <row r="242" ht="15.75" customHeight="1">
      <c r="G242" s="60"/>
      <c r="H242" s="60"/>
      <c r="N242" s="58"/>
    </row>
    <row r="243" ht="15.75" customHeight="1">
      <c r="G243" s="60"/>
      <c r="H243" s="60"/>
      <c r="N243" s="58"/>
    </row>
    <row r="244" ht="15.75" customHeight="1">
      <c r="G244" s="60"/>
      <c r="H244" s="60"/>
      <c r="N244" s="58"/>
    </row>
    <row r="245" ht="15.75" customHeight="1">
      <c r="G245" s="60"/>
      <c r="H245" s="60"/>
      <c r="N245" s="58"/>
    </row>
    <row r="246" ht="15.75" customHeight="1">
      <c r="G246" s="60"/>
      <c r="H246" s="60"/>
      <c r="N246" s="58"/>
    </row>
    <row r="247" ht="15.75" customHeight="1">
      <c r="G247" s="60"/>
      <c r="H247" s="60"/>
      <c r="N247" s="58"/>
    </row>
    <row r="248" ht="15.75" customHeight="1">
      <c r="G248" s="60"/>
      <c r="H248" s="60"/>
      <c r="N248" s="58"/>
    </row>
    <row r="249" ht="15.75" customHeight="1">
      <c r="G249" s="60"/>
      <c r="H249" s="60"/>
      <c r="N249" s="58"/>
    </row>
    <row r="250" ht="15.75" customHeight="1">
      <c r="G250" s="60"/>
      <c r="H250" s="60"/>
      <c r="N250" s="58"/>
    </row>
    <row r="251" ht="15.75" customHeight="1">
      <c r="G251" s="60"/>
      <c r="H251" s="60"/>
      <c r="N251" s="58"/>
    </row>
    <row r="252" ht="15.75" customHeight="1">
      <c r="G252" s="60"/>
      <c r="H252" s="60"/>
      <c r="N252" s="58"/>
    </row>
    <row r="253" ht="15.75" customHeight="1">
      <c r="G253" s="60"/>
      <c r="H253" s="60"/>
      <c r="N253" s="58"/>
    </row>
    <row r="254" ht="15.75" customHeight="1">
      <c r="G254" s="60"/>
      <c r="H254" s="60"/>
      <c r="N254" s="58"/>
    </row>
    <row r="255" ht="15.75" customHeight="1">
      <c r="G255" s="60"/>
      <c r="H255" s="60"/>
      <c r="N255" s="58"/>
    </row>
    <row r="256" ht="15.75" customHeight="1">
      <c r="G256" s="60"/>
      <c r="H256" s="60"/>
      <c r="N256" s="58"/>
    </row>
    <row r="257" ht="15.75" customHeight="1">
      <c r="G257" s="60"/>
      <c r="H257" s="60"/>
      <c r="N257" s="58"/>
    </row>
    <row r="258" ht="15.75" customHeight="1">
      <c r="G258" s="60"/>
      <c r="H258" s="60"/>
      <c r="N258" s="58"/>
    </row>
    <row r="259" ht="15.75" customHeight="1">
      <c r="G259" s="60"/>
      <c r="H259" s="60"/>
      <c r="N259" s="58"/>
    </row>
    <row r="260" ht="15.75" customHeight="1">
      <c r="G260" s="60"/>
      <c r="H260" s="60"/>
      <c r="N260" s="58"/>
    </row>
    <row r="261" ht="15.75" customHeight="1">
      <c r="G261" s="60"/>
      <c r="H261" s="60"/>
      <c r="N261" s="58"/>
    </row>
    <row r="262" ht="15.75" customHeight="1">
      <c r="G262" s="60"/>
      <c r="H262" s="60"/>
      <c r="N262" s="58"/>
    </row>
    <row r="263" ht="15.75" customHeight="1">
      <c r="G263" s="60"/>
      <c r="H263" s="60"/>
      <c r="N263" s="58"/>
    </row>
    <row r="264" ht="15.75" customHeight="1">
      <c r="G264" s="60"/>
      <c r="H264" s="60"/>
      <c r="N264" s="58"/>
    </row>
    <row r="265" ht="15.75" customHeight="1">
      <c r="G265" s="60"/>
      <c r="H265" s="60"/>
      <c r="N265" s="58"/>
    </row>
    <row r="266" ht="15.75" customHeight="1">
      <c r="G266" s="60"/>
      <c r="H266" s="60"/>
      <c r="N266" s="58"/>
    </row>
    <row r="267" ht="15.75" customHeight="1">
      <c r="G267" s="60"/>
      <c r="H267" s="60"/>
      <c r="N267" s="58"/>
    </row>
    <row r="268" ht="15.75" customHeight="1">
      <c r="G268" s="60"/>
      <c r="H268" s="60"/>
      <c r="N268" s="58"/>
    </row>
    <row r="269" ht="15.75" customHeight="1">
      <c r="G269" s="60"/>
      <c r="H269" s="60"/>
      <c r="N269" s="58"/>
    </row>
    <row r="270" ht="15.75" customHeight="1">
      <c r="G270" s="60"/>
      <c r="H270" s="60"/>
      <c r="N270" s="58"/>
    </row>
    <row r="271" ht="15.75" customHeight="1">
      <c r="G271" s="60"/>
      <c r="H271" s="60"/>
      <c r="N271" s="58"/>
    </row>
    <row r="272" ht="15.75" customHeight="1">
      <c r="G272" s="60"/>
      <c r="H272" s="60"/>
      <c r="N272" s="58"/>
    </row>
    <row r="273" ht="15.75" customHeight="1">
      <c r="G273" s="60"/>
      <c r="H273" s="60"/>
      <c r="N273" s="58"/>
    </row>
    <row r="274" ht="15.75" customHeight="1">
      <c r="G274" s="60"/>
      <c r="H274" s="60"/>
      <c r="N274" s="58"/>
    </row>
    <row r="275" ht="15.75" customHeight="1">
      <c r="G275" s="60"/>
      <c r="H275" s="60"/>
      <c r="N275" s="58"/>
    </row>
    <row r="276" ht="15.75" customHeight="1">
      <c r="G276" s="60"/>
      <c r="H276" s="60"/>
      <c r="N276" s="58"/>
    </row>
    <row r="277" ht="15.75" customHeight="1">
      <c r="G277" s="60"/>
      <c r="H277" s="60"/>
      <c r="N277" s="58"/>
    </row>
    <row r="278" ht="15.75" customHeight="1">
      <c r="G278" s="60"/>
      <c r="H278" s="60"/>
      <c r="N278" s="58"/>
    </row>
    <row r="279" ht="15.75" customHeight="1">
      <c r="G279" s="60"/>
      <c r="H279" s="60"/>
      <c r="N279" s="58"/>
    </row>
    <row r="280" ht="15.75" customHeight="1">
      <c r="G280" s="60"/>
      <c r="H280" s="60"/>
      <c r="N280" s="58"/>
    </row>
    <row r="281" ht="15.75" customHeight="1">
      <c r="G281" s="60"/>
      <c r="H281" s="60"/>
      <c r="N281" s="58"/>
    </row>
    <row r="282" ht="15.75" customHeight="1">
      <c r="G282" s="60"/>
      <c r="H282" s="60"/>
      <c r="N282" s="58"/>
    </row>
    <row r="283" ht="15.75" customHeight="1">
      <c r="G283" s="60"/>
      <c r="H283" s="60"/>
      <c r="N283" s="58"/>
    </row>
    <row r="284" ht="15.75" customHeight="1">
      <c r="G284" s="60"/>
      <c r="H284" s="60"/>
      <c r="N284" s="58"/>
    </row>
    <row r="285" ht="15.75" customHeight="1">
      <c r="G285" s="60"/>
      <c r="H285" s="60"/>
      <c r="N285" s="58"/>
    </row>
    <row r="286" ht="15.75" customHeight="1">
      <c r="G286" s="60"/>
      <c r="H286" s="60"/>
      <c r="N286" s="58"/>
    </row>
    <row r="287" ht="15.75" customHeight="1">
      <c r="G287" s="60"/>
      <c r="H287" s="60"/>
      <c r="N287" s="58"/>
    </row>
    <row r="288" ht="15.75" customHeight="1">
      <c r="G288" s="60"/>
      <c r="H288" s="60"/>
      <c r="N288" s="58"/>
    </row>
    <row r="289" ht="15.75" customHeight="1">
      <c r="G289" s="60"/>
      <c r="H289" s="60"/>
      <c r="N289" s="58"/>
    </row>
    <row r="290" ht="15.75" customHeight="1">
      <c r="G290" s="60"/>
      <c r="H290" s="60"/>
      <c r="N290" s="58"/>
    </row>
    <row r="291" ht="15.75" customHeight="1">
      <c r="G291" s="60"/>
      <c r="H291" s="60"/>
      <c r="N291" s="58"/>
    </row>
    <row r="292" ht="15.75" customHeight="1">
      <c r="G292" s="60"/>
      <c r="H292" s="60"/>
      <c r="N292" s="58"/>
    </row>
    <row r="293" ht="15.75" customHeight="1">
      <c r="G293" s="60"/>
      <c r="H293" s="60"/>
      <c r="N293" s="58"/>
    </row>
    <row r="294" ht="15.75" customHeight="1">
      <c r="G294" s="60"/>
      <c r="H294" s="60"/>
      <c r="N294" s="58"/>
    </row>
    <row r="295" ht="15.75" customHeight="1">
      <c r="G295" s="60"/>
      <c r="H295" s="60"/>
      <c r="N295" s="58"/>
    </row>
    <row r="296" ht="15.75" customHeight="1">
      <c r="G296" s="60"/>
      <c r="H296" s="60"/>
      <c r="N296" s="58"/>
    </row>
    <row r="297" ht="15.75" customHeight="1">
      <c r="G297" s="60"/>
      <c r="H297" s="60"/>
      <c r="N297" s="58"/>
    </row>
    <row r="298" ht="15.75" customHeight="1">
      <c r="G298" s="60"/>
      <c r="H298" s="60"/>
      <c r="N298" s="58"/>
    </row>
    <row r="299" ht="15.75" customHeight="1">
      <c r="G299" s="60"/>
      <c r="H299" s="60"/>
      <c r="N299" s="58"/>
    </row>
    <row r="300" ht="15.75" customHeight="1">
      <c r="G300" s="60"/>
      <c r="H300" s="60"/>
      <c r="N300" s="58"/>
    </row>
    <row r="301" ht="15.75" customHeight="1">
      <c r="G301" s="60"/>
      <c r="H301" s="60"/>
      <c r="N301" s="58"/>
    </row>
    <row r="302" ht="15.75" customHeight="1">
      <c r="G302" s="60"/>
      <c r="H302" s="60"/>
      <c r="N302" s="58"/>
    </row>
    <row r="303" ht="15.75" customHeight="1">
      <c r="G303" s="60"/>
      <c r="H303" s="60"/>
      <c r="N303" s="58"/>
    </row>
    <row r="304" ht="15.75" customHeight="1">
      <c r="G304" s="60"/>
      <c r="H304" s="60"/>
      <c r="N304" s="58"/>
    </row>
    <row r="305" ht="15.75" customHeight="1">
      <c r="G305" s="60"/>
      <c r="H305" s="60"/>
      <c r="N305" s="58"/>
    </row>
    <row r="306" ht="15.75" customHeight="1">
      <c r="G306" s="60"/>
      <c r="H306" s="60"/>
      <c r="N306" s="58"/>
    </row>
    <row r="307" ht="15.75" customHeight="1">
      <c r="G307" s="60"/>
      <c r="H307" s="60"/>
      <c r="N307" s="58"/>
    </row>
    <row r="308" ht="15.75" customHeight="1">
      <c r="G308" s="60"/>
      <c r="H308" s="60"/>
      <c r="N308" s="58"/>
    </row>
    <row r="309" ht="15.75" customHeight="1">
      <c r="G309" s="60"/>
      <c r="H309" s="60"/>
      <c r="N309" s="58"/>
    </row>
    <row r="310" ht="15.75" customHeight="1">
      <c r="G310" s="60"/>
      <c r="H310" s="60"/>
      <c r="N310" s="58"/>
    </row>
    <row r="311" ht="15.75" customHeight="1">
      <c r="G311" s="60"/>
      <c r="H311" s="60"/>
      <c r="N311" s="58"/>
    </row>
    <row r="312" ht="15.75" customHeight="1">
      <c r="G312" s="60"/>
      <c r="H312" s="60"/>
      <c r="N312" s="58"/>
    </row>
    <row r="313" ht="15.75" customHeight="1">
      <c r="G313" s="60"/>
      <c r="H313" s="60"/>
      <c r="N313" s="58"/>
    </row>
    <row r="314" ht="15.75" customHeight="1">
      <c r="G314" s="60"/>
      <c r="H314" s="60"/>
      <c r="N314" s="58"/>
    </row>
    <row r="315" ht="15.75" customHeight="1">
      <c r="G315" s="60"/>
      <c r="H315" s="60"/>
      <c r="N315" s="58"/>
    </row>
    <row r="316" ht="15.75" customHeight="1">
      <c r="G316" s="60"/>
      <c r="H316" s="60"/>
      <c r="N316" s="58"/>
    </row>
    <row r="317" ht="15.75" customHeight="1">
      <c r="G317" s="60"/>
      <c r="H317" s="60"/>
      <c r="N317" s="58"/>
    </row>
    <row r="318" ht="15.75" customHeight="1">
      <c r="G318" s="60"/>
      <c r="H318" s="60"/>
      <c r="N318" s="58"/>
    </row>
    <row r="319" ht="15.75" customHeight="1">
      <c r="G319" s="60"/>
      <c r="H319" s="60"/>
      <c r="N319" s="58"/>
    </row>
    <row r="320" ht="15.75" customHeight="1">
      <c r="G320" s="60"/>
      <c r="H320" s="60"/>
      <c r="N320" s="58"/>
    </row>
    <row r="321" ht="15.75" customHeight="1">
      <c r="G321" s="60"/>
      <c r="H321" s="60"/>
      <c r="N321" s="58"/>
    </row>
    <row r="322" ht="15.75" customHeight="1">
      <c r="G322" s="60"/>
      <c r="H322" s="60"/>
      <c r="N322" s="58"/>
    </row>
    <row r="323" ht="15.75" customHeight="1">
      <c r="G323" s="60"/>
      <c r="H323" s="60"/>
      <c r="N323" s="58"/>
    </row>
    <row r="324" ht="15.75" customHeight="1">
      <c r="G324" s="60"/>
      <c r="H324" s="60"/>
      <c r="N324" s="58"/>
    </row>
    <row r="325" ht="15.75" customHeight="1">
      <c r="G325" s="60"/>
      <c r="H325" s="60"/>
      <c r="N325" s="58"/>
    </row>
    <row r="326" ht="15.75" customHeight="1">
      <c r="G326" s="60"/>
      <c r="H326" s="60"/>
      <c r="N326" s="58"/>
    </row>
    <row r="327" ht="15.75" customHeight="1">
      <c r="G327" s="60"/>
      <c r="H327" s="60"/>
      <c r="N327" s="58"/>
    </row>
    <row r="328" ht="15.75" customHeight="1">
      <c r="G328" s="60"/>
      <c r="H328" s="60"/>
      <c r="N328" s="58"/>
    </row>
    <row r="329" ht="15.75" customHeight="1">
      <c r="G329" s="60"/>
      <c r="H329" s="60"/>
      <c r="N329" s="58"/>
    </row>
    <row r="330" ht="15.75" customHeight="1">
      <c r="G330" s="60"/>
      <c r="H330" s="60"/>
      <c r="N330" s="58"/>
    </row>
    <row r="331" ht="15.75" customHeight="1">
      <c r="G331" s="60"/>
      <c r="H331" s="60"/>
      <c r="N331" s="58"/>
    </row>
    <row r="332" ht="15.75" customHeight="1">
      <c r="G332" s="60"/>
      <c r="H332" s="60"/>
      <c r="N332" s="58"/>
    </row>
    <row r="333" ht="15.75" customHeight="1">
      <c r="G333" s="60"/>
      <c r="H333" s="60"/>
      <c r="N333" s="58"/>
    </row>
    <row r="334" ht="15.75" customHeight="1">
      <c r="G334" s="60"/>
      <c r="H334" s="60"/>
      <c r="N334" s="58"/>
    </row>
    <row r="335" ht="15.75" customHeight="1">
      <c r="G335" s="60"/>
      <c r="H335" s="60"/>
      <c r="N335" s="58"/>
    </row>
    <row r="336" ht="15.75" customHeight="1">
      <c r="G336" s="60"/>
      <c r="H336" s="60"/>
      <c r="N336" s="58"/>
    </row>
    <row r="337" ht="15.75" customHeight="1">
      <c r="G337" s="60"/>
      <c r="H337" s="60"/>
      <c r="N337" s="58"/>
    </row>
    <row r="338" ht="15.75" customHeight="1">
      <c r="G338" s="60"/>
      <c r="H338" s="60"/>
      <c r="N338" s="58"/>
    </row>
    <row r="339" ht="15.75" customHeight="1">
      <c r="G339" s="60"/>
      <c r="H339" s="60"/>
      <c r="N339" s="58"/>
    </row>
    <row r="340" ht="15.75" customHeight="1">
      <c r="G340" s="60"/>
      <c r="H340" s="60"/>
      <c r="N340" s="58"/>
    </row>
    <row r="341" ht="15.75" customHeight="1">
      <c r="G341" s="60"/>
      <c r="H341" s="60"/>
      <c r="N341" s="58"/>
    </row>
    <row r="342" ht="15.75" customHeight="1">
      <c r="G342" s="60"/>
      <c r="H342" s="60"/>
      <c r="N342" s="58"/>
    </row>
    <row r="343" ht="15.75" customHeight="1">
      <c r="G343" s="60"/>
      <c r="H343" s="60"/>
      <c r="N343" s="58"/>
    </row>
    <row r="344" ht="15.75" customHeight="1">
      <c r="G344" s="60"/>
      <c r="H344" s="60"/>
      <c r="N344" s="58"/>
    </row>
    <row r="345" ht="15.75" customHeight="1">
      <c r="G345" s="60"/>
      <c r="H345" s="60"/>
      <c r="N345" s="58"/>
    </row>
    <row r="346" ht="15.75" customHeight="1">
      <c r="G346" s="60"/>
      <c r="H346" s="60"/>
      <c r="N346" s="58"/>
    </row>
    <row r="347" ht="15.75" customHeight="1">
      <c r="G347" s="60"/>
      <c r="H347" s="60"/>
      <c r="N347" s="58"/>
    </row>
    <row r="348" ht="15.75" customHeight="1">
      <c r="G348" s="60"/>
      <c r="H348" s="60"/>
      <c r="N348" s="58"/>
    </row>
    <row r="349" ht="15.75" customHeight="1">
      <c r="G349" s="60"/>
      <c r="H349" s="60"/>
      <c r="N349" s="58"/>
    </row>
    <row r="350" ht="15.75" customHeight="1">
      <c r="G350" s="60"/>
      <c r="H350" s="60"/>
      <c r="N350" s="58"/>
    </row>
    <row r="351" ht="15.75" customHeight="1">
      <c r="G351" s="60"/>
      <c r="H351" s="60"/>
      <c r="N351" s="58"/>
    </row>
    <row r="352" ht="15.75" customHeight="1">
      <c r="G352" s="60"/>
      <c r="H352" s="60"/>
      <c r="N352" s="58"/>
    </row>
    <row r="353" ht="15.75" customHeight="1">
      <c r="G353" s="60"/>
      <c r="H353" s="60"/>
      <c r="N353" s="58"/>
    </row>
    <row r="354" ht="15.75" customHeight="1">
      <c r="G354" s="60"/>
      <c r="H354" s="60"/>
      <c r="N354" s="58"/>
    </row>
    <row r="355" ht="15.75" customHeight="1">
      <c r="G355" s="60"/>
      <c r="H355" s="60"/>
      <c r="N355" s="58"/>
    </row>
    <row r="356" ht="15.75" customHeight="1">
      <c r="G356" s="60"/>
      <c r="H356" s="60"/>
      <c r="N356" s="58"/>
    </row>
    <row r="357" ht="15.75" customHeight="1">
      <c r="G357" s="60"/>
      <c r="H357" s="60"/>
      <c r="N357" s="58"/>
    </row>
    <row r="358" ht="15.75" customHeight="1">
      <c r="G358" s="60"/>
      <c r="H358" s="60"/>
      <c r="N358" s="58"/>
    </row>
    <row r="359" ht="15.75" customHeight="1">
      <c r="G359" s="60"/>
      <c r="H359" s="60"/>
      <c r="N359" s="58"/>
    </row>
    <row r="360" ht="15.75" customHeight="1">
      <c r="G360" s="60"/>
      <c r="H360" s="60"/>
      <c r="N360" s="58"/>
    </row>
    <row r="361" ht="15.75" customHeight="1">
      <c r="G361" s="60"/>
      <c r="H361" s="60"/>
      <c r="N361" s="58"/>
    </row>
    <row r="362" ht="15.75" customHeight="1">
      <c r="G362" s="60"/>
      <c r="H362" s="60"/>
      <c r="N362" s="58"/>
    </row>
    <row r="363" ht="15.75" customHeight="1">
      <c r="G363" s="60"/>
      <c r="H363" s="60"/>
      <c r="N363" s="58"/>
    </row>
    <row r="364" ht="15.75" customHeight="1">
      <c r="G364" s="60"/>
      <c r="H364" s="60"/>
      <c r="N364" s="58"/>
    </row>
    <row r="365" ht="15.75" customHeight="1">
      <c r="G365" s="60"/>
      <c r="H365" s="60"/>
      <c r="N365" s="58"/>
    </row>
    <row r="366" ht="15.75" customHeight="1">
      <c r="G366" s="60"/>
      <c r="H366" s="60"/>
      <c r="N366" s="58"/>
    </row>
    <row r="367" ht="15.75" customHeight="1">
      <c r="G367" s="60"/>
      <c r="H367" s="60"/>
      <c r="N367" s="58"/>
    </row>
    <row r="368" ht="15.75" customHeight="1">
      <c r="G368" s="60"/>
      <c r="H368" s="60"/>
      <c r="N368" s="58"/>
    </row>
    <row r="369" ht="15.75" customHeight="1">
      <c r="G369" s="60"/>
      <c r="H369" s="60"/>
      <c r="N369" s="58"/>
    </row>
    <row r="370" ht="15.75" customHeight="1">
      <c r="G370" s="60"/>
      <c r="H370" s="60"/>
      <c r="N370" s="58"/>
    </row>
    <row r="371" ht="15.75" customHeight="1">
      <c r="G371" s="60"/>
      <c r="H371" s="60"/>
      <c r="N371" s="58"/>
    </row>
    <row r="372" ht="15.75" customHeight="1">
      <c r="G372" s="60"/>
      <c r="H372" s="60"/>
      <c r="N372" s="58"/>
    </row>
    <row r="373" ht="15.75" customHeight="1">
      <c r="G373" s="60"/>
      <c r="H373" s="60"/>
      <c r="N373" s="58"/>
    </row>
    <row r="374" ht="15.75" customHeight="1">
      <c r="G374" s="60"/>
      <c r="H374" s="60"/>
      <c r="N374" s="58"/>
    </row>
    <row r="375" ht="15.75" customHeight="1">
      <c r="G375" s="60"/>
      <c r="H375" s="60"/>
      <c r="N375" s="58"/>
    </row>
    <row r="376" ht="15.75" customHeight="1">
      <c r="G376" s="60"/>
      <c r="H376" s="60"/>
      <c r="N376" s="58"/>
    </row>
    <row r="377" ht="15.75" customHeight="1">
      <c r="G377" s="60"/>
      <c r="H377" s="60"/>
      <c r="N377" s="58"/>
    </row>
    <row r="378" ht="15.75" customHeight="1">
      <c r="G378" s="60"/>
      <c r="H378" s="60"/>
      <c r="N378" s="58"/>
    </row>
    <row r="379" ht="15.75" customHeight="1">
      <c r="G379" s="60"/>
      <c r="H379" s="60"/>
      <c r="N379" s="58"/>
    </row>
    <row r="380" ht="15.75" customHeight="1">
      <c r="G380" s="60"/>
      <c r="H380" s="60"/>
      <c r="N380" s="58"/>
    </row>
    <row r="381" ht="15.75" customHeight="1">
      <c r="G381" s="60"/>
      <c r="H381" s="60"/>
      <c r="N381" s="58"/>
    </row>
    <row r="382" ht="15.75" customHeight="1">
      <c r="G382" s="60"/>
      <c r="H382" s="60"/>
      <c r="N382" s="58"/>
    </row>
    <row r="383" ht="15.75" customHeight="1">
      <c r="G383" s="60"/>
      <c r="H383" s="60"/>
      <c r="N383" s="58"/>
    </row>
    <row r="384" ht="15.75" customHeight="1">
      <c r="G384" s="60"/>
      <c r="H384" s="60"/>
      <c r="N384" s="58"/>
    </row>
    <row r="385" ht="15.75" customHeight="1">
      <c r="G385" s="60"/>
      <c r="H385" s="60"/>
      <c r="N385" s="58"/>
    </row>
    <row r="386" ht="15.75" customHeight="1">
      <c r="G386" s="60"/>
      <c r="H386" s="60"/>
      <c r="N386" s="58"/>
    </row>
    <row r="387" ht="15.75" customHeight="1">
      <c r="G387" s="60"/>
      <c r="H387" s="60"/>
      <c r="N387" s="58"/>
    </row>
    <row r="388" ht="15.75" customHeight="1">
      <c r="G388" s="60"/>
      <c r="H388" s="60"/>
      <c r="N388" s="58"/>
    </row>
    <row r="389" ht="15.75" customHeight="1">
      <c r="G389" s="60"/>
      <c r="H389" s="60"/>
      <c r="N389" s="58"/>
    </row>
    <row r="390" ht="15.75" customHeight="1">
      <c r="G390" s="60"/>
      <c r="H390" s="60"/>
      <c r="N390" s="58"/>
    </row>
    <row r="391" ht="15.75" customHeight="1">
      <c r="G391" s="60"/>
      <c r="H391" s="60"/>
      <c r="N391" s="58"/>
    </row>
    <row r="392" ht="15.75" customHeight="1">
      <c r="G392" s="60"/>
      <c r="H392" s="60"/>
      <c r="N392" s="58"/>
    </row>
    <row r="393" ht="15.75" customHeight="1">
      <c r="G393" s="60"/>
      <c r="H393" s="60"/>
      <c r="N393" s="58"/>
    </row>
    <row r="394" ht="15.75" customHeight="1">
      <c r="G394" s="60"/>
      <c r="H394" s="60"/>
      <c r="N394" s="58"/>
    </row>
    <row r="395" ht="15.75" customHeight="1">
      <c r="G395" s="60"/>
      <c r="H395" s="60"/>
      <c r="N395" s="58"/>
    </row>
    <row r="396" ht="15.75" customHeight="1">
      <c r="G396" s="60"/>
      <c r="H396" s="60"/>
      <c r="N396" s="58"/>
    </row>
    <row r="397" ht="15.75" customHeight="1">
      <c r="G397" s="60"/>
      <c r="H397" s="60"/>
      <c r="N397" s="58"/>
    </row>
    <row r="398" ht="15.75" customHeight="1">
      <c r="G398" s="60"/>
      <c r="H398" s="60"/>
      <c r="N398" s="58"/>
    </row>
    <row r="399" ht="15.75" customHeight="1">
      <c r="G399" s="60"/>
      <c r="H399" s="60"/>
      <c r="N399" s="58"/>
    </row>
    <row r="400" ht="15.75" customHeight="1">
      <c r="G400" s="60"/>
      <c r="H400" s="60"/>
      <c r="N400" s="58"/>
    </row>
    <row r="401" ht="15.75" customHeight="1">
      <c r="G401" s="60"/>
      <c r="H401" s="60"/>
      <c r="N401" s="58"/>
    </row>
    <row r="402" ht="15.75" customHeight="1">
      <c r="G402" s="60"/>
      <c r="H402" s="60"/>
      <c r="N402" s="58"/>
    </row>
    <row r="403" ht="15.75" customHeight="1">
      <c r="G403" s="60"/>
      <c r="H403" s="60"/>
      <c r="N403" s="58"/>
    </row>
    <row r="404" ht="15.75" customHeight="1">
      <c r="G404" s="60"/>
      <c r="H404" s="60"/>
      <c r="N404" s="58"/>
    </row>
    <row r="405" ht="15.75" customHeight="1">
      <c r="G405" s="60"/>
      <c r="H405" s="60"/>
      <c r="N405" s="58"/>
    </row>
    <row r="406" ht="15.75" customHeight="1">
      <c r="G406" s="60"/>
      <c r="H406" s="60"/>
      <c r="N406" s="58"/>
    </row>
    <row r="407" ht="15.75" customHeight="1">
      <c r="G407" s="60"/>
      <c r="H407" s="60"/>
      <c r="N407" s="58"/>
    </row>
    <row r="408" ht="15.75" customHeight="1">
      <c r="G408" s="60"/>
      <c r="H408" s="60"/>
      <c r="N408" s="58"/>
    </row>
    <row r="409" ht="15.75" customHeight="1">
      <c r="G409" s="60"/>
      <c r="H409" s="60"/>
      <c r="N409" s="58"/>
    </row>
    <row r="410" ht="15.75" customHeight="1">
      <c r="G410" s="60"/>
      <c r="H410" s="60"/>
      <c r="N410" s="58"/>
    </row>
    <row r="411" ht="15.75" customHeight="1">
      <c r="G411" s="60"/>
      <c r="H411" s="60"/>
      <c r="N411" s="58"/>
    </row>
    <row r="412" ht="15.75" customHeight="1">
      <c r="G412" s="60"/>
      <c r="H412" s="60"/>
      <c r="N412" s="58"/>
    </row>
    <row r="413" ht="15.75" customHeight="1">
      <c r="G413" s="60"/>
      <c r="H413" s="60"/>
      <c r="N413" s="58"/>
    </row>
    <row r="414" ht="15.75" customHeight="1">
      <c r="G414" s="60"/>
      <c r="H414" s="60"/>
      <c r="N414" s="58"/>
    </row>
    <row r="415" ht="15.75" customHeight="1">
      <c r="G415" s="60"/>
      <c r="H415" s="60"/>
      <c r="N415" s="58"/>
    </row>
    <row r="416" ht="15.75" customHeight="1">
      <c r="G416" s="60"/>
      <c r="H416" s="60"/>
      <c r="N416" s="58"/>
    </row>
    <row r="417" ht="15.75" customHeight="1">
      <c r="G417" s="60"/>
      <c r="H417" s="60"/>
      <c r="N417" s="58"/>
    </row>
    <row r="418" ht="15.75" customHeight="1">
      <c r="G418" s="60"/>
      <c r="H418" s="60"/>
      <c r="N418" s="58"/>
    </row>
    <row r="419" ht="15.75" customHeight="1">
      <c r="G419" s="60"/>
      <c r="H419" s="60"/>
      <c r="N419" s="58"/>
    </row>
    <row r="420" ht="15.75" customHeight="1">
      <c r="G420" s="60"/>
      <c r="H420" s="60"/>
      <c r="N420" s="58"/>
    </row>
    <row r="421" ht="15.75" customHeight="1">
      <c r="G421" s="60"/>
      <c r="H421" s="60"/>
      <c r="N421" s="58"/>
    </row>
    <row r="422" ht="15.75" customHeight="1">
      <c r="G422" s="60"/>
      <c r="H422" s="60"/>
      <c r="N422" s="58"/>
    </row>
    <row r="423" ht="15.75" customHeight="1">
      <c r="G423" s="60"/>
      <c r="H423" s="60"/>
      <c r="N423" s="58"/>
    </row>
    <row r="424" ht="15.75" customHeight="1">
      <c r="G424" s="60"/>
      <c r="H424" s="60"/>
      <c r="N424" s="58"/>
    </row>
    <row r="425" ht="15.75" customHeight="1">
      <c r="G425" s="60"/>
      <c r="H425" s="60"/>
      <c r="N425" s="58"/>
    </row>
    <row r="426" ht="15.75" customHeight="1">
      <c r="G426" s="60"/>
      <c r="H426" s="60"/>
      <c r="N426" s="58"/>
    </row>
    <row r="427" ht="15.75" customHeight="1">
      <c r="G427" s="60"/>
      <c r="H427" s="60"/>
      <c r="N427" s="58"/>
    </row>
    <row r="428" ht="15.75" customHeight="1">
      <c r="G428" s="60"/>
      <c r="H428" s="60"/>
      <c r="N428" s="58"/>
    </row>
    <row r="429" ht="15.75" customHeight="1">
      <c r="G429" s="60"/>
      <c r="H429" s="60"/>
      <c r="N429" s="58"/>
    </row>
    <row r="430" ht="15.75" customHeight="1">
      <c r="G430" s="60"/>
      <c r="H430" s="60"/>
      <c r="N430" s="58"/>
    </row>
    <row r="431" ht="15.75" customHeight="1">
      <c r="G431" s="60"/>
      <c r="H431" s="60"/>
      <c r="N431" s="58"/>
    </row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0.63"/>
    <col customWidth="1" min="3" max="3" width="27.25"/>
    <col customWidth="1" min="4" max="4" width="23.0"/>
    <col customWidth="1" min="5" max="5" width="13.5"/>
    <col customWidth="1" min="6" max="6" width="11.13"/>
    <col customWidth="1" min="7" max="7" width="8.0"/>
    <col customWidth="1" min="8" max="8" width="19.38"/>
    <col customWidth="1" min="12" max="12" width="45.63"/>
  </cols>
  <sheetData>
    <row r="1">
      <c r="A1" s="89"/>
      <c r="B1" s="90" t="s">
        <v>2684</v>
      </c>
      <c r="C1" s="91" t="s">
        <v>2685</v>
      </c>
      <c r="D1" s="91" t="s">
        <v>2686</v>
      </c>
      <c r="E1" s="91" t="s">
        <v>2687</v>
      </c>
      <c r="F1" s="91" t="s">
        <v>2688</v>
      </c>
      <c r="G1" s="91" t="s">
        <v>2689</v>
      </c>
      <c r="H1" s="91" t="s">
        <v>2690</v>
      </c>
      <c r="L1" s="91" t="s">
        <v>2685</v>
      </c>
    </row>
    <row r="2">
      <c r="A2" s="90">
        <v>0.0</v>
      </c>
      <c r="B2" s="89" t="s">
        <v>2691</v>
      </c>
      <c r="C2" s="89" t="s">
        <v>2692</v>
      </c>
      <c r="D2" s="89" t="s">
        <v>2693</v>
      </c>
      <c r="E2" s="40">
        <v>1.0</v>
      </c>
      <c r="F2" s="89" t="s">
        <v>2694</v>
      </c>
      <c r="G2" s="89"/>
      <c r="H2" s="40" t="s">
        <v>2695</v>
      </c>
      <c r="L2" s="89" t="s">
        <v>2692</v>
      </c>
    </row>
    <row r="3">
      <c r="A3" s="92">
        <v>1.0</v>
      </c>
      <c r="B3" s="89" t="s">
        <v>2691</v>
      </c>
      <c r="C3" s="89" t="s">
        <v>2692</v>
      </c>
      <c r="D3" s="89" t="s">
        <v>2696</v>
      </c>
      <c r="E3" s="40">
        <v>2.0</v>
      </c>
      <c r="F3" s="89" t="s">
        <v>2697</v>
      </c>
      <c r="G3" s="89"/>
      <c r="H3" s="40" t="s">
        <v>2695</v>
      </c>
      <c r="L3" s="89" t="s">
        <v>2698</v>
      </c>
    </row>
    <row r="4">
      <c r="A4" s="92">
        <v>2.0</v>
      </c>
      <c r="B4" s="89" t="s">
        <v>2691</v>
      </c>
      <c r="C4" s="89" t="s">
        <v>2692</v>
      </c>
      <c r="D4" s="89" t="s">
        <v>2699</v>
      </c>
      <c r="E4" s="40">
        <v>3.0</v>
      </c>
      <c r="F4" s="89" t="s">
        <v>2694</v>
      </c>
      <c r="G4" s="89"/>
      <c r="H4" s="40" t="s">
        <v>2695</v>
      </c>
      <c r="L4" s="89" t="s">
        <v>2700</v>
      </c>
    </row>
    <row r="5">
      <c r="A5" s="92">
        <v>3.0</v>
      </c>
      <c r="B5" s="89" t="s">
        <v>2691</v>
      </c>
      <c r="C5" s="89" t="s">
        <v>2692</v>
      </c>
      <c r="D5" s="89" t="s">
        <v>2701</v>
      </c>
      <c r="E5" s="40">
        <v>4.0</v>
      </c>
      <c r="F5" s="89" t="s">
        <v>2697</v>
      </c>
      <c r="G5" s="89"/>
      <c r="H5" s="40" t="s">
        <v>2695</v>
      </c>
      <c r="L5" s="89" t="s">
        <v>2702</v>
      </c>
    </row>
    <row r="6">
      <c r="A6" s="92">
        <v>4.0</v>
      </c>
      <c r="B6" s="89" t="s">
        <v>2691</v>
      </c>
      <c r="C6" s="89" t="s">
        <v>2692</v>
      </c>
      <c r="D6" s="89" t="s">
        <v>2703</v>
      </c>
      <c r="E6" s="40">
        <v>5.0</v>
      </c>
      <c r="F6" s="89" t="s">
        <v>2694</v>
      </c>
      <c r="G6" s="89"/>
      <c r="H6" s="40" t="s">
        <v>2695</v>
      </c>
      <c r="L6" s="89" t="s">
        <v>2704</v>
      </c>
    </row>
    <row r="7">
      <c r="A7" s="92">
        <v>5.0</v>
      </c>
      <c r="B7" s="89" t="s">
        <v>2691</v>
      </c>
      <c r="C7" s="89" t="s">
        <v>2698</v>
      </c>
      <c r="D7" s="89" t="s">
        <v>2705</v>
      </c>
      <c r="E7" s="40">
        <v>1.0</v>
      </c>
      <c r="F7" s="89" t="s">
        <v>2694</v>
      </c>
      <c r="G7" s="40">
        <v>2187.0</v>
      </c>
      <c r="H7" s="40" t="s">
        <v>2695</v>
      </c>
      <c r="L7" s="89" t="s">
        <v>2706</v>
      </c>
    </row>
    <row r="8">
      <c r="A8" s="92">
        <v>6.0</v>
      </c>
      <c r="B8" s="89" t="s">
        <v>2691</v>
      </c>
      <c r="C8" s="89" t="s">
        <v>2698</v>
      </c>
      <c r="D8" s="89" t="s">
        <v>2707</v>
      </c>
      <c r="E8" s="40">
        <v>2.0</v>
      </c>
      <c r="F8" s="89" t="s">
        <v>2708</v>
      </c>
      <c r="G8" s="40">
        <v>2187.0</v>
      </c>
      <c r="H8" s="40" t="s">
        <v>2695</v>
      </c>
      <c r="L8" s="89" t="s">
        <v>2709</v>
      </c>
    </row>
    <row r="9">
      <c r="A9" s="92">
        <v>7.0</v>
      </c>
      <c r="B9" s="89" t="s">
        <v>2691</v>
      </c>
      <c r="C9" s="89" t="s">
        <v>2698</v>
      </c>
      <c r="D9" s="89" t="s">
        <v>49</v>
      </c>
      <c r="E9" s="40">
        <v>3.0</v>
      </c>
      <c r="F9" s="89" t="s">
        <v>2710</v>
      </c>
      <c r="G9" s="40">
        <v>2187.0</v>
      </c>
      <c r="H9" s="40" t="s">
        <v>2695</v>
      </c>
      <c r="L9" s="89" t="s">
        <v>2711</v>
      </c>
    </row>
    <row r="10">
      <c r="A10" s="92">
        <v>8.0</v>
      </c>
      <c r="B10" s="89" t="s">
        <v>2691</v>
      </c>
      <c r="C10" s="89" t="s">
        <v>2698</v>
      </c>
      <c r="D10" s="89" t="s">
        <v>2121</v>
      </c>
      <c r="E10" s="40">
        <v>4.0</v>
      </c>
      <c r="F10" s="89" t="s">
        <v>2712</v>
      </c>
      <c r="G10" s="40">
        <v>2187.0</v>
      </c>
      <c r="H10" s="40" t="s">
        <v>2695</v>
      </c>
      <c r="L10" s="89" t="s">
        <v>2713</v>
      </c>
    </row>
    <row r="11">
      <c r="A11" s="92">
        <v>9.0</v>
      </c>
      <c r="B11" s="89" t="s">
        <v>2691</v>
      </c>
      <c r="C11" s="89" t="s">
        <v>2698</v>
      </c>
      <c r="D11" s="89" t="s">
        <v>2714</v>
      </c>
      <c r="E11" s="40">
        <v>5.0</v>
      </c>
      <c r="F11" s="89" t="s">
        <v>2694</v>
      </c>
      <c r="G11" s="40">
        <v>2187.0</v>
      </c>
      <c r="H11" s="40" t="s">
        <v>2695</v>
      </c>
      <c r="L11" s="89" t="s">
        <v>2715</v>
      </c>
    </row>
    <row r="12">
      <c r="A12" s="92">
        <v>10.0</v>
      </c>
      <c r="B12" s="89" t="s">
        <v>2691</v>
      </c>
      <c r="C12" s="89" t="s">
        <v>2698</v>
      </c>
      <c r="D12" s="89" t="s">
        <v>2716</v>
      </c>
      <c r="E12" s="40">
        <v>6.0</v>
      </c>
      <c r="F12" s="89" t="s">
        <v>2717</v>
      </c>
      <c r="G12" s="40">
        <v>761.0</v>
      </c>
      <c r="H12" s="40" t="s">
        <v>2718</v>
      </c>
      <c r="L12" s="89" t="s">
        <v>2719</v>
      </c>
    </row>
    <row r="13">
      <c r="A13" s="92">
        <v>11.0</v>
      </c>
      <c r="B13" s="89" t="s">
        <v>2691</v>
      </c>
      <c r="C13" s="89" t="s">
        <v>2698</v>
      </c>
      <c r="D13" s="89" t="s">
        <v>2720</v>
      </c>
      <c r="E13" s="40">
        <v>7.0</v>
      </c>
      <c r="F13" s="89" t="s">
        <v>2717</v>
      </c>
      <c r="G13" s="40">
        <v>31.0</v>
      </c>
      <c r="H13" s="40" t="s">
        <v>2721</v>
      </c>
      <c r="L13" s="89" t="s">
        <v>2722</v>
      </c>
    </row>
    <row r="14">
      <c r="A14" s="92">
        <v>12.0</v>
      </c>
      <c r="B14" s="89" t="s">
        <v>2691</v>
      </c>
      <c r="C14" s="89" t="s">
        <v>2698</v>
      </c>
      <c r="D14" s="89" t="s">
        <v>2122</v>
      </c>
      <c r="E14" s="40">
        <v>8.0</v>
      </c>
      <c r="F14" s="89" t="s">
        <v>2710</v>
      </c>
      <c r="G14" s="40">
        <v>2187.0</v>
      </c>
      <c r="H14" s="40" t="s">
        <v>2695</v>
      </c>
      <c r="L14" s="89" t="s">
        <v>2723</v>
      </c>
    </row>
    <row r="15">
      <c r="A15" s="92">
        <v>13.0</v>
      </c>
      <c r="B15" s="89" t="s">
        <v>2691</v>
      </c>
      <c r="C15" s="89" t="s">
        <v>2698</v>
      </c>
      <c r="D15" s="89" t="s">
        <v>2696</v>
      </c>
      <c r="E15" s="40">
        <v>9.0</v>
      </c>
      <c r="F15" s="89" t="s">
        <v>2697</v>
      </c>
      <c r="G15" s="40">
        <v>461.0</v>
      </c>
      <c r="H15" s="40" t="s">
        <v>2724</v>
      </c>
      <c r="L15" s="89" t="s">
        <v>2725</v>
      </c>
    </row>
    <row r="16">
      <c r="A16" s="92">
        <v>14.0</v>
      </c>
      <c r="B16" s="89" t="s">
        <v>2691</v>
      </c>
      <c r="C16" s="89" t="s">
        <v>2698</v>
      </c>
      <c r="D16" s="89" t="s">
        <v>2726</v>
      </c>
      <c r="E16" s="40">
        <v>10.0</v>
      </c>
      <c r="F16" s="89" t="s">
        <v>2697</v>
      </c>
      <c r="G16" s="40">
        <v>461.0</v>
      </c>
      <c r="H16" s="40" t="s">
        <v>2724</v>
      </c>
      <c r="K16" s="93">
        <f>COUNTa(L2:L15)</f>
        <v>14</v>
      </c>
    </row>
    <row r="17">
      <c r="A17" s="92">
        <v>15.0</v>
      </c>
      <c r="B17" s="89" t="s">
        <v>2691</v>
      </c>
      <c r="C17" s="89" t="s">
        <v>2698</v>
      </c>
      <c r="D17" s="89" t="s">
        <v>2727</v>
      </c>
      <c r="E17" s="40">
        <v>11.0</v>
      </c>
      <c r="F17" s="89" t="s">
        <v>2694</v>
      </c>
      <c r="G17" s="40">
        <v>461.0</v>
      </c>
      <c r="H17" s="40" t="s">
        <v>2724</v>
      </c>
    </row>
    <row r="18">
      <c r="A18" s="92">
        <v>16.0</v>
      </c>
      <c r="B18" s="89" t="s">
        <v>2691</v>
      </c>
      <c r="C18" s="89" t="s">
        <v>2698</v>
      </c>
      <c r="D18" s="89" t="s">
        <v>2728</v>
      </c>
      <c r="E18" s="40">
        <v>12.0</v>
      </c>
      <c r="F18" s="89" t="s">
        <v>2697</v>
      </c>
      <c r="G18" s="40">
        <v>461.0</v>
      </c>
      <c r="H18" s="40" t="s">
        <v>2724</v>
      </c>
    </row>
    <row r="19">
      <c r="A19" s="92">
        <v>17.0</v>
      </c>
      <c r="B19" s="89" t="s">
        <v>2691</v>
      </c>
      <c r="C19" s="89" t="s">
        <v>2698</v>
      </c>
      <c r="D19" s="89" t="s">
        <v>2729</v>
      </c>
      <c r="E19" s="40">
        <v>13.0</v>
      </c>
      <c r="F19" s="89" t="s">
        <v>2694</v>
      </c>
      <c r="G19" s="40">
        <v>461.0</v>
      </c>
      <c r="H19" s="40" t="s">
        <v>2724</v>
      </c>
    </row>
    <row r="20">
      <c r="A20" s="92">
        <v>18.0</v>
      </c>
      <c r="B20" s="89" t="s">
        <v>2691</v>
      </c>
      <c r="C20" s="89" t="s">
        <v>2698</v>
      </c>
      <c r="D20" s="89" t="s">
        <v>2730</v>
      </c>
      <c r="E20" s="40">
        <v>14.0</v>
      </c>
      <c r="F20" s="89" t="s">
        <v>2697</v>
      </c>
      <c r="G20" s="40">
        <v>327.0</v>
      </c>
      <c r="H20" s="40" t="s">
        <v>2731</v>
      </c>
    </row>
    <row r="21" ht="15.75" customHeight="1">
      <c r="A21" s="92">
        <v>19.0</v>
      </c>
      <c r="B21" s="89" t="s">
        <v>2691</v>
      </c>
      <c r="C21" s="89" t="s">
        <v>2698</v>
      </c>
      <c r="D21" s="89" t="s">
        <v>2732</v>
      </c>
      <c r="E21" s="40">
        <v>15.0</v>
      </c>
      <c r="F21" s="89" t="s">
        <v>2694</v>
      </c>
      <c r="G21" s="40">
        <v>327.0</v>
      </c>
      <c r="H21" s="40" t="s">
        <v>2731</v>
      </c>
    </row>
    <row r="22" ht="15.75" customHeight="1">
      <c r="A22" s="92">
        <v>20.0</v>
      </c>
      <c r="B22" s="89" t="s">
        <v>2691</v>
      </c>
      <c r="C22" s="89" t="s">
        <v>2698</v>
      </c>
      <c r="D22" s="89" t="s">
        <v>2699</v>
      </c>
      <c r="E22" s="40">
        <v>16.0</v>
      </c>
      <c r="F22" s="89" t="s">
        <v>2694</v>
      </c>
      <c r="G22" s="40">
        <v>461.0</v>
      </c>
      <c r="H22" s="40" t="s">
        <v>2724</v>
      </c>
    </row>
    <row r="23" ht="15.75" customHeight="1">
      <c r="A23" s="92">
        <v>21.0</v>
      </c>
      <c r="B23" s="89" t="s">
        <v>2691</v>
      </c>
      <c r="C23" s="89" t="s">
        <v>2698</v>
      </c>
      <c r="D23" s="89" t="s">
        <v>2733</v>
      </c>
      <c r="E23" s="40">
        <v>17.0</v>
      </c>
      <c r="F23" s="89" t="s">
        <v>2694</v>
      </c>
      <c r="G23" s="40">
        <v>461.0</v>
      </c>
      <c r="H23" s="40" t="s">
        <v>2724</v>
      </c>
    </row>
    <row r="24" ht="15.75" customHeight="1">
      <c r="A24" s="92">
        <v>22.0</v>
      </c>
      <c r="B24" s="89" t="s">
        <v>2691</v>
      </c>
      <c r="C24" s="89" t="s">
        <v>2698</v>
      </c>
      <c r="D24" s="89" t="s">
        <v>2734</v>
      </c>
      <c r="E24" s="40">
        <v>18.0</v>
      </c>
      <c r="F24" s="89" t="s">
        <v>2694</v>
      </c>
      <c r="G24" s="40">
        <v>266.0</v>
      </c>
      <c r="H24" s="40" t="s">
        <v>2735</v>
      </c>
    </row>
    <row r="25" ht="15.75" customHeight="1">
      <c r="A25" s="92">
        <v>23.0</v>
      </c>
      <c r="B25" s="89" t="s">
        <v>2691</v>
      </c>
      <c r="C25" s="89" t="s">
        <v>2698</v>
      </c>
      <c r="D25" s="89" t="s">
        <v>2736</v>
      </c>
      <c r="E25" s="40">
        <v>19.0</v>
      </c>
      <c r="F25" s="89" t="s">
        <v>2694</v>
      </c>
      <c r="G25" s="40">
        <v>263.0</v>
      </c>
      <c r="H25" s="40" t="s">
        <v>2737</v>
      </c>
    </row>
    <row r="26" ht="15.75" customHeight="1">
      <c r="A26" s="92">
        <v>24.0</v>
      </c>
      <c r="B26" s="89" t="s">
        <v>2691</v>
      </c>
      <c r="C26" s="89" t="s">
        <v>2698</v>
      </c>
      <c r="D26" s="89" t="s">
        <v>2738</v>
      </c>
      <c r="E26" s="40">
        <v>20.0</v>
      </c>
      <c r="F26" s="89" t="s">
        <v>2694</v>
      </c>
      <c r="G26" s="40">
        <v>256.0</v>
      </c>
      <c r="H26" s="40" t="s">
        <v>2739</v>
      </c>
    </row>
    <row r="27" ht="15.75" customHeight="1">
      <c r="A27" s="92">
        <v>25.0</v>
      </c>
      <c r="B27" s="89" t="s">
        <v>2691</v>
      </c>
      <c r="C27" s="89" t="s">
        <v>2698</v>
      </c>
      <c r="D27" s="89" t="s">
        <v>2740</v>
      </c>
      <c r="E27" s="40">
        <v>21.0</v>
      </c>
      <c r="F27" s="89" t="s">
        <v>2694</v>
      </c>
      <c r="G27" s="40">
        <v>259.0</v>
      </c>
      <c r="H27" s="40" t="s">
        <v>2741</v>
      </c>
    </row>
    <row r="28" ht="15.75" customHeight="1">
      <c r="A28" s="92">
        <v>26.0</v>
      </c>
      <c r="B28" s="89" t="s">
        <v>2691</v>
      </c>
      <c r="C28" s="89" t="s">
        <v>2698</v>
      </c>
      <c r="D28" s="89" t="s">
        <v>2742</v>
      </c>
      <c r="E28" s="40">
        <v>22.0</v>
      </c>
      <c r="F28" s="89" t="s">
        <v>2697</v>
      </c>
      <c r="G28" s="40">
        <v>461.0</v>
      </c>
      <c r="H28" s="40" t="s">
        <v>2724</v>
      </c>
    </row>
    <row r="29" ht="15.75" customHeight="1">
      <c r="A29" s="92">
        <v>27.0</v>
      </c>
      <c r="B29" s="89" t="s">
        <v>2691</v>
      </c>
      <c r="C29" s="89" t="s">
        <v>2698</v>
      </c>
      <c r="D29" s="89" t="s">
        <v>2743</v>
      </c>
      <c r="E29" s="40">
        <v>23.0</v>
      </c>
      <c r="F29" s="89" t="s">
        <v>2694</v>
      </c>
      <c r="G29" s="40">
        <v>461.0</v>
      </c>
      <c r="H29" s="40" t="s">
        <v>2724</v>
      </c>
    </row>
    <row r="30" ht="15.75" customHeight="1">
      <c r="A30" s="92">
        <v>28.0</v>
      </c>
      <c r="B30" s="89" t="s">
        <v>2691</v>
      </c>
      <c r="C30" s="89" t="s">
        <v>2698</v>
      </c>
      <c r="D30" s="89" t="s">
        <v>2744</v>
      </c>
      <c r="E30" s="40">
        <v>24.0</v>
      </c>
      <c r="F30" s="89" t="s">
        <v>2697</v>
      </c>
      <c r="G30" s="40">
        <v>461.0</v>
      </c>
      <c r="H30" s="40" t="s">
        <v>2724</v>
      </c>
    </row>
    <row r="31" ht="15.75" customHeight="1">
      <c r="A31" s="92">
        <v>29.0</v>
      </c>
      <c r="B31" s="89" t="s">
        <v>2691</v>
      </c>
      <c r="C31" s="89" t="s">
        <v>2698</v>
      </c>
      <c r="D31" s="89" t="s">
        <v>2745</v>
      </c>
      <c r="E31" s="40">
        <v>25.0</v>
      </c>
      <c r="F31" s="89" t="s">
        <v>2694</v>
      </c>
      <c r="G31" s="40">
        <v>461.0</v>
      </c>
      <c r="H31" s="40" t="s">
        <v>2724</v>
      </c>
    </row>
    <row r="32" ht="15.75" customHeight="1">
      <c r="A32" s="92">
        <v>30.0</v>
      </c>
      <c r="B32" s="89" t="s">
        <v>2691</v>
      </c>
      <c r="C32" s="89" t="s">
        <v>2698</v>
      </c>
      <c r="D32" s="89" t="s">
        <v>2746</v>
      </c>
      <c r="E32" s="40">
        <v>26.0</v>
      </c>
      <c r="F32" s="89" t="s">
        <v>2694</v>
      </c>
      <c r="G32" s="40">
        <v>6.0</v>
      </c>
      <c r="H32" s="40" t="s">
        <v>2747</v>
      </c>
    </row>
    <row r="33" ht="15.75" customHeight="1">
      <c r="A33" s="92">
        <v>31.0</v>
      </c>
      <c r="B33" s="89" t="s">
        <v>2691</v>
      </c>
      <c r="C33" s="89" t="s">
        <v>2698</v>
      </c>
      <c r="D33" s="89" t="s">
        <v>2748</v>
      </c>
      <c r="E33" s="40">
        <v>27.0</v>
      </c>
      <c r="F33" s="89" t="s">
        <v>2694</v>
      </c>
      <c r="G33" s="40">
        <v>263.0</v>
      </c>
      <c r="H33" s="40" t="s">
        <v>2737</v>
      </c>
    </row>
    <row r="34" ht="15.75" customHeight="1">
      <c r="A34" s="92">
        <v>32.0</v>
      </c>
      <c r="B34" s="89" t="s">
        <v>2691</v>
      </c>
      <c r="C34" s="89" t="s">
        <v>2698</v>
      </c>
      <c r="D34" s="89" t="s">
        <v>2749</v>
      </c>
      <c r="E34" s="40">
        <v>28.0</v>
      </c>
      <c r="F34" s="89" t="s">
        <v>2694</v>
      </c>
      <c r="G34" s="40">
        <v>268.0</v>
      </c>
      <c r="H34" s="40" t="s">
        <v>2750</v>
      </c>
    </row>
    <row r="35" ht="15.75" customHeight="1">
      <c r="A35" s="92">
        <v>33.0</v>
      </c>
      <c r="B35" s="89" t="s">
        <v>2691</v>
      </c>
      <c r="C35" s="89" t="s">
        <v>2698</v>
      </c>
      <c r="D35" s="89" t="s">
        <v>2751</v>
      </c>
      <c r="E35" s="40">
        <v>29.0</v>
      </c>
      <c r="F35" s="89" t="s">
        <v>2694</v>
      </c>
      <c r="G35" s="40">
        <v>387.0</v>
      </c>
      <c r="H35" s="40" t="s">
        <v>2752</v>
      </c>
    </row>
    <row r="36" ht="15.75" customHeight="1">
      <c r="A36" s="92">
        <v>34.0</v>
      </c>
      <c r="B36" s="89" t="s">
        <v>2691</v>
      </c>
      <c r="C36" s="89" t="s">
        <v>2698</v>
      </c>
      <c r="D36" s="89" t="s">
        <v>2753</v>
      </c>
      <c r="E36" s="40">
        <v>30.0</v>
      </c>
      <c r="F36" s="89" t="s">
        <v>2754</v>
      </c>
      <c r="G36" s="40">
        <v>355.0</v>
      </c>
      <c r="H36" s="40" t="s">
        <v>2755</v>
      </c>
    </row>
    <row r="37" ht="15.75" customHeight="1">
      <c r="A37" s="92">
        <v>35.0</v>
      </c>
      <c r="B37" s="89" t="s">
        <v>2691</v>
      </c>
      <c r="C37" s="89" t="s">
        <v>2698</v>
      </c>
      <c r="D37" s="89" t="s">
        <v>2756</v>
      </c>
      <c r="E37" s="40">
        <v>31.0</v>
      </c>
      <c r="F37" s="89" t="s">
        <v>2694</v>
      </c>
      <c r="G37" s="40">
        <v>301.0</v>
      </c>
      <c r="H37" s="40" t="s">
        <v>2757</v>
      </c>
    </row>
    <row r="38" ht="15.75" customHeight="1">
      <c r="A38" s="92">
        <v>36.0</v>
      </c>
      <c r="B38" s="89" t="s">
        <v>2691</v>
      </c>
      <c r="C38" s="89" t="s">
        <v>2698</v>
      </c>
      <c r="D38" s="89" t="s">
        <v>2758</v>
      </c>
      <c r="E38" s="40">
        <v>32.0</v>
      </c>
      <c r="F38" s="89" t="s">
        <v>2759</v>
      </c>
      <c r="G38" s="40">
        <v>461.0</v>
      </c>
      <c r="H38" s="40" t="s">
        <v>2724</v>
      </c>
    </row>
    <row r="39" ht="15.75" customHeight="1">
      <c r="A39" s="92">
        <v>37.0</v>
      </c>
      <c r="B39" s="89" t="s">
        <v>2691</v>
      </c>
      <c r="C39" s="89" t="s">
        <v>2698</v>
      </c>
      <c r="D39" s="89" t="s">
        <v>2760</v>
      </c>
      <c r="E39" s="40">
        <v>33.0</v>
      </c>
      <c r="F39" s="89" t="s">
        <v>2697</v>
      </c>
      <c r="G39" s="40">
        <v>170.0</v>
      </c>
      <c r="H39" s="40" t="s">
        <v>2761</v>
      </c>
    </row>
    <row r="40" ht="15.75" customHeight="1">
      <c r="A40" s="92">
        <v>38.0</v>
      </c>
      <c r="B40" s="89" t="s">
        <v>2691</v>
      </c>
      <c r="C40" s="89" t="s">
        <v>2698</v>
      </c>
      <c r="D40" s="89" t="s">
        <v>2762</v>
      </c>
      <c r="E40" s="40">
        <v>34.0</v>
      </c>
      <c r="F40" s="89" t="s">
        <v>2697</v>
      </c>
      <c r="G40" s="40">
        <v>135.0</v>
      </c>
      <c r="H40" s="40" t="s">
        <v>2763</v>
      </c>
    </row>
    <row r="41" ht="15.75" customHeight="1">
      <c r="A41" s="92">
        <v>39.0</v>
      </c>
      <c r="B41" s="89" t="s">
        <v>2691</v>
      </c>
      <c r="C41" s="89" t="s">
        <v>2700</v>
      </c>
      <c r="D41" s="89" t="s">
        <v>2705</v>
      </c>
      <c r="E41" s="40">
        <v>1.0</v>
      </c>
      <c r="F41" s="89" t="s">
        <v>2694</v>
      </c>
      <c r="G41" s="40">
        <v>3091.0</v>
      </c>
      <c r="H41" s="40" t="s">
        <v>2695</v>
      </c>
    </row>
    <row r="42" ht="15.75" customHeight="1">
      <c r="A42" s="92">
        <v>40.0</v>
      </c>
      <c r="B42" s="89" t="s">
        <v>2691</v>
      </c>
      <c r="C42" s="89" t="s">
        <v>2700</v>
      </c>
      <c r="D42" s="89" t="s">
        <v>49</v>
      </c>
      <c r="E42" s="40">
        <v>2.0</v>
      </c>
      <c r="F42" s="89" t="s">
        <v>2710</v>
      </c>
      <c r="G42" s="40">
        <v>3091.0</v>
      </c>
      <c r="H42" s="40" t="s">
        <v>2695</v>
      </c>
    </row>
    <row r="43" ht="15.75" customHeight="1">
      <c r="A43" s="92">
        <v>41.0</v>
      </c>
      <c r="B43" s="89" t="s">
        <v>2691</v>
      </c>
      <c r="C43" s="89" t="s">
        <v>2700</v>
      </c>
      <c r="D43" s="89" t="s">
        <v>2121</v>
      </c>
      <c r="E43" s="40">
        <v>3.0</v>
      </c>
      <c r="F43" s="89" t="s">
        <v>2712</v>
      </c>
      <c r="G43" s="40">
        <v>3091.0</v>
      </c>
      <c r="H43" s="40" t="s">
        <v>2695</v>
      </c>
    </row>
    <row r="44" ht="15.75" customHeight="1">
      <c r="A44" s="92">
        <v>42.0</v>
      </c>
      <c r="B44" s="89" t="s">
        <v>2691</v>
      </c>
      <c r="C44" s="89" t="s">
        <v>2700</v>
      </c>
      <c r="D44" s="89" t="s">
        <v>2707</v>
      </c>
      <c r="E44" s="40">
        <v>4.0</v>
      </c>
      <c r="F44" s="89" t="s">
        <v>2708</v>
      </c>
      <c r="G44" s="40">
        <v>3091.0</v>
      </c>
      <c r="H44" s="40" t="s">
        <v>2695</v>
      </c>
    </row>
    <row r="45" ht="15.75" customHeight="1">
      <c r="A45" s="92">
        <v>43.0</v>
      </c>
      <c r="B45" s="89" t="s">
        <v>2691</v>
      </c>
      <c r="C45" s="89" t="s">
        <v>2700</v>
      </c>
      <c r="D45" s="89" t="s">
        <v>2764</v>
      </c>
      <c r="E45" s="40">
        <v>5.0</v>
      </c>
      <c r="F45" s="89" t="s">
        <v>2694</v>
      </c>
      <c r="G45" s="40">
        <v>3091.0</v>
      </c>
      <c r="H45" s="40" t="s">
        <v>2695</v>
      </c>
    </row>
    <row r="46" ht="15.75" customHeight="1">
      <c r="A46" s="92">
        <v>44.0</v>
      </c>
      <c r="B46" s="89" t="s">
        <v>2691</v>
      </c>
      <c r="C46" s="89" t="s">
        <v>2702</v>
      </c>
      <c r="D46" s="89" t="s">
        <v>2705</v>
      </c>
      <c r="E46" s="40">
        <v>1.0</v>
      </c>
      <c r="F46" s="89" t="s">
        <v>2694</v>
      </c>
      <c r="G46" s="40">
        <v>2361.0</v>
      </c>
      <c r="H46" s="40" t="s">
        <v>2695</v>
      </c>
    </row>
    <row r="47" ht="15.75" customHeight="1">
      <c r="A47" s="92">
        <v>45.0</v>
      </c>
      <c r="B47" s="89" t="s">
        <v>2691</v>
      </c>
      <c r="C47" s="89" t="s">
        <v>2702</v>
      </c>
      <c r="D47" s="89" t="s">
        <v>49</v>
      </c>
      <c r="E47" s="40">
        <v>2.0</v>
      </c>
      <c r="F47" s="89" t="s">
        <v>2710</v>
      </c>
      <c r="G47" s="40">
        <v>2361.0</v>
      </c>
      <c r="H47" s="40" t="s">
        <v>2695</v>
      </c>
    </row>
    <row r="48" ht="15.75" customHeight="1">
      <c r="A48" s="92">
        <v>46.0</v>
      </c>
      <c r="B48" s="89" t="s">
        <v>2691</v>
      </c>
      <c r="C48" s="89" t="s">
        <v>2702</v>
      </c>
      <c r="D48" s="89" t="s">
        <v>2121</v>
      </c>
      <c r="E48" s="40">
        <v>3.0</v>
      </c>
      <c r="F48" s="89" t="s">
        <v>2712</v>
      </c>
      <c r="G48" s="40">
        <v>2361.0</v>
      </c>
      <c r="H48" s="40" t="s">
        <v>2695</v>
      </c>
    </row>
    <row r="49" ht="15.75" customHeight="1">
      <c r="A49" s="92">
        <v>47.0</v>
      </c>
      <c r="B49" s="89" t="s">
        <v>2691</v>
      </c>
      <c r="C49" s="89" t="s">
        <v>2702</v>
      </c>
      <c r="D49" s="89" t="s">
        <v>2764</v>
      </c>
      <c r="E49" s="40">
        <v>4.0</v>
      </c>
      <c r="F49" s="89" t="s">
        <v>2694</v>
      </c>
      <c r="G49" s="40">
        <v>2361.0</v>
      </c>
      <c r="H49" s="40" t="s">
        <v>2695</v>
      </c>
    </row>
    <row r="50" ht="15.75" customHeight="1">
      <c r="A50" s="92">
        <v>48.0</v>
      </c>
      <c r="B50" s="89" t="s">
        <v>2691</v>
      </c>
      <c r="C50" s="89" t="s">
        <v>2702</v>
      </c>
      <c r="D50" s="89" t="s">
        <v>2714</v>
      </c>
      <c r="E50" s="40">
        <v>5.0</v>
      </c>
      <c r="F50" s="89" t="s">
        <v>2694</v>
      </c>
      <c r="G50" s="40">
        <v>2361.0</v>
      </c>
      <c r="H50" s="40" t="s">
        <v>2695</v>
      </c>
    </row>
    <row r="51" ht="15.75" customHeight="1">
      <c r="A51" s="92">
        <v>49.0</v>
      </c>
      <c r="B51" s="89" t="s">
        <v>2691</v>
      </c>
      <c r="C51" s="89" t="s">
        <v>2702</v>
      </c>
      <c r="D51" s="89" t="s">
        <v>2727</v>
      </c>
      <c r="E51" s="40">
        <v>6.0</v>
      </c>
      <c r="F51" s="89" t="s">
        <v>2694</v>
      </c>
      <c r="G51" s="40">
        <v>2361.0</v>
      </c>
      <c r="H51" s="40" t="s">
        <v>2695</v>
      </c>
    </row>
    <row r="52" ht="15.75" customHeight="1">
      <c r="A52" s="92">
        <v>50.0</v>
      </c>
      <c r="B52" s="89" t="s">
        <v>2691</v>
      </c>
      <c r="C52" s="89" t="s">
        <v>2702</v>
      </c>
      <c r="D52" s="89" t="s">
        <v>2765</v>
      </c>
      <c r="E52" s="40">
        <v>7.0</v>
      </c>
      <c r="F52" s="89" t="s">
        <v>2717</v>
      </c>
      <c r="G52" s="40">
        <v>2352.0</v>
      </c>
      <c r="H52" s="40" t="s">
        <v>2766</v>
      </c>
    </row>
    <row r="53" ht="15.75" customHeight="1">
      <c r="A53" s="92">
        <v>51.0</v>
      </c>
      <c r="B53" s="89" t="s">
        <v>2691</v>
      </c>
      <c r="C53" s="89" t="s">
        <v>2702</v>
      </c>
      <c r="D53" s="89" t="s">
        <v>2767</v>
      </c>
      <c r="E53" s="40">
        <v>8.0</v>
      </c>
      <c r="F53" s="89" t="s">
        <v>2717</v>
      </c>
      <c r="G53" s="40">
        <v>2063.0</v>
      </c>
      <c r="H53" s="40" t="s">
        <v>2768</v>
      </c>
    </row>
    <row r="54" ht="15.75" customHeight="1">
      <c r="A54" s="92">
        <v>52.0</v>
      </c>
      <c r="B54" s="89" t="s">
        <v>2691</v>
      </c>
      <c r="C54" s="89" t="s">
        <v>2702</v>
      </c>
      <c r="D54" s="89" t="s">
        <v>2122</v>
      </c>
      <c r="E54" s="40">
        <v>9.0</v>
      </c>
      <c r="F54" s="89" t="s">
        <v>2769</v>
      </c>
      <c r="G54" s="40">
        <v>2361.0</v>
      </c>
      <c r="H54" s="40" t="s">
        <v>2695</v>
      </c>
    </row>
    <row r="55" ht="15.75" customHeight="1">
      <c r="A55" s="92">
        <v>53.0</v>
      </c>
      <c r="B55" s="89" t="s">
        <v>2691</v>
      </c>
      <c r="C55" s="89" t="s">
        <v>2702</v>
      </c>
      <c r="D55" s="89" t="s">
        <v>2770</v>
      </c>
      <c r="E55" s="40">
        <v>10.0</v>
      </c>
      <c r="F55" s="89" t="s">
        <v>2694</v>
      </c>
      <c r="G55" s="40">
        <v>2047.0</v>
      </c>
      <c r="H55" s="40" t="s">
        <v>2771</v>
      </c>
    </row>
    <row r="56" ht="15.75" customHeight="1">
      <c r="A56" s="92">
        <v>54.0</v>
      </c>
      <c r="B56" s="89" t="s">
        <v>2691</v>
      </c>
      <c r="C56" s="89" t="s">
        <v>2704</v>
      </c>
      <c r="D56" s="89" t="s">
        <v>2705</v>
      </c>
      <c r="E56" s="40">
        <v>1.0</v>
      </c>
      <c r="F56" s="89" t="s">
        <v>2708</v>
      </c>
      <c r="G56" s="40">
        <v>1393195.0</v>
      </c>
      <c r="H56" s="40" t="s">
        <v>2695</v>
      </c>
    </row>
    <row r="57" ht="15.75" customHeight="1">
      <c r="A57" s="92">
        <v>55.0</v>
      </c>
      <c r="B57" s="89" t="s">
        <v>2691</v>
      </c>
      <c r="C57" s="89" t="s">
        <v>2704</v>
      </c>
      <c r="D57" s="89" t="s">
        <v>49</v>
      </c>
      <c r="E57" s="40">
        <v>2.0</v>
      </c>
      <c r="F57" s="89" t="s">
        <v>2710</v>
      </c>
      <c r="G57" s="40">
        <v>1393195.0</v>
      </c>
      <c r="H57" s="40" t="s">
        <v>2695</v>
      </c>
    </row>
    <row r="58" ht="15.75" customHeight="1">
      <c r="A58" s="92">
        <v>56.0</v>
      </c>
      <c r="B58" s="89" t="s">
        <v>2691</v>
      </c>
      <c r="C58" s="89" t="s">
        <v>2704</v>
      </c>
      <c r="D58" s="89" t="s">
        <v>2772</v>
      </c>
      <c r="E58" s="40">
        <v>3.0</v>
      </c>
      <c r="F58" s="89" t="s">
        <v>2694</v>
      </c>
      <c r="G58" s="40">
        <v>1376854.0</v>
      </c>
      <c r="H58" s="40" t="s">
        <v>2773</v>
      </c>
    </row>
    <row r="59" ht="15.75" customHeight="1">
      <c r="A59" s="92">
        <v>57.0</v>
      </c>
      <c r="B59" s="89" t="s">
        <v>2691</v>
      </c>
      <c r="C59" s="89" t="s">
        <v>2704</v>
      </c>
      <c r="D59" s="89" t="s">
        <v>2774</v>
      </c>
      <c r="E59" s="40">
        <v>4.0</v>
      </c>
      <c r="F59" s="89" t="s">
        <v>2708</v>
      </c>
      <c r="G59" s="40">
        <v>1376854.0</v>
      </c>
      <c r="H59" s="40" t="s">
        <v>2773</v>
      </c>
    </row>
    <row r="60" ht="15.75" customHeight="1">
      <c r="A60" s="92">
        <v>58.0</v>
      </c>
      <c r="B60" s="89" t="s">
        <v>2691</v>
      </c>
      <c r="C60" s="89" t="s">
        <v>2704</v>
      </c>
      <c r="D60" s="89" t="s">
        <v>2775</v>
      </c>
      <c r="E60" s="40">
        <v>5.0</v>
      </c>
      <c r="F60" s="89" t="s">
        <v>2708</v>
      </c>
      <c r="G60" s="40">
        <v>1393195.0</v>
      </c>
      <c r="H60" s="40" t="s">
        <v>2695</v>
      </c>
    </row>
    <row r="61" ht="15.75" customHeight="1">
      <c r="A61" s="92">
        <v>59.0</v>
      </c>
      <c r="B61" s="89" t="s">
        <v>2691</v>
      </c>
      <c r="C61" s="89" t="s">
        <v>2704</v>
      </c>
      <c r="D61" s="89" t="s">
        <v>2776</v>
      </c>
      <c r="E61" s="40">
        <v>6.0</v>
      </c>
      <c r="F61" s="89" t="s">
        <v>2694</v>
      </c>
      <c r="G61" s="40">
        <v>1393195.0</v>
      </c>
      <c r="H61" s="40" t="s">
        <v>2695</v>
      </c>
    </row>
    <row r="62" ht="15.75" customHeight="1">
      <c r="A62" s="92">
        <v>60.0</v>
      </c>
      <c r="B62" s="89" t="s">
        <v>2691</v>
      </c>
      <c r="C62" s="89" t="s">
        <v>2704</v>
      </c>
      <c r="D62" s="89" t="s">
        <v>67</v>
      </c>
      <c r="E62" s="40">
        <v>7.0</v>
      </c>
      <c r="F62" s="89" t="s">
        <v>2694</v>
      </c>
      <c r="G62" s="40">
        <v>1393195.0</v>
      </c>
      <c r="H62" s="40" t="s">
        <v>2695</v>
      </c>
    </row>
    <row r="63" ht="15.75" customHeight="1">
      <c r="A63" s="92">
        <v>61.0</v>
      </c>
      <c r="B63" s="89" t="s">
        <v>2691</v>
      </c>
      <c r="C63" s="89" t="s">
        <v>2704</v>
      </c>
      <c r="D63" s="89" t="s">
        <v>2777</v>
      </c>
      <c r="E63" s="40">
        <v>8.0</v>
      </c>
      <c r="F63" s="89" t="s">
        <v>2717</v>
      </c>
      <c r="G63" s="40">
        <v>1236699.0</v>
      </c>
      <c r="H63" s="40" t="s">
        <v>2778</v>
      </c>
    </row>
    <row r="64" ht="15.75" customHeight="1">
      <c r="A64" s="92">
        <v>62.0</v>
      </c>
      <c r="B64" s="89" t="s">
        <v>2691</v>
      </c>
      <c r="C64" s="89" t="s">
        <v>2704</v>
      </c>
      <c r="D64" s="89" t="s">
        <v>2716</v>
      </c>
      <c r="E64" s="40">
        <v>9.0</v>
      </c>
      <c r="F64" s="89" t="s">
        <v>2717</v>
      </c>
      <c r="G64" s="40">
        <v>1149015.0</v>
      </c>
      <c r="H64" s="40" t="s">
        <v>2779</v>
      </c>
    </row>
    <row r="65" ht="15.75" customHeight="1">
      <c r="A65" s="92">
        <v>63.0</v>
      </c>
      <c r="B65" s="89" t="s">
        <v>2691</v>
      </c>
      <c r="C65" s="89" t="s">
        <v>2704</v>
      </c>
      <c r="D65" s="89" t="s">
        <v>2780</v>
      </c>
      <c r="E65" s="40">
        <v>10.0</v>
      </c>
      <c r="F65" s="89" t="s">
        <v>2717</v>
      </c>
      <c r="G65" s="40">
        <v>273209.0</v>
      </c>
      <c r="H65" s="40" t="s">
        <v>2781</v>
      </c>
    </row>
    <row r="66" ht="15.75" customHeight="1">
      <c r="A66" s="92">
        <v>64.0</v>
      </c>
      <c r="B66" s="89" t="s">
        <v>2691</v>
      </c>
      <c r="C66" s="89" t="s">
        <v>2704</v>
      </c>
      <c r="D66" s="89" t="s">
        <v>2782</v>
      </c>
      <c r="E66" s="40">
        <v>11.0</v>
      </c>
      <c r="F66" s="89" t="s">
        <v>2717</v>
      </c>
      <c r="G66" s="40">
        <v>1012504.0</v>
      </c>
      <c r="H66" s="40" t="s">
        <v>2783</v>
      </c>
    </row>
    <row r="67" ht="15.75" customHeight="1">
      <c r="A67" s="92">
        <v>65.0</v>
      </c>
      <c r="B67" s="89" t="s">
        <v>2691</v>
      </c>
      <c r="C67" s="89" t="s">
        <v>2704</v>
      </c>
      <c r="D67" s="89" t="s">
        <v>2784</v>
      </c>
      <c r="E67" s="40">
        <v>12.0</v>
      </c>
      <c r="F67" s="89" t="s">
        <v>2769</v>
      </c>
      <c r="G67" s="40">
        <v>12884.0</v>
      </c>
      <c r="H67" s="40" t="s">
        <v>2785</v>
      </c>
    </row>
    <row r="68" ht="15.75" customHeight="1">
      <c r="A68" s="92">
        <v>66.0</v>
      </c>
      <c r="B68" s="89" t="s">
        <v>2691</v>
      </c>
      <c r="C68" s="89" t="s">
        <v>2704</v>
      </c>
      <c r="D68" s="89" t="s">
        <v>2786</v>
      </c>
      <c r="E68" s="40">
        <v>13.0</v>
      </c>
      <c r="F68" s="89" t="s">
        <v>2694</v>
      </c>
      <c r="G68" s="40">
        <v>1158887.0</v>
      </c>
      <c r="H68" s="40" t="s">
        <v>2787</v>
      </c>
    </row>
    <row r="69" ht="15.75" customHeight="1">
      <c r="A69" s="92">
        <v>67.0</v>
      </c>
      <c r="B69" s="89" t="s">
        <v>2691</v>
      </c>
      <c r="C69" s="89" t="s">
        <v>2704</v>
      </c>
      <c r="D69" s="89" t="s">
        <v>63</v>
      </c>
      <c r="E69" s="40">
        <v>14.0</v>
      </c>
      <c r="F69" s="89" t="s">
        <v>2694</v>
      </c>
      <c r="G69" s="40">
        <v>1393195.0</v>
      </c>
      <c r="H69" s="40" t="s">
        <v>2695</v>
      </c>
    </row>
    <row r="70" ht="15.75" customHeight="1">
      <c r="A70" s="92">
        <v>68.0</v>
      </c>
      <c r="B70" s="89" t="s">
        <v>2691</v>
      </c>
      <c r="C70" s="89" t="s">
        <v>2704</v>
      </c>
      <c r="D70" s="89" t="s">
        <v>65</v>
      </c>
      <c r="E70" s="40">
        <v>15.0</v>
      </c>
      <c r="F70" s="89" t="s">
        <v>2694</v>
      </c>
      <c r="G70" s="40">
        <v>1393195.0</v>
      </c>
      <c r="H70" s="40" t="s">
        <v>2695</v>
      </c>
    </row>
    <row r="71" ht="15.75" customHeight="1">
      <c r="A71" s="92">
        <v>69.0</v>
      </c>
      <c r="B71" s="89" t="s">
        <v>2691</v>
      </c>
      <c r="C71" s="89" t="s">
        <v>2704</v>
      </c>
      <c r="D71" s="89" t="s">
        <v>2788</v>
      </c>
      <c r="E71" s="40">
        <v>16.0</v>
      </c>
      <c r="F71" s="89" t="s">
        <v>2694</v>
      </c>
      <c r="G71" s="40">
        <v>1344164.0</v>
      </c>
      <c r="H71" s="40" t="s">
        <v>2789</v>
      </c>
    </row>
    <row r="72" ht="15.75" customHeight="1">
      <c r="A72" s="92">
        <v>70.0</v>
      </c>
      <c r="B72" s="89" t="s">
        <v>2691</v>
      </c>
      <c r="C72" s="89" t="s">
        <v>2706</v>
      </c>
      <c r="D72" s="89" t="s">
        <v>2705</v>
      </c>
      <c r="E72" s="40">
        <v>1.0</v>
      </c>
      <c r="F72" s="89" t="s">
        <v>2708</v>
      </c>
      <c r="G72" s="40">
        <v>50663.0</v>
      </c>
      <c r="H72" s="40" t="s">
        <v>2695</v>
      </c>
    </row>
    <row r="73" ht="15.75" customHeight="1">
      <c r="A73" s="92">
        <v>71.0</v>
      </c>
      <c r="B73" s="89" t="s">
        <v>2691</v>
      </c>
      <c r="C73" s="89" t="s">
        <v>2706</v>
      </c>
      <c r="D73" s="89" t="s">
        <v>49</v>
      </c>
      <c r="E73" s="40">
        <v>2.0</v>
      </c>
      <c r="F73" s="89" t="s">
        <v>2710</v>
      </c>
      <c r="G73" s="40">
        <v>50663.0</v>
      </c>
      <c r="H73" s="40" t="s">
        <v>2695</v>
      </c>
    </row>
    <row r="74" ht="15.75" customHeight="1">
      <c r="A74" s="92">
        <v>72.0</v>
      </c>
      <c r="B74" s="89" t="s">
        <v>2691</v>
      </c>
      <c r="C74" s="89" t="s">
        <v>2706</v>
      </c>
      <c r="D74" s="89" t="s">
        <v>2121</v>
      </c>
      <c r="E74" s="40">
        <v>3.0</v>
      </c>
      <c r="F74" s="89" t="s">
        <v>2712</v>
      </c>
      <c r="G74" s="40">
        <v>50663.0</v>
      </c>
      <c r="H74" s="40" t="s">
        <v>2695</v>
      </c>
    </row>
    <row r="75" ht="15.75" customHeight="1">
      <c r="A75" s="92">
        <v>73.0</v>
      </c>
      <c r="B75" s="89" t="s">
        <v>2691</v>
      </c>
      <c r="C75" s="89" t="s">
        <v>2706</v>
      </c>
      <c r="D75" s="89" t="s">
        <v>2775</v>
      </c>
      <c r="E75" s="40">
        <v>4.0</v>
      </c>
      <c r="F75" s="89" t="s">
        <v>2708</v>
      </c>
      <c r="G75" s="40">
        <v>50663.0</v>
      </c>
      <c r="H75" s="40" t="s">
        <v>2695</v>
      </c>
    </row>
    <row r="76" ht="15.75" customHeight="1">
      <c r="A76" s="92">
        <v>74.0</v>
      </c>
      <c r="B76" s="89" t="s">
        <v>2691</v>
      </c>
      <c r="C76" s="89" t="s">
        <v>2706</v>
      </c>
      <c r="D76" s="89" t="s">
        <v>2790</v>
      </c>
      <c r="E76" s="40">
        <v>5.0</v>
      </c>
      <c r="F76" s="89" t="s">
        <v>2694</v>
      </c>
      <c r="G76" s="40">
        <v>50663.0</v>
      </c>
      <c r="H76" s="40" t="s">
        <v>2695</v>
      </c>
    </row>
    <row r="77" ht="15.75" customHeight="1">
      <c r="A77" s="92">
        <v>75.0</v>
      </c>
      <c r="B77" s="89" t="s">
        <v>2691</v>
      </c>
      <c r="C77" s="89" t="s">
        <v>2706</v>
      </c>
      <c r="D77" s="89" t="s">
        <v>2772</v>
      </c>
      <c r="E77" s="40">
        <v>6.0</v>
      </c>
      <c r="F77" s="89" t="s">
        <v>2694</v>
      </c>
      <c r="G77" s="40">
        <v>50663.0</v>
      </c>
      <c r="H77" s="40" t="s">
        <v>2695</v>
      </c>
    </row>
    <row r="78" ht="15.75" customHeight="1">
      <c r="A78" s="92">
        <v>76.0</v>
      </c>
      <c r="B78" s="89" t="s">
        <v>2691</v>
      </c>
      <c r="C78" s="89" t="s">
        <v>2706</v>
      </c>
      <c r="D78" s="89" t="s">
        <v>2791</v>
      </c>
      <c r="E78" s="40">
        <v>7.0</v>
      </c>
      <c r="F78" s="89" t="s">
        <v>2769</v>
      </c>
      <c r="G78" s="40">
        <v>50635.0</v>
      </c>
      <c r="H78" s="40" t="s">
        <v>2792</v>
      </c>
    </row>
    <row r="79" ht="15.75" customHeight="1">
      <c r="A79" s="92">
        <v>77.0</v>
      </c>
      <c r="B79" s="89" t="s">
        <v>2691</v>
      </c>
      <c r="C79" s="89" t="s">
        <v>2706</v>
      </c>
      <c r="D79" s="89" t="s">
        <v>2793</v>
      </c>
      <c r="E79" s="40">
        <v>8.0</v>
      </c>
      <c r="F79" s="89" t="s">
        <v>2769</v>
      </c>
      <c r="G79" s="40">
        <v>50635.0</v>
      </c>
      <c r="H79" s="40" t="s">
        <v>2792</v>
      </c>
    </row>
    <row r="80" ht="15.75" customHeight="1">
      <c r="A80" s="92">
        <v>78.0</v>
      </c>
      <c r="B80" s="89" t="s">
        <v>2691</v>
      </c>
      <c r="C80" s="89" t="s">
        <v>2706</v>
      </c>
      <c r="D80" s="89" t="s">
        <v>2765</v>
      </c>
      <c r="E80" s="40">
        <v>9.0</v>
      </c>
      <c r="F80" s="89" t="s">
        <v>2794</v>
      </c>
      <c r="G80" s="40">
        <v>50635.0</v>
      </c>
      <c r="H80" s="40" t="s">
        <v>2792</v>
      </c>
    </row>
    <row r="81" ht="15.75" customHeight="1">
      <c r="A81" s="92">
        <v>79.0</v>
      </c>
      <c r="B81" s="89" t="s">
        <v>2691</v>
      </c>
      <c r="C81" s="89" t="s">
        <v>2706</v>
      </c>
      <c r="D81" s="89" t="s">
        <v>2767</v>
      </c>
      <c r="E81" s="40">
        <v>10.0</v>
      </c>
      <c r="F81" s="89" t="s">
        <v>2794</v>
      </c>
      <c r="G81" s="40">
        <v>50417.0</v>
      </c>
      <c r="H81" s="40" t="s">
        <v>2795</v>
      </c>
    </row>
    <row r="82" ht="15.75" customHeight="1">
      <c r="A82" s="92">
        <v>80.0</v>
      </c>
      <c r="B82" s="89" t="s">
        <v>2691</v>
      </c>
      <c r="C82" s="89" t="s">
        <v>2706</v>
      </c>
      <c r="D82" s="89" t="s">
        <v>2796</v>
      </c>
      <c r="E82" s="40">
        <v>11.0</v>
      </c>
      <c r="F82" s="89" t="s">
        <v>2794</v>
      </c>
      <c r="G82" s="40">
        <v>34537.0</v>
      </c>
      <c r="H82" s="40" t="s">
        <v>2797</v>
      </c>
    </row>
    <row r="83" ht="15.75" customHeight="1">
      <c r="A83" s="92">
        <v>81.0</v>
      </c>
      <c r="B83" s="89" t="s">
        <v>2691</v>
      </c>
      <c r="C83" s="89" t="s">
        <v>2706</v>
      </c>
      <c r="D83" s="89" t="s">
        <v>2798</v>
      </c>
      <c r="E83" s="40">
        <v>12.0</v>
      </c>
      <c r="F83" s="89" t="s">
        <v>2794</v>
      </c>
      <c r="G83" s="40">
        <v>34489.0</v>
      </c>
      <c r="H83" s="40" t="s">
        <v>2799</v>
      </c>
    </row>
    <row r="84" ht="15.75" customHeight="1">
      <c r="A84" s="92">
        <v>82.0</v>
      </c>
      <c r="B84" s="89" t="s">
        <v>2691</v>
      </c>
      <c r="C84" s="89" t="s">
        <v>2706</v>
      </c>
      <c r="D84" s="89" t="s">
        <v>2800</v>
      </c>
      <c r="E84" s="40">
        <v>13.0</v>
      </c>
      <c r="F84" s="89" t="s">
        <v>2694</v>
      </c>
      <c r="G84" s="40">
        <v>41089.0</v>
      </c>
      <c r="H84" s="40" t="s">
        <v>2801</v>
      </c>
    </row>
    <row r="85" ht="15.75" customHeight="1">
      <c r="A85" s="92">
        <v>83.0</v>
      </c>
      <c r="B85" s="89" t="s">
        <v>2691</v>
      </c>
      <c r="C85" s="89" t="s">
        <v>2706</v>
      </c>
      <c r="D85" s="89" t="s">
        <v>2802</v>
      </c>
      <c r="E85" s="40">
        <v>14.0</v>
      </c>
      <c r="F85" s="89" t="s">
        <v>2694</v>
      </c>
      <c r="G85" s="40">
        <v>50554.0</v>
      </c>
      <c r="H85" s="40" t="s">
        <v>2803</v>
      </c>
    </row>
    <row r="86" ht="15.75" customHeight="1">
      <c r="A86" s="92">
        <v>84.0</v>
      </c>
      <c r="B86" s="89" t="s">
        <v>2691</v>
      </c>
      <c r="C86" s="89" t="s">
        <v>2706</v>
      </c>
      <c r="D86" s="89" t="s">
        <v>2804</v>
      </c>
      <c r="E86" s="40">
        <v>15.0</v>
      </c>
      <c r="F86" s="89" t="s">
        <v>2805</v>
      </c>
      <c r="G86" s="40">
        <v>50663.0</v>
      </c>
      <c r="H86" s="40" t="s">
        <v>2695</v>
      </c>
    </row>
    <row r="87" ht="15.75" customHeight="1">
      <c r="A87" s="92">
        <v>85.0</v>
      </c>
      <c r="B87" s="89" t="s">
        <v>2691</v>
      </c>
      <c r="C87" s="89" t="s">
        <v>2706</v>
      </c>
      <c r="D87" s="89" t="s">
        <v>2806</v>
      </c>
      <c r="E87" s="40">
        <v>16.0</v>
      </c>
      <c r="F87" s="89" t="s">
        <v>2805</v>
      </c>
      <c r="G87" s="40">
        <v>50663.0</v>
      </c>
      <c r="H87" s="40" t="s">
        <v>2695</v>
      </c>
    </row>
    <row r="88" ht="15.75" customHeight="1">
      <c r="A88" s="92">
        <v>86.0</v>
      </c>
      <c r="B88" s="89" t="s">
        <v>2691</v>
      </c>
      <c r="C88" s="89" t="s">
        <v>2706</v>
      </c>
      <c r="D88" s="89" t="s">
        <v>2807</v>
      </c>
      <c r="E88" s="40">
        <v>17.0</v>
      </c>
      <c r="F88" s="89" t="s">
        <v>2694</v>
      </c>
      <c r="G88" s="40">
        <v>40853.0</v>
      </c>
      <c r="H88" s="40" t="s">
        <v>2808</v>
      </c>
    </row>
    <row r="89" ht="15.75" customHeight="1">
      <c r="A89" s="92">
        <v>87.0</v>
      </c>
      <c r="B89" s="89" t="s">
        <v>2691</v>
      </c>
      <c r="C89" s="89" t="s">
        <v>2706</v>
      </c>
      <c r="D89" s="89" t="s">
        <v>2762</v>
      </c>
      <c r="E89" s="40">
        <v>18.0</v>
      </c>
      <c r="F89" s="89" t="s">
        <v>2694</v>
      </c>
      <c r="G89" s="40">
        <v>30134.0</v>
      </c>
      <c r="H89" s="40" t="s">
        <v>2809</v>
      </c>
    </row>
    <row r="90" ht="15.75" customHeight="1">
      <c r="A90" s="92">
        <v>88.0</v>
      </c>
      <c r="B90" s="89" t="s">
        <v>2691</v>
      </c>
      <c r="C90" s="89" t="s">
        <v>2706</v>
      </c>
      <c r="D90" s="89" t="s">
        <v>2730</v>
      </c>
      <c r="E90" s="40">
        <v>19.0</v>
      </c>
      <c r="F90" s="89" t="s">
        <v>2697</v>
      </c>
      <c r="G90" s="40">
        <v>18827.0</v>
      </c>
      <c r="H90" s="40" t="s">
        <v>2810</v>
      </c>
    </row>
    <row r="91" ht="15.75" customHeight="1">
      <c r="A91" s="92">
        <v>89.0</v>
      </c>
      <c r="B91" s="89" t="s">
        <v>2691</v>
      </c>
      <c r="C91" s="89" t="s">
        <v>2706</v>
      </c>
      <c r="D91" s="89" t="s">
        <v>2732</v>
      </c>
      <c r="E91" s="40">
        <v>20.0</v>
      </c>
      <c r="F91" s="89" t="s">
        <v>2694</v>
      </c>
      <c r="G91" s="40">
        <v>18827.0</v>
      </c>
      <c r="H91" s="40" t="s">
        <v>2810</v>
      </c>
    </row>
    <row r="92" ht="15.75" customHeight="1">
      <c r="A92" s="92">
        <v>90.0</v>
      </c>
      <c r="B92" s="89" t="s">
        <v>2691</v>
      </c>
      <c r="C92" s="89" t="s">
        <v>2706</v>
      </c>
      <c r="D92" s="89" t="s">
        <v>2811</v>
      </c>
      <c r="E92" s="40">
        <v>21.0</v>
      </c>
      <c r="F92" s="89" t="s">
        <v>2708</v>
      </c>
      <c r="G92" s="40">
        <v>50182.0</v>
      </c>
      <c r="H92" s="40" t="s">
        <v>2812</v>
      </c>
    </row>
    <row r="93" ht="15.75" customHeight="1">
      <c r="A93" s="92">
        <v>91.0</v>
      </c>
      <c r="B93" s="89" t="s">
        <v>2691</v>
      </c>
      <c r="C93" s="89" t="s">
        <v>2709</v>
      </c>
      <c r="D93" s="89" t="s">
        <v>2705</v>
      </c>
      <c r="E93" s="40">
        <v>1.0</v>
      </c>
      <c r="F93" s="89" t="s">
        <v>2708</v>
      </c>
      <c r="G93" s="40">
        <v>130.0</v>
      </c>
      <c r="H93" s="40" t="s">
        <v>2695</v>
      </c>
    </row>
    <row r="94" ht="15.75" customHeight="1">
      <c r="A94" s="92">
        <v>92.0</v>
      </c>
      <c r="B94" s="89" t="s">
        <v>2691</v>
      </c>
      <c r="C94" s="89" t="s">
        <v>2709</v>
      </c>
      <c r="D94" s="89" t="s">
        <v>49</v>
      </c>
      <c r="E94" s="40">
        <v>2.0</v>
      </c>
      <c r="F94" s="89" t="s">
        <v>2710</v>
      </c>
      <c r="G94" s="40">
        <v>130.0</v>
      </c>
      <c r="H94" s="40" t="s">
        <v>2695</v>
      </c>
    </row>
    <row r="95" ht="15.75" customHeight="1">
      <c r="A95" s="92">
        <v>93.0</v>
      </c>
      <c r="B95" s="89" t="s">
        <v>2691</v>
      </c>
      <c r="C95" s="89" t="s">
        <v>2709</v>
      </c>
      <c r="D95" s="89" t="s">
        <v>2764</v>
      </c>
      <c r="E95" s="40">
        <v>3.0</v>
      </c>
      <c r="F95" s="89" t="s">
        <v>2694</v>
      </c>
      <c r="G95" s="40">
        <v>130.0</v>
      </c>
      <c r="H95" s="40" t="s">
        <v>2695</v>
      </c>
    </row>
    <row r="96" ht="15.75" customHeight="1">
      <c r="A96" s="92">
        <v>94.0</v>
      </c>
      <c r="B96" s="89" t="s">
        <v>2691</v>
      </c>
      <c r="C96" s="89" t="s">
        <v>2709</v>
      </c>
      <c r="D96" s="89" t="s">
        <v>2813</v>
      </c>
      <c r="E96" s="40">
        <v>4.0</v>
      </c>
      <c r="F96" s="89" t="s">
        <v>2694</v>
      </c>
      <c r="G96" s="40">
        <v>76.0</v>
      </c>
      <c r="H96" s="40" t="s">
        <v>2814</v>
      </c>
    </row>
    <row r="97" ht="15.75" customHeight="1">
      <c r="A97" s="92">
        <v>95.0</v>
      </c>
      <c r="B97" s="89" t="s">
        <v>2691</v>
      </c>
      <c r="C97" s="89" t="s">
        <v>2709</v>
      </c>
      <c r="D97" s="89" t="s">
        <v>69</v>
      </c>
      <c r="E97" s="40">
        <v>5.0</v>
      </c>
      <c r="F97" s="89" t="s">
        <v>2694</v>
      </c>
      <c r="G97" s="40">
        <v>130.0</v>
      </c>
      <c r="H97" s="40" t="s">
        <v>2695</v>
      </c>
    </row>
    <row r="98" ht="15.75" customHeight="1">
      <c r="A98" s="92">
        <v>96.0</v>
      </c>
      <c r="B98" s="89" t="s">
        <v>2691</v>
      </c>
      <c r="C98" s="89" t="s">
        <v>2709</v>
      </c>
      <c r="D98" s="89" t="s">
        <v>2815</v>
      </c>
      <c r="E98" s="40">
        <v>6.0</v>
      </c>
      <c r="F98" s="89" t="s">
        <v>2694</v>
      </c>
      <c r="G98" s="40">
        <v>76.0</v>
      </c>
      <c r="H98" s="40" t="s">
        <v>2814</v>
      </c>
    </row>
    <row r="99" ht="15.75" customHeight="1">
      <c r="A99" s="92">
        <v>97.0</v>
      </c>
      <c r="B99" s="89" t="s">
        <v>2691</v>
      </c>
      <c r="C99" s="89" t="s">
        <v>2709</v>
      </c>
      <c r="D99" s="89" t="s">
        <v>2816</v>
      </c>
      <c r="E99" s="40">
        <v>7.0</v>
      </c>
      <c r="F99" s="89" t="s">
        <v>2694</v>
      </c>
      <c r="G99" s="40">
        <v>130.0</v>
      </c>
      <c r="H99" s="40" t="s">
        <v>2695</v>
      </c>
    </row>
    <row r="100" ht="15.75" customHeight="1">
      <c r="A100" s="92">
        <v>98.0</v>
      </c>
      <c r="B100" s="89" t="s">
        <v>2691</v>
      </c>
      <c r="C100" s="89" t="s">
        <v>2709</v>
      </c>
      <c r="D100" s="89" t="s">
        <v>2817</v>
      </c>
      <c r="E100" s="40">
        <v>8.0</v>
      </c>
      <c r="F100" s="89" t="s">
        <v>2694</v>
      </c>
      <c r="G100" s="40">
        <v>128.0</v>
      </c>
      <c r="H100" s="40" t="s">
        <v>2818</v>
      </c>
    </row>
    <row r="101" ht="15.75" customHeight="1">
      <c r="A101" s="92">
        <v>99.0</v>
      </c>
      <c r="B101" s="89" t="s">
        <v>2691</v>
      </c>
      <c r="C101" s="89" t="s">
        <v>2709</v>
      </c>
      <c r="D101" s="89" t="s">
        <v>2819</v>
      </c>
      <c r="E101" s="40">
        <v>9.0</v>
      </c>
      <c r="F101" s="89" t="s">
        <v>2694</v>
      </c>
      <c r="G101" s="40">
        <v>130.0</v>
      </c>
      <c r="H101" s="40" t="s">
        <v>2695</v>
      </c>
    </row>
    <row r="102" ht="15.75" customHeight="1">
      <c r="A102" s="92">
        <v>100.0</v>
      </c>
      <c r="B102" s="89" t="s">
        <v>2691</v>
      </c>
      <c r="C102" s="89" t="s">
        <v>2709</v>
      </c>
      <c r="D102" s="89" t="s">
        <v>2820</v>
      </c>
      <c r="E102" s="40">
        <v>10.0</v>
      </c>
      <c r="F102" s="89" t="s">
        <v>2694</v>
      </c>
      <c r="G102" s="40">
        <v>130.0</v>
      </c>
      <c r="H102" s="40" t="s">
        <v>2695</v>
      </c>
    </row>
    <row r="103" ht="15.75" customHeight="1">
      <c r="A103" s="92">
        <v>101.0</v>
      </c>
      <c r="B103" s="89" t="s">
        <v>2691</v>
      </c>
      <c r="C103" s="89" t="s">
        <v>2709</v>
      </c>
      <c r="D103" s="89" t="s">
        <v>2821</v>
      </c>
      <c r="E103" s="40">
        <v>11.0</v>
      </c>
      <c r="F103" s="89" t="s">
        <v>2822</v>
      </c>
      <c r="G103" s="40">
        <v>130.0</v>
      </c>
      <c r="H103" s="40" t="s">
        <v>2695</v>
      </c>
    </row>
    <row r="104" ht="15.75" customHeight="1">
      <c r="A104" s="92">
        <v>102.0</v>
      </c>
      <c r="B104" s="89" t="s">
        <v>2691</v>
      </c>
      <c r="C104" s="89" t="s">
        <v>2709</v>
      </c>
      <c r="D104" s="89" t="s">
        <v>2823</v>
      </c>
      <c r="E104" s="40">
        <v>12.0</v>
      </c>
      <c r="F104" s="89" t="s">
        <v>2694</v>
      </c>
      <c r="G104" s="40">
        <v>130.0</v>
      </c>
      <c r="H104" s="40" t="s">
        <v>2695</v>
      </c>
    </row>
    <row r="105" ht="15.75" customHeight="1">
      <c r="A105" s="92">
        <v>103.0</v>
      </c>
      <c r="B105" s="89" t="s">
        <v>2691</v>
      </c>
      <c r="C105" s="89" t="s">
        <v>2709</v>
      </c>
      <c r="D105" s="89" t="s">
        <v>2824</v>
      </c>
      <c r="E105" s="40">
        <v>13.0</v>
      </c>
      <c r="F105" s="89" t="s">
        <v>2769</v>
      </c>
      <c r="G105" s="40">
        <v>78.0</v>
      </c>
      <c r="H105" s="40" t="s">
        <v>2825</v>
      </c>
    </row>
    <row r="106" ht="15.75" customHeight="1">
      <c r="A106" s="92">
        <v>104.0</v>
      </c>
      <c r="B106" s="89" t="s">
        <v>2691</v>
      </c>
      <c r="C106" s="89" t="s">
        <v>2711</v>
      </c>
      <c r="D106" s="89" t="s">
        <v>2826</v>
      </c>
      <c r="E106" s="40">
        <v>1.0</v>
      </c>
      <c r="F106" s="89" t="s">
        <v>2708</v>
      </c>
      <c r="G106" s="40">
        <v>4369.0</v>
      </c>
      <c r="H106" s="40" t="s">
        <v>2695</v>
      </c>
    </row>
    <row r="107" ht="15.75" customHeight="1">
      <c r="A107" s="92">
        <v>105.0</v>
      </c>
      <c r="B107" s="89" t="s">
        <v>2691</v>
      </c>
      <c r="C107" s="89" t="s">
        <v>2711</v>
      </c>
      <c r="D107" s="89" t="s">
        <v>49</v>
      </c>
      <c r="E107" s="40">
        <v>2.0</v>
      </c>
      <c r="F107" s="89" t="s">
        <v>2827</v>
      </c>
      <c r="G107" s="40">
        <v>4369.0</v>
      </c>
      <c r="H107" s="40" t="s">
        <v>2695</v>
      </c>
    </row>
    <row r="108" ht="15.75" customHeight="1">
      <c r="A108" s="92">
        <v>106.0</v>
      </c>
      <c r="B108" s="89" t="s">
        <v>2691</v>
      </c>
      <c r="C108" s="89" t="s">
        <v>2711</v>
      </c>
      <c r="D108" s="89" t="s">
        <v>2828</v>
      </c>
      <c r="E108" s="40">
        <v>3.0</v>
      </c>
      <c r="F108" s="89" t="s">
        <v>2694</v>
      </c>
      <c r="G108" s="40">
        <v>4369.0</v>
      </c>
      <c r="H108" s="40" t="s">
        <v>2695</v>
      </c>
    </row>
    <row r="109" ht="15.75" customHeight="1">
      <c r="A109" s="92">
        <v>107.0</v>
      </c>
      <c r="B109" s="89" t="s">
        <v>2691</v>
      </c>
      <c r="C109" s="89" t="s">
        <v>2711</v>
      </c>
      <c r="D109" s="89" t="s">
        <v>2829</v>
      </c>
      <c r="E109" s="40">
        <v>4.0</v>
      </c>
      <c r="F109" s="89" t="s">
        <v>2694</v>
      </c>
      <c r="G109" s="40">
        <v>4369.0</v>
      </c>
      <c r="H109" s="40" t="s">
        <v>2695</v>
      </c>
    </row>
    <row r="110" ht="15.75" customHeight="1">
      <c r="A110" s="92">
        <v>108.0</v>
      </c>
      <c r="B110" s="89" t="s">
        <v>2691</v>
      </c>
      <c r="C110" s="89" t="s">
        <v>2711</v>
      </c>
      <c r="D110" s="89" t="s">
        <v>2830</v>
      </c>
      <c r="E110" s="40">
        <v>5.0</v>
      </c>
      <c r="F110" s="89" t="s">
        <v>2794</v>
      </c>
      <c r="G110" s="40">
        <v>4369.0</v>
      </c>
      <c r="H110" s="40" t="s">
        <v>2695</v>
      </c>
    </row>
    <row r="111" ht="15.75" customHeight="1">
      <c r="A111" s="92">
        <v>109.0</v>
      </c>
      <c r="B111" s="89" t="s">
        <v>2691</v>
      </c>
      <c r="C111" s="89" t="s">
        <v>2711</v>
      </c>
      <c r="D111" s="89" t="s">
        <v>2831</v>
      </c>
      <c r="E111" s="40">
        <v>6.0</v>
      </c>
      <c r="F111" s="89" t="s">
        <v>2832</v>
      </c>
      <c r="G111" s="40">
        <v>4369.0</v>
      </c>
      <c r="H111" s="40" t="s">
        <v>2695</v>
      </c>
    </row>
    <row r="112" ht="15.75" customHeight="1">
      <c r="A112" s="92">
        <v>110.0</v>
      </c>
      <c r="B112" s="89" t="s">
        <v>2691</v>
      </c>
      <c r="C112" s="89" t="s">
        <v>2711</v>
      </c>
      <c r="D112" s="89" t="s">
        <v>2122</v>
      </c>
      <c r="E112" s="40">
        <v>7.0</v>
      </c>
      <c r="F112" s="89" t="s">
        <v>2694</v>
      </c>
      <c r="G112" s="40">
        <v>4351.0</v>
      </c>
      <c r="H112" s="40" t="s">
        <v>2833</v>
      </c>
    </row>
    <row r="113" ht="15.75" customHeight="1">
      <c r="A113" s="92">
        <v>111.0</v>
      </c>
      <c r="B113" s="89" t="s">
        <v>2691</v>
      </c>
      <c r="C113" s="89" t="s">
        <v>2711</v>
      </c>
      <c r="D113" s="89" t="s">
        <v>2834</v>
      </c>
      <c r="E113" s="40">
        <v>8.0</v>
      </c>
      <c r="F113" s="89" t="s">
        <v>2694</v>
      </c>
      <c r="G113" s="40">
        <v>4369.0</v>
      </c>
      <c r="H113" s="40" t="s">
        <v>2695</v>
      </c>
    </row>
    <row r="114" ht="15.75" customHeight="1">
      <c r="A114" s="92">
        <v>112.0</v>
      </c>
      <c r="B114" s="89" t="s">
        <v>2691</v>
      </c>
      <c r="C114" s="89" t="s">
        <v>2711</v>
      </c>
      <c r="D114" s="89" t="s">
        <v>2762</v>
      </c>
      <c r="E114" s="40">
        <v>9.0</v>
      </c>
      <c r="F114" s="89" t="s">
        <v>2694</v>
      </c>
      <c r="G114" s="40">
        <v>4058.0</v>
      </c>
      <c r="H114" s="40" t="s">
        <v>2835</v>
      </c>
    </row>
    <row r="115" ht="15.75" customHeight="1">
      <c r="A115" s="92">
        <v>113.0</v>
      </c>
      <c r="B115" s="89" t="s">
        <v>2691</v>
      </c>
      <c r="C115" s="89" t="s">
        <v>2711</v>
      </c>
      <c r="D115" s="89" t="s">
        <v>2836</v>
      </c>
      <c r="E115" s="40">
        <v>10.0</v>
      </c>
      <c r="F115" s="89" t="s">
        <v>2837</v>
      </c>
      <c r="G115" s="40">
        <v>4369.0</v>
      </c>
      <c r="H115" s="40" t="s">
        <v>2695</v>
      </c>
    </row>
    <row r="116" ht="15.75" customHeight="1">
      <c r="A116" s="92">
        <v>114.0</v>
      </c>
      <c r="B116" s="89" t="s">
        <v>2691</v>
      </c>
      <c r="C116" s="89" t="s">
        <v>2711</v>
      </c>
      <c r="D116" s="89" t="s">
        <v>2838</v>
      </c>
      <c r="E116" s="40">
        <v>11.0</v>
      </c>
      <c r="F116" s="89" t="s">
        <v>2694</v>
      </c>
      <c r="G116" s="40">
        <v>1152.0</v>
      </c>
      <c r="H116" s="40" t="s">
        <v>2839</v>
      </c>
    </row>
    <row r="117" ht="15.75" customHeight="1">
      <c r="A117" s="92">
        <v>115.0</v>
      </c>
      <c r="B117" s="89" t="s">
        <v>2691</v>
      </c>
      <c r="C117" s="89" t="s">
        <v>2711</v>
      </c>
      <c r="D117" s="89" t="s">
        <v>2840</v>
      </c>
      <c r="E117" s="40">
        <v>12.0</v>
      </c>
      <c r="F117" s="89" t="s">
        <v>2694</v>
      </c>
      <c r="G117" s="40">
        <v>2522.0</v>
      </c>
      <c r="H117" s="40" t="s">
        <v>2841</v>
      </c>
    </row>
    <row r="118" ht="15.75" customHeight="1">
      <c r="A118" s="92">
        <v>116.0</v>
      </c>
      <c r="B118" s="89" t="s">
        <v>2691</v>
      </c>
      <c r="C118" s="89" t="s">
        <v>2711</v>
      </c>
      <c r="D118" s="89" t="s">
        <v>2842</v>
      </c>
      <c r="E118" s="40">
        <v>13.0</v>
      </c>
      <c r="F118" s="89" t="s">
        <v>2694</v>
      </c>
      <c r="G118" s="40">
        <v>4368.0</v>
      </c>
      <c r="H118" s="40" t="s">
        <v>2843</v>
      </c>
    </row>
    <row r="119" ht="15.75" customHeight="1">
      <c r="A119" s="92">
        <v>117.0</v>
      </c>
      <c r="B119" s="89" t="s">
        <v>2691</v>
      </c>
      <c r="C119" s="89" t="s">
        <v>2711</v>
      </c>
      <c r="D119" s="89" t="s">
        <v>2844</v>
      </c>
      <c r="E119" s="40">
        <v>14.0</v>
      </c>
      <c r="F119" s="89" t="s">
        <v>2694</v>
      </c>
      <c r="G119" s="40">
        <v>2956.0</v>
      </c>
      <c r="H119" s="40" t="s">
        <v>2845</v>
      </c>
    </row>
    <row r="120" ht="15.75" customHeight="1">
      <c r="A120" s="92">
        <v>118.0</v>
      </c>
      <c r="B120" s="89" t="s">
        <v>2691</v>
      </c>
      <c r="C120" s="89" t="s">
        <v>2711</v>
      </c>
      <c r="D120" s="89" t="s">
        <v>2846</v>
      </c>
      <c r="E120" s="40">
        <v>15.0</v>
      </c>
      <c r="F120" s="89" t="s">
        <v>2847</v>
      </c>
      <c r="G120" s="40">
        <v>4369.0</v>
      </c>
      <c r="H120" s="40" t="s">
        <v>2695</v>
      </c>
    </row>
    <row r="121" ht="15.75" customHeight="1">
      <c r="A121" s="92">
        <v>119.0</v>
      </c>
      <c r="B121" s="89" t="s">
        <v>2691</v>
      </c>
      <c r="C121" s="89" t="s">
        <v>2711</v>
      </c>
      <c r="D121" s="89" t="s">
        <v>2848</v>
      </c>
      <c r="E121" s="40">
        <v>16.0</v>
      </c>
      <c r="F121" s="89" t="s">
        <v>2849</v>
      </c>
      <c r="G121" s="40">
        <v>4369.0</v>
      </c>
      <c r="H121" s="40" t="s">
        <v>2695</v>
      </c>
    </row>
    <row r="122" ht="15.75" customHeight="1">
      <c r="A122" s="92">
        <v>120.0</v>
      </c>
      <c r="B122" s="89" t="s">
        <v>2691</v>
      </c>
      <c r="C122" s="89" t="s">
        <v>2711</v>
      </c>
      <c r="D122" s="89" t="s">
        <v>2850</v>
      </c>
      <c r="E122" s="40">
        <v>17.0</v>
      </c>
      <c r="F122" s="89" t="s">
        <v>2694</v>
      </c>
      <c r="G122" s="40">
        <v>4369.0</v>
      </c>
      <c r="H122" s="40" t="s">
        <v>2695</v>
      </c>
    </row>
    <row r="123" ht="15.75" customHeight="1">
      <c r="A123" s="92">
        <v>121.0</v>
      </c>
      <c r="B123" s="89" t="s">
        <v>2691</v>
      </c>
      <c r="C123" s="89" t="s">
        <v>2711</v>
      </c>
      <c r="D123" s="89" t="s">
        <v>2851</v>
      </c>
      <c r="E123" s="40">
        <v>18.0</v>
      </c>
      <c r="F123" s="89" t="s">
        <v>2694</v>
      </c>
      <c r="G123" s="40">
        <v>2968.0</v>
      </c>
      <c r="H123" s="40" t="s">
        <v>2852</v>
      </c>
    </row>
    <row r="124" ht="15.75" customHeight="1">
      <c r="A124" s="92">
        <v>122.0</v>
      </c>
      <c r="B124" s="89" t="s">
        <v>2691</v>
      </c>
      <c r="C124" s="89" t="s">
        <v>2713</v>
      </c>
      <c r="D124" s="89" t="s">
        <v>2853</v>
      </c>
      <c r="E124" s="40">
        <v>1.0</v>
      </c>
      <c r="F124" s="89" t="s">
        <v>2708</v>
      </c>
      <c r="G124" s="40">
        <v>60629.0</v>
      </c>
      <c r="H124" s="40" t="s">
        <v>2695</v>
      </c>
    </row>
    <row r="125" ht="15.75" customHeight="1">
      <c r="A125" s="92">
        <v>123.0</v>
      </c>
      <c r="B125" s="89" t="s">
        <v>2691</v>
      </c>
      <c r="C125" s="89" t="s">
        <v>2713</v>
      </c>
      <c r="D125" s="89" t="s">
        <v>2854</v>
      </c>
      <c r="E125" s="40">
        <v>2.0</v>
      </c>
      <c r="F125" s="89" t="s">
        <v>2694</v>
      </c>
      <c r="G125" s="40">
        <v>60629.0</v>
      </c>
      <c r="H125" s="40" t="s">
        <v>2695</v>
      </c>
    </row>
    <row r="126" ht="15.75" customHeight="1">
      <c r="A126" s="92">
        <v>124.0</v>
      </c>
      <c r="B126" s="89" t="s">
        <v>2691</v>
      </c>
      <c r="C126" s="89" t="s">
        <v>2713</v>
      </c>
      <c r="D126" s="89" t="s">
        <v>2855</v>
      </c>
      <c r="E126" s="40">
        <v>3.0</v>
      </c>
      <c r="F126" s="89" t="s">
        <v>2827</v>
      </c>
      <c r="G126" s="40">
        <v>60629.0</v>
      </c>
      <c r="H126" s="40" t="s">
        <v>2695</v>
      </c>
    </row>
    <row r="127" ht="15.75" customHeight="1">
      <c r="A127" s="92">
        <v>125.0</v>
      </c>
      <c r="B127" s="89" t="s">
        <v>2691</v>
      </c>
      <c r="C127" s="89" t="s">
        <v>2713</v>
      </c>
      <c r="D127" s="89" t="s">
        <v>2826</v>
      </c>
      <c r="E127" s="40">
        <v>4.0</v>
      </c>
      <c r="F127" s="89" t="s">
        <v>2708</v>
      </c>
      <c r="G127" s="40">
        <v>60629.0</v>
      </c>
      <c r="H127" s="40" t="s">
        <v>2695</v>
      </c>
    </row>
    <row r="128" ht="15.75" customHeight="1">
      <c r="A128" s="92">
        <v>126.0</v>
      </c>
      <c r="B128" s="89" t="s">
        <v>2691</v>
      </c>
      <c r="C128" s="89" t="s">
        <v>2715</v>
      </c>
      <c r="D128" s="89" t="s">
        <v>2726</v>
      </c>
      <c r="E128" s="40">
        <v>1.0</v>
      </c>
      <c r="F128" s="89" t="s">
        <v>2697</v>
      </c>
      <c r="G128" s="40">
        <v>20.0</v>
      </c>
      <c r="H128" s="40" t="s">
        <v>2695</v>
      </c>
    </row>
    <row r="129" ht="15.75" customHeight="1">
      <c r="A129" s="92">
        <v>127.0</v>
      </c>
      <c r="B129" s="89" t="s">
        <v>2691</v>
      </c>
      <c r="C129" s="89" t="s">
        <v>2715</v>
      </c>
      <c r="D129" s="89" t="s">
        <v>2856</v>
      </c>
      <c r="E129" s="40">
        <v>2.0</v>
      </c>
      <c r="F129" s="89" t="s">
        <v>2697</v>
      </c>
      <c r="G129" s="40">
        <v>20.0</v>
      </c>
      <c r="H129" s="40" t="s">
        <v>2695</v>
      </c>
    </row>
    <row r="130" ht="15.75" customHeight="1">
      <c r="A130" s="92">
        <v>128.0</v>
      </c>
      <c r="B130" s="89" t="s">
        <v>2691</v>
      </c>
      <c r="C130" s="89" t="s">
        <v>2715</v>
      </c>
      <c r="D130" s="89" t="s">
        <v>2857</v>
      </c>
      <c r="E130" s="40">
        <v>3.0</v>
      </c>
      <c r="F130" s="89" t="s">
        <v>2697</v>
      </c>
      <c r="G130" s="40">
        <v>20.0</v>
      </c>
      <c r="H130" s="40" t="s">
        <v>2695</v>
      </c>
    </row>
    <row r="131" ht="15.75" customHeight="1">
      <c r="A131" s="92">
        <v>129.0</v>
      </c>
      <c r="B131" s="89" t="s">
        <v>2691</v>
      </c>
      <c r="C131" s="89" t="s">
        <v>2715</v>
      </c>
      <c r="D131" s="89" t="s">
        <v>2858</v>
      </c>
      <c r="E131" s="40">
        <v>4.0</v>
      </c>
      <c r="F131" s="89" t="s">
        <v>2694</v>
      </c>
      <c r="G131" s="40">
        <v>20.0</v>
      </c>
      <c r="H131" s="40" t="s">
        <v>2695</v>
      </c>
    </row>
    <row r="132" ht="15.75" customHeight="1">
      <c r="A132" s="92">
        <v>130.0</v>
      </c>
      <c r="B132" s="89" t="s">
        <v>2691</v>
      </c>
      <c r="C132" s="89" t="s">
        <v>2715</v>
      </c>
      <c r="D132" s="89" t="s">
        <v>2859</v>
      </c>
      <c r="E132" s="40">
        <v>5.0</v>
      </c>
      <c r="F132" s="89" t="s">
        <v>2694</v>
      </c>
      <c r="G132" s="40">
        <v>20.0</v>
      </c>
      <c r="H132" s="40" t="s">
        <v>2695</v>
      </c>
    </row>
    <row r="133" ht="15.75" customHeight="1">
      <c r="A133" s="92">
        <v>131.0</v>
      </c>
      <c r="B133" s="89" t="s">
        <v>2691</v>
      </c>
      <c r="C133" s="89" t="s">
        <v>2715</v>
      </c>
      <c r="D133" s="89" t="s">
        <v>2860</v>
      </c>
      <c r="E133" s="40">
        <v>6.0</v>
      </c>
      <c r="F133" s="89" t="s">
        <v>2694</v>
      </c>
      <c r="G133" s="40">
        <v>18.0</v>
      </c>
      <c r="H133" s="40" t="s">
        <v>2861</v>
      </c>
    </row>
    <row r="134" ht="15.75" customHeight="1">
      <c r="A134" s="92">
        <v>132.0</v>
      </c>
      <c r="B134" s="89" t="s">
        <v>2691</v>
      </c>
      <c r="C134" s="89" t="s">
        <v>2715</v>
      </c>
      <c r="D134" s="89" t="s">
        <v>49</v>
      </c>
      <c r="E134" s="40">
        <v>7.0</v>
      </c>
      <c r="F134" s="89" t="s">
        <v>2694</v>
      </c>
      <c r="G134" s="40">
        <v>17.0</v>
      </c>
      <c r="H134" s="40" t="s">
        <v>2862</v>
      </c>
    </row>
    <row r="135" ht="15.75" customHeight="1">
      <c r="A135" s="92">
        <v>133.0</v>
      </c>
      <c r="B135" s="89" t="s">
        <v>2691</v>
      </c>
      <c r="C135" s="89" t="s">
        <v>2715</v>
      </c>
      <c r="D135" s="89" t="s">
        <v>2863</v>
      </c>
      <c r="E135" s="40">
        <v>8.0</v>
      </c>
      <c r="F135" s="89" t="s">
        <v>2805</v>
      </c>
      <c r="G135" s="40">
        <v>20.0</v>
      </c>
      <c r="H135" s="40" t="s">
        <v>2695</v>
      </c>
    </row>
    <row r="136" ht="15.75" customHeight="1">
      <c r="A136" s="92">
        <v>134.0</v>
      </c>
      <c r="B136" s="89" t="s">
        <v>2691</v>
      </c>
      <c r="C136" s="89" t="s">
        <v>2715</v>
      </c>
      <c r="D136" s="89" t="s">
        <v>2864</v>
      </c>
      <c r="E136" s="40">
        <v>9.0</v>
      </c>
      <c r="F136" s="89" t="s">
        <v>2694</v>
      </c>
      <c r="G136" s="40">
        <v>6.0</v>
      </c>
      <c r="H136" s="40" t="s">
        <v>2865</v>
      </c>
    </row>
    <row r="137" ht="15.75" customHeight="1">
      <c r="A137" s="92">
        <v>135.0</v>
      </c>
      <c r="B137" s="89" t="s">
        <v>2691</v>
      </c>
      <c r="C137" s="89" t="s">
        <v>2715</v>
      </c>
      <c r="D137" s="89" t="s">
        <v>2866</v>
      </c>
      <c r="E137" s="40">
        <v>10.0</v>
      </c>
      <c r="F137" s="89" t="s">
        <v>2694</v>
      </c>
      <c r="G137" s="40">
        <v>6.0</v>
      </c>
      <c r="H137" s="40" t="s">
        <v>2865</v>
      </c>
    </row>
    <row r="138" ht="15.75" customHeight="1">
      <c r="A138" s="92">
        <v>136.0</v>
      </c>
      <c r="B138" s="89" t="s">
        <v>2691</v>
      </c>
      <c r="C138" s="89" t="s">
        <v>2715</v>
      </c>
      <c r="D138" s="89" t="s">
        <v>2806</v>
      </c>
      <c r="E138" s="40">
        <v>11.0</v>
      </c>
      <c r="F138" s="89" t="s">
        <v>2805</v>
      </c>
      <c r="G138" s="40">
        <v>20.0</v>
      </c>
      <c r="H138" s="40" t="s">
        <v>2695</v>
      </c>
    </row>
    <row r="139" ht="15.75" customHeight="1">
      <c r="A139" s="92">
        <v>137.0</v>
      </c>
      <c r="B139" s="89" t="s">
        <v>2691</v>
      </c>
      <c r="C139" s="89" t="s">
        <v>2715</v>
      </c>
      <c r="D139" s="89" t="s">
        <v>2867</v>
      </c>
      <c r="E139" s="40">
        <v>12.0</v>
      </c>
      <c r="F139" s="89" t="s">
        <v>2694</v>
      </c>
      <c r="G139" s="40">
        <v>20.0</v>
      </c>
      <c r="H139" s="40" t="s">
        <v>2695</v>
      </c>
    </row>
    <row r="140" ht="15.75" customHeight="1">
      <c r="A140" s="92">
        <v>138.0</v>
      </c>
      <c r="B140" s="89" t="s">
        <v>2691</v>
      </c>
      <c r="C140" s="89" t="s">
        <v>2715</v>
      </c>
      <c r="D140" s="89" t="s">
        <v>2868</v>
      </c>
      <c r="E140" s="40">
        <v>13.0</v>
      </c>
      <c r="F140" s="89" t="s">
        <v>2694</v>
      </c>
      <c r="G140" s="40">
        <v>20.0</v>
      </c>
      <c r="H140" s="40" t="s">
        <v>2695</v>
      </c>
    </row>
    <row r="141" ht="15.75" customHeight="1">
      <c r="A141" s="92">
        <v>139.0</v>
      </c>
      <c r="B141" s="89" t="s">
        <v>2691</v>
      </c>
      <c r="C141" s="89" t="s">
        <v>2719</v>
      </c>
      <c r="D141" s="89" t="s">
        <v>2853</v>
      </c>
      <c r="E141" s="40">
        <v>1.0</v>
      </c>
      <c r="F141" s="89" t="s">
        <v>2708</v>
      </c>
      <c r="G141" s="40">
        <v>314586.0</v>
      </c>
      <c r="H141" s="40" t="s">
        <v>2695</v>
      </c>
    </row>
    <row r="142" ht="15.75" customHeight="1">
      <c r="A142" s="92">
        <v>140.0</v>
      </c>
      <c r="B142" s="89" t="s">
        <v>2691</v>
      </c>
      <c r="C142" s="89" t="s">
        <v>2719</v>
      </c>
      <c r="D142" s="89" t="s">
        <v>2869</v>
      </c>
      <c r="E142" s="40">
        <v>2.0</v>
      </c>
      <c r="F142" s="89" t="s">
        <v>2694</v>
      </c>
      <c r="G142" s="40">
        <v>305222.0</v>
      </c>
      <c r="H142" s="40" t="s">
        <v>2870</v>
      </c>
    </row>
    <row r="143" ht="15.75" customHeight="1">
      <c r="A143" s="92">
        <v>141.0</v>
      </c>
      <c r="B143" s="89" t="s">
        <v>2691</v>
      </c>
      <c r="C143" s="89" t="s">
        <v>2719</v>
      </c>
      <c r="D143" s="89" t="s">
        <v>65</v>
      </c>
      <c r="E143" s="40">
        <v>3.0</v>
      </c>
      <c r="F143" s="89" t="s">
        <v>2694</v>
      </c>
      <c r="G143" s="40">
        <v>314586.0</v>
      </c>
      <c r="H143" s="40" t="s">
        <v>2695</v>
      </c>
    </row>
    <row r="144" ht="15.75" customHeight="1">
      <c r="A144" s="92">
        <v>142.0</v>
      </c>
      <c r="B144" s="89" t="s">
        <v>2691</v>
      </c>
      <c r="C144" s="89" t="s">
        <v>2719</v>
      </c>
      <c r="D144" s="89" t="s">
        <v>2871</v>
      </c>
      <c r="E144" s="40">
        <v>4.0</v>
      </c>
      <c r="F144" s="89" t="s">
        <v>2694</v>
      </c>
      <c r="G144" s="40">
        <v>314586.0</v>
      </c>
      <c r="H144" s="40" t="s">
        <v>2695</v>
      </c>
    </row>
    <row r="145" ht="15.75" customHeight="1">
      <c r="A145" s="92">
        <v>143.0</v>
      </c>
      <c r="B145" s="89" t="s">
        <v>2691</v>
      </c>
      <c r="C145" s="89" t="s">
        <v>2719</v>
      </c>
      <c r="D145" s="89" t="s">
        <v>2716</v>
      </c>
      <c r="E145" s="40">
        <v>5.0</v>
      </c>
      <c r="F145" s="89" t="s">
        <v>2694</v>
      </c>
      <c r="G145" s="40">
        <v>314586.0</v>
      </c>
      <c r="H145" s="40" t="s">
        <v>2695</v>
      </c>
    </row>
    <row r="146" ht="15.75" customHeight="1">
      <c r="A146" s="92">
        <v>144.0</v>
      </c>
      <c r="B146" s="89" t="s">
        <v>2691</v>
      </c>
      <c r="C146" s="89" t="s">
        <v>2719</v>
      </c>
      <c r="D146" s="89" t="s">
        <v>2720</v>
      </c>
      <c r="E146" s="40">
        <v>6.0</v>
      </c>
      <c r="F146" s="89" t="s">
        <v>2694</v>
      </c>
      <c r="G146" s="40">
        <v>314586.0</v>
      </c>
      <c r="H146" s="40" t="s">
        <v>2695</v>
      </c>
    </row>
    <row r="147" ht="15.75" customHeight="1">
      <c r="A147" s="92">
        <v>145.0</v>
      </c>
      <c r="B147" s="89" t="s">
        <v>2691</v>
      </c>
      <c r="C147" s="89" t="s">
        <v>2719</v>
      </c>
      <c r="D147" s="89" t="s">
        <v>2836</v>
      </c>
      <c r="E147" s="40">
        <v>7.0</v>
      </c>
      <c r="F147" s="89" t="s">
        <v>2837</v>
      </c>
      <c r="G147" s="40">
        <v>314586.0</v>
      </c>
      <c r="H147" s="40" t="s">
        <v>2695</v>
      </c>
    </row>
    <row r="148" ht="15.75" customHeight="1">
      <c r="A148" s="92">
        <v>146.0</v>
      </c>
      <c r="B148" s="89" t="s">
        <v>2691</v>
      </c>
      <c r="C148" s="89" t="s">
        <v>2719</v>
      </c>
      <c r="D148" s="89" t="s">
        <v>2872</v>
      </c>
      <c r="E148" s="40">
        <v>8.0</v>
      </c>
      <c r="F148" s="89" t="s">
        <v>2873</v>
      </c>
      <c r="G148" s="40">
        <v>314586.0</v>
      </c>
      <c r="H148" s="40" t="s">
        <v>2695</v>
      </c>
    </row>
    <row r="149" ht="15.75" customHeight="1">
      <c r="A149" s="92">
        <v>147.0</v>
      </c>
      <c r="B149" s="89" t="s">
        <v>2691</v>
      </c>
      <c r="C149" s="89" t="s">
        <v>2719</v>
      </c>
      <c r="D149" s="89" t="s">
        <v>2874</v>
      </c>
      <c r="E149" s="40">
        <v>9.0</v>
      </c>
      <c r="F149" s="89" t="s">
        <v>2875</v>
      </c>
      <c r="G149" s="40">
        <v>0.0</v>
      </c>
      <c r="H149" s="40" t="s">
        <v>2876</v>
      </c>
    </row>
    <row r="150" ht="15.75" customHeight="1">
      <c r="A150" s="92">
        <v>148.0</v>
      </c>
      <c r="B150" s="89" t="s">
        <v>2691</v>
      </c>
      <c r="C150" s="89" t="s">
        <v>2722</v>
      </c>
      <c r="D150" s="89" t="s">
        <v>2877</v>
      </c>
      <c r="E150" s="40">
        <v>1.0</v>
      </c>
      <c r="F150" s="89" t="s">
        <v>2708</v>
      </c>
      <c r="G150" s="40">
        <v>17.0</v>
      </c>
      <c r="H150" s="40" t="s">
        <v>2695</v>
      </c>
    </row>
    <row r="151" ht="15.75" customHeight="1">
      <c r="A151" s="92">
        <v>149.0</v>
      </c>
      <c r="B151" s="89" t="s">
        <v>2691</v>
      </c>
      <c r="C151" s="89" t="s">
        <v>2722</v>
      </c>
      <c r="D151" s="89" t="s">
        <v>2851</v>
      </c>
      <c r="E151" s="40">
        <v>2.0</v>
      </c>
      <c r="F151" s="89" t="s">
        <v>2694</v>
      </c>
      <c r="G151" s="40">
        <v>17.0</v>
      </c>
      <c r="H151" s="40" t="s">
        <v>2695</v>
      </c>
    </row>
    <row r="152" ht="15.75" customHeight="1">
      <c r="A152" s="92">
        <v>150.0</v>
      </c>
      <c r="B152" s="89" t="s">
        <v>2691</v>
      </c>
      <c r="C152" s="89" t="s">
        <v>2723</v>
      </c>
      <c r="D152" s="89" t="s">
        <v>2878</v>
      </c>
      <c r="E152" s="40">
        <v>1.0</v>
      </c>
      <c r="F152" s="89" t="s">
        <v>2694</v>
      </c>
      <c r="G152" s="40">
        <v>519607.0</v>
      </c>
      <c r="H152" s="40" t="s">
        <v>2695</v>
      </c>
    </row>
    <row r="153" ht="15.75" customHeight="1">
      <c r="A153" s="92">
        <v>151.0</v>
      </c>
      <c r="B153" s="89" t="s">
        <v>2691</v>
      </c>
      <c r="C153" s="89" t="s">
        <v>2723</v>
      </c>
      <c r="D153" s="89" t="s">
        <v>65</v>
      </c>
      <c r="E153" s="40">
        <v>2.0</v>
      </c>
      <c r="F153" s="89" t="s">
        <v>2694</v>
      </c>
      <c r="G153" s="40">
        <v>519607.0</v>
      </c>
      <c r="H153" s="40" t="s">
        <v>2695</v>
      </c>
    </row>
    <row r="154" ht="15.75" customHeight="1">
      <c r="A154" s="92">
        <v>152.0</v>
      </c>
      <c r="B154" s="89" t="s">
        <v>2691</v>
      </c>
      <c r="C154" s="89" t="s">
        <v>2723</v>
      </c>
      <c r="D154" s="89" t="s">
        <v>69</v>
      </c>
      <c r="E154" s="40">
        <v>3.0</v>
      </c>
      <c r="F154" s="89" t="s">
        <v>2694</v>
      </c>
      <c r="G154" s="40">
        <v>518834.0</v>
      </c>
      <c r="H154" s="40" t="s">
        <v>2879</v>
      </c>
    </row>
    <row r="155" ht="15.75" customHeight="1">
      <c r="A155" s="92">
        <v>153.0</v>
      </c>
      <c r="B155" s="89" t="s">
        <v>2691</v>
      </c>
      <c r="C155" s="89" t="s">
        <v>2723</v>
      </c>
      <c r="D155" s="89" t="s">
        <v>70</v>
      </c>
      <c r="E155" s="40">
        <v>4.0</v>
      </c>
      <c r="F155" s="89" t="s">
        <v>2694</v>
      </c>
      <c r="G155" s="40">
        <v>518834.0</v>
      </c>
      <c r="H155" s="40" t="s">
        <v>2879</v>
      </c>
    </row>
    <row r="156" ht="15.75" customHeight="1">
      <c r="A156" s="92">
        <v>154.0</v>
      </c>
      <c r="B156" s="89" t="s">
        <v>2691</v>
      </c>
      <c r="C156" s="89" t="s">
        <v>2723</v>
      </c>
      <c r="D156" s="89" t="s">
        <v>2880</v>
      </c>
      <c r="E156" s="40">
        <v>5.0</v>
      </c>
      <c r="F156" s="89" t="s">
        <v>2694</v>
      </c>
      <c r="G156" s="40">
        <v>519607.0</v>
      </c>
      <c r="H156" s="40" t="s">
        <v>2695</v>
      </c>
    </row>
    <row r="157" ht="15.75" customHeight="1">
      <c r="A157" s="92">
        <v>155.0</v>
      </c>
      <c r="B157" s="89" t="s">
        <v>2691</v>
      </c>
      <c r="C157" s="89" t="s">
        <v>2723</v>
      </c>
      <c r="D157" s="89" t="s">
        <v>2881</v>
      </c>
      <c r="E157" s="40">
        <v>6.0</v>
      </c>
      <c r="F157" s="89" t="s">
        <v>2708</v>
      </c>
      <c r="G157" s="40">
        <v>519607.0</v>
      </c>
      <c r="H157" s="40" t="s">
        <v>2695</v>
      </c>
    </row>
    <row r="158" ht="15.75" customHeight="1">
      <c r="A158" s="92">
        <v>156.0</v>
      </c>
      <c r="B158" s="89" t="s">
        <v>2691</v>
      </c>
      <c r="C158" s="89" t="s">
        <v>2723</v>
      </c>
      <c r="D158" s="89" t="s">
        <v>2882</v>
      </c>
      <c r="E158" s="40">
        <v>7.0</v>
      </c>
      <c r="F158" s="89" t="s">
        <v>2883</v>
      </c>
      <c r="G158" s="40">
        <v>519607.0</v>
      </c>
      <c r="H158" s="40" t="s">
        <v>2695</v>
      </c>
    </row>
    <row r="159" ht="15.75" customHeight="1">
      <c r="A159" s="92">
        <v>157.0</v>
      </c>
      <c r="B159" s="89" t="s">
        <v>2691</v>
      </c>
      <c r="C159" s="89" t="s">
        <v>2723</v>
      </c>
      <c r="D159" s="89" t="s">
        <v>2884</v>
      </c>
      <c r="E159" s="40">
        <v>8.0</v>
      </c>
      <c r="F159" s="89" t="s">
        <v>2805</v>
      </c>
      <c r="G159" s="40">
        <v>519607.0</v>
      </c>
      <c r="H159" s="40" t="s">
        <v>2695</v>
      </c>
    </row>
    <row r="160" ht="15.75" customHeight="1">
      <c r="A160" s="92">
        <v>158.0</v>
      </c>
      <c r="B160" s="89" t="s">
        <v>2691</v>
      </c>
      <c r="C160" s="89" t="s">
        <v>2723</v>
      </c>
      <c r="D160" s="89" t="s">
        <v>2885</v>
      </c>
      <c r="E160" s="40">
        <v>9.0</v>
      </c>
      <c r="F160" s="89" t="s">
        <v>2697</v>
      </c>
      <c r="G160" s="40">
        <v>72565.0</v>
      </c>
      <c r="H160" s="40" t="s">
        <v>2886</v>
      </c>
    </row>
    <row r="161" ht="15.75" customHeight="1">
      <c r="A161" s="92">
        <v>159.0</v>
      </c>
      <c r="B161" s="89" t="s">
        <v>2691</v>
      </c>
      <c r="C161" s="89" t="s">
        <v>2723</v>
      </c>
      <c r="D161" s="89" t="s">
        <v>2887</v>
      </c>
      <c r="E161" s="40">
        <v>10.0</v>
      </c>
      <c r="F161" s="89" t="s">
        <v>2694</v>
      </c>
      <c r="G161" s="40">
        <v>519607.0</v>
      </c>
      <c r="H161" s="40" t="s">
        <v>2695</v>
      </c>
    </row>
    <row r="162" ht="15.75" customHeight="1">
      <c r="A162" s="92">
        <v>160.0</v>
      </c>
      <c r="B162" s="89" t="s">
        <v>2691</v>
      </c>
      <c r="C162" s="89" t="s">
        <v>2723</v>
      </c>
      <c r="D162" s="89" t="s">
        <v>2746</v>
      </c>
      <c r="E162" s="40">
        <v>11.0</v>
      </c>
      <c r="F162" s="89" t="s">
        <v>2694</v>
      </c>
      <c r="G162" s="40">
        <v>1063.0</v>
      </c>
      <c r="H162" s="40" t="s">
        <v>2888</v>
      </c>
    </row>
    <row r="163" ht="15.75" customHeight="1">
      <c r="A163" s="92">
        <v>161.0</v>
      </c>
      <c r="B163" s="89" t="s">
        <v>2691</v>
      </c>
      <c r="C163" s="89" t="s">
        <v>2723</v>
      </c>
      <c r="D163" s="89" t="s">
        <v>2858</v>
      </c>
      <c r="E163" s="40">
        <v>12.0</v>
      </c>
      <c r="F163" s="89" t="s">
        <v>2694</v>
      </c>
      <c r="G163" s="40">
        <v>72565.0</v>
      </c>
      <c r="H163" s="40" t="s">
        <v>2886</v>
      </c>
    </row>
    <row r="164" ht="15.75" customHeight="1">
      <c r="A164" s="92">
        <v>162.0</v>
      </c>
      <c r="B164" s="89" t="s">
        <v>2691</v>
      </c>
      <c r="C164" s="89" t="s">
        <v>2723</v>
      </c>
      <c r="D164" s="89" t="s">
        <v>2889</v>
      </c>
      <c r="E164" s="40">
        <v>13.0</v>
      </c>
      <c r="F164" s="89" t="s">
        <v>2694</v>
      </c>
      <c r="G164" s="40">
        <v>72565.0</v>
      </c>
      <c r="H164" s="40" t="s">
        <v>2886</v>
      </c>
    </row>
    <row r="165" ht="15.75" customHeight="1">
      <c r="A165" s="92">
        <v>163.0</v>
      </c>
      <c r="B165" s="89" t="s">
        <v>2691</v>
      </c>
      <c r="C165" s="89" t="s">
        <v>2723</v>
      </c>
      <c r="D165" s="89" t="s">
        <v>2890</v>
      </c>
      <c r="E165" s="40">
        <v>14.0</v>
      </c>
      <c r="F165" s="89" t="s">
        <v>2694</v>
      </c>
      <c r="G165" s="40">
        <v>511748.0</v>
      </c>
      <c r="H165" s="40" t="s">
        <v>2891</v>
      </c>
    </row>
    <row r="166" ht="15.75" customHeight="1">
      <c r="A166" s="92">
        <v>164.0</v>
      </c>
      <c r="B166" s="89" t="s">
        <v>2691</v>
      </c>
      <c r="C166" s="89" t="s">
        <v>2723</v>
      </c>
      <c r="D166" s="89" t="s">
        <v>2122</v>
      </c>
      <c r="E166" s="40">
        <v>15.0</v>
      </c>
      <c r="F166" s="89" t="s">
        <v>2694</v>
      </c>
      <c r="G166" s="40">
        <v>519607.0</v>
      </c>
      <c r="H166" s="40" t="s">
        <v>2695</v>
      </c>
    </row>
    <row r="167" ht="15.75" customHeight="1">
      <c r="A167" s="92">
        <v>165.0</v>
      </c>
      <c r="B167" s="89" t="s">
        <v>2691</v>
      </c>
      <c r="C167" s="89" t="s">
        <v>2725</v>
      </c>
      <c r="D167" s="89" t="s">
        <v>63</v>
      </c>
      <c r="E167" s="40">
        <v>1.0</v>
      </c>
      <c r="F167" s="89" t="s">
        <v>2694</v>
      </c>
      <c r="G167" s="40">
        <v>676321.0</v>
      </c>
      <c r="H167" s="40" t="s">
        <v>2695</v>
      </c>
    </row>
    <row r="168" ht="15.75" customHeight="1">
      <c r="A168" s="92">
        <v>166.0</v>
      </c>
      <c r="B168" s="89" t="s">
        <v>2691</v>
      </c>
      <c r="C168" s="89" t="s">
        <v>2725</v>
      </c>
      <c r="D168" s="89" t="s">
        <v>49</v>
      </c>
      <c r="E168" s="40">
        <v>2.0</v>
      </c>
      <c r="F168" s="89" t="s">
        <v>2827</v>
      </c>
      <c r="G168" s="40">
        <v>676321.0</v>
      </c>
      <c r="H168" s="40" t="s">
        <v>2695</v>
      </c>
    </row>
    <row r="169" ht="15.75" customHeight="1">
      <c r="A169" s="92">
        <v>167.0</v>
      </c>
      <c r="B169" s="89" t="s">
        <v>2691</v>
      </c>
      <c r="C169" s="89" t="s">
        <v>2725</v>
      </c>
      <c r="D169" s="89" t="s">
        <v>64</v>
      </c>
      <c r="E169" s="40">
        <v>3.0</v>
      </c>
      <c r="F169" s="89" t="s">
        <v>2694</v>
      </c>
      <c r="G169" s="40">
        <v>676321.0</v>
      </c>
      <c r="H169" s="40" t="s">
        <v>2695</v>
      </c>
    </row>
    <row r="170" ht="15.75" customHeight="1">
      <c r="A170" s="92">
        <v>168.0</v>
      </c>
      <c r="B170" s="89" t="s">
        <v>2691</v>
      </c>
      <c r="C170" s="89" t="s">
        <v>2725</v>
      </c>
      <c r="D170" s="89" t="s">
        <v>65</v>
      </c>
      <c r="E170" s="40">
        <v>4.0</v>
      </c>
      <c r="F170" s="89" t="s">
        <v>2694</v>
      </c>
      <c r="G170" s="40">
        <v>676321.0</v>
      </c>
      <c r="H170" s="40" t="s">
        <v>2695</v>
      </c>
    </row>
    <row r="171" ht="15.75" customHeight="1">
      <c r="A171" s="92">
        <v>169.0</v>
      </c>
      <c r="B171" s="89" t="s">
        <v>2691</v>
      </c>
      <c r="C171" s="89" t="s">
        <v>2725</v>
      </c>
      <c r="D171" s="89" t="s">
        <v>2892</v>
      </c>
      <c r="E171" s="40">
        <v>5.0</v>
      </c>
      <c r="F171" s="89" t="s">
        <v>2694</v>
      </c>
      <c r="G171" s="40">
        <v>676321.0</v>
      </c>
      <c r="H171" s="40" t="s">
        <v>2695</v>
      </c>
    </row>
    <row r="172" ht="15.75" customHeight="1">
      <c r="A172" s="92">
        <v>170.0</v>
      </c>
      <c r="B172" s="89" t="s">
        <v>2691</v>
      </c>
      <c r="C172" s="89" t="s">
        <v>2725</v>
      </c>
      <c r="D172" s="89" t="s">
        <v>2880</v>
      </c>
      <c r="E172" s="40">
        <v>6.0</v>
      </c>
      <c r="F172" s="89" t="s">
        <v>2694</v>
      </c>
      <c r="G172" s="40">
        <v>651196.0</v>
      </c>
      <c r="H172" s="40" t="s">
        <v>2893</v>
      </c>
    </row>
    <row r="173" ht="15.75" customHeight="1">
      <c r="A173" s="92">
        <v>171.0</v>
      </c>
      <c r="B173" s="89" t="s">
        <v>2691</v>
      </c>
      <c r="C173" s="89" t="s">
        <v>2725</v>
      </c>
      <c r="D173" s="89" t="s">
        <v>66</v>
      </c>
      <c r="E173" s="40">
        <v>7.0</v>
      </c>
      <c r="F173" s="89" t="s">
        <v>2694</v>
      </c>
      <c r="G173" s="40">
        <v>676321.0</v>
      </c>
      <c r="H173" s="40" t="s">
        <v>2695</v>
      </c>
    </row>
    <row r="174" ht="15.75" customHeight="1">
      <c r="A174" s="92">
        <v>172.0</v>
      </c>
      <c r="B174" s="89" t="s">
        <v>2691</v>
      </c>
      <c r="C174" s="89" t="s">
        <v>2725</v>
      </c>
      <c r="D174" s="89" t="s">
        <v>67</v>
      </c>
      <c r="E174" s="40">
        <v>8.0</v>
      </c>
      <c r="F174" s="89" t="s">
        <v>2694</v>
      </c>
      <c r="G174" s="40">
        <v>676321.0</v>
      </c>
      <c r="H174" s="40" t="s">
        <v>2695</v>
      </c>
    </row>
    <row r="175" ht="15.75" customHeight="1">
      <c r="A175" s="92">
        <v>173.0</v>
      </c>
      <c r="B175" s="89" t="s">
        <v>2691</v>
      </c>
      <c r="C175" s="89" t="s">
        <v>2725</v>
      </c>
      <c r="D175" s="89" t="s">
        <v>69</v>
      </c>
      <c r="E175" s="40">
        <v>9.0</v>
      </c>
      <c r="F175" s="89" t="s">
        <v>2694</v>
      </c>
      <c r="G175" s="40">
        <v>676305.0</v>
      </c>
      <c r="H175" s="40" t="s">
        <v>2695</v>
      </c>
    </row>
    <row r="176" ht="15.75" customHeight="1">
      <c r="A176" s="92">
        <v>174.0</v>
      </c>
      <c r="B176" s="89" t="s">
        <v>2691</v>
      </c>
      <c r="C176" s="89" t="s">
        <v>2725</v>
      </c>
      <c r="D176" s="89" t="s">
        <v>70</v>
      </c>
      <c r="E176" s="40">
        <v>10.0</v>
      </c>
      <c r="F176" s="89" t="s">
        <v>2694</v>
      </c>
      <c r="G176" s="40">
        <v>676321.0</v>
      </c>
      <c r="H176" s="40" t="s">
        <v>2695</v>
      </c>
    </row>
    <row r="177" ht="15.75" customHeight="1">
      <c r="A177" s="92">
        <v>175.0</v>
      </c>
      <c r="B177" s="89" t="s">
        <v>2691</v>
      </c>
      <c r="C177" s="89" t="s">
        <v>2725</v>
      </c>
      <c r="D177" s="89" t="s">
        <v>2894</v>
      </c>
      <c r="E177" s="40">
        <v>11.0</v>
      </c>
      <c r="F177" s="89" t="s">
        <v>2694</v>
      </c>
      <c r="G177" s="40">
        <v>13373.0</v>
      </c>
      <c r="H177" s="40" t="s">
        <v>2895</v>
      </c>
    </row>
    <row r="178" ht="15.75" customHeight="1">
      <c r="A178" s="92">
        <v>176.0</v>
      </c>
      <c r="B178" s="89" t="s">
        <v>2691</v>
      </c>
      <c r="C178" s="89" t="s">
        <v>2725</v>
      </c>
      <c r="D178" s="89" t="s">
        <v>2896</v>
      </c>
      <c r="E178" s="40">
        <v>12.0</v>
      </c>
      <c r="F178" s="89" t="s">
        <v>2694</v>
      </c>
      <c r="G178" s="40">
        <v>13373.0</v>
      </c>
      <c r="H178" s="40" t="s">
        <v>2895</v>
      </c>
    </row>
    <row r="179" ht="15.75" customHeight="1">
      <c r="A179" s="92">
        <v>177.0</v>
      </c>
      <c r="B179" s="89" t="s">
        <v>2691</v>
      </c>
      <c r="C179" s="89" t="s">
        <v>2725</v>
      </c>
      <c r="D179" s="89" t="s">
        <v>2897</v>
      </c>
      <c r="E179" s="40">
        <v>13.0</v>
      </c>
      <c r="F179" s="89" t="s">
        <v>2717</v>
      </c>
      <c r="G179" s="40">
        <v>577669.0</v>
      </c>
      <c r="H179" s="40" t="s">
        <v>2898</v>
      </c>
    </row>
    <row r="180" ht="15.75" customHeight="1">
      <c r="A180" s="92">
        <v>178.0</v>
      </c>
      <c r="B180" s="89" t="s">
        <v>2691</v>
      </c>
      <c r="C180" s="89" t="s">
        <v>2725</v>
      </c>
      <c r="D180" s="89" t="s">
        <v>68</v>
      </c>
      <c r="E180" s="40">
        <v>14.0</v>
      </c>
      <c r="F180" s="89" t="s">
        <v>2694</v>
      </c>
      <c r="G180" s="40">
        <v>676321.0</v>
      </c>
      <c r="H180" s="40" t="s">
        <v>2695</v>
      </c>
    </row>
    <row r="181" ht="15.75" customHeight="1">
      <c r="A181" s="92">
        <v>179.0</v>
      </c>
      <c r="B181" s="89" t="s">
        <v>2691</v>
      </c>
      <c r="C181" s="89" t="s">
        <v>2725</v>
      </c>
      <c r="D181" s="89" t="s">
        <v>2882</v>
      </c>
      <c r="E181" s="40">
        <v>15.0</v>
      </c>
      <c r="F181" s="89" t="s">
        <v>2694</v>
      </c>
      <c r="G181" s="40">
        <v>560519.0</v>
      </c>
      <c r="H181" s="40" t="s">
        <v>2899</v>
      </c>
    </row>
    <row r="182" ht="15.75" customHeight="1">
      <c r="A182" s="92">
        <v>180.0</v>
      </c>
      <c r="B182" s="89" t="s">
        <v>2691</v>
      </c>
      <c r="C182" s="89" t="s">
        <v>2725</v>
      </c>
      <c r="D182" s="89" t="s">
        <v>2900</v>
      </c>
      <c r="E182" s="40">
        <v>16.0</v>
      </c>
      <c r="F182" s="89" t="s">
        <v>2694</v>
      </c>
      <c r="G182" s="40">
        <v>361038.0</v>
      </c>
      <c r="H182" s="40" t="s">
        <v>2901</v>
      </c>
    </row>
    <row r="183" ht="15.75" customHeight="1">
      <c r="A183" s="92">
        <v>181.0</v>
      </c>
      <c r="B183" s="89" t="s">
        <v>2691</v>
      </c>
      <c r="C183" s="89" t="s">
        <v>2725</v>
      </c>
      <c r="D183" s="89" t="s">
        <v>2902</v>
      </c>
      <c r="E183" s="40">
        <v>17.0</v>
      </c>
      <c r="F183" s="89" t="s">
        <v>2883</v>
      </c>
      <c r="G183" s="40">
        <v>676321.0</v>
      </c>
      <c r="H183" s="40" t="s">
        <v>2695</v>
      </c>
    </row>
    <row r="184" ht="15.75" customHeight="1">
      <c r="A184" s="92">
        <v>182.0</v>
      </c>
      <c r="B184" s="89" t="s">
        <v>2691</v>
      </c>
      <c r="C184" s="89" t="s">
        <v>2725</v>
      </c>
      <c r="D184" s="89" t="s">
        <v>2903</v>
      </c>
      <c r="E184" s="40">
        <v>18.0</v>
      </c>
      <c r="F184" s="89" t="s">
        <v>2769</v>
      </c>
      <c r="G184" s="40">
        <v>676321.0</v>
      </c>
      <c r="H184" s="40" t="s">
        <v>2695</v>
      </c>
    </row>
    <row r="185" ht="15.75" customHeight="1">
      <c r="A185" s="92">
        <v>183.0</v>
      </c>
      <c r="B185" s="89" t="s">
        <v>2691</v>
      </c>
      <c r="C185" s="89" t="s">
        <v>2725</v>
      </c>
      <c r="D185" s="89" t="s">
        <v>2904</v>
      </c>
      <c r="E185" s="40">
        <v>19.0</v>
      </c>
      <c r="F185" s="89" t="s">
        <v>2769</v>
      </c>
      <c r="G185" s="40">
        <v>676321.0</v>
      </c>
      <c r="H185" s="40" t="s">
        <v>2695</v>
      </c>
    </row>
    <row r="186" ht="15.75" customHeight="1">
      <c r="A186" s="92">
        <v>184.0</v>
      </c>
      <c r="B186" s="89" t="s">
        <v>2691</v>
      </c>
      <c r="C186" s="89" t="s">
        <v>2725</v>
      </c>
      <c r="D186" s="89" t="s">
        <v>2905</v>
      </c>
      <c r="E186" s="40">
        <v>20.0</v>
      </c>
      <c r="F186" s="89" t="s">
        <v>2769</v>
      </c>
      <c r="G186" s="40">
        <v>676321.0</v>
      </c>
      <c r="H186" s="40" t="s">
        <v>2695</v>
      </c>
    </row>
    <row r="187" ht="15.75" customHeight="1">
      <c r="A187" s="92">
        <v>185.0</v>
      </c>
      <c r="B187" s="89" t="s">
        <v>2691</v>
      </c>
      <c r="C187" s="89" t="s">
        <v>2725</v>
      </c>
      <c r="D187" s="89" t="s">
        <v>2906</v>
      </c>
      <c r="E187" s="40">
        <v>21.0</v>
      </c>
      <c r="F187" s="89" t="s">
        <v>2769</v>
      </c>
      <c r="G187" s="40">
        <v>676321.0</v>
      </c>
      <c r="H187" s="40" t="s">
        <v>2695</v>
      </c>
    </row>
    <row r="188" ht="15.75" customHeight="1">
      <c r="A188" s="92">
        <v>186.0</v>
      </c>
      <c r="B188" s="89" t="s">
        <v>2691</v>
      </c>
      <c r="C188" s="89" t="s">
        <v>2725</v>
      </c>
      <c r="D188" s="89" t="s">
        <v>2907</v>
      </c>
      <c r="E188" s="40">
        <v>22.0</v>
      </c>
      <c r="F188" s="89" t="s">
        <v>2769</v>
      </c>
      <c r="G188" s="40">
        <v>676321.0</v>
      </c>
      <c r="H188" s="40" t="s">
        <v>2695</v>
      </c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