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Registros Duplicados Vecinos" sheetId="2" r:id="rId5"/>
    <sheet state="visible" name="Atributos Vecinos" sheetId="3" r:id="rId6"/>
    <sheet state="visible" name="Atributos Programa" sheetId="4" r:id="rId7"/>
    <sheet state="visible" name="Atributos Capacitacion" sheetId="5" r:id="rId8"/>
    <sheet state="visible" name="Atributos Edición Capacitacion" sheetId="6" r:id="rId9"/>
  </sheets>
  <definedNames>
    <definedName hidden="1" localSheetId="1" name="_xlnm._FilterDatabase">'Registros Duplicados Vecinos'!$A$1:$P$504</definedName>
  </definedNames>
  <calcPr/>
  <extLst>
    <ext uri="GoogleSheetsCustomDataVersion1">
      <go:sheetsCustomData xmlns:go="http://customooxmlschemas.google.com/" r:id="rId10" roundtripDataSignature="AMtx7mjFeXu5yME7njlM4Ae4V0Qs8Irwkg=="/>
    </ext>
  </extLst>
</workbook>
</file>

<file path=xl/sharedStrings.xml><?xml version="1.0" encoding="utf-8"?>
<sst xmlns="http://schemas.openxmlformats.org/spreadsheetml/2006/main" count="5149" uniqueCount="1712">
  <si>
    <t>Base</t>
  </si>
  <si>
    <t>Cant. Us. DNI único</t>
  </si>
  <si>
    <t>Cant. Us.</t>
  </si>
  <si>
    <t>Dif. Registro</t>
  </si>
  <si>
    <t>Proporcional</t>
  </si>
  <si>
    <t>Observaciones</t>
  </si>
  <si>
    <t>SIU</t>
  </si>
  <si>
    <t>Se restringe por documento principal</t>
  </si>
  <si>
    <t>GOET</t>
  </si>
  <si>
    <t>En revisión los duplicados</t>
  </si>
  <si>
    <t>SIENFO</t>
  </si>
  <si>
    <t>No hay registros duplicados para el mismo documento</t>
  </si>
  <si>
    <t>CRM Socio Laboral</t>
  </si>
  <si>
    <t>Analizar duplicados</t>
  </si>
  <si>
    <t>MOODLE</t>
  </si>
  <si>
    <t>Se cambia base origen en el data lake, se corre script nuevamente</t>
  </si>
  <si>
    <t>VECINOS</t>
  </si>
  <si>
    <t>BROKER_ID VALIDO</t>
  </si>
  <si>
    <t>CANT</t>
  </si>
  <si>
    <t>%</t>
  </si>
  <si>
    <t>DNI VALIDO</t>
  </si>
  <si>
    <t>DNI válidos cuya broker_id es diferente, pueden ser casos de broker con diferente tipo de documento o diferente genero</t>
  </si>
  <si>
    <t>BROKER_ID VALIDO &amp; DNI VALIDO</t>
  </si>
  <si>
    <t>MATCH BROKER</t>
  </si>
  <si>
    <t>SIN MATCH</t>
  </si>
  <si>
    <t>Base Origen</t>
  </si>
  <si>
    <t>Vecinos</t>
  </si>
  <si>
    <t>CRMSL</t>
  </si>
  <si>
    <t>Argentinos</t>
  </si>
  <si>
    <t>Extranjeros</t>
  </si>
  <si>
    <t>Sin Nacionalidad</t>
  </si>
  <si>
    <t>MAILS</t>
  </si>
  <si>
    <t>typ</t>
  </si>
  <si>
    <t>rib</t>
  </si>
  <si>
    <t>login2</t>
  </si>
  <si>
    <t>bukeala</t>
  </si>
  <si>
    <t>TELEFONOS</t>
  </si>
  <si>
    <t>base_origen</t>
  </si>
  <si>
    <t>cod_origen</t>
  </si>
  <si>
    <t>broker_id_din</t>
  </si>
  <si>
    <t>broker_id_est</t>
  </si>
  <si>
    <t>tipo_documento</t>
  </si>
  <si>
    <t>tipo_doc_broker</t>
  </si>
  <si>
    <t>documento_broker</t>
  </si>
  <si>
    <t>nombre</t>
  </si>
  <si>
    <t>apellido</t>
  </si>
  <si>
    <t>fecha_nacimiento</t>
  </si>
  <si>
    <t>genero_broker</t>
  </si>
  <si>
    <t>nacionalidad</t>
  </si>
  <si>
    <t>descrip_nacionalidad</t>
  </si>
  <si>
    <t>nacionalidad_broker</t>
  </si>
  <si>
    <t>nombre_valido</t>
  </si>
  <si>
    <t>apellido_valido</t>
  </si>
  <si>
    <t>86f2294b-3292-1804-65ee-6080efe6dd75</t>
  </si>
  <si>
    <t>DNI18864615FARG</t>
  </si>
  <si>
    <t>DNI 00018864615FARG</t>
  </si>
  <si>
    <t>dni</t>
  </si>
  <si>
    <t>DNI</t>
  </si>
  <si>
    <t>LILIANA YOLANDA</t>
  </si>
  <si>
    <t>CASAS TACZA</t>
  </si>
  <si>
    <t>F</t>
  </si>
  <si>
    <t>ARG</t>
  </si>
  <si>
    <t>87dfb59c-27c6-9387-58ea-61b36e2c07db</t>
  </si>
  <si>
    <t>LILIANA</t>
  </si>
  <si>
    <t>CASAS</t>
  </si>
  <si>
    <t>DNI18884326MARG</t>
  </si>
  <si>
    <t>DNI 00018884326MARG</t>
  </si>
  <si>
    <t>EDGAR ALFREDO</t>
  </si>
  <si>
    <t>VASQUEZ SALINAS</t>
  </si>
  <si>
    <t>M</t>
  </si>
  <si>
    <t>3cc5b705-57ce-1a5a-65ce-60815b2031db</t>
  </si>
  <si>
    <t>DNI19036420FARG</t>
  </si>
  <si>
    <t>DNI 00019036420FARG</t>
  </si>
  <si>
    <t>NORMA DUPLICADO</t>
  </si>
  <si>
    <t>CABANILLAS DUPLICADO</t>
  </si>
  <si>
    <t>eea1280b-b77c-1f93-8ba8-6080eb406174</t>
  </si>
  <si>
    <t>NORMA</t>
  </si>
  <si>
    <t>CABANILLAS</t>
  </si>
  <si>
    <t>b6b7252d-9261-1483-954c-60806d18a2c5</t>
  </si>
  <si>
    <t>DNI31068428FARG</t>
  </si>
  <si>
    <t>DNI 00031068428FARG</t>
  </si>
  <si>
    <t>CINTHIA VANESA</t>
  </si>
  <si>
    <t>ARCE</t>
  </si>
  <si>
    <t>b291c015-6fa5-a889-8d8d-610d85d47c65</t>
  </si>
  <si>
    <t>534d8304-5ade-2afa-7416-6080b2ba3237</t>
  </si>
  <si>
    <t>DNI33019379MARG</t>
  </si>
  <si>
    <t>DNI 00033019379MARG</t>
  </si>
  <si>
    <t>MATIAS</t>
  </si>
  <si>
    <t>MALDONADO</t>
  </si>
  <si>
    <t>797e2f38-babb-bb36-1249-610d85e30268</t>
  </si>
  <si>
    <t>MATÍAS JESUS</t>
  </si>
  <si>
    <t>14034885-c9e1-0c5e-88ce-61659d388bd7</t>
  </si>
  <si>
    <t>DNI42192409FARG</t>
  </si>
  <si>
    <t>DNI 00042192409FARG</t>
  </si>
  <si>
    <t>AYLEN</t>
  </si>
  <si>
    <t>DESTEFANO</t>
  </si>
  <si>
    <t>28ca7e4b-3cc3-b1a2-9a1f-6080e3970316</t>
  </si>
  <si>
    <t>D'ESTEFANO</t>
  </si>
  <si>
    <t>55fe954d-1220-e217-48c4-6080e2047429</t>
  </si>
  <si>
    <t>DNI42339904MARG</t>
  </si>
  <si>
    <t>DNI 00042339904MARG</t>
  </si>
  <si>
    <t>HORACIO</t>
  </si>
  <si>
    <t>PINAYA</t>
  </si>
  <si>
    <t>2bd578ba-f9f2-f1c4-c1c6-620bad7fb5f4</t>
  </si>
  <si>
    <t>DAVID</t>
  </si>
  <si>
    <t>b7022a50-6cda-a2fa-6aa5-6080f0f1babf</t>
  </si>
  <si>
    <t>DNI93889222FARG</t>
  </si>
  <si>
    <t>DNI 00093889222FARG</t>
  </si>
  <si>
    <t>ANA MARIA</t>
  </si>
  <si>
    <t>FLORES SULLCA</t>
  </si>
  <si>
    <t>3767c3ad-dda4-75e8-8638-610d85659523</t>
  </si>
  <si>
    <t>ANA</t>
  </si>
  <si>
    <t>FLORES</t>
  </si>
  <si>
    <t>3b20bf80-e2c8-dd19-b219-6080ec8ba1f8</t>
  </si>
  <si>
    <t>DNI94044583FARG</t>
  </si>
  <si>
    <t>DNI 00094044583FARG</t>
  </si>
  <si>
    <t>ELIZABETH</t>
  </si>
  <si>
    <t>MOSCOSO SANCHEZ</t>
  </si>
  <si>
    <t>6617fb58-3094-9e02-f809-62c5d175b14d</t>
  </si>
  <si>
    <t>MOSCOSO</t>
  </si>
  <si>
    <t>9c179b46-8535-a242-cf0f-62bda8b24a27</t>
  </si>
  <si>
    <t>DNI94062933MARG</t>
  </si>
  <si>
    <t>DNI 00094062933MARG</t>
  </si>
  <si>
    <t>HILDO</t>
  </si>
  <si>
    <t>BENITEZ ESTIGARRIBI</t>
  </si>
  <si>
    <t>b376dc78-0671-1f6c-539d-610ae401a9e5</t>
  </si>
  <si>
    <t>BENITEZ</t>
  </si>
  <si>
    <t>beaaa80e-e400-e3c6-fd1f-60db58ebc7af</t>
  </si>
  <si>
    <t>DNI94088004MARG</t>
  </si>
  <si>
    <t>DNI 00094088004MARG</t>
  </si>
  <si>
    <t>CESAR CARLOS</t>
  </si>
  <si>
    <t>BOCANEGRA CALDERON</t>
  </si>
  <si>
    <t>d8efc841-8af5-994a-a5e2-6080cc76dfb6</t>
  </si>
  <si>
    <t>1a86b8a4-7a50-7c9c-7ee2-608073765d8a</t>
  </si>
  <si>
    <t>DNI94112242FARG</t>
  </si>
  <si>
    <t>DNI 00094112242FARG</t>
  </si>
  <si>
    <t>CARMEN AMELIA</t>
  </si>
  <si>
    <t>SANCHEZ COLAN</t>
  </si>
  <si>
    <t>c8a1f50c-bfff-a347-dc0f-612e5057e7fc</t>
  </si>
  <si>
    <t>CARMEN</t>
  </si>
  <si>
    <t>SANCHEZ</t>
  </si>
  <si>
    <t>3e65faef-063e-d224-8a6c-61a79272166c</t>
  </si>
  <si>
    <t>DNI94115493FARG</t>
  </si>
  <si>
    <t>DNI 00094115493FARG</t>
  </si>
  <si>
    <t>EMMA</t>
  </si>
  <si>
    <t>ALVAREZ</t>
  </si>
  <si>
    <t>c979a699-1ffb-75c7-be12-60808eb67bb6</t>
  </si>
  <si>
    <t>9a2d1424-046f-91d5-ea65-6080b9655345</t>
  </si>
  <si>
    <t>DNI94247352FARG</t>
  </si>
  <si>
    <t>DNI 00094247352FARG</t>
  </si>
  <si>
    <t>MARILU VICKY</t>
  </si>
  <si>
    <t>PAREDES ALVAREZ</t>
  </si>
  <si>
    <t>cb28281a-5176-5fe7-4815-610d852c5bbe</t>
  </si>
  <si>
    <t>812b08d7-d402-4f3a-7b88-60809cb1b570</t>
  </si>
  <si>
    <t>DNI94417962FARG</t>
  </si>
  <si>
    <t>DNI 00094417962FARG</t>
  </si>
  <si>
    <t>CINDA</t>
  </si>
  <si>
    <t>JUANIQUINA AGUILAR</t>
  </si>
  <si>
    <t>93e07105-692f-721b-b445-6080726b3318</t>
  </si>
  <si>
    <t>JUANIQUINA DE QUISPE</t>
  </si>
  <si>
    <t>DNI94526877MARG</t>
  </si>
  <si>
    <t>DNI 00094526877MARG</t>
  </si>
  <si>
    <t>FELICIANO</t>
  </si>
  <si>
    <t>LEON VEGA</t>
  </si>
  <si>
    <t>9415bcf7-f2c0-8edc-ee90-61253f9c1c8e</t>
  </si>
  <si>
    <t>DNI94531425FARG</t>
  </si>
  <si>
    <t>DNI 00094531425FARG</t>
  </si>
  <si>
    <t>ALMA</t>
  </si>
  <si>
    <t>ZÁRATE</t>
  </si>
  <si>
    <t>4f06afb6-0bb3-accd-bb42-6080e879c0e7</t>
  </si>
  <si>
    <t>ZARATE</t>
  </si>
  <si>
    <t>3036e56d-7a26-a222-e657-6080dd70684f</t>
  </si>
  <si>
    <t>DNI94622239FARG</t>
  </si>
  <si>
    <t>DNI 00094622239FARG</t>
  </si>
  <si>
    <t>SEGUNDA</t>
  </si>
  <si>
    <t>8cee940a-3ab3-87e0-45fc-60f587d25fca</t>
  </si>
  <si>
    <t>EXEQUIELA</t>
  </si>
  <si>
    <t>SANCHEZ SARANCO</t>
  </si>
  <si>
    <t>87e9edc7-a194-873a-f918-610d8585658e</t>
  </si>
  <si>
    <t>DNI94688395MARG</t>
  </si>
  <si>
    <t>DNI 00094688395MARG</t>
  </si>
  <si>
    <t>JOSÉ ALBERTO</t>
  </si>
  <si>
    <t>SANABRIA VARELA</t>
  </si>
  <si>
    <t>184608fa-eb08-54dd-a65d-6080b1623fe3</t>
  </si>
  <si>
    <t>JOSE</t>
  </si>
  <si>
    <t>SANABRIA</t>
  </si>
  <si>
    <t>50a16afb-48ef-20d6-9bf9-6080d93fce13</t>
  </si>
  <si>
    <t>DNI94720042FARG</t>
  </si>
  <si>
    <t>DNI 00094720042FARG</t>
  </si>
  <si>
    <t>MARCIA</t>
  </si>
  <si>
    <t>BECERRA</t>
  </si>
  <si>
    <t>c9850d8e-8e0c-93d9-dca1-60db52a4d899</t>
  </si>
  <si>
    <t>efd9a46a-97f3-9a74-7dff-60db56df6a14</t>
  </si>
  <si>
    <t>DNI94767408FARG</t>
  </si>
  <si>
    <t>DNI 00094767408FARG</t>
  </si>
  <si>
    <t>HELEN DIANA</t>
  </si>
  <si>
    <t>ORTEGA ESPINAL</t>
  </si>
  <si>
    <t>48b95062-e595-f020-2b0f-6080b16b0906</t>
  </si>
  <si>
    <t>HELEN</t>
  </si>
  <si>
    <t>ORTEGA</t>
  </si>
  <si>
    <t>604a4ff7-db2f-9069-18f5-610d85365c30</t>
  </si>
  <si>
    <t>DNI95193453FARG</t>
  </si>
  <si>
    <t>DNI 00095193453FARG</t>
  </si>
  <si>
    <t>MARÍA ROSARIO</t>
  </si>
  <si>
    <t>VARGAS LOPEZ</t>
  </si>
  <si>
    <t>8d218a42-7f06-f46b-176b-60809365f697</t>
  </si>
  <si>
    <t>MARIA</t>
  </si>
  <si>
    <t>VARGAS</t>
  </si>
  <si>
    <t>DNI95425249FARG</t>
  </si>
  <si>
    <t>DNI 00095425249FARG</t>
  </si>
  <si>
    <t>ALLISON</t>
  </si>
  <si>
    <t>GUZMAN HURTADO</t>
  </si>
  <si>
    <t>aea46cab-f5bb-fecf-a44b-6080f26b5e2f</t>
  </si>
  <si>
    <t>DNI95811591FARG</t>
  </si>
  <si>
    <t>DNI 00095811591FARG</t>
  </si>
  <si>
    <t>ELADIA</t>
  </si>
  <si>
    <t>18cad8ac-14c5-e5dd-9d18-610d851d20ff</t>
  </si>
  <si>
    <t>ELADIA ELIZABETH</t>
  </si>
  <si>
    <t>MALDONADO AGUILAR</t>
  </si>
  <si>
    <t>15cf274a-4770-a393-ed6b-60801e1d3996</t>
  </si>
  <si>
    <t>DNI95910188FARG</t>
  </si>
  <si>
    <t>DNI 00095910188FARG</t>
  </si>
  <si>
    <t>CIPRIANO</t>
  </si>
  <si>
    <t>5db51cb2-c597-dd2f-3e31-60801e72e7f7</t>
  </si>
  <si>
    <t>da9da227-89b8-abd9-c84c-6115583fe485</t>
  </si>
  <si>
    <t>DNI17726765FARG</t>
  </si>
  <si>
    <t>DNI 00017726765FARG</t>
  </si>
  <si>
    <t>MIRTA</t>
  </si>
  <si>
    <t>VILLAFAÑE</t>
  </si>
  <si>
    <t>1f5d3323-566f-c026-da01-61286c20401b</t>
  </si>
  <si>
    <t>f14c7f31-a3c5-2512-31b9-6080eef83739</t>
  </si>
  <si>
    <t>DNI18573132FARG</t>
  </si>
  <si>
    <t>DNI 00018573132FARG</t>
  </si>
  <si>
    <t>RAMONA</t>
  </si>
  <si>
    <t>OJEDA</t>
  </si>
  <si>
    <t>96437944-3675-5f47-e1db-610d851eb5a4</t>
  </si>
  <si>
    <t>DNI19052948MARG</t>
  </si>
  <si>
    <t>DNI 00019052948MARG</t>
  </si>
  <si>
    <t>JONATAN ALEJANDRO</t>
  </si>
  <si>
    <t>MENESES CEBALLOS</t>
  </si>
  <si>
    <t>d9636783-6e20-1323-3c64-610d858d19b7</t>
  </si>
  <si>
    <t>DNI24798932FARG</t>
  </si>
  <si>
    <t>DNI 00024798932FARG</t>
  </si>
  <si>
    <t>SILVIA MARCELA</t>
  </si>
  <si>
    <t>CASTILLO</t>
  </si>
  <si>
    <t>a143ac5c-fac5-1892-be97-6080b1224147</t>
  </si>
  <si>
    <t>SILVIA</t>
  </si>
  <si>
    <t>3d5da85b-7537-aa80-bb28-6080e4244e16</t>
  </si>
  <si>
    <t>DNI27192877FARG</t>
  </si>
  <si>
    <t>DNI 00027192877FARG</t>
  </si>
  <si>
    <t>SILVIA LORENA</t>
  </si>
  <si>
    <t>GEREZ</t>
  </si>
  <si>
    <t>6d70a919-0245-a4ad-f8d6-622627410d9e</t>
  </si>
  <si>
    <t>LORENA</t>
  </si>
  <si>
    <t>e1d98cec-ba84-db51-fbf2-61a6379e66b2</t>
  </si>
  <si>
    <t>DNI29854295MARG</t>
  </si>
  <si>
    <t>DNI 00029854295MARG</t>
  </si>
  <si>
    <t>PABLO</t>
  </si>
  <si>
    <t>CHAPARRO</t>
  </si>
  <si>
    <t>9e5e3153-4b35-196a-d324-6171b09bf52e</t>
  </si>
  <si>
    <t>DNI36739619MARG</t>
  </si>
  <si>
    <t>DNI 00036739619MARG</t>
  </si>
  <si>
    <t>EMANUEL</t>
  </si>
  <si>
    <t>RYTLEWSKI</t>
  </si>
  <si>
    <t>EMANUEL GUSTAVO</t>
  </si>
  <si>
    <t>DNI37XARG</t>
  </si>
  <si>
    <t>DNI 00000000037XARG</t>
  </si>
  <si>
    <t>EZEQUIEL</t>
  </si>
  <si>
    <t>ESCOBAR</t>
  </si>
  <si>
    <t>X</t>
  </si>
  <si>
    <t>GIOVANNA AGOSTINA</t>
  </si>
  <si>
    <t>OROFINO</t>
  </si>
  <si>
    <t>49116cfa-da8e-ae4a-69c0-6081599abc9e</t>
  </si>
  <si>
    <t>DNI38322164FARG</t>
  </si>
  <si>
    <t>DNI 00038322164FARG</t>
  </si>
  <si>
    <t>JOHANNA</t>
  </si>
  <si>
    <t>MURUA</t>
  </si>
  <si>
    <t>c46f6130-e286-26d9-d976-631750ee3f1f</t>
  </si>
  <si>
    <t>JOHANA</t>
  </si>
  <si>
    <t>MURUA DE LOS ANGELES</t>
  </si>
  <si>
    <t>e32d97a6-730c-c8c9-c2fd-633a49942a7f</t>
  </si>
  <si>
    <t>DNI39389058FARG</t>
  </si>
  <si>
    <t>DNI 00039389058FARG</t>
  </si>
  <si>
    <t>MIRIAM</t>
  </si>
  <si>
    <t>30072321-ea48-1a2f-ac23-6080e35e2c22</t>
  </si>
  <si>
    <t>MIRIAN MARISOL</t>
  </si>
  <si>
    <t>FLORES VILACAHUA</t>
  </si>
  <si>
    <t>bfedf997-a03b-8832-58b7-61a3a4f8347e</t>
  </si>
  <si>
    <t>DNI39562201MARG</t>
  </si>
  <si>
    <t>DNI 00039562201MARG</t>
  </si>
  <si>
    <t>VICTOR</t>
  </si>
  <si>
    <t>TORREZ</t>
  </si>
  <si>
    <t>8b59d45b-c05e-f51d-6373-608159222b6b</t>
  </si>
  <si>
    <t>VICTOR GABRIEL</t>
  </si>
  <si>
    <t>d4d62b8b-6ced-d9be-a8c7-60806c5adab3</t>
  </si>
  <si>
    <t>DNI40015868MARG</t>
  </si>
  <si>
    <t>DNI 00040015868MARG</t>
  </si>
  <si>
    <t>OBREGON</t>
  </si>
  <si>
    <t>c8d70d61-4dd4-9c3f-3e7e-610d8551d64b</t>
  </si>
  <si>
    <t>MATÍAS DANIEL</t>
  </si>
  <si>
    <t>b551a915-b530-98c9-7f9e-61a11a0fd565</t>
  </si>
  <si>
    <t>DNI41445763FARG</t>
  </si>
  <si>
    <t>DNI 00041445763FARG</t>
  </si>
  <si>
    <t>QUIROGA</t>
  </si>
  <si>
    <t>7e330fc9-33df-6567-5b00-616585088893</t>
  </si>
  <si>
    <t>d1a56c5b-0cc0-b72b-cfb2-604a195e7192</t>
  </si>
  <si>
    <t>DNI41622944FARG</t>
  </si>
  <si>
    <t>DNI 00041622944FARG</t>
  </si>
  <si>
    <t>JESICA</t>
  </si>
  <si>
    <t>SALAZAR</t>
  </si>
  <si>
    <t>360807cb-8d78-3811-0e18-60808d556698</t>
  </si>
  <si>
    <t>JUDITH</t>
  </si>
  <si>
    <t>DAVALOS</t>
  </si>
  <si>
    <t>cd10dd9d-41df-4f79-4892-623502f798ed</t>
  </si>
  <si>
    <t>DNI43326544FARG</t>
  </si>
  <si>
    <t>DNI 00043326544FARG</t>
  </si>
  <si>
    <t>ADRIENNE</t>
  </si>
  <si>
    <t>ARIAS</t>
  </si>
  <si>
    <t>45e14cba-24e7-b2d9-1ba6-6080eb9b8a1a</t>
  </si>
  <si>
    <t>ADRIENNE MARIAN</t>
  </si>
  <si>
    <t>11dff274-3d1c-175a-a5f0-61a513c3ac5f</t>
  </si>
  <si>
    <t>DNI43814724MARG</t>
  </si>
  <si>
    <t>DNI 00043814724MARG</t>
  </si>
  <si>
    <t>MARCELO</t>
  </si>
  <si>
    <t>OLIVERA</t>
  </si>
  <si>
    <t>d2ae1c49-3865-93fe-8283-6080e1b74d7d</t>
  </si>
  <si>
    <t>MARCELO DANIEL</t>
  </si>
  <si>
    <t>OLIVERA CABRERA</t>
  </si>
  <si>
    <t>8492e318-441c-606a-870e-6080e8441d55</t>
  </si>
  <si>
    <t>DNI45145946FARG</t>
  </si>
  <si>
    <t>DNI 00045145946FARG</t>
  </si>
  <si>
    <t>MILAGROS SELENE</t>
  </si>
  <si>
    <t>GIMENEZ</t>
  </si>
  <si>
    <t>d0bd1c08-bfe7-2c85-1d98-6294f8e10943</t>
  </si>
  <si>
    <t>MILAGROS</t>
  </si>
  <si>
    <t>BELIZAN</t>
  </si>
  <si>
    <t>DNI92728762MARG</t>
  </si>
  <si>
    <t>DNI 00092728762MARG</t>
  </si>
  <si>
    <t>JEREMY</t>
  </si>
  <si>
    <t>BELTRAME</t>
  </si>
  <si>
    <t>1380a33b-046c-38ea-1ceb-610d8562ef12</t>
  </si>
  <si>
    <t>DNI93092470FARG</t>
  </si>
  <si>
    <t>DNI 00093092470FARG</t>
  </si>
  <si>
    <t>VICENTA</t>
  </si>
  <si>
    <t>MARTINEZ COLMAN</t>
  </si>
  <si>
    <t>592e6954-5e6a-b3d8-2d14-6080ed938a21</t>
  </si>
  <si>
    <t>2a944873-199c-c1af-fcaa-604a197af41e</t>
  </si>
  <si>
    <t>DNI93946304MARG</t>
  </si>
  <si>
    <t>DNI 00093946304MARG</t>
  </si>
  <si>
    <t>RAMIRO</t>
  </si>
  <si>
    <t>HERVAS</t>
  </si>
  <si>
    <t>31b10dc7-8d3d-bdf7-5cc8-6080b1c2073b</t>
  </si>
  <si>
    <t>RAMIRO ORLANDO</t>
  </si>
  <si>
    <t>HERVAS SALINAS</t>
  </si>
  <si>
    <t>32bfedd7-e0eb-2636-4d5f-608096820342</t>
  </si>
  <si>
    <t>DNI94061850FARG</t>
  </si>
  <si>
    <t>DNI 00094061850FARG</t>
  </si>
  <si>
    <t>GIOVANNA</t>
  </si>
  <si>
    <t>AYMARA DE LA CRUZ</t>
  </si>
  <si>
    <t>e8271359-50ca-3b49-21b0-60f5803791ec</t>
  </si>
  <si>
    <t>GIOVANA AYMARA</t>
  </si>
  <si>
    <t>DE LA CRUZ</t>
  </si>
  <si>
    <t>67d15f85-3d31-9522-e3a8-610d85f04da4</t>
  </si>
  <si>
    <t>DNI94265515MARG</t>
  </si>
  <si>
    <t>DNI 00094265515MARG</t>
  </si>
  <si>
    <t>MOISES DANIEL</t>
  </si>
  <si>
    <t>PABLO SULCA</t>
  </si>
  <si>
    <t>a0d07ba6-c39b-cd8d-4884-6080da651a75</t>
  </si>
  <si>
    <t>MOISES</t>
  </si>
  <si>
    <t>PABBLO</t>
  </si>
  <si>
    <t>64a8a18a-50d5-0c3b-c52d-6080720b747f</t>
  </si>
  <si>
    <t>DNI94274649MARG</t>
  </si>
  <si>
    <t>DNI 00094274649MARG</t>
  </si>
  <si>
    <t>KEVIN POOL</t>
  </si>
  <si>
    <t>RODRIGUEZ CHAVEZ</t>
  </si>
  <si>
    <t>cc03a431-8df7-7a63-6b62-6081594e071d</t>
  </si>
  <si>
    <t>eb936f6a-f40a-a3ad-dc9b-608c37b9f554</t>
  </si>
  <si>
    <t>DNI94304308FARG</t>
  </si>
  <si>
    <t>DNI 00094304308FARG</t>
  </si>
  <si>
    <t>ROSMERY</t>
  </si>
  <si>
    <t>REYES</t>
  </si>
  <si>
    <t>af069c9a-5cef-883e-2fd9-610d85cdba96</t>
  </si>
  <si>
    <t>ROSMERY ESPERANZA</t>
  </si>
  <si>
    <t>RODRIGUEZ REYES</t>
  </si>
  <si>
    <t>a9d5b35b-ba73-74b5-0d2a-6080ee3d142d</t>
  </si>
  <si>
    <t>DNI94418797FARG</t>
  </si>
  <si>
    <t>DNI 00094418797FARG</t>
  </si>
  <si>
    <t>ALBA ROSA</t>
  </si>
  <si>
    <t>LOPEZ BAREIRO</t>
  </si>
  <si>
    <t>680e175d-344e-b13d-3653-61716f235499</t>
  </si>
  <si>
    <t>LOPEZ BARREIRO</t>
  </si>
  <si>
    <t>9e8792ce-761d-e6a0-51d8-610d85aacec2</t>
  </si>
  <si>
    <t>DNI94420393FARG</t>
  </si>
  <si>
    <t>DNI 00094420393FARG</t>
  </si>
  <si>
    <t>CARLA PATRICIA</t>
  </si>
  <si>
    <t>RODRIGUEZ</t>
  </si>
  <si>
    <t>8bb0b681-b138-59fe-ba95-6080b11bb670</t>
  </si>
  <si>
    <t>RODRIGUEZ SOLIZ</t>
  </si>
  <si>
    <t>f34c30ea-d5c4-6a2f-5f1e-604a19110f3b</t>
  </si>
  <si>
    <t>DNI94425030FARG</t>
  </si>
  <si>
    <t>DNI 00094425030FARG</t>
  </si>
  <si>
    <t>ESTHER</t>
  </si>
  <si>
    <t>BRIZUELA</t>
  </si>
  <si>
    <t>8c66f9ba-e305-6204-8090-604a19c9ea71</t>
  </si>
  <si>
    <t>BRIZUELACO</t>
  </si>
  <si>
    <t>4ab3e23c-2681-4c94-1902-610d85096e31</t>
  </si>
  <si>
    <t>DNI94456661FARG</t>
  </si>
  <si>
    <t>DNI 00094456661FARG</t>
  </si>
  <si>
    <t>GLADYS</t>
  </si>
  <si>
    <t>GONZALEZ AMARILLA</t>
  </si>
  <si>
    <t>e4483dad-2746-58ec-dd6e-6080edb24629</t>
  </si>
  <si>
    <t>65bdf6f3-d334-75f0-63d9-60f5828bcfaa</t>
  </si>
  <si>
    <t>DNI94562063FARG</t>
  </si>
  <si>
    <t>DNI 00094562063FARG</t>
  </si>
  <si>
    <t>FRIDA</t>
  </si>
  <si>
    <t>CCAHUANA</t>
  </si>
  <si>
    <t>94954f9f-9fac-da1a-d304-60809abe6223</t>
  </si>
  <si>
    <t>CCAHUANA GUZMAN</t>
  </si>
  <si>
    <t>997563bc-392c-607e-0cb5-6080954b3db1</t>
  </si>
  <si>
    <t>DNI94612310FARG</t>
  </si>
  <si>
    <t>DNI 00094612310FARG</t>
  </si>
  <si>
    <t>JUANA MERCEDES</t>
  </si>
  <si>
    <t>SANCHEZ GUEVARA</t>
  </si>
  <si>
    <t>c4f63467-a666-a6c0-2aad-60dca2c9d108</t>
  </si>
  <si>
    <t>JUANA</t>
  </si>
  <si>
    <t>99eb01e5-a976-1be7-a09e-6080eed70f8d</t>
  </si>
  <si>
    <t>DNI94695168FARG</t>
  </si>
  <si>
    <t>DNI 00094695168FARG</t>
  </si>
  <si>
    <t>LUZMILA</t>
  </si>
  <si>
    <t>SALAZAR PAUCAR</t>
  </si>
  <si>
    <t>40a39253-fbca-a15f-2dcf-6329fd65dfd2</t>
  </si>
  <si>
    <t>64d13480-758e-9843-3c4e-6080bb867a99</t>
  </si>
  <si>
    <t>DNI94874917FARG</t>
  </si>
  <si>
    <t>DNI 00094874917FARG</t>
  </si>
  <si>
    <t>VICTORIA DUPLICADO</t>
  </si>
  <si>
    <t>TELLO DUPLICADO</t>
  </si>
  <si>
    <t>10b29bbc-391a-a306-352f-6080f2ad004b</t>
  </si>
  <si>
    <t>VICTORIA</t>
  </si>
  <si>
    <t>TELLO</t>
  </si>
  <si>
    <t>d2df1ead-ca61-e769-d6e8-62791c57302d</t>
  </si>
  <si>
    <t>DNI94925422FARG</t>
  </si>
  <si>
    <t>DNI 00094925422FARG</t>
  </si>
  <si>
    <t>DANIELA ALEXANDRA</t>
  </si>
  <si>
    <t>ANSELMO</t>
  </si>
  <si>
    <t>3fae4347-1108-eacc-10bf-6181e960d7a2</t>
  </si>
  <si>
    <t>DANIELA</t>
  </si>
  <si>
    <t>1a5c78be-dbc3-15ad-6eef-6080d5f1b218</t>
  </si>
  <si>
    <t>DNI95445470FARG</t>
  </si>
  <si>
    <t>DNI 00095445470FARG</t>
  </si>
  <si>
    <t>UVILDA</t>
  </si>
  <si>
    <t>ARMOA</t>
  </si>
  <si>
    <t>3a90c130-ab3e-28b4-43c0-608073c1fb13</t>
  </si>
  <si>
    <t>e368a5ff-ea2e-17f1-631c-629133e74841</t>
  </si>
  <si>
    <t>DNI95661756FARG</t>
  </si>
  <si>
    <t>DNI 00095661756FARG</t>
  </si>
  <si>
    <t>eb661923-8c24-b136-2426-60806e619d82</t>
  </si>
  <si>
    <t>DNI95706883MARG</t>
  </si>
  <si>
    <t>DNI 00095706883MARG</t>
  </si>
  <si>
    <t>KEIBER EDUARDO</t>
  </si>
  <si>
    <t>ZAMORA BLANCO</t>
  </si>
  <si>
    <t>Argentino</t>
  </si>
  <si>
    <t>KEIBER</t>
  </si>
  <si>
    <t>ZAMORA</t>
  </si>
  <si>
    <t>NNPP4357435MNN</t>
  </si>
  <si>
    <t>NN  00PP4357435MNNN</t>
  </si>
  <si>
    <t>PE</t>
  </si>
  <si>
    <t>NN</t>
  </si>
  <si>
    <t>PP4357435</t>
  </si>
  <si>
    <t>ST GEORGES</t>
  </si>
  <si>
    <t>YOUGENS</t>
  </si>
  <si>
    <t>NNN</t>
  </si>
  <si>
    <t>5e5e2a45-a4a9-3c57-0eb4-6080f05d721a</t>
  </si>
  <si>
    <t>DNI14550738FARG</t>
  </si>
  <si>
    <t>DNI 00014550738FARG</t>
  </si>
  <si>
    <t>SOLIS</t>
  </si>
  <si>
    <t>12ad5039-5b2c-7d22-6bd8-62d6ac1a2961</t>
  </si>
  <si>
    <t>MARÍA</t>
  </si>
  <si>
    <t>SOLÍS</t>
  </si>
  <si>
    <t>c8535962-7161-2947-522b-6080d676eb5b</t>
  </si>
  <si>
    <t>DNI17029221MARG</t>
  </si>
  <si>
    <t>DNI 00017029221MARG</t>
  </si>
  <si>
    <t>ERNESTO JULIAN</t>
  </si>
  <si>
    <t>MALLON</t>
  </si>
  <si>
    <t>4f207cf2-e6f0-5bcc-50aa-610d8594790e</t>
  </si>
  <si>
    <t>ERNESTO JULIÁN</t>
  </si>
  <si>
    <t>MAYOR</t>
  </si>
  <si>
    <t>51611e2b-6e61-4e90-9d49-6080a1b65447</t>
  </si>
  <si>
    <t>DNI18794969FARG</t>
  </si>
  <si>
    <t>DNI 00018794969FARG</t>
  </si>
  <si>
    <t>ELVA</t>
  </si>
  <si>
    <t>ALTAMIRANO</t>
  </si>
  <si>
    <t>da6636bb-2813-b4d4-22d2-615744b26bc9</t>
  </si>
  <si>
    <t>a462c7ef-3302-322f-180e-63174263b02c</t>
  </si>
  <si>
    <t>DNI2147483647FARG</t>
  </si>
  <si>
    <t>DNI 02147483647FARG</t>
  </si>
  <si>
    <t>LOURDES</t>
  </si>
  <si>
    <t>CENTENO</t>
  </si>
  <si>
    <t>419fea37-7d73-0806-ccf1-611568e7c24f</t>
  </si>
  <si>
    <t>ESTEFANIA</t>
  </si>
  <si>
    <t>892720a1-2964-0130-6668-61167c44373d</t>
  </si>
  <si>
    <t>PAOLA</t>
  </si>
  <si>
    <t>BARBOZA</t>
  </si>
  <si>
    <t>28450483-2998-3339-d75f-60db5b90e471</t>
  </si>
  <si>
    <t>ELISA</t>
  </si>
  <si>
    <t>CHAVES</t>
  </si>
  <si>
    <t>2f1ac933-5855-e6c5-85c6-630f98818e4b</t>
  </si>
  <si>
    <t>LIZ</t>
  </si>
  <si>
    <t>AGUILAR</t>
  </si>
  <si>
    <t>adb5e98d-db1c-7d59-f2ff-62cccfc82af1</t>
  </si>
  <si>
    <t>MARLENE</t>
  </si>
  <si>
    <t>1f92c329-a359-d408-dc82-60feb7a0ca83</t>
  </si>
  <si>
    <t>MIRTHA</t>
  </si>
  <si>
    <t>NAVARRO</t>
  </si>
  <si>
    <t>571dc58a-1184-0436-8e57-611558076168</t>
  </si>
  <si>
    <t>LORNA</t>
  </si>
  <si>
    <t>MANTEIGA</t>
  </si>
  <si>
    <t>c8e1f1c1-bb25-04ee-77d5-60e5b2c2269f</t>
  </si>
  <si>
    <t>DNI22311027FARG</t>
  </si>
  <si>
    <t>DNI 00022311027FARG</t>
  </si>
  <si>
    <t>YOLANDA</t>
  </si>
  <si>
    <t>ESTRELLA</t>
  </si>
  <si>
    <t>455ca1c0-0308-d14c-493b-6080f138ed3d</t>
  </si>
  <si>
    <t>9285a263-dc73-69c0-a5ad-60806cd2e45d</t>
  </si>
  <si>
    <t>DNI28990612FARG</t>
  </si>
  <si>
    <t>DNI 00028990612FARG</t>
  </si>
  <si>
    <t>KARINA GRACIELA</t>
  </si>
  <si>
    <t>MACHUCA VERDUGUEZ</t>
  </si>
  <si>
    <t>5c637955-0057-b38a-404a-610d850c173b</t>
  </si>
  <si>
    <t>4e34e555-a36e-be2b-109f-612682a3f0fd</t>
  </si>
  <si>
    <t>DNI30884180FARG</t>
  </si>
  <si>
    <t>DNI 00030884180FARG</t>
  </si>
  <si>
    <t>MELINA</t>
  </si>
  <si>
    <t>CANTEROS</t>
  </si>
  <si>
    <t>e7c427a3-530f-ebd6-3594-60806c4c735b</t>
  </si>
  <si>
    <t>7ef4c664-6e04-27ae-0e39-62a880d6f1d6</t>
  </si>
  <si>
    <t>DNI34551329FARG</t>
  </si>
  <si>
    <t>DNI 00034551329FARG</t>
  </si>
  <si>
    <t>YESICA</t>
  </si>
  <si>
    <t>CAYO</t>
  </si>
  <si>
    <t>30718847-3f02-305c-8f8e-6281243f9156</t>
  </si>
  <si>
    <t>DNI37048709MARG</t>
  </si>
  <si>
    <t>DNI 00037048709MARG</t>
  </si>
  <si>
    <t>IVAN</t>
  </si>
  <si>
    <t>VIGGIANO</t>
  </si>
  <si>
    <t>18180f38-5479-7dbc-831d-6080c17757d4</t>
  </si>
  <si>
    <t>DNI44597746FARG</t>
  </si>
  <si>
    <t>DNI 00044597746FARG</t>
  </si>
  <si>
    <t>MACARENA ELIZABETH</t>
  </si>
  <si>
    <t>CARDOZO</t>
  </si>
  <si>
    <t>c960da7e-67fc-2a82-4b39-62b9c5be810d</t>
  </si>
  <si>
    <t>VIVIANA</t>
  </si>
  <si>
    <t>JAITA</t>
  </si>
  <si>
    <t>a7eda75f-c23b-b6f0-51a6-6080d584b51f</t>
  </si>
  <si>
    <t>DNI7788653MARG</t>
  </si>
  <si>
    <t>DNI 00007788653MARG</t>
  </si>
  <si>
    <t>JULIO</t>
  </si>
  <si>
    <t>SOLDANO</t>
  </si>
  <si>
    <t>8eebb970-0330-6248-3da9-6080d7ccdd91</t>
  </si>
  <si>
    <t>adb830a8-9d5f-1f9d-84cc-6080aefefc97</t>
  </si>
  <si>
    <t>DNI93062536MARG</t>
  </si>
  <si>
    <t>DNI 00093062536MARG</t>
  </si>
  <si>
    <t>DOMINGO ROGERS</t>
  </si>
  <si>
    <t>CONDE ARGANDOÑA</t>
  </si>
  <si>
    <t>9ec9a200-a96b-cb03-f9c6-610d85a4341c</t>
  </si>
  <si>
    <t>6be4df0b-5458-c571-3c88-610d8564d69d</t>
  </si>
  <si>
    <t>DNI93795581FARG</t>
  </si>
  <si>
    <t>DNI 00093795581FARG</t>
  </si>
  <si>
    <t>CARMEN ELENA</t>
  </si>
  <si>
    <t>REGALADO CHUMAZERA</t>
  </si>
  <si>
    <t>f350fcbe-b405-d1ee-7c8a-6080f0681ae7</t>
  </si>
  <si>
    <t>REGALADO</t>
  </si>
  <si>
    <t>84de535e-1d42-8e0e-d4ab-6080ec982b61</t>
  </si>
  <si>
    <t>DNI93891378FARG</t>
  </si>
  <si>
    <t>DNI 00093891378FARG</t>
  </si>
  <si>
    <t>PILAR MELCHORA</t>
  </si>
  <si>
    <t>RODRIGUEZ LEYVA</t>
  </si>
  <si>
    <t>1be8822e-4ebb-7a41-d2de-610d85070351</t>
  </si>
  <si>
    <t>RODRIGUEZ LEIVA</t>
  </si>
  <si>
    <t>a81f14de-b767-2e0a-6cda-610d85d9fc31</t>
  </si>
  <si>
    <t>DNI93895855FARG</t>
  </si>
  <si>
    <t>DNI 00093895855FARG</t>
  </si>
  <si>
    <t>ALBINA</t>
  </si>
  <si>
    <t>LUIZADA</t>
  </si>
  <si>
    <t>c79c6076-fd7d-025c-9eb6-60809c477c75</t>
  </si>
  <si>
    <t>LUIZAGA NOGALES</t>
  </si>
  <si>
    <t>3dfd36a9-5708-b4fd-ec58-60dcb010ace0</t>
  </si>
  <si>
    <t>DNI94048392FARG</t>
  </si>
  <si>
    <t>DNI 00094048392FARG</t>
  </si>
  <si>
    <t>FAUSTINA</t>
  </si>
  <si>
    <t>MENDOZA NAVARRO</t>
  </si>
  <si>
    <t>8c8d184e-a891-4e42-9669-6080a04fc5e3</t>
  </si>
  <si>
    <t>MENDOZA</t>
  </si>
  <si>
    <t>abc6d85f-2f11-d7b7-74e0-6080e4738375</t>
  </si>
  <si>
    <t>DNI94056483FARG</t>
  </si>
  <si>
    <t>DNI 00094056483FARG</t>
  </si>
  <si>
    <t>8776d809-c300-1a26-215a-610d856fb080</t>
  </si>
  <si>
    <t>CARMEN ROSA</t>
  </si>
  <si>
    <t>DE LA CRUZ ALBURQUERQUE</t>
  </si>
  <si>
    <t>d13d7a45-6ac3-226d-53b2-60815d988559</t>
  </si>
  <si>
    <t>DNI94118113FARG</t>
  </si>
  <si>
    <t>DNI 00094118113FARG</t>
  </si>
  <si>
    <t>ROSARIO GEORGINA</t>
  </si>
  <si>
    <t>TORRES ORDINOLA</t>
  </si>
  <si>
    <t>4ad72577-910d-3b73-705a-628403bccc29</t>
  </si>
  <si>
    <t>ROSARIO</t>
  </si>
  <si>
    <t>TORRES</t>
  </si>
  <si>
    <t>10d597f0-26d2-2ada-1948-610d85d5c1f6</t>
  </si>
  <si>
    <t>DNI94317172FARG</t>
  </si>
  <si>
    <t>DNI 00094317172FARG</t>
  </si>
  <si>
    <t>ANGELA</t>
  </si>
  <si>
    <t>SURCO FERNANDEZ</t>
  </si>
  <si>
    <t>48b10995-0caf-59d4-7cbc-6080f0b46b07</t>
  </si>
  <si>
    <t>74368d4f-f2f4-abd7-eeba-6080e2e0def3</t>
  </si>
  <si>
    <t>DNI94444181FARG</t>
  </si>
  <si>
    <t>DNI 00094444181FARG</t>
  </si>
  <si>
    <t>ASHLY</t>
  </si>
  <si>
    <t>ASMAT</t>
  </si>
  <si>
    <t>69803266-4266-6db3-6267-610d852b4b15</t>
  </si>
  <si>
    <t>ASHLY BRIGHITE</t>
  </si>
  <si>
    <t>ASMAT ALVARADO</t>
  </si>
  <si>
    <t>1111-11-18</t>
  </si>
  <si>
    <t>1375201f-fa62-9ed9-7358-6080f2380cbe</t>
  </si>
  <si>
    <t>DNI94464808FARG</t>
  </si>
  <si>
    <t>DNI 00094464808FARG</t>
  </si>
  <si>
    <t>MAURA</t>
  </si>
  <si>
    <t>FRANCO</t>
  </si>
  <si>
    <t>a994f347-f3e9-fac3-cff4-60f57923aee4</t>
  </si>
  <si>
    <t>FRANCO ACOSTA</t>
  </si>
  <si>
    <t>5a4e7f9b-8026-08f5-318d-62bb0fee9edf</t>
  </si>
  <si>
    <t>DNI94503662MARG</t>
  </si>
  <si>
    <t>DNI 00094503662MARG</t>
  </si>
  <si>
    <t>ALEJANDRO</t>
  </si>
  <si>
    <t>WILSON</t>
  </si>
  <si>
    <t>e2449c7f-5762-7f24-5996-6320b060c4ae</t>
  </si>
  <si>
    <t>JOSUE WILSON</t>
  </si>
  <si>
    <t>cfc50e99-00d9-c02b-afe1-6080a4b0e7c1</t>
  </si>
  <si>
    <t>DNI94505080FARG</t>
  </si>
  <si>
    <t>DNI 00094505080FARG</t>
  </si>
  <si>
    <t>TOMASA</t>
  </si>
  <si>
    <t>PEÑA</t>
  </si>
  <si>
    <t>dd045ec8-2fe5-eb8c-8957-610d853abdfa</t>
  </si>
  <si>
    <t>PEÑA FRETES</t>
  </si>
  <si>
    <t>969ce423-40b0-8ba2-c7aa-6080e09e613e</t>
  </si>
  <si>
    <t>DNI94533272MARG</t>
  </si>
  <si>
    <t>DNI 00094533272MARG</t>
  </si>
  <si>
    <t>GASTON</t>
  </si>
  <si>
    <t>QUISPE</t>
  </si>
  <si>
    <t>5af939d6-5e79-a14c-c2e6-6178275925bd</t>
  </si>
  <si>
    <t>GUSTAVO</t>
  </si>
  <si>
    <t>90343722-38bf-0adb-6df2-60e33ab65c49</t>
  </si>
  <si>
    <t>DNI94696323FARG</t>
  </si>
  <si>
    <t>DNI 00094696323FARG</t>
  </si>
  <si>
    <t>LUISA LIDIA</t>
  </si>
  <si>
    <t>ADVINCULA MONTAÑEZ</t>
  </si>
  <si>
    <t>86e4da20-5fa1-abdb-fb5b-60809b669482</t>
  </si>
  <si>
    <t>LUISA</t>
  </si>
  <si>
    <t>ADVINCULA</t>
  </si>
  <si>
    <t>45eefbc3-c09e-0fe1-9da3-608071899beb</t>
  </si>
  <si>
    <t>DNI94978145FARG</t>
  </si>
  <si>
    <t>DNI 00094978145FARG</t>
  </si>
  <si>
    <t>NOEMI</t>
  </si>
  <si>
    <t>PAUCARA</t>
  </si>
  <si>
    <t>67e0e57b-ba79-7216-8d5f-6080d5697c32</t>
  </si>
  <si>
    <t>NOEMI DUPLICADO</t>
  </si>
  <si>
    <t>PAUCARA DUPLICADO</t>
  </si>
  <si>
    <t>c8f547e7-0352-346f-db40-60e48ebd44ab</t>
  </si>
  <si>
    <t>DNI95397305FARG</t>
  </si>
  <si>
    <t>DNI 00095397305FARG</t>
  </si>
  <si>
    <t>MARISA</t>
  </si>
  <si>
    <t>MELIDA</t>
  </si>
  <si>
    <t>1b0064dd-5b47-378a-5da8-60806ebe2f04</t>
  </si>
  <si>
    <t>8e1bb13c-48fb-8c73-fb70-608073c83c27</t>
  </si>
  <si>
    <t>DNI95486112FARG</t>
  </si>
  <si>
    <t>DNI 00095486112FARG</t>
  </si>
  <si>
    <t>MABEL DUPLICADO</t>
  </si>
  <si>
    <t>CAYOJA DUPLICADO</t>
  </si>
  <si>
    <t>6503ac7e-cfff-2cc8-1b7b-608073f3a141</t>
  </si>
  <si>
    <t>MABEL</t>
  </si>
  <si>
    <t>CAYOJA</t>
  </si>
  <si>
    <t>a0b4c331-3e70-d6f6-56a8-6080f29238f0</t>
  </si>
  <si>
    <t>DNI95735162FARG</t>
  </si>
  <si>
    <t>DNI 00095735162FARG</t>
  </si>
  <si>
    <t>YVONNE</t>
  </si>
  <si>
    <t>ARROYO</t>
  </si>
  <si>
    <t>8920b1a9-42a8-fddc-67cd-60dc8f1e2b05</t>
  </si>
  <si>
    <t>NN120356869FNN</t>
  </si>
  <si>
    <t>NN  00120356869FNNN</t>
  </si>
  <si>
    <t>DUBRASKA ROSALIN</t>
  </si>
  <si>
    <t>BERMUDEZ CHIRINOS</t>
  </si>
  <si>
    <t>de625101-37ec-bd07-ac38-62baf8f3807a</t>
  </si>
  <si>
    <t>DNI17254587FARG</t>
  </si>
  <si>
    <t>DNI 00017254587FARG</t>
  </si>
  <si>
    <t>MARIE</t>
  </si>
  <si>
    <t>MONTES</t>
  </si>
  <si>
    <t>c2aef44a-2b47-1f27-e17a-604a19e10110</t>
  </si>
  <si>
    <t>MARTINEZ</t>
  </si>
  <si>
    <t>66784c1c-4eac-d3f3-d4a3-60b0f47342f0</t>
  </si>
  <si>
    <t>DNI21731869FARG</t>
  </si>
  <si>
    <t>DNI 00021731869FARG</t>
  </si>
  <si>
    <t>ANDREA</t>
  </si>
  <si>
    <t>BATISTON</t>
  </si>
  <si>
    <t>8c82c9e4-03d8-6ab0-fed1-610d85f1d832</t>
  </si>
  <si>
    <t>BATTISTON</t>
  </si>
  <si>
    <t>8abc5bf7-7923-17da-a77d-60806d9f4150</t>
  </si>
  <si>
    <t>DNI22141253FARG</t>
  </si>
  <si>
    <t>DNI 00022141253FARG</t>
  </si>
  <si>
    <t>ZAYAS</t>
  </si>
  <si>
    <t>bee28300-fa68-7e98-01bb-62d6cee4de76</t>
  </si>
  <si>
    <t>a4a1ea40-9d6e-5b88-93ff-610d8510cfff</t>
  </si>
  <si>
    <t>DNI22847538FARG</t>
  </si>
  <si>
    <t>DNI 00022847538FARG</t>
  </si>
  <si>
    <t>VIVIANA KARINA</t>
  </si>
  <si>
    <t>CODINA</t>
  </si>
  <si>
    <t>a1e99519-5b31-b8f3-2967-60b0fe621648</t>
  </si>
  <si>
    <t>DNI23146242MARG</t>
  </si>
  <si>
    <t>DNI 00023146242MARG</t>
  </si>
  <si>
    <t>HERNAN GABRIEL</t>
  </si>
  <si>
    <t>ACOSTA</t>
  </si>
  <si>
    <t>HERNAN</t>
  </si>
  <si>
    <t>70b464a0-87d5-c5c0-a3e2-610d8562317d</t>
  </si>
  <si>
    <t>DNI28748147MARG</t>
  </si>
  <si>
    <t>DNI 00028748147MARG</t>
  </si>
  <si>
    <t>ADRIAN FEDERICO</t>
  </si>
  <si>
    <t>ZALAZAR PADILLA</t>
  </si>
  <si>
    <t>5dfaa17a-c6a0-04f5-2b33-608c3edef651</t>
  </si>
  <si>
    <t>ADRIAN</t>
  </si>
  <si>
    <t>ZALAZAR</t>
  </si>
  <si>
    <t>3494ef45-a5f4-4273-0c32-618e8eea837a</t>
  </si>
  <si>
    <t>DNI30591953MARG</t>
  </si>
  <si>
    <t>DNI 00030591953MARG</t>
  </si>
  <si>
    <t>MARTIN</t>
  </si>
  <si>
    <t>MACCHI</t>
  </si>
  <si>
    <t>983791e2-c71f-4f73-4026-6171b288857a</t>
  </si>
  <si>
    <t>MARTIN NICOLAS</t>
  </si>
  <si>
    <t>be9428f5-4787-f04e-5d78-6080b639e046</t>
  </si>
  <si>
    <t>DNI31048836FARG</t>
  </si>
  <si>
    <t>DNI 00031048836FARG</t>
  </si>
  <si>
    <t>MONICA ADRIANA</t>
  </si>
  <si>
    <t>849fb89f-e1d0-c68c-1c2e-610d854d4773</t>
  </si>
  <si>
    <t>MÓNICA ADRIANA</t>
  </si>
  <si>
    <t>d97accef-b970-46a7-21f7-6080f0b1796c</t>
  </si>
  <si>
    <t>DNI34713986FARG</t>
  </si>
  <si>
    <t>DNI 00034713986FARG</t>
  </si>
  <si>
    <t>PRISCILA</t>
  </si>
  <si>
    <t>CABRERA</t>
  </si>
  <si>
    <t>281b09be-6f40-67c3-a546-610d85ccee80</t>
  </si>
  <si>
    <t>b0c000c1-cd8a-0c62-ff35-61895958a41b</t>
  </si>
  <si>
    <t>DNI37480894FARG</t>
  </si>
  <si>
    <t>DNI 00037480894FARG</t>
  </si>
  <si>
    <t>MARINA</t>
  </si>
  <si>
    <t>CHURQUINA</t>
  </si>
  <si>
    <t>7de7384d-4bb4-72f1-9475-6197e345a460</t>
  </si>
  <si>
    <t>DNI38173182FARG</t>
  </si>
  <si>
    <t>DNI 00038173182FARG</t>
  </si>
  <si>
    <t>ALEJANDRA GABRIELA</t>
  </si>
  <si>
    <t>FERNANDEZ</t>
  </si>
  <si>
    <t>ALEJANDRA GABRI</t>
  </si>
  <si>
    <t>aa136403-16a4-90a7-a89c-604a19cf4863</t>
  </si>
  <si>
    <t>DNI38459031FARG</t>
  </si>
  <si>
    <t>DNI 00038459031FARG</t>
  </si>
  <si>
    <t>ROMINA</t>
  </si>
  <si>
    <t>VARELA</t>
  </si>
  <si>
    <t>7ef8d18c-8bd3-0d48-3eed-616587571527</t>
  </si>
  <si>
    <t>a6dbd1cb-d8dd-3e93-7078-61895e4d1bef</t>
  </si>
  <si>
    <t>DNI38894726FARG</t>
  </si>
  <si>
    <t>DNI 00038894726FARG</t>
  </si>
  <si>
    <t>53deee83-7136-cc31-40f5-61a940a72c96</t>
  </si>
  <si>
    <t>4d2f5ce9-c884-02a0-d1a1-6080e01ba376</t>
  </si>
  <si>
    <t>DNI42649368MARG</t>
  </si>
  <si>
    <t>DNI 00042649368MARG</t>
  </si>
  <si>
    <t>SANTIAGO IVAN EZEQUIEL</t>
  </si>
  <si>
    <t>VILLANUEVA BARRERA</t>
  </si>
  <si>
    <t>a88e4c13-ca24-6581-4b0d-618ad06fa5cc</t>
  </si>
  <si>
    <t>SANTIAGO</t>
  </si>
  <si>
    <t>VILLANUEVA</t>
  </si>
  <si>
    <t>DNI4294967295MARG</t>
  </si>
  <si>
    <t>DNI 04294967295MARG</t>
  </si>
  <si>
    <t>JOSE LUIS</t>
  </si>
  <si>
    <t>LANGA</t>
  </si>
  <si>
    <t>DAVID LEONARDO</t>
  </si>
  <si>
    <t>QUEZADA TORIBIO</t>
  </si>
  <si>
    <t>5ec10134-016c-1c82-f941-6113dd50ff5c</t>
  </si>
  <si>
    <t>DNI44109723FARG</t>
  </si>
  <si>
    <t>DNI 00044109723FARG</t>
  </si>
  <si>
    <t>ANTONELLA</t>
  </si>
  <si>
    <t>HERRERA</t>
  </si>
  <si>
    <t>b71be454-1103-3575-eef8-61a905bf7edf</t>
  </si>
  <si>
    <t>ANTONELLA NICOLE</t>
  </si>
  <si>
    <t>189704db-cfbd-05e5-ccef-6080710679ba</t>
  </si>
  <si>
    <t>DNI45583056FARG</t>
  </si>
  <si>
    <t>DNI 00045583056FARG</t>
  </si>
  <si>
    <t>GONZALEZ</t>
  </si>
  <si>
    <t>45550d9d-e2f7-92c7-8cfd-62815fe884f4</t>
  </si>
  <si>
    <t>DANIELA CRISTINA</t>
  </si>
  <si>
    <t>GONZALEZ BENITEZ</t>
  </si>
  <si>
    <t>2f606b0d-f160-49b3-587e-60806f0fd62d</t>
  </si>
  <si>
    <t>DNI93067870MARG</t>
  </si>
  <si>
    <t>DNI 00093067870MARG</t>
  </si>
  <si>
    <t>HERME</t>
  </si>
  <si>
    <t>MEDINA</t>
  </si>
  <si>
    <t>19c1e539-7dd0-2dc8-585a-60806ef400c9</t>
  </si>
  <si>
    <t>JULIO ANGEL</t>
  </si>
  <si>
    <t>APONTE LOZANO</t>
  </si>
  <si>
    <t>1785958e-c47e-d480-1d54-608094fbdccf</t>
  </si>
  <si>
    <t>DNI93519791FARG</t>
  </si>
  <si>
    <t>DNI 00093519791FARG</t>
  </si>
  <si>
    <t>MARIA EDILBERTA</t>
  </si>
  <si>
    <t>SILVA MECHARO</t>
  </si>
  <si>
    <t>562bdded-a029-8341-6016-6080b2315f59</t>
  </si>
  <si>
    <t>SILVA MECHATO</t>
  </si>
  <si>
    <t>9d090e72-4998-b805-5097-6080e535a1b1</t>
  </si>
  <si>
    <t>DNI93748758FARG</t>
  </si>
  <si>
    <t>DNI 00093748758FARG</t>
  </si>
  <si>
    <t>MARIA IRENE</t>
  </si>
  <si>
    <t>AGNOTA POMA</t>
  </si>
  <si>
    <t>c2c03404-d0a9-3fc2-4675-610d85dab887</t>
  </si>
  <si>
    <t>AGNOTA</t>
  </si>
  <si>
    <t>601d0354-b9f3-bf46-7dda-6080b213e64d</t>
  </si>
  <si>
    <t>DNI93951104FARG</t>
  </si>
  <si>
    <t>DNI 00093951104FARG</t>
  </si>
  <si>
    <t>LISIEE DIANEE</t>
  </si>
  <si>
    <t>1ed615c7-2657-b0af-4f12-608093c006b9</t>
  </si>
  <si>
    <t>LISIEE</t>
  </si>
  <si>
    <t>5d366c06-8677-cfbc-277a-617ab09fa7ad</t>
  </si>
  <si>
    <t>DNI94284841FARG</t>
  </si>
  <si>
    <t>DNI 00094284841FARG</t>
  </si>
  <si>
    <t>ESTELA</t>
  </si>
  <si>
    <t>95cbd9cf-3ce9-336f-89fd-60808fc5304b</t>
  </si>
  <si>
    <t>MENDOZA CRISTALDO</t>
  </si>
  <si>
    <t>4ad72030-4a24-a2e4-3b92-6080ddeb1062</t>
  </si>
  <si>
    <t>DNI94655041FARG</t>
  </si>
  <si>
    <t>DNI 00094655041FARG</t>
  </si>
  <si>
    <t>LAURA</t>
  </si>
  <si>
    <t>cd621347-74d6-72f0-a93d-610d8556977f</t>
  </si>
  <si>
    <t>JUANA NINOSKA</t>
  </si>
  <si>
    <t>LAURA NAVIA</t>
  </si>
  <si>
    <t>2c0aa382-94f6-42d9-eef7-61954ff14f8d</t>
  </si>
  <si>
    <t>NAVIA</t>
  </si>
  <si>
    <t>106cf259-4e25-153e-f6bf-61409acac719</t>
  </si>
  <si>
    <t>DNI94806078FARG</t>
  </si>
  <si>
    <t>DNI 00094806078FARG</t>
  </si>
  <si>
    <t>ARACELI</t>
  </si>
  <si>
    <t>NEGRETY</t>
  </si>
  <si>
    <t>8c2ce2d9-3a0d-b791-d15c-61576cb0b53a</t>
  </si>
  <si>
    <t>ADELA</t>
  </si>
  <si>
    <t>843d14d2-e18b-2161-bd48-6080df086c2f</t>
  </si>
  <si>
    <t>DNI95233387FARG</t>
  </si>
  <si>
    <t>DNI 00095233387FARG</t>
  </si>
  <si>
    <t>TERESA</t>
  </si>
  <si>
    <t>BALDEON</t>
  </si>
  <si>
    <t>d26d1cc5-70e4-dde3-e5bb-611fe1227471</t>
  </si>
  <si>
    <t>DNI95661426FARG</t>
  </si>
  <si>
    <t>DNI 00095661426FARG</t>
  </si>
  <si>
    <t>YOSLECXYS DE LOS ANGELES</t>
  </si>
  <si>
    <t>ESPINOZA VILLAFRANCA</t>
  </si>
  <si>
    <t>a3acb6ea-96b5-41df-19b5-62d6d2c07afc</t>
  </si>
  <si>
    <t>DNI95833339FARG</t>
  </si>
  <si>
    <t>DNI 00095833339FARG</t>
  </si>
  <si>
    <t>PATRICIA</t>
  </si>
  <si>
    <t>DINA</t>
  </si>
  <si>
    <t>b7fab757-75b6-da8c-8887-604a19cf11e0</t>
  </si>
  <si>
    <t>DIAZ HUAYAPA</t>
  </si>
  <si>
    <t>NN74362713MNN</t>
  </si>
  <si>
    <t>NN  00074362713MNNN</t>
  </si>
  <si>
    <t>DNX</t>
  </si>
  <si>
    <t>FRANK STALYN</t>
  </si>
  <si>
    <t>ZALDIVAR TELLO</t>
  </si>
  <si>
    <t>8f79acff-5a39-0574-8cdf-60806fdd722e</t>
  </si>
  <si>
    <t>DNI17967895FARG</t>
  </si>
  <si>
    <t>DNI 00017967895FARG</t>
  </si>
  <si>
    <t>CACERES</t>
  </si>
  <si>
    <t>18ea7101-f0aa-f7d7-24ba-610d857c5518</t>
  </si>
  <si>
    <t>DNI27021760FARG</t>
  </si>
  <si>
    <t>DNI 00027021760FARG</t>
  </si>
  <si>
    <t>LIZ CAROLINA</t>
  </si>
  <si>
    <t>649b5613-0f61-25ae-dc7b-60801e19903e</t>
  </si>
  <si>
    <t>DNI29414769FARG</t>
  </si>
  <si>
    <t>DNI 00029414769FARG</t>
  </si>
  <si>
    <t>AVALOS</t>
  </si>
  <si>
    <t>63000e58-10de-4596-225a-610d8507e123</t>
  </si>
  <si>
    <t>52600b18-a7f0-585b-60fc-6080b1bd3638</t>
  </si>
  <si>
    <t>DNI30477539FARG</t>
  </si>
  <si>
    <t>DNI 00030477539FARG</t>
  </si>
  <si>
    <t>CLUDIA ROMINA</t>
  </si>
  <si>
    <t>LOTITO</t>
  </si>
  <si>
    <t>2c20a0db-f744-62e7-35a6-6109669e2ff0</t>
  </si>
  <si>
    <t>CLAUDIA</t>
  </si>
  <si>
    <t>98fc897a-eea4-e8e6-0db6-615f2ad1d4bd</t>
  </si>
  <si>
    <t>DNI40014329FARG</t>
  </si>
  <si>
    <t>DNI 00040014329FARG</t>
  </si>
  <si>
    <t>NATALI</t>
  </si>
  <si>
    <t>PARRAGA</t>
  </si>
  <si>
    <t>25850398-0451-9c24-1166-608162b477fa</t>
  </si>
  <si>
    <t>NATALI DEL VALLE</t>
  </si>
  <si>
    <t>e10b91eb-2d47-cd9f-5fb1-6176df020348</t>
  </si>
  <si>
    <t>DNI42876115FARG</t>
  </si>
  <si>
    <t>DNI 00042876115FARG</t>
  </si>
  <si>
    <t>SABRINA</t>
  </si>
  <si>
    <t>AREVALO</t>
  </si>
  <si>
    <t>ab79f0e9-5871-bd93-6af8-61a94b669368</t>
  </si>
  <si>
    <t>7b065929-3ed2-da91-435b-6080e71e2aaf</t>
  </si>
  <si>
    <t>DNI43443527FARG</t>
  </si>
  <si>
    <t>DNI 00043443527FARG</t>
  </si>
  <si>
    <t>NATALIA BELEN</t>
  </si>
  <si>
    <t>aa90329f-0570-841e-6d21-608073345cdf</t>
  </si>
  <si>
    <t>NATALIA</t>
  </si>
  <si>
    <t>762cae52-5421-579d-5f8f-60816b65be92</t>
  </si>
  <si>
    <t>DNI4628871FARG</t>
  </si>
  <si>
    <t>DNI 00004628871FARG</t>
  </si>
  <si>
    <t>ALVA ELENA</t>
  </si>
  <si>
    <t>BARROZO</t>
  </si>
  <si>
    <t>3d767211-1b08-0866-25c0-6080f4494f60</t>
  </si>
  <si>
    <t>db51b682-9139-3c2f-d065-60816be53707</t>
  </si>
  <si>
    <t>DNI4829731FARG</t>
  </si>
  <si>
    <t>DNI 00004829731FARG</t>
  </si>
  <si>
    <t>ROSA ISABEL</t>
  </si>
  <si>
    <t>LUNA</t>
  </si>
  <si>
    <t>16e23be0-9ac3-98ac-a92f-6080f119a0d2</t>
  </si>
  <si>
    <t>ROSA</t>
  </si>
  <si>
    <t>1aee3a36-f58f-1b79-0d3d-6080d24f0429</t>
  </si>
  <si>
    <t>DNI8650181MARG</t>
  </si>
  <si>
    <t>DNI 00008650181MARG</t>
  </si>
  <si>
    <t>HUGO</t>
  </si>
  <si>
    <t>GARCIA</t>
  </si>
  <si>
    <t>4785a7c9-a050-85aa-87db-6080d7211709</t>
  </si>
  <si>
    <t>7dd8a2ea-63b2-3cd8-03ad-60807236a425</t>
  </si>
  <si>
    <t>DNI92795876FARG</t>
  </si>
  <si>
    <t>DNI 00092795876FARG</t>
  </si>
  <si>
    <t>MARCIA  DUPLICADO</t>
  </si>
  <si>
    <t>MOSCOSO  DUPLICADO</t>
  </si>
  <si>
    <t>e852a141-7a87-e575-c3b5-6080f011d33c</t>
  </si>
  <si>
    <t>MOSCOSO  LOPEZ</t>
  </si>
  <si>
    <t>7cb94c5e-0b65-36e4-5d9c-610d85302d4a</t>
  </si>
  <si>
    <t>DNI93103708FARG</t>
  </si>
  <si>
    <t>DNI 00093103708FARG</t>
  </si>
  <si>
    <t>MARTA BEATRIZ</t>
  </si>
  <si>
    <t>SANABRIA BAEZ</t>
  </si>
  <si>
    <t>71bef259-7e88-0753-6bcc-60806ce04bc8</t>
  </si>
  <si>
    <t>b78262fe-bd04-aa66-5477-6080a436dd9d</t>
  </si>
  <si>
    <t>DNI94124170FARG</t>
  </si>
  <si>
    <t>DNI 00094124170FARG</t>
  </si>
  <si>
    <t>TATIANA</t>
  </si>
  <si>
    <t>98a6c928-33f5-fdcd-d17d-6080ddf1e1dc</t>
  </si>
  <si>
    <t>1e69efc0-5dd4-06ec-e187-60806dcc65dc</t>
  </si>
  <si>
    <t>DNI94230293FARG</t>
  </si>
  <si>
    <t>DNI 00094230293FARG</t>
  </si>
  <si>
    <t>CLEMENTINA TERESA</t>
  </si>
  <si>
    <t>YANARICO MAMANI</t>
  </si>
  <si>
    <t>990cc181-8849-7a93-d5e1-60db2ded9c8c</t>
  </si>
  <si>
    <t>YANARICO</t>
  </si>
  <si>
    <t>437884e6-3a33-a9ca-8d79-61929b52472c</t>
  </si>
  <si>
    <t>DNI94233846MARG</t>
  </si>
  <si>
    <t>DNI 00094233846MARG</t>
  </si>
  <si>
    <t>RODRIGO</t>
  </si>
  <si>
    <t>PACO</t>
  </si>
  <si>
    <t>441a03d8-03bb-b321-dc4a-6080e00d8f3b</t>
  </si>
  <si>
    <t>d92f7d0d-54eb-96c0-2319-61929ea3c52a</t>
  </si>
  <si>
    <t>DNI94451987FARG</t>
  </si>
  <si>
    <t>DNI 00094451987FARG</t>
  </si>
  <si>
    <t>NICOLE</t>
  </si>
  <si>
    <t>ALACOMA</t>
  </si>
  <si>
    <t>598db796-64bd-ef0f-4102-608070f60063</t>
  </si>
  <si>
    <t>NICOLE GIOVANA</t>
  </si>
  <si>
    <t>ALACOMA BANDO</t>
  </si>
  <si>
    <t>a69098c7-7957-c136-7fd7-60feac194ff2</t>
  </si>
  <si>
    <t>DNI94499283FARG</t>
  </si>
  <si>
    <t>DNI 00094499283FARG</t>
  </si>
  <si>
    <t>PORTAL</t>
  </si>
  <si>
    <t>73b05d8f-8573-8c68-5540-6080d6131529</t>
  </si>
  <si>
    <t>ROSA ADRIANA</t>
  </si>
  <si>
    <t>PORTAL CASTILLO</t>
  </si>
  <si>
    <t>8fa91289-8da7-854e-eb1c-608159f18c13</t>
  </si>
  <si>
    <t>DNI94753214MARG</t>
  </si>
  <si>
    <t>DNI 00094753214MARG</t>
  </si>
  <si>
    <t>HENRY DUPLICADO</t>
  </si>
  <si>
    <t>MAMANI DUPLICADO</t>
  </si>
  <si>
    <t>5e2e21ed-a71f-f134-fdf5-608159b3946c</t>
  </si>
  <si>
    <t>HENRY</t>
  </si>
  <si>
    <t>MAMANI</t>
  </si>
  <si>
    <t>d18f64a4-e84c-6e32-29f6-632a01b683dc</t>
  </si>
  <si>
    <t>DNI94768933FARG</t>
  </si>
  <si>
    <t>DNI 00094768933FARG</t>
  </si>
  <si>
    <t>NICOL</t>
  </si>
  <si>
    <t>GAIMEZ</t>
  </si>
  <si>
    <t>bc62f6a4-83c5-e127-6820-6080e5db6165</t>
  </si>
  <si>
    <t>JHAMYLET</t>
  </si>
  <si>
    <t>LOAYZA</t>
  </si>
  <si>
    <t>a7230592-b9c3-497c-a36b-604a19863b1b</t>
  </si>
  <si>
    <t>DNI94983999FARG</t>
  </si>
  <si>
    <t>DNI 00094983999FARG</t>
  </si>
  <si>
    <t>MIRIAN</t>
  </si>
  <si>
    <t>VELAZQUEZ</t>
  </si>
  <si>
    <t>7bf4be23-e982-725b-c688-604a19f104f7</t>
  </si>
  <si>
    <t>DNI95117532MNN</t>
  </si>
  <si>
    <t>DNI 00095117532MNNN</t>
  </si>
  <si>
    <t>RUBEN DARIO</t>
  </si>
  <si>
    <t>DIAZ DIAZ</t>
  </si>
  <si>
    <t>Extranjero</t>
  </si>
  <si>
    <t>c8b49ee8-64ff-61a4-44bb-62869f584f10</t>
  </si>
  <si>
    <t>DNI95146182FARG</t>
  </si>
  <si>
    <t>DNI 00095146182FARG</t>
  </si>
  <si>
    <t>ELSA</t>
  </si>
  <si>
    <t>MARTÍNEZ</t>
  </si>
  <si>
    <t>af2890cf-4587-0227-45d8-6304e9b2f3f5</t>
  </si>
  <si>
    <t>ELSA ANTONIA</t>
  </si>
  <si>
    <t>MARTINES NEGRETE</t>
  </si>
  <si>
    <t>NN756540047MNN</t>
  </si>
  <si>
    <t>NN  00756540047MNNN</t>
  </si>
  <si>
    <t>TRA</t>
  </si>
  <si>
    <t>EVGENII</t>
  </si>
  <si>
    <t>RAKSI</t>
  </si>
  <si>
    <t>c4923452-1613-6e63-7f67-6080e4d45c92</t>
  </si>
  <si>
    <t>DNI125232FARG</t>
  </si>
  <si>
    <t>DNI 00000125232FARG</t>
  </si>
  <si>
    <t>OLGA</t>
  </si>
  <si>
    <t>BERTONI</t>
  </si>
  <si>
    <t>ad700766-a988-7d5f-bab5-6080d4113dd5</t>
  </si>
  <si>
    <t>13f7144c-b8c7-c0ba-d862-6080eddad0fb</t>
  </si>
  <si>
    <t>DNI12649166FARG</t>
  </si>
  <si>
    <t>DNI 00012649166FARG</t>
  </si>
  <si>
    <t>EDITH</t>
  </si>
  <si>
    <t>MIRANDA</t>
  </si>
  <si>
    <t>944007c1-caec-50ad-a796-610d85baf93b</t>
  </si>
  <si>
    <t>47890cce-f7d0-e8a0-8968-60809ba3b679</t>
  </si>
  <si>
    <t>DNI13481410FARG</t>
  </si>
  <si>
    <t>DNI 00013481410FARG</t>
  </si>
  <si>
    <t>6ed09971-8641-46cc-157b-6080d1f0dad4</t>
  </si>
  <si>
    <t>786209a7-fc7f-58b6-eb32-610d85ef6a1f</t>
  </si>
  <si>
    <t>DNI17232006FARG</t>
  </si>
  <si>
    <t>DNI 00017232006FARG</t>
  </si>
  <si>
    <t>GRACIELA HIPOLITA</t>
  </si>
  <si>
    <t>NOGUERA</t>
  </si>
  <si>
    <t>57be9dd2-9a41-a8f4-1786-60808fe05147</t>
  </si>
  <si>
    <t>GRACIELA</t>
  </si>
  <si>
    <t>d8303929-6c2d-bb2c-54db-6181b07fca53</t>
  </si>
  <si>
    <t>DNI18836678FARG</t>
  </si>
  <si>
    <t>DNI 00018836678FARG</t>
  </si>
  <si>
    <t>b400151a-e8af-625a-2569-608070fc622b</t>
  </si>
  <si>
    <t>51c56303-3dc7-84a5-e7dd-610d85a58217</t>
  </si>
  <si>
    <t>DNI19036338FARG</t>
  </si>
  <si>
    <t>DNI 00019036338FARG</t>
  </si>
  <si>
    <t>FLORA</t>
  </si>
  <si>
    <t>HUAMAN RAMOS</t>
  </si>
  <si>
    <t>3bff7f96-c86f-99dd-d831-608097c2d343</t>
  </si>
  <si>
    <t>FLORA RODOLFINA</t>
  </si>
  <si>
    <t>28b81c79-4036-ee86-467a-6080ec83fb51</t>
  </si>
  <si>
    <t>DNI20539321FARG</t>
  </si>
  <si>
    <t>DNI 00020539321FARG</t>
  </si>
  <si>
    <t>FABIANA  DOLORES</t>
  </si>
  <si>
    <t>OLIVAREZ</t>
  </si>
  <si>
    <t>bbe6b507-e1c2-e50a-9679-610d8510ef8e</t>
  </si>
  <si>
    <t>FABIANA DOLORES</t>
  </si>
  <si>
    <t>OLIVARES</t>
  </si>
  <si>
    <t>d8c9aebd-eed3-2d0f-e2b7-628673d8377e</t>
  </si>
  <si>
    <t>DNI2147483647XARG</t>
  </si>
  <si>
    <t>DNI 02147483647XARG</t>
  </si>
  <si>
    <t>CAROLINA</t>
  </si>
  <si>
    <t>df41cf9d-ceb4-374f-9013-61155ddad8c3</t>
  </si>
  <si>
    <t>MAIDANA</t>
  </si>
  <si>
    <t>f31b17f6-627a-23a2-3195-60807245da0c</t>
  </si>
  <si>
    <t>DNI27343203FARG</t>
  </si>
  <si>
    <t>DNI 00027343203FARG</t>
  </si>
  <si>
    <t>INES ANALIA</t>
  </si>
  <si>
    <t>MIÑO</t>
  </si>
  <si>
    <t>3e2dcaa8-fffd-7c43-b62f-6080742843f2</t>
  </si>
  <si>
    <t>DELIA</t>
  </si>
  <si>
    <t>PACHECO</t>
  </si>
  <si>
    <t>DNI30796246FARG</t>
  </si>
  <si>
    <t>DNI 00030796246FARG</t>
  </si>
  <si>
    <t>MELISA CAROLINA</t>
  </si>
  <si>
    <t>BRETON</t>
  </si>
  <si>
    <t>22cf1183-b8e1-860c-1d17-6165855f64fb</t>
  </si>
  <si>
    <t>DNI32466251MARG</t>
  </si>
  <si>
    <t>DNI 00032466251MARG</t>
  </si>
  <si>
    <t>GERMAN</t>
  </si>
  <si>
    <t>f2310543-d9fc-dc7d-7a92-62d0641ebdfe</t>
  </si>
  <si>
    <t>283ae052-6d7f-805c-7e4d-60815d465aff</t>
  </si>
  <si>
    <t>DNI33457895MARG</t>
  </si>
  <si>
    <t>DNI 00033457895MARG</t>
  </si>
  <si>
    <t>EMMANUEL ALEJANDRO</t>
  </si>
  <si>
    <t>VALDEZ</t>
  </si>
  <si>
    <t>d527087f-8477-d8f4-1b71-60e4898babc3</t>
  </si>
  <si>
    <t>ef0ff2f5-24d3-8c53-0f3c-610d85255105</t>
  </si>
  <si>
    <t>DNI33491408FARG</t>
  </si>
  <si>
    <t>DNI 00033491408FARG</t>
  </si>
  <si>
    <t>MARIELA ALEJANDRA</t>
  </si>
  <si>
    <t>SIMBO</t>
  </si>
  <si>
    <t>2b89af88-2395-3105-7167-60801ecf7496</t>
  </si>
  <si>
    <t>MARIELA</t>
  </si>
  <si>
    <t>9a74ac42-c0b0-1dce-3137-617c0dafa4a3</t>
  </si>
  <si>
    <t>DNI41587212MARG</t>
  </si>
  <si>
    <t>DNI 00041587212MARG</t>
  </si>
  <si>
    <t>CHRISTIAN ARIEL</t>
  </si>
  <si>
    <t>GARCÍA</t>
  </si>
  <si>
    <t>1190c16e-8cc9-04e6-51dd-61657d967b36</t>
  </si>
  <si>
    <t>CHRISTIAN</t>
  </si>
  <si>
    <t>4db9de14-1ed9-3fb3-c196-6080e9fe42fc</t>
  </si>
  <si>
    <t>DNI43815693FARG</t>
  </si>
  <si>
    <t>DNI 00043815693FARG</t>
  </si>
  <si>
    <t>YAZMIN AGUSTINA</t>
  </si>
  <si>
    <t>CORONEL</t>
  </si>
  <si>
    <t>107fd548-9c63-bf3e-f3bf-61098652fed3</t>
  </si>
  <si>
    <t xml:space="preserve">YAZMIN </t>
  </si>
  <si>
    <t>324d82fd-9f0a-3bdf-dea0-610d859a498f</t>
  </si>
  <si>
    <t>DNI43904946FARG</t>
  </si>
  <si>
    <t>DNI 00043904946FARG</t>
  </si>
  <si>
    <t>SOL</t>
  </si>
  <si>
    <t>ACEVEDO</t>
  </si>
  <si>
    <t>11debb69-e3ed-5fa7-e011-6080756d2cf1</t>
  </si>
  <si>
    <t>285f0f02-aa8e-3950-1512-6123d8083b17</t>
  </si>
  <si>
    <t>DNI44939466FARG</t>
  </si>
  <si>
    <t>DNI 00044939466FARG</t>
  </si>
  <si>
    <t>MICAELA</t>
  </si>
  <si>
    <t>70ff4729-df44-6279-c324-6080e2e98ed1</t>
  </si>
  <si>
    <t>MICAELA MAGALI</t>
  </si>
  <si>
    <t>1f0835a4-c391-b800-83cf-6320ac0488b3</t>
  </si>
  <si>
    <t>DNI45146661MARG</t>
  </si>
  <si>
    <t>DNI 00045146661MARG</t>
  </si>
  <si>
    <t>LEONARDO</t>
  </si>
  <si>
    <t>ecba4a14-834c-2175-41fb-6080e2528d7f</t>
  </si>
  <si>
    <t>LEONARDO EZEQUIEL</t>
  </si>
  <si>
    <t>74f4b63d-cf41-4bbb-fe45-6080e4d1bfa6</t>
  </si>
  <si>
    <t>DNI7896172FARG</t>
  </si>
  <si>
    <t>DNI 00007896172FARG</t>
  </si>
  <si>
    <t>NARVAEZ</t>
  </si>
  <si>
    <t>f192d064-cf67-9c38-09e2-6080d63e20b9</t>
  </si>
  <si>
    <t>ESTELA DUPLICADO</t>
  </si>
  <si>
    <t>NARVAEZ DUPLICADO</t>
  </si>
  <si>
    <t>ca5e55c1-0da4-b142-d8b1-60816a47e697</t>
  </si>
  <si>
    <t>DNI93973146MARG</t>
  </si>
  <si>
    <t>DNI 00093973146MARG</t>
  </si>
  <si>
    <t>LEANDRO</t>
  </si>
  <si>
    <t>LUPE BERNAL</t>
  </si>
  <si>
    <t>938f175a-42c2-ea49-73b6-610d85257af5</t>
  </si>
  <si>
    <t>abaeffef-2afd-f055-b325-630f99020ad4</t>
  </si>
  <si>
    <t>DNI94017336MARG</t>
  </si>
  <si>
    <t>DNI 00094017336MARG</t>
  </si>
  <si>
    <t>LUIS ALDO</t>
  </si>
  <si>
    <t>ALARCON CHAUCA</t>
  </si>
  <si>
    <t>e07da9a6-dec8-1696-c255-62d6cefb02b3</t>
  </si>
  <si>
    <t>ALDICON</t>
  </si>
  <si>
    <t>714c752c-4fb3-bcbb-d81b-617821c3922c</t>
  </si>
  <si>
    <t>DNI94170790FARG</t>
  </si>
  <si>
    <t>DNI 00094170790FARG</t>
  </si>
  <si>
    <t>LEVIS</t>
  </si>
  <si>
    <t>DANTAS</t>
  </si>
  <si>
    <t>49ba74bc-88c6-da4c-a085-6149fbda7e91</t>
  </si>
  <si>
    <t>721c0009-160d-cfda-a6ea-6080ae2ebf13</t>
  </si>
  <si>
    <t>DNI94293954FARG</t>
  </si>
  <si>
    <t>DNI 00094293954FARG</t>
  </si>
  <si>
    <t>MARIA ADALBERTA</t>
  </si>
  <si>
    <t>VALQUI RAMOS</t>
  </si>
  <si>
    <t>4dcb4e26-0f91-9f4e-64ef-60809f4dc711</t>
  </si>
  <si>
    <t>VALQUI</t>
  </si>
  <si>
    <t>5269e2b4-d916-6993-0774-610d85dfc576</t>
  </si>
  <si>
    <t>DNI94457888FARG</t>
  </si>
  <si>
    <t>DNI 00094457888FARG</t>
  </si>
  <si>
    <t>ARACELLY AYDEE</t>
  </si>
  <si>
    <t>ABAD LÓPEZ</t>
  </si>
  <si>
    <t>20e01828-7f7f-e59d-5c08-60808e27f8c3</t>
  </si>
  <si>
    <t>ABAD LOPEZ</t>
  </si>
  <si>
    <t>DNI95024274FNN</t>
  </si>
  <si>
    <t>DNI 00095024274FNNN</t>
  </si>
  <si>
    <t>FATIMA ELIZABETH</t>
  </si>
  <si>
    <t>CABRERA BALMACEDA</t>
  </si>
  <si>
    <t>FATIMA</t>
  </si>
  <si>
    <t>31988741-e385-d647-8683-611c02ec889b</t>
  </si>
  <si>
    <t>DNI95040276MARG</t>
  </si>
  <si>
    <t>DNI 00095040276MARG</t>
  </si>
  <si>
    <t>TOMY</t>
  </si>
  <si>
    <t>LOZANO</t>
  </si>
  <si>
    <t>61f1eb49-3de0-61a5-47e7-6268147925e0</t>
  </si>
  <si>
    <t>TOMAS MARTIN</t>
  </si>
  <si>
    <t>LOZANO ALMEYDA</t>
  </si>
  <si>
    <t>de830ddf-583f-5d18-8cdc-6080b083c87e</t>
  </si>
  <si>
    <t>DNI95091276FARG</t>
  </si>
  <si>
    <t>DNI 00095091276FARG</t>
  </si>
  <si>
    <t>ISABEL</t>
  </si>
  <si>
    <t>CHOQUE</t>
  </si>
  <si>
    <t>dc670c50-2eb7-3dc0-3d6f-61e0a804cdf1</t>
  </si>
  <si>
    <t>ISABEL FABIOLA</t>
  </si>
  <si>
    <t>CHOQUE QUISBERT</t>
  </si>
  <si>
    <t>6d2eab48-95fe-827f-a924-627a7a947016</t>
  </si>
  <si>
    <t>DNI95125413MARG</t>
  </si>
  <si>
    <t>DNI 00095125413MARG</t>
  </si>
  <si>
    <t>BRYAN</t>
  </si>
  <si>
    <t>RIOS</t>
  </si>
  <si>
    <t>90d62b3e-4431-9fc1-c416-6080810cf252</t>
  </si>
  <si>
    <t>BRAYAN ALEXANDER</t>
  </si>
  <si>
    <t>RIOS SERRANO</t>
  </si>
  <si>
    <t>eee0639e-390f-f68f-5c4c-610d855d880b</t>
  </si>
  <si>
    <t>DNI95215987FARG</t>
  </si>
  <si>
    <t>DNI 00095215987FARG</t>
  </si>
  <si>
    <t>FLOR ADELIT</t>
  </si>
  <si>
    <t>DE LA CRUZ VERA</t>
  </si>
  <si>
    <t>923206e7-678a-b697-36f0-604a193aa8f0</t>
  </si>
  <si>
    <t>FLORENCIA</t>
  </si>
  <si>
    <t>e3bf56ff-ee32-314d-b35c-610d85bdff8a</t>
  </si>
  <si>
    <t>DNI95380170FARG</t>
  </si>
  <si>
    <t>DNI 00095380170FARG</t>
  </si>
  <si>
    <t>FANNY</t>
  </si>
  <si>
    <t>CRUZ ZAMBRANA</t>
  </si>
  <si>
    <t>8f0f0187-cd74-3b47-ce0e-60806d31339d</t>
  </si>
  <si>
    <t>CRUZ</t>
  </si>
  <si>
    <t>DNI95842404MARG</t>
  </si>
  <si>
    <t>DNI 00095842404MARG</t>
  </si>
  <si>
    <t>LUNNYS JEXIS</t>
  </si>
  <si>
    <t>ROJAS MONSALVE</t>
  </si>
  <si>
    <t>NN119754405FNN</t>
  </si>
  <si>
    <t>NN  00119754405FNNN</t>
  </si>
  <si>
    <t>DAYANA DEL CARMEN</t>
  </si>
  <si>
    <t>TORREALBA SEQUERA</t>
  </si>
  <si>
    <t>9670d968-2034-c065-2ace-6080d7561554</t>
  </si>
  <si>
    <t>DNI18811196MARG</t>
  </si>
  <si>
    <t>DNI 00018811196MARG</t>
  </si>
  <si>
    <t>EFRAIN</t>
  </si>
  <si>
    <t>CONDORI</t>
  </si>
  <si>
    <t>7628bda9-f824-04fa-ceb6-610d855c2ccd</t>
  </si>
  <si>
    <t>CONDORI MAMANI</t>
  </si>
  <si>
    <t>93375099-267a-ecee-a40c-6080b0039cb0</t>
  </si>
  <si>
    <t>DNI20559674FARG</t>
  </si>
  <si>
    <t>DNI 00020559674FARG</t>
  </si>
  <si>
    <t>PATRICIA  ROSARIO</t>
  </si>
  <si>
    <t>5223e467-5140-b5fe-6d57-610d850f4b5f</t>
  </si>
  <si>
    <t>PATRICIA ROSARIO</t>
  </si>
  <si>
    <t>7bcc2183-d9fb-0425-4498-610d85091783</t>
  </si>
  <si>
    <t>DNI20685716MARG</t>
  </si>
  <si>
    <t>DNI 00020685716MARG</t>
  </si>
  <si>
    <t>MARCELO ALEJANDRO</t>
  </si>
  <si>
    <t>PALACIOS</t>
  </si>
  <si>
    <t>72ff3f41-de31-f50c-4d42-610d856ffd37</t>
  </si>
  <si>
    <t>DNI24243278FARG</t>
  </si>
  <si>
    <t>DNI 00024243278FARG</t>
  </si>
  <si>
    <t>ALMA ROSA</t>
  </si>
  <si>
    <t>1b992203-7453-8ebd-70ad-6080f1f08d15</t>
  </si>
  <si>
    <t>2ae22e34-3631-bd12-dffc-6080d4d0d707</t>
  </si>
  <si>
    <t>DNI27778436MARG</t>
  </si>
  <si>
    <t>DNI 00027778436MARG</t>
  </si>
  <si>
    <t>ANDRES</t>
  </si>
  <si>
    <t>LION</t>
  </si>
  <si>
    <t>7f26f04a-12c4-08ad-5a21-608158c8e8a8</t>
  </si>
  <si>
    <t>c628b028-1c6c-e49d-f097-6080ed765fe8</t>
  </si>
  <si>
    <t>DNI28384979FARG</t>
  </si>
  <si>
    <t>DNI 00028384979FARG</t>
  </si>
  <si>
    <t>GUIA</t>
  </si>
  <si>
    <t>abf72b50-1c6e-8e56-7a6a-61d4519966f3</t>
  </si>
  <si>
    <t>VANESA</t>
  </si>
  <si>
    <t>26346a79-a97a-97b0-7588-62c4702c2e5a</t>
  </si>
  <si>
    <t>DNI289653309MARG</t>
  </si>
  <si>
    <t>DNI 00289653309MARG</t>
  </si>
  <si>
    <t>JOSE ERNESTO</t>
  </si>
  <si>
    <t>ALBORNOZ</t>
  </si>
  <si>
    <t>eef9fb5e-f09e-35ce-d5e1-62c4743795c1</t>
  </si>
  <si>
    <t>ALNORNOZ</t>
  </si>
  <si>
    <t>c581012c-1bee-7a79-f6f7-6113ea519926</t>
  </si>
  <si>
    <t>DNI30326232MARG</t>
  </si>
  <si>
    <t>DNI 00030326232MARG</t>
  </si>
  <si>
    <t>RICARDO</t>
  </si>
  <si>
    <t>PARE</t>
  </si>
  <si>
    <t>37d1a459-83d7-fbef-4888-608070549d92</t>
  </si>
  <si>
    <t>cc396249-bc60-252b-9fa8-617062eacf5f</t>
  </si>
  <si>
    <t>DNI30866858FARG</t>
  </si>
  <si>
    <t>DNI 00030866858FARG</t>
  </si>
  <si>
    <t>GODOY</t>
  </si>
  <si>
    <t>2091e4e1-e663-82a9-619c-61d43c09ee13</t>
  </si>
  <si>
    <t>NOEMÍ LEIRE</t>
  </si>
  <si>
    <t>8da4a0ca-cfe4-c856-011a-61a93cdb76d2</t>
  </si>
  <si>
    <t>DNI31306975MARG</t>
  </si>
  <si>
    <t>DNI 00031306975MARG</t>
  </si>
  <si>
    <t>PIZARRO</t>
  </si>
  <si>
    <t>b9eb5590-0f8e-fe9e-c729-6080b2480087</t>
  </si>
  <si>
    <t>760b5bb8-f032-7856-77a7-6080c8198892</t>
  </si>
  <si>
    <t>DNI32439722FARG</t>
  </si>
  <si>
    <t>DNI 00032439722FARG</t>
  </si>
  <si>
    <t>SUSANA ESTHER</t>
  </si>
  <si>
    <t>ESQUIVEL</t>
  </si>
  <si>
    <t>d5ff72e6-de86-744c-d709-61afa4716c66</t>
  </si>
  <si>
    <t>SUSANA</t>
  </si>
  <si>
    <t>d44053e7-2c28-2c1a-0a7c-610d857631c3</t>
  </si>
  <si>
    <t>DNI32453230FARG</t>
  </si>
  <si>
    <t>DNI 00032453230FARG</t>
  </si>
  <si>
    <t>MARÍA ELENA</t>
  </si>
  <si>
    <t>POMA POQUECHOQUE</t>
  </si>
  <si>
    <t>57ac6131-2d12-7263-ee3c-608091c45f4e</t>
  </si>
  <si>
    <t>MARIA ELENA</t>
  </si>
  <si>
    <t>9e6a97f1-8ee1-e614-d4c5-60801eb86b20</t>
  </si>
  <si>
    <t>DNI33271887FARG</t>
  </si>
  <si>
    <t>DNI 00033271887FARG</t>
  </si>
  <si>
    <t>FERNANDA</t>
  </si>
  <si>
    <t>8f21c8f6-8c62-c2ca-6571-60806ce448e9</t>
  </si>
  <si>
    <t>a6aa84aa-d699-728f-30f9-6080dd077a25</t>
  </si>
  <si>
    <t>DNI33519039FARG</t>
  </si>
  <si>
    <t>DNI 00033519039FARG</t>
  </si>
  <si>
    <t>ERIKA NEREA</t>
  </si>
  <si>
    <t>VILTE</t>
  </si>
  <si>
    <t>3d2b7550-d3ac-09d2-1789-610d85c06b70</t>
  </si>
  <si>
    <t>VILPE</t>
  </si>
  <si>
    <t>DNI35321487MARG</t>
  </si>
  <si>
    <t>DNI 00035321487MARG</t>
  </si>
  <si>
    <t>MATÍAS ARIEL</t>
  </si>
  <si>
    <t>GLIGET</t>
  </si>
  <si>
    <t>MATIAS ARIEL</t>
  </si>
  <si>
    <t>DNI36484553MARG</t>
  </si>
  <si>
    <t>DNI 00036484553MARG</t>
  </si>
  <si>
    <t>EMILIANO EMANUE</t>
  </si>
  <si>
    <t>EMILIANO EMANUEL</t>
  </si>
  <si>
    <t>DNI36XARG</t>
  </si>
  <si>
    <t>DNI 00000000036XARG</t>
  </si>
  <si>
    <t>JULIAN</t>
  </si>
  <si>
    <t>RODRIGUEZ LLANOS</t>
  </si>
  <si>
    <t>BELEN</t>
  </si>
  <si>
    <t>ANGLESIO</t>
  </si>
  <si>
    <t>7ce9cfc6-77fe-dff9-d0c9-61af99d2c5db</t>
  </si>
  <si>
    <t>DNI38285298XARG</t>
  </si>
  <si>
    <t>DNI 00038285298XARG</t>
  </si>
  <si>
    <t>KAREN YAEL EMILCE</t>
  </si>
  <si>
    <t>GARAY</t>
  </si>
  <si>
    <t>62054997-9eb0-9040-c339-61658ef43fc6</t>
  </si>
  <si>
    <t>KAREN</t>
  </si>
  <si>
    <t>48d1e049-785c-3bb8-c6ee-60815c6b7cae</t>
  </si>
  <si>
    <t>DNI38886277MARG</t>
  </si>
  <si>
    <t>DNI 00038886277MARG</t>
  </si>
  <si>
    <t>ARIEL LEONARDO</t>
  </si>
  <si>
    <t>GUTIERREZ</t>
  </si>
  <si>
    <t>e1677f55-2051-2df7-36dd-61a4d80aa01e</t>
  </si>
  <si>
    <t>8e77340a-44b0-7c4d-a927-62c31c14a1b4</t>
  </si>
  <si>
    <t>DNI40132087MARG</t>
  </si>
  <si>
    <t>DNI 00040132087MARG</t>
  </si>
  <si>
    <t>ELIAS</t>
  </si>
  <si>
    <t>LEON</t>
  </si>
  <si>
    <t>a93cc449-5c84-586d-c81e-6080dc9f842d</t>
  </si>
  <si>
    <t>ELIAS NAHUEL</t>
  </si>
  <si>
    <t>DNI40881099FARG</t>
  </si>
  <si>
    <t>DNI 00040881099FARG</t>
  </si>
  <si>
    <t>DAIANA AYELEN</t>
  </si>
  <si>
    <t>MORALES</t>
  </si>
  <si>
    <t>2a27692f-c78c-8fef-7988-6080e7d2c78a</t>
  </si>
  <si>
    <t>DNI44260680MARG</t>
  </si>
  <si>
    <t>DNI 00044260680MARG</t>
  </si>
  <si>
    <t>BRIAN NICOLAS</t>
  </si>
  <si>
    <t>859c2b91-a82a-cff3-672f-61659b97bf90</t>
  </si>
  <si>
    <t>BRAIAN</t>
  </si>
  <si>
    <t>79b7ad5a-f1ce-5327-0575-6245d063bde7</t>
  </si>
  <si>
    <t>DNI44448545FARG</t>
  </si>
  <si>
    <t>DNI 00044448545FARG</t>
  </si>
  <si>
    <t>SILVANA</t>
  </si>
  <si>
    <t>VALDIVIA MIRANDA</t>
  </si>
  <si>
    <t>29cde982-f8dd-7ec8-f3a8-61409b2ae05f</t>
  </si>
  <si>
    <t>VALDIVIA</t>
  </si>
  <si>
    <t>DNI44XARG</t>
  </si>
  <si>
    <t>DNI 00000000044XARG</t>
  </si>
  <si>
    <t>FRANCISCO LEONEL</t>
  </si>
  <si>
    <t>VILLARREAL</t>
  </si>
  <si>
    <t>MIRIAM MARIA LUJAN</t>
  </si>
  <si>
    <t>DUARTE</t>
  </si>
  <si>
    <t>d6af7793-e1bf-c5c0-0752-610d85408f5a</t>
  </si>
  <si>
    <t>DNI93575418FARG</t>
  </si>
  <si>
    <t>DNI 00093575418FARG</t>
  </si>
  <si>
    <t>EVARISTA</t>
  </si>
  <si>
    <t>d863ea45-1975-4769-a0e5-608097618548</t>
  </si>
  <si>
    <t>DNI94075176MARG</t>
  </si>
  <si>
    <t>DNI 00094075176MARG</t>
  </si>
  <si>
    <t>EVER</t>
  </si>
  <si>
    <t>PRADO AZURZA</t>
  </si>
  <si>
    <t>76a73700-8729-ab30-ad35-6080b0b68aa0</t>
  </si>
  <si>
    <t>DNI94152278FARG</t>
  </si>
  <si>
    <t>DNI 00094152278FARG</t>
  </si>
  <si>
    <t>GLADYS MARIA</t>
  </si>
  <si>
    <t>BORJA DE LA CRUZ</t>
  </si>
  <si>
    <t>4bb911bc-8b0b-65e6-4348-60809630d28f</t>
  </si>
  <si>
    <t>BORJA</t>
  </si>
  <si>
    <t>dc64b033-e191-aeb0-02f4-6080e0fafe70</t>
  </si>
  <si>
    <t>DNI94159810FARG</t>
  </si>
  <si>
    <t>DNI 00094159810FARG</t>
  </si>
  <si>
    <t>MARIA LAURA</t>
  </si>
  <si>
    <t>MONTAÑO VALLEJOS</t>
  </si>
  <si>
    <t>f1c183ec-6afa-5891-7c8d-618959f5f6cd</t>
  </si>
  <si>
    <t>MOMTAÑI VALLEJOS</t>
  </si>
  <si>
    <t>e5943752-10c4-87ed-6eb3-6080f05f0b36</t>
  </si>
  <si>
    <t>DNI94267769FARG</t>
  </si>
  <si>
    <t>DNI 00094267769FARG</t>
  </si>
  <si>
    <t>BEERI YANETH</t>
  </si>
  <si>
    <t>YUCRA ORTIZ</t>
  </si>
  <si>
    <t>6b6dfdaa-4f84-f7ee-8263-629135591082</t>
  </si>
  <si>
    <t>YANETH</t>
  </si>
  <si>
    <t>YUCRA</t>
  </si>
  <si>
    <t>4ac7657f-e48b-e465-a68f-60809c63ccd3</t>
  </si>
  <si>
    <t>DNI94281745FARG</t>
  </si>
  <si>
    <t>DNI 00094281745FARG</t>
  </si>
  <si>
    <t>c9c56d77-a94b-1239-575a-6080b706af77</t>
  </si>
  <si>
    <t>MARIA CRISTINA</t>
  </si>
  <si>
    <t>CRUZ JAITA</t>
  </si>
  <si>
    <t>DNI94452486FNN</t>
  </si>
  <si>
    <t>DNI 00094452486FNNN</t>
  </si>
  <si>
    <t>CLAUDIA ROSALI</t>
  </si>
  <si>
    <t>BECA</t>
  </si>
  <si>
    <t>3defb069-b867-8340-ac69-610d8532df2c</t>
  </si>
  <si>
    <t>DNI94544610MARG</t>
  </si>
  <si>
    <t>DNI 00094544610MARG</t>
  </si>
  <si>
    <t>UBILDO RAMON</t>
  </si>
  <si>
    <t>CRISTALDO VILLALBA</t>
  </si>
  <si>
    <t>c571723e-7190-f7ef-4950-6080ddb400df</t>
  </si>
  <si>
    <t>UBILDO</t>
  </si>
  <si>
    <t>CRISTALDO</t>
  </si>
  <si>
    <t>1abae737-c465-59e2-f6bb-60dcb17932a0</t>
  </si>
  <si>
    <t>DNI94674266FARG</t>
  </si>
  <si>
    <t>DNI 00094674266FARG</t>
  </si>
  <si>
    <t>ALEJANDRINA</t>
  </si>
  <si>
    <t>NUÑEZ</t>
  </si>
  <si>
    <t>54b65344-140f-32c3-3105-6080daabd519</t>
  </si>
  <si>
    <t>NUÑEZ RAMOS</t>
  </si>
  <si>
    <t>87521b84-e6f4-e7d1-c18b-610d85986ff3</t>
  </si>
  <si>
    <t>DNI94778967FARG</t>
  </si>
  <si>
    <t>DNI 00094778967FARG</t>
  </si>
  <si>
    <t>ADELAIDA</t>
  </si>
  <si>
    <t>ORTIZ GONZALEZ</t>
  </si>
  <si>
    <t>9388b5f8-3385-3c35-2b0f-6080f1a40929</t>
  </si>
  <si>
    <t>GONZALEZ ORTIZ</t>
  </si>
  <si>
    <t>648537e0-c16a-9ad5-70a0-6080dd20b975</t>
  </si>
  <si>
    <t>DNI94852278MARG</t>
  </si>
  <si>
    <t>DNI 00094852278MARG</t>
  </si>
  <si>
    <t>HERBERT</t>
  </si>
  <si>
    <t>COMUN</t>
  </si>
  <si>
    <t>856f578a-e65d-00f5-96d8-610d8552f566</t>
  </si>
  <si>
    <t>HERBERT JHONY</t>
  </si>
  <si>
    <t>COMÚN HILARIO</t>
  </si>
  <si>
    <t>d866730d-dc37-0931-092c-60e4955b2b5f</t>
  </si>
  <si>
    <t>DNI95247905FARG</t>
  </si>
  <si>
    <t>DNI 00095247905FARG</t>
  </si>
  <si>
    <t>MARGARITA</t>
  </si>
  <si>
    <t>VENTURA</t>
  </si>
  <si>
    <t>601dbdb4-fb0e-3b74-098f-60807399638a</t>
  </si>
  <si>
    <t>c35456af-3374-2b1b-6d32-62d6cfe63d36</t>
  </si>
  <si>
    <t>DNI96036616FARG</t>
  </si>
  <si>
    <t>DNI 00096036616FARG</t>
  </si>
  <si>
    <t>GRISELDA ANDREA</t>
  </si>
  <si>
    <t>GONZALEZ DELGADO</t>
  </si>
  <si>
    <t>1a9c8fb8-5faa-200c-3ef0-6080f3462e44</t>
  </si>
  <si>
    <t>GRICELDA</t>
  </si>
  <si>
    <t>cc03f368-0695-d397-d5d2-6080dd97008e</t>
  </si>
  <si>
    <t>DNI14406750FARG</t>
  </si>
  <si>
    <t>DNI 00014406750FARG</t>
  </si>
  <si>
    <t>LILIANA NOEMI</t>
  </si>
  <si>
    <t>e8f858ff-7f2f-6c17-08bf-60c8b03e8fe7</t>
  </si>
  <si>
    <t>b796a9f2-1f89-dfd1-a210-60801e613110</t>
  </si>
  <si>
    <t>DNI14990913FARG</t>
  </si>
  <si>
    <t>DNI 00014990913FARG</t>
  </si>
  <si>
    <t>MARIA ISABEL</t>
  </si>
  <si>
    <t>BLOYSI</t>
  </si>
  <si>
    <t>78b489ff-74a4-ba30-f399-610d85611244</t>
  </si>
  <si>
    <t>MARÍA ISABEL</t>
  </si>
  <si>
    <t>BLOISI</t>
  </si>
  <si>
    <t>e0249423-f22f-db99-a14c-6080d95cb22c</t>
  </si>
  <si>
    <t>DNI1735859FARG</t>
  </si>
  <si>
    <t>DNI 00001735859FARG</t>
  </si>
  <si>
    <t>AIDA</t>
  </si>
  <si>
    <t>ROSSOMANNO</t>
  </si>
  <si>
    <t>9e4081cb-92e2-bac1-e97e-6080d6cbc42a</t>
  </si>
  <si>
    <t>4029c6aa-69e5-a8bd-4a52-6080ef27b233</t>
  </si>
  <si>
    <t>DNI19027359FARG</t>
  </si>
  <si>
    <t>DNI 00019027359FARG</t>
  </si>
  <si>
    <t>MARINA DUPLICADO</t>
  </si>
  <si>
    <t>QUISPE DUPLICADO</t>
  </si>
  <si>
    <t>212ae4cb-ab3c-f582-f0bc-60815d980f50</t>
  </si>
  <si>
    <t>d7c818a3-dc8e-9495-0a6e-616f03be3fb2</t>
  </si>
  <si>
    <t>DNI2147483647MARG</t>
  </si>
  <si>
    <t>DNI 02147483647MARG</t>
  </si>
  <si>
    <t>MARCOS</t>
  </si>
  <si>
    <t>QUISPILDOR</t>
  </si>
  <si>
    <t>37e83422-adfe-2508-347a-611560a6228c</t>
  </si>
  <si>
    <t>JUAN</t>
  </si>
  <si>
    <t>576d0d1c-b15b-6032-9cad-6115614c1429</t>
  </si>
  <si>
    <t>CONTRERAS</t>
  </si>
  <si>
    <t>cd7d0902-0135-ea91-1347-632a5d69e39c</t>
  </si>
  <si>
    <t>UBER GERONIMO</t>
  </si>
  <si>
    <t>TUDELANO MEJIA</t>
  </si>
  <si>
    <t>d644e9bc-1d9c-e9c3-62c5-6080ec98d698</t>
  </si>
  <si>
    <t>DNI21585321FARG</t>
  </si>
  <si>
    <t>DNI 00021585321FARG</t>
  </si>
  <si>
    <t>CLAUDIA ESTHER</t>
  </si>
  <si>
    <t>APARICIO</t>
  </si>
  <si>
    <t>e2780bc5-822f-950d-07e5-610d85f90e5f</t>
  </si>
  <si>
    <t>1cb33185-1b6d-3762-26fd-6080f1d68d06</t>
  </si>
  <si>
    <t>DNI21615300FARG</t>
  </si>
  <si>
    <t>DNI 00021615300FARG</t>
  </si>
  <si>
    <t>MARCELA ALEJANDRA</t>
  </si>
  <si>
    <t>ea32a088-ef43-e50e-ee4f-610d85b75f90</t>
  </si>
  <si>
    <t>MARCELO ALEJANDRA</t>
  </si>
  <si>
    <t>4bc8ce21-0bb8-f325-0079-6080b0f0c765</t>
  </si>
  <si>
    <t>DNI29339739FARG</t>
  </si>
  <si>
    <t>DNI 00029339739FARG</t>
  </si>
  <si>
    <t>MONICA  ADRIANA</t>
  </si>
  <si>
    <t>ROJAS</t>
  </si>
  <si>
    <t>7d4f0173-14c2-8fd7-7676-610d85badcd1</t>
  </si>
  <si>
    <t>2f841c13-8d80-63e1-858e-616ef3d87934</t>
  </si>
  <si>
    <t>DNI31192276MARG</t>
  </si>
  <si>
    <t>DNI 00031192276MARG</t>
  </si>
  <si>
    <t>FERNANDO</t>
  </si>
  <si>
    <t>MOLINA</t>
  </si>
  <si>
    <t>507c9124-ffbb-1696-8ea4-61659e30ddf7</t>
  </si>
  <si>
    <t>DNI33665375FARG</t>
  </si>
  <si>
    <t>DNI 00033665375FARG</t>
  </si>
  <si>
    <t>VIVIAN PAMELA</t>
  </si>
  <si>
    <t>KÖHLER</t>
  </si>
  <si>
    <t>KOHLER</t>
  </si>
  <si>
    <t>6b25aeac-c7b0-7e43-a0e6-60806c202c7a</t>
  </si>
  <si>
    <t>DNI33747354FARG</t>
  </si>
  <si>
    <t>DNI 00033747354FARG</t>
  </si>
  <si>
    <t>ALEJANDRA</t>
  </si>
  <si>
    <t>ALCARAZ</t>
  </si>
  <si>
    <t>329630ad-c372-8ef2-fd68-6189604691ae</t>
  </si>
  <si>
    <t>6031fa0b-0c70-cc89-82d1-604a197497db</t>
  </si>
  <si>
    <t>DNI36404250FARG</t>
  </si>
  <si>
    <t>DNI 00036404250FARG</t>
  </si>
  <si>
    <t>JESSICA</t>
  </si>
  <si>
    <t>d647037a-93ca-0322-c203-614095cd5473</t>
  </si>
  <si>
    <t>4a5b999f-2546-fb5d-5eb1-615a1f439613</t>
  </si>
  <si>
    <t>DNI39267627FARG</t>
  </si>
  <si>
    <t>DNI 00039267627FARG</t>
  </si>
  <si>
    <t>SOFIA</t>
  </si>
  <si>
    <t>MANCILLA</t>
  </si>
  <si>
    <t>1362ca94-370e-5b1a-e510-61886183ea7c</t>
  </si>
  <si>
    <t>ad3b81b3-9bc6-3063-cd2d-610d853a3dce</t>
  </si>
  <si>
    <t>DNI93908229FARG</t>
  </si>
  <si>
    <t>DNI 00093908229FARG</t>
  </si>
  <si>
    <t>REBECA JOSEFINA</t>
  </si>
  <si>
    <t>LLANOS</t>
  </si>
  <si>
    <t>f3bf7b6d-1f67-01eb-861a-6080a0197944</t>
  </si>
  <si>
    <t>REVECA JOSEFINA</t>
  </si>
  <si>
    <t>LLANOS PEÑARANDA</t>
  </si>
  <si>
    <t>e44d4ad2-3a2c-e49b-71e3-608099390686</t>
  </si>
  <si>
    <t>DNI93994471FARG</t>
  </si>
  <si>
    <t>DNI 00093994471FARG</t>
  </si>
  <si>
    <t>JULIA ROSA</t>
  </si>
  <si>
    <t>CABRERA HUAYHUA</t>
  </si>
  <si>
    <t>c9ff069c-7e05-292d-4b5c-610d85d084f6</t>
  </si>
  <si>
    <t>e3adaa79-bb43-87dd-e91c-60809bdadf6f</t>
  </si>
  <si>
    <t>DNI94001656FARG</t>
  </si>
  <si>
    <t>DNI 00094001656FARG</t>
  </si>
  <si>
    <t>ELENA</t>
  </si>
  <si>
    <t>LEZCANO</t>
  </si>
  <si>
    <t>7fc49620-fb7e-b1e0-d66e-6080de74fddf</t>
  </si>
  <si>
    <t>VERONICA</t>
  </si>
  <si>
    <t>UYOLA</t>
  </si>
  <si>
    <t>bedbf331-d121-6586-9e49-60db69518a50</t>
  </si>
  <si>
    <t>DNI94009371FARG</t>
  </si>
  <si>
    <t>DNI 00094009371FARG</t>
  </si>
  <si>
    <t>LOURDES OLIMPIA</t>
  </si>
  <si>
    <t>ESPINAL OSEJO</t>
  </si>
  <si>
    <t>563ca2b7-0aa8-0bbc-59ba-610d85bd8ac7</t>
  </si>
  <si>
    <t>ESPNIAL OSEJO</t>
  </si>
  <si>
    <t>cb3ca7a5-c73b-2fe5-fb67-6080ef9d4d49</t>
  </si>
  <si>
    <t>d5d4d953-fd36-18de-a83a-610d85dd6de7</t>
  </si>
  <si>
    <t>DNI94048885FARG</t>
  </si>
  <si>
    <t>DNI 00094048885FARG</t>
  </si>
  <si>
    <t>BASILIA</t>
  </si>
  <si>
    <t>SANGUINA GONZÁLEZ</t>
  </si>
  <si>
    <t>9f9474b2-b5d3-f0d2-7c1e-6080f42ac219</t>
  </si>
  <si>
    <t>SANGUINA</t>
  </si>
  <si>
    <t>3395abfb-9fc6-9329-983c-610d85b47303</t>
  </si>
  <si>
    <t>DNI94171581FARG</t>
  </si>
  <si>
    <t>DNI 00094171581FARG</t>
  </si>
  <si>
    <t>YRMA</t>
  </si>
  <si>
    <t>OCHOA CASTRO</t>
  </si>
  <si>
    <t>232e1142-a4e3-3b66-65d6-608073c7c67b</t>
  </si>
  <si>
    <t>b19f07cc-4ff7-9f42-b5d3-614094426cdf</t>
  </si>
  <si>
    <t>DNI94272726FARG</t>
  </si>
  <si>
    <t>DNI 00094272726FARG</t>
  </si>
  <si>
    <t>DAYSI</t>
  </si>
  <si>
    <t>AYALA</t>
  </si>
  <si>
    <t>5b33ad01-8220-e4f9-6937-60806e1b8c10</t>
  </si>
  <si>
    <t>AYALA AYZA</t>
  </si>
  <si>
    <t>d9d690ee-943d-4cde-8450-610d85eb3169</t>
  </si>
  <si>
    <t>DNI94291225FARG</t>
  </si>
  <si>
    <t>DNI 00094291225FARG</t>
  </si>
  <si>
    <t>LOLA (ELIMINAR)</t>
  </si>
  <si>
    <t>CALIZAYA</t>
  </si>
  <si>
    <t>b7bb5a6e-876b-ea80-defc-604a19805a76</t>
  </si>
  <si>
    <t>LOLA</t>
  </si>
  <si>
    <t>DNI94536351FNN</t>
  </si>
  <si>
    <t>DNI 00094536351FNNN</t>
  </si>
  <si>
    <t>MARÍA RUFINA</t>
  </si>
  <si>
    <t>CABAÑAS BARRIOS</t>
  </si>
  <si>
    <t>82a2194c-7cbb-e422-b52f-604a194894fe</t>
  </si>
  <si>
    <t>DNI94537053FARG</t>
  </si>
  <si>
    <t>DNI 00094537053FARG</t>
  </si>
  <si>
    <t>KARISBETH</t>
  </si>
  <si>
    <t>MORA</t>
  </si>
  <si>
    <t>3f4ce217-82aa-5400-af80-60db3d4b735b</t>
  </si>
  <si>
    <t>KARISBET</t>
  </si>
  <si>
    <t>caad37e3-ffd4-c356-7cc6-6080a4eb0736</t>
  </si>
  <si>
    <t>DNI94552389FARG</t>
  </si>
  <si>
    <t>DNI 00094552389FARG</t>
  </si>
  <si>
    <t>JENNY</t>
  </si>
  <si>
    <t>LUPE</t>
  </si>
  <si>
    <t>2ac1f9fc-4c6c-d803-bd96-61e038c2b25d</t>
  </si>
  <si>
    <t>LUPE LUPE</t>
  </si>
  <si>
    <t>5a949553-d6c4-bbb7-cc04-6080a10c01d2</t>
  </si>
  <si>
    <t>DNI94634528MARG</t>
  </si>
  <si>
    <t>DNI 00094634528MARG</t>
  </si>
  <si>
    <t>RENE EFRAIN</t>
  </si>
  <si>
    <t>FUENTES GAMBOA</t>
  </si>
  <si>
    <t>386d511d-f5ec-e341-97c6-610d855a2132</t>
  </si>
  <si>
    <t>RENÉ</t>
  </si>
  <si>
    <t>DNI94775067FARG</t>
  </si>
  <si>
    <t>DNI 00094775067FARG</t>
  </si>
  <si>
    <t>ANGELICA VICTORIA</t>
  </si>
  <si>
    <t>YAMUNAQUE YALTA</t>
  </si>
  <si>
    <t>83faba06-ad6c-e8e2-65bd-6080edba57a1</t>
  </si>
  <si>
    <t>DNI95058645FARG</t>
  </si>
  <si>
    <t>DNI 00095058645FARG</t>
  </si>
  <si>
    <t>SOCORRO</t>
  </si>
  <si>
    <t>RUIZ VIVANCO</t>
  </si>
  <si>
    <t>178d3128-e5a8-c833-7f3e-6080bb7ff236</t>
  </si>
  <si>
    <t>c3e16267-f0a7-9f89-0b2f-608073efa5dd</t>
  </si>
  <si>
    <t>DNI95103926FARG</t>
  </si>
  <si>
    <t>DNI 00095103926FARG</t>
  </si>
  <si>
    <t>JOHANA SOLEDAD</t>
  </si>
  <si>
    <t>CASTRO DUARTE</t>
  </si>
  <si>
    <t>525d3e72-d67d-ceda-8e2d-617066979676</t>
  </si>
  <si>
    <t>CASTRO</t>
  </si>
  <si>
    <t>410fafc3-788d-983a-0778-6272c56368f0</t>
  </si>
  <si>
    <t>DNI9528317FARG</t>
  </si>
  <si>
    <t>DNI 00009528317FARG</t>
  </si>
  <si>
    <t>GLORIA</t>
  </si>
  <si>
    <t>7a68a6e2-f955-d2bb-868a-6272bd44508d</t>
  </si>
  <si>
    <t>VILLALOBOS</t>
  </si>
  <si>
    <t>DNI95432914MARG</t>
  </si>
  <si>
    <t>DNI 00095432914MARG</t>
  </si>
  <si>
    <t>ARI JESUS</t>
  </si>
  <si>
    <t>TERAN QUINTERO</t>
  </si>
  <si>
    <t>1f504581-c777-c0d5-167a-610d85183071</t>
  </si>
  <si>
    <t>DNI95644603MARG</t>
  </si>
  <si>
    <t>DNI 00095644603MARG</t>
  </si>
  <si>
    <t>ARMANDO ALONSO</t>
  </si>
  <si>
    <t>MILLONE VERA</t>
  </si>
  <si>
    <t>c9eb2524-bb29-98e4-75fe-6080dfdc82f3</t>
  </si>
  <si>
    <t>ARMANDO</t>
  </si>
  <si>
    <t>MILLONES</t>
  </si>
  <si>
    <t>e9b647df-e95d-22fd-f4f7-610d854e1dce</t>
  </si>
  <si>
    <t>DNI95658770FARG</t>
  </si>
  <si>
    <t>DNI 00095658770FARG</t>
  </si>
  <si>
    <t>ERIKA LIZBETH</t>
  </si>
  <si>
    <t>BARRIONUEVO ANTEZANA</t>
  </si>
  <si>
    <t>82c93daf-95b8-91d2-5606-6080b2f3f2be</t>
  </si>
  <si>
    <t>ERIKA</t>
  </si>
  <si>
    <t>BARRIONUEVO</t>
  </si>
  <si>
    <t>DNI95895446FNN</t>
  </si>
  <si>
    <t>DNI 00095895446FNNN</t>
  </si>
  <si>
    <t>BARBARA PATRICIA</t>
  </si>
  <si>
    <t>HERNANDEZ GARCIA</t>
  </si>
  <si>
    <t>NN12993508FNN</t>
  </si>
  <si>
    <t>NN  00012993508FNNN</t>
  </si>
  <si>
    <t>CRE</t>
  </si>
  <si>
    <t>JOSEIMY</t>
  </si>
  <si>
    <t>GÓMEZ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</si>
  <si>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</si>
  <si>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</si>
  <si>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</si>
  <si>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</si>
  <si>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</si>
  <si>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</si>
  <si>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</si>
  <si>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</si>
  <si>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</si>
  <si>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</si>
  <si>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</si>
  <si>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</si>
  <si>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</si>
  <si>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</si>
  <si>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</si>
  <si>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</si>
  <si>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</si>
  <si>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</si>
  <si>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</si>
  <si>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Programas</t>
  </si>
  <si>
    <t>Atributos</t>
  </si>
  <si>
    <t>Cantidad</t>
  </si>
  <si>
    <t>% Completitud</t>
  </si>
  <si>
    <t>Atr. Ministerio</t>
  </si>
  <si>
    <t>Atr. Repartición</t>
  </si>
  <si>
    <t>Atr. Tipo Programa</t>
  </si>
  <si>
    <t>Atr. Duración</t>
  </si>
  <si>
    <t>Atr. Fecha Inscripción</t>
  </si>
  <si>
    <t>Capacitaciones</t>
  </si>
  <si>
    <t>Atributo</t>
  </si>
  <si>
    <t>Descripción</t>
  </si>
  <si>
    <t>Tipo Formación</t>
  </si>
  <si>
    <t>Modalidad</t>
  </si>
  <si>
    <t>Categoría Back</t>
  </si>
  <si>
    <t>Categoría Front</t>
  </si>
  <si>
    <t>Estado</t>
  </si>
  <si>
    <t>Seguimiento Personalizado</t>
  </si>
  <si>
    <t>Soporte Online</t>
  </si>
  <si>
    <t>Incentivos Terminalidad</t>
  </si>
  <si>
    <t>Exclusividad Participantes</t>
  </si>
  <si>
    <t>Otorga Certificado</t>
  </si>
  <si>
    <t>Filtro Ingreso</t>
  </si>
  <si>
    <t>Frecuencia Oferta Anual</t>
  </si>
  <si>
    <t>Duración Cantidad</t>
  </si>
  <si>
    <t>Duración Medida</t>
  </si>
  <si>
    <t>Duración Días</t>
  </si>
  <si>
    <t>Duración Hs Reloj</t>
  </si>
  <si>
    <t>Vacantes</t>
  </si>
  <si>
    <t>Institucion_id</t>
  </si>
  <si>
    <t>Fecha_inicio_inscripcion</t>
  </si>
  <si>
    <t>Fecha_limite_inscripcion</t>
  </si>
  <si>
    <t>Fecha_inicio_cursada</t>
  </si>
  <si>
    <t>Dias_cursada</t>
  </si>
  <si>
    <t>Turno</t>
  </si>
  <si>
    <t>Inscripcion_abierta</t>
  </si>
  <si>
    <t>Activo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</si>
</sst>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  <fill>
      <patternFill patternType="solid">
        <fgColor rgb="FF8EAADB"/>
        <bgColor rgb="FF8EAADB"/>
      </patternFill>
    </fill>
  </fills>
  <borders count="16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0" xfId="0" applyFont="1" applyNumberFormat="1"/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4" numFmtId="0" xfId="0" applyAlignment="1" applyBorder="1" applyFont="1">
      <alignment horizontal="center"/>
    </xf>
    <xf borderId="4" fillId="0" fontId="5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2" numFmtId="10" xfId="0" applyBorder="1" applyFont="1" applyNumberFormat="1"/>
    <xf borderId="0" fillId="0" fontId="2" numFmtId="164" xfId="0" applyFont="1" applyNumberFormat="1"/>
    <xf borderId="5" fillId="0" fontId="2" numFmtId="10" xfId="0" applyAlignment="1" applyBorder="1" applyFont="1" applyNumberFormat="1">
      <alignment horizontal="center" shrinkToFit="0" vertical="top" wrapText="1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11" fillId="3" fontId="6" numFmtId="164" xfId="0" applyBorder="1" applyFont="1" applyNumberFormat="1"/>
    <xf borderId="2" fillId="3" fontId="7" numFmtId="10" xfId="0" applyBorder="1" applyFont="1" applyNumberFormat="1"/>
    <xf borderId="2" fillId="3" fontId="8" numFmtId="0" xfId="0" applyBorder="1" applyFont="1"/>
    <xf borderId="2" fillId="3" fontId="8" numFmtId="164" xfId="0" applyBorder="1" applyFont="1" applyNumberFormat="1"/>
    <xf borderId="2" fillId="5" fontId="2" numFmtId="0" xfId="0" applyBorder="1" applyFill="1" applyFont="1"/>
    <xf borderId="2" fillId="0" fontId="3" numFmtId="164" xfId="0" applyBorder="1" applyFont="1" applyNumberFormat="1"/>
    <xf borderId="0" fillId="0" fontId="2" numFmtId="0" xfId="0" applyFont="1"/>
    <xf borderId="2" fillId="0" fontId="3" numFmtId="0" xfId="0" applyBorder="1" applyFont="1"/>
    <xf borderId="0" fillId="6" fontId="1" numFmtId="0" xfId="0" applyFill="1" applyFont="1"/>
    <xf borderId="0" fillId="2" fontId="1" numFmtId="0" xfId="0" applyFont="1"/>
    <xf borderId="0" fillId="2" fontId="2" numFmtId="14" xfId="0" applyFont="1" applyNumberFormat="1"/>
    <xf borderId="0" fillId="2" fontId="2" numFmtId="11" xfId="0" applyFont="1" applyNumberFormat="1"/>
    <xf borderId="12" fillId="6" fontId="4" numFmtId="0" xfId="0" applyAlignment="1" applyBorder="1" applyFont="1">
      <alignment horizontal="center" shrinkToFit="0" wrapText="1"/>
    </xf>
    <xf borderId="13" fillId="0" fontId="5" numFmtId="0" xfId="0" applyBorder="1" applyFont="1"/>
    <xf borderId="14" fillId="6" fontId="4" numFmtId="0" xfId="0" applyAlignment="1" applyBorder="1" applyFont="1">
      <alignment horizontal="center" shrinkToFit="0" wrapText="1"/>
    </xf>
    <xf borderId="15" fillId="0" fontId="5" numFmtId="0" xfId="0" applyBorder="1" applyFont="1"/>
    <xf borderId="0" fillId="0" fontId="2" numFmtId="0" xfId="0" applyAlignment="1" applyFont="1">
      <alignment shrinkToFit="0" wrapText="1"/>
    </xf>
    <xf borderId="0" fillId="0" fontId="3" numFmtId="9" xfId="0" applyFont="1" applyNumberFormat="1"/>
    <xf borderId="0" fillId="0" fontId="3" numFmtId="10" xfId="0" applyFont="1" applyNumberFormat="1"/>
    <xf borderId="2" fillId="2" fontId="2" numFmtId="0" xfId="0" applyBorder="1" applyFont="1"/>
    <xf borderId="2" fillId="7" fontId="2" numFmtId="0" xfId="0" applyBorder="1" applyFill="1" applyFont="1"/>
    <xf borderId="2" fillId="5" fontId="3" numFmtId="0" xfId="0" applyBorder="1" applyFont="1"/>
    <xf borderId="2" fillId="2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7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7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14"/>
    <col customWidth="1" min="3" max="3" width="20.0"/>
    <col customWidth="1" min="4" max="5" width="10.71"/>
    <col customWidth="1" min="6" max="6" width="14.43"/>
    <col customWidth="1" min="7" max="7" width="67.29"/>
    <col customWidth="1" min="8" max="26" width="10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35825</v>
      </c>
      <c r="D3" s="2">
        <v>35831.0</v>
      </c>
      <c r="E3" s="2">
        <v>6.0</v>
      </c>
      <c r="F3" s="3">
        <f t="shared" ref="F3:F7" si="1">C3/D3</f>
        <v>0.9998325472</v>
      </c>
      <c r="G3" s="1" t="s">
        <v>7</v>
      </c>
    </row>
    <row r="4">
      <c r="B4" s="1" t="s">
        <v>8</v>
      </c>
      <c r="C4" s="2">
        <f>Vecinos!$D4-Vecinos!$E4</f>
        <v>199453</v>
      </c>
      <c r="D4" s="2">
        <v>199481.0</v>
      </c>
      <c r="E4" s="2">
        <v>28.0</v>
      </c>
      <c r="F4" s="3">
        <f t="shared" si="1"/>
        <v>0.9998596358</v>
      </c>
      <c r="G4" s="1" t="s">
        <v>9</v>
      </c>
    </row>
    <row r="5">
      <c r="B5" s="1" t="s">
        <v>10</v>
      </c>
      <c r="C5" s="2">
        <f>Vecinos!$D5-Vecinos!$E5</f>
        <v>190600</v>
      </c>
      <c r="D5" s="2">
        <v>190600.0</v>
      </c>
      <c r="E5" s="2">
        <v>0.0</v>
      </c>
      <c r="F5" s="3">
        <f t="shared" si="1"/>
        <v>1</v>
      </c>
      <c r="G5" s="1" t="s">
        <v>11</v>
      </c>
    </row>
    <row r="6">
      <c r="B6" s="1" t="s">
        <v>12</v>
      </c>
      <c r="C6" s="2">
        <f>Vecinos!$D6-Vecinos!$E6</f>
        <v>241396</v>
      </c>
      <c r="D6" s="2">
        <v>241606.0</v>
      </c>
      <c r="E6" s="2">
        <v>210.0</v>
      </c>
      <c r="F6" s="3">
        <f t="shared" si="1"/>
        <v>0.9991308163</v>
      </c>
      <c r="G6" s="1" t="s">
        <v>13</v>
      </c>
    </row>
    <row r="7">
      <c r="B7" s="1" t="s">
        <v>14</v>
      </c>
      <c r="C7" s="2">
        <f>Vecinos!$D7-Vecinos!$E7</f>
        <v>46446</v>
      </c>
      <c r="D7" s="2">
        <v>46449.0</v>
      </c>
      <c r="E7" s="2">
        <v>3.0</v>
      </c>
      <c r="F7" s="3">
        <f t="shared" si="1"/>
        <v>0.999935413</v>
      </c>
      <c r="G7" s="1" t="s">
        <v>15</v>
      </c>
    </row>
    <row r="9">
      <c r="C9" s="4">
        <f t="shared" ref="C9:D9" si="2">SUM(C3:C8)</f>
        <v>713720</v>
      </c>
      <c r="D9" s="4">
        <f t="shared" si="2"/>
        <v>713967</v>
      </c>
      <c r="E9" s="4"/>
      <c r="F9" s="5">
        <f>C9/D9</f>
        <v>0.9996540456</v>
      </c>
    </row>
    <row r="11">
      <c r="B11" s="6" t="s">
        <v>16</v>
      </c>
      <c r="C11" s="7" t="s">
        <v>17</v>
      </c>
      <c r="D11" s="8"/>
    </row>
    <row r="12">
      <c r="B12" s="9"/>
      <c r="C12" s="10" t="s">
        <v>18</v>
      </c>
      <c r="D12" s="10" t="s">
        <v>19</v>
      </c>
    </row>
    <row r="13">
      <c r="B13" s="11">
        <f>D9</f>
        <v>713967</v>
      </c>
      <c r="C13" s="11">
        <v>592970.0</v>
      </c>
      <c r="D13" s="12">
        <f>C13/$B$13</f>
        <v>0.8305285819</v>
      </c>
    </row>
    <row r="14" ht="15.0" customHeight="1">
      <c r="B14" s="13"/>
      <c r="C14" s="7" t="s">
        <v>20</v>
      </c>
      <c r="D14" s="8"/>
      <c r="E14" s="13"/>
      <c r="F14" s="14" t="s">
        <v>21</v>
      </c>
      <c r="G14" s="15"/>
    </row>
    <row r="15">
      <c r="B15" s="13"/>
      <c r="C15" s="10" t="s">
        <v>18</v>
      </c>
      <c r="D15" s="10" t="s">
        <v>19</v>
      </c>
      <c r="E15" s="13"/>
      <c r="F15" s="16"/>
      <c r="G15" s="17"/>
    </row>
    <row r="16">
      <c r="B16" s="13"/>
      <c r="C16" s="11">
        <v>58176.0</v>
      </c>
      <c r="D16" s="12">
        <f>C16/$B$13</f>
        <v>0.08148275761</v>
      </c>
      <c r="E16" s="13"/>
      <c r="F16" s="16"/>
      <c r="G16" s="17"/>
    </row>
    <row r="17">
      <c r="B17" s="13"/>
      <c r="C17" s="7" t="s">
        <v>22</v>
      </c>
      <c r="D17" s="8"/>
      <c r="E17" s="13"/>
      <c r="F17" s="16"/>
      <c r="G17" s="17"/>
    </row>
    <row r="18">
      <c r="B18" s="13"/>
      <c r="C18" s="10" t="s">
        <v>18</v>
      </c>
      <c r="D18" s="10" t="s">
        <v>19</v>
      </c>
      <c r="E18" s="13"/>
      <c r="F18" s="16"/>
      <c r="G18" s="17"/>
    </row>
    <row r="19">
      <c r="B19" s="13"/>
      <c r="C19" s="11">
        <v>9674.0</v>
      </c>
      <c r="D19" s="12">
        <f>C19/$B$13</f>
        <v>0.01354964585</v>
      </c>
      <c r="E19" s="13"/>
      <c r="F19" s="18"/>
      <c r="G19" s="19"/>
    </row>
    <row r="20">
      <c r="B20" s="13"/>
      <c r="C20" s="13"/>
      <c r="D20" s="20"/>
      <c r="E20" s="13"/>
      <c r="F20" s="20"/>
    </row>
    <row r="21" ht="15.75" customHeight="1">
      <c r="B21" s="21" t="s">
        <v>23</v>
      </c>
      <c r="C21" s="21">
        <f>C13+C16+C19</f>
        <v>660820</v>
      </c>
      <c r="D21" s="22">
        <f>C21/B13</f>
        <v>0.9255609853</v>
      </c>
      <c r="E21" s="23">
        <f>D9-C21</f>
        <v>53147</v>
      </c>
      <c r="F21" s="24">
        <f>1-D21</f>
        <v>0.07443901469</v>
      </c>
    </row>
    <row r="22" ht="15.75" customHeight="1"/>
    <row r="23" ht="15.75" customHeight="1">
      <c r="B23" s="25" t="s">
        <v>24</v>
      </c>
      <c r="C23" s="26">
        <f>E21</f>
        <v>53147</v>
      </c>
    </row>
    <row r="24" ht="15.75" customHeight="1"/>
    <row r="25" ht="15.75" customHeight="1"/>
    <row r="26" ht="15.75" customHeight="1">
      <c r="B26" s="21" t="s">
        <v>25</v>
      </c>
      <c r="C26" s="21" t="s">
        <v>26</v>
      </c>
      <c r="D26" s="21" t="s">
        <v>19</v>
      </c>
    </row>
    <row r="27" ht="15.75" customHeight="1">
      <c r="B27" s="9" t="s">
        <v>27</v>
      </c>
      <c r="C27" s="11">
        <v>5766.0</v>
      </c>
      <c r="D27" s="12">
        <f t="shared" ref="D27:D31" si="3">C27/$C$23</f>
        <v>0.1084915423</v>
      </c>
    </row>
    <row r="28" ht="15.75" customHeight="1">
      <c r="B28" s="9" t="s">
        <v>14</v>
      </c>
      <c r="C28" s="11">
        <v>18091.0</v>
      </c>
      <c r="D28" s="12">
        <f t="shared" si="3"/>
        <v>0.3403955068</v>
      </c>
    </row>
    <row r="29" ht="15.75" customHeight="1">
      <c r="B29" s="9" t="s">
        <v>6</v>
      </c>
      <c r="C29" s="11">
        <v>1962.0</v>
      </c>
      <c r="D29" s="12">
        <f t="shared" si="3"/>
        <v>0.03691647694</v>
      </c>
    </row>
    <row r="30" ht="15.75" customHeight="1">
      <c r="B30" s="9" t="s">
        <v>8</v>
      </c>
      <c r="C30" s="11">
        <v>9564.0</v>
      </c>
      <c r="D30" s="12">
        <f t="shared" si="3"/>
        <v>0.1799537133</v>
      </c>
    </row>
    <row r="31" ht="15.75" customHeight="1">
      <c r="B31" s="9" t="s">
        <v>10</v>
      </c>
      <c r="C31" s="11">
        <v>17764.0</v>
      </c>
      <c r="D31" s="12">
        <f t="shared" si="3"/>
        <v>0.3342427606</v>
      </c>
    </row>
    <row r="32" ht="15.75" customHeight="1"/>
    <row r="33" ht="15.75" customHeight="1">
      <c r="B33" s="9" t="s">
        <v>28</v>
      </c>
      <c r="C33" s="11">
        <v>10783.0</v>
      </c>
      <c r="D33" s="12">
        <f t="shared" ref="D33:D35" si="4">C33/$C$23</f>
        <v>0.2028900973</v>
      </c>
    </row>
    <row r="34" ht="15.75" customHeight="1">
      <c r="B34" s="9" t="s">
        <v>29</v>
      </c>
      <c r="C34" s="11">
        <v>8943.0</v>
      </c>
      <c r="D34" s="12">
        <f t="shared" si="4"/>
        <v>0.1682691403</v>
      </c>
    </row>
    <row r="35" ht="15.75" customHeight="1">
      <c r="B35" s="9" t="s">
        <v>30</v>
      </c>
      <c r="C35" s="11">
        <v>33421.0</v>
      </c>
      <c r="D35" s="12">
        <f t="shared" si="4"/>
        <v>0.6288407624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>
      <c r="B41" s="27" t="s">
        <v>31</v>
      </c>
      <c r="C41" s="28">
        <v>4763942.0</v>
      </c>
      <c r="D41" s="9"/>
      <c r="E41" s="29"/>
    </row>
    <row r="42" ht="15.75" customHeight="1">
      <c r="B42" s="30" t="s">
        <v>32</v>
      </c>
      <c r="C42" s="11">
        <v>169980.0</v>
      </c>
      <c r="D42" s="12">
        <f t="shared" ref="D42:D45" si="5">C42/$C$41</f>
        <v>0.03568053515</v>
      </c>
      <c r="E42" s="20"/>
    </row>
    <row r="43" ht="15.75" customHeight="1">
      <c r="B43" s="30" t="s">
        <v>33</v>
      </c>
      <c r="C43" s="11">
        <v>129380.0</v>
      </c>
      <c r="D43" s="12">
        <f t="shared" si="5"/>
        <v>0.02715818119</v>
      </c>
      <c r="E43" s="20"/>
    </row>
    <row r="44" ht="15.75" customHeight="1">
      <c r="B44" s="30" t="s">
        <v>34</v>
      </c>
      <c r="C44" s="11">
        <v>1297668.0</v>
      </c>
      <c r="D44" s="12">
        <f t="shared" si="5"/>
        <v>0.2723937445</v>
      </c>
      <c r="E44" s="20"/>
    </row>
    <row r="45" ht="15.75" customHeight="1">
      <c r="B45" s="30" t="s">
        <v>35</v>
      </c>
      <c r="C45" s="11">
        <v>3175237.0</v>
      </c>
      <c r="D45" s="12">
        <f t="shared" si="5"/>
        <v>0.6665146217</v>
      </c>
      <c r="E45" s="20"/>
    </row>
    <row r="46" ht="15.75" customHeight="1"/>
    <row r="47" ht="15.75" customHeight="1"/>
    <row r="48" ht="15.75" customHeight="1">
      <c r="B48" s="27" t="s">
        <v>36</v>
      </c>
      <c r="C48" s="28">
        <v>4312534.0</v>
      </c>
      <c r="D48" s="9"/>
      <c r="E48" s="29"/>
    </row>
    <row r="49" ht="15.75" customHeight="1">
      <c r="B49" s="30" t="s">
        <v>34</v>
      </c>
      <c r="C49" s="11">
        <v>1100813.0</v>
      </c>
      <c r="D49" s="12">
        <f t="shared" ref="D49:D51" si="6">C49/$C$48</f>
        <v>0.255258973</v>
      </c>
      <c r="E49" s="20"/>
    </row>
    <row r="50" ht="15.75" customHeight="1">
      <c r="B50" s="30" t="s">
        <v>32</v>
      </c>
      <c r="C50" s="11">
        <v>5772.0</v>
      </c>
      <c r="D50" s="12">
        <f t="shared" si="6"/>
        <v>0.00133842423</v>
      </c>
      <c r="E50" s="20"/>
    </row>
    <row r="51" ht="15.75" customHeight="1">
      <c r="B51" s="30" t="s">
        <v>35</v>
      </c>
      <c r="C51" s="11">
        <v>3212513.0</v>
      </c>
      <c r="D51" s="12">
        <f t="shared" si="6"/>
        <v>0.7449246777</v>
      </c>
      <c r="E51" s="20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1:D11"/>
    <mergeCell ref="C14:D14"/>
    <mergeCell ref="F14:G19"/>
    <mergeCell ref="C17:D17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8.0"/>
    <col customWidth="1" min="3" max="3" width="19.86"/>
    <col customWidth="1" min="4" max="4" width="22.29"/>
    <col customWidth="1" min="5" max="7" width="10.71"/>
    <col customWidth="1" min="8" max="8" width="21.57"/>
    <col customWidth="1" min="9" max="26" width="10.71"/>
  </cols>
  <sheetData>
    <row r="1">
      <c r="A1" s="31" t="s">
        <v>37</v>
      </c>
      <c r="B1" s="31" t="s">
        <v>38</v>
      </c>
      <c r="C1" s="31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1" t="s">
        <v>44</v>
      </c>
      <c r="I1" s="31" t="s">
        <v>45</v>
      </c>
      <c r="J1" s="31" t="s">
        <v>46</v>
      </c>
      <c r="K1" s="31" t="s">
        <v>47</v>
      </c>
      <c r="L1" s="31" t="s">
        <v>48</v>
      </c>
      <c r="M1" s="31" t="s">
        <v>49</v>
      </c>
      <c r="N1" s="31" t="s">
        <v>50</v>
      </c>
      <c r="O1" s="31" t="s">
        <v>51</v>
      </c>
      <c r="P1" s="31" t="s">
        <v>52</v>
      </c>
    </row>
    <row r="2" hidden="1">
      <c r="A2" s="32" t="s">
        <v>27</v>
      </c>
      <c r="B2" s="32" t="s">
        <v>53</v>
      </c>
      <c r="C2" s="32" t="s">
        <v>54</v>
      </c>
      <c r="D2" s="32" t="s">
        <v>55</v>
      </c>
      <c r="E2" s="32" t="s">
        <v>56</v>
      </c>
      <c r="F2" s="32" t="s">
        <v>57</v>
      </c>
      <c r="G2" s="32">
        <v>1.8864615E7</v>
      </c>
      <c r="H2" s="32" t="s">
        <v>58</v>
      </c>
      <c r="I2" s="32" t="s">
        <v>59</v>
      </c>
      <c r="J2" s="33">
        <v>24552.0</v>
      </c>
      <c r="K2" s="32" t="s">
        <v>60</v>
      </c>
      <c r="L2" s="32"/>
      <c r="M2" s="32"/>
      <c r="N2" s="32" t="s">
        <v>61</v>
      </c>
      <c r="O2" s="32">
        <v>1.0</v>
      </c>
      <c r="P2" s="32">
        <v>1.0</v>
      </c>
    </row>
    <row r="3" hidden="1">
      <c r="A3" s="32" t="s">
        <v>27</v>
      </c>
      <c r="B3" s="32" t="s">
        <v>62</v>
      </c>
      <c r="C3" s="32" t="s">
        <v>54</v>
      </c>
      <c r="D3" s="32" t="s">
        <v>55</v>
      </c>
      <c r="E3" s="32" t="s">
        <v>56</v>
      </c>
      <c r="F3" s="32" t="s">
        <v>57</v>
      </c>
      <c r="G3" s="32">
        <v>1.8864615E7</v>
      </c>
      <c r="H3" s="32" t="s">
        <v>63</v>
      </c>
      <c r="I3" s="32" t="s">
        <v>64</v>
      </c>
      <c r="J3" s="33">
        <v>24552.0</v>
      </c>
      <c r="K3" s="32" t="s">
        <v>60</v>
      </c>
      <c r="L3" s="32"/>
      <c r="M3" s="32"/>
      <c r="N3" s="32" t="s">
        <v>61</v>
      </c>
      <c r="O3" s="32">
        <v>1.0</v>
      </c>
      <c r="P3" s="32">
        <v>1.0</v>
      </c>
    </row>
    <row r="4" hidden="1">
      <c r="A4" s="32" t="s">
        <v>8</v>
      </c>
      <c r="B4" s="32">
        <v>79754.0</v>
      </c>
      <c r="C4" s="32" t="s">
        <v>65</v>
      </c>
      <c r="D4" s="32" t="s">
        <v>66</v>
      </c>
      <c r="E4" s="32" t="s">
        <v>57</v>
      </c>
      <c r="F4" s="32" t="s">
        <v>57</v>
      </c>
      <c r="G4" s="32">
        <v>1.8884326E7</v>
      </c>
      <c r="H4" s="32" t="s">
        <v>67</v>
      </c>
      <c r="I4" s="32" t="s">
        <v>68</v>
      </c>
      <c r="J4" s="33">
        <v>28217.0</v>
      </c>
      <c r="K4" s="32" t="s">
        <v>69</v>
      </c>
      <c r="L4" s="32" t="s">
        <v>61</v>
      </c>
      <c r="M4" s="32"/>
      <c r="N4" s="32" t="s">
        <v>61</v>
      </c>
      <c r="O4" s="32">
        <v>1.0</v>
      </c>
      <c r="P4" s="32">
        <v>1.0</v>
      </c>
    </row>
    <row r="5" hidden="1">
      <c r="A5" s="32" t="s">
        <v>8</v>
      </c>
      <c r="B5" s="32">
        <v>95141.0</v>
      </c>
      <c r="C5" s="32" t="s">
        <v>65</v>
      </c>
      <c r="D5" s="32" t="s">
        <v>66</v>
      </c>
      <c r="E5" s="32" t="s">
        <v>57</v>
      </c>
      <c r="F5" s="32" t="s">
        <v>57</v>
      </c>
      <c r="G5" s="32">
        <v>1.8884326E7</v>
      </c>
      <c r="H5" s="32" t="s">
        <v>67</v>
      </c>
      <c r="I5" s="32" t="s">
        <v>68</v>
      </c>
      <c r="J5" s="33">
        <v>28217.0</v>
      </c>
      <c r="K5" s="32" t="s">
        <v>69</v>
      </c>
      <c r="L5" s="32" t="s">
        <v>61</v>
      </c>
      <c r="M5" s="32"/>
      <c r="N5" s="32" t="s">
        <v>61</v>
      </c>
      <c r="O5" s="32">
        <v>1.0</v>
      </c>
      <c r="P5" s="32">
        <v>1.0</v>
      </c>
    </row>
    <row r="6" hidden="1">
      <c r="A6" s="32" t="s">
        <v>27</v>
      </c>
      <c r="B6" s="32" t="s">
        <v>70</v>
      </c>
      <c r="C6" s="32" t="s">
        <v>71</v>
      </c>
      <c r="D6" s="32" t="s">
        <v>72</v>
      </c>
      <c r="E6" s="32" t="s">
        <v>56</v>
      </c>
      <c r="F6" s="32" t="s">
        <v>57</v>
      </c>
      <c r="G6" s="32">
        <v>1.903642E7</v>
      </c>
      <c r="H6" s="32" t="s">
        <v>73</v>
      </c>
      <c r="I6" s="32" t="s">
        <v>74</v>
      </c>
      <c r="J6" s="33">
        <v>20780.0</v>
      </c>
      <c r="K6" s="32" t="s">
        <v>60</v>
      </c>
      <c r="L6" s="32"/>
      <c r="M6" s="32"/>
      <c r="N6" s="32" t="s">
        <v>61</v>
      </c>
      <c r="O6" s="32">
        <v>1.0</v>
      </c>
      <c r="P6" s="32">
        <v>1.0</v>
      </c>
    </row>
    <row r="7" hidden="1">
      <c r="A7" s="32" t="s">
        <v>27</v>
      </c>
      <c r="B7" s="32" t="s">
        <v>75</v>
      </c>
      <c r="C7" s="32" t="s">
        <v>71</v>
      </c>
      <c r="D7" s="32" t="s">
        <v>72</v>
      </c>
      <c r="E7" s="32" t="s">
        <v>56</v>
      </c>
      <c r="F7" s="32" t="s">
        <v>57</v>
      </c>
      <c r="G7" s="32">
        <v>1.903642E7</v>
      </c>
      <c r="H7" s="32" t="s">
        <v>76</v>
      </c>
      <c r="I7" s="32" t="s">
        <v>77</v>
      </c>
      <c r="J7" s="33">
        <v>20780.0</v>
      </c>
      <c r="K7" s="32" t="s">
        <v>60</v>
      </c>
      <c r="L7" s="32"/>
      <c r="M7" s="32"/>
      <c r="N7" s="32" t="s">
        <v>61</v>
      </c>
      <c r="O7" s="32">
        <v>1.0</v>
      </c>
      <c r="P7" s="32">
        <v>1.0</v>
      </c>
    </row>
    <row r="8" hidden="1">
      <c r="A8" s="32" t="s">
        <v>27</v>
      </c>
      <c r="B8" s="32" t="s">
        <v>78</v>
      </c>
      <c r="C8" s="32" t="s">
        <v>79</v>
      </c>
      <c r="D8" s="32" t="s">
        <v>80</v>
      </c>
      <c r="E8" s="32" t="s">
        <v>56</v>
      </c>
      <c r="F8" s="32" t="s">
        <v>57</v>
      </c>
      <c r="G8" s="32">
        <v>3.1068428E7</v>
      </c>
      <c r="H8" s="32" t="s">
        <v>81</v>
      </c>
      <c r="I8" s="32" t="s">
        <v>82</v>
      </c>
      <c r="J8" s="33">
        <v>30949.0</v>
      </c>
      <c r="K8" s="32" t="s">
        <v>60</v>
      </c>
      <c r="L8" s="32"/>
      <c r="M8" s="32"/>
      <c r="N8" s="32" t="s">
        <v>61</v>
      </c>
      <c r="O8" s="32">
        <v>1.0</v>
      </c>
      <c r="P8" s="32">
        <v>1.0</v>
      </c>
    </row>
    <row r="9" hidden="1">
      <c r="A9" s="32" t="s">
        <v>27</v>
      </c>
      <c r="B9" s="32" t="s">
        <v>83</v>
      </c>
      <c r="C9" s="32" t="s">
        <v>79</v>
      </c>
      <c r="D9" s="32" t="s">
        <v>80</v>
      </c>
      <c r="E9" s="32" t="s">
        <v>56</v>
      </c>
      <c r="F9" s="32" t="s">
        <v>57</v>
      </c>
      <c r="G9" s="32">
        <v>3.1068428E7</v>
      </c>
      <c r="H9" s="32" t="s">
        <v>81</v>
      </c>
      <c r="I9" s="32" t="s">
        <v>82</v>
      </c>
      <c r="J9" s="32"/>
      <c r="K9" s="32" t="s">
        <v>60</v>
      </c>
      <c r="L9" s="32"/>
      <c r="M9" s="32"/>
      <c r="N9" s="32" t="s">
        <v>61</v>
      </c>
      <c r="O9" s="32">
        <v>1.0</v>
      </c>
      <c r="P9" s="32">
        <v>1.0</v>
      </c>
    </row>
    <row r="10" hidden="1">
      <c r="A10" s="32" t="s">
        <v>27</v>
      </c>
      <c r="B10" s="32" t="s">
        <v>84</v>
      </c>
      <c r="C10" s="32" t="s">
        <v>85</v>
      </c>
      <c r="D10" s="32" t="s">
        <v>86</v>
      </c>
      <c r="E10" s="32" t="s">
        <v>56</v>
      </c>
      <c r="F10" s="32" t="s">
        <v>57</v>
      </c>
      <c r="G10" s="32">
        <v>3.3019379E7</v>
      </c>
      <c r="H10" s="32" t="s">
        <v>87</v>
      </c>
      <c r="I10" s="32" t="s">
        <v>88</v>
      </c>
      <c r="J10" s="33">
        <v>31870.0</v>
      </c>
      <c r="K10" s="32" t="s">
        <v>69</v>
      </c>
      <c r="L10" s="32"/>
      <c r="M10" s="32"/>
      <c r="N10" s="32" t="s">
        <v>61</v>
      </c>
      <c r="O10" s="32">
        <v>1.0</v>
      </c>
      <c r="P10" s="32">
        <v>1.0</v>
      </c>
    </row>
    <row r="11" hidden="1">
      <c r="A11" s="32" t="s">
        <v>27</v>
      </c>
      <c r="B11" s="32" t="s">
        <v>89</v>
      </c>
      <c r="C11" s="32" t="s">
        <v>85</v>
      </c>
      <c r="D11" s="32" t="s">
        <v>86</v>
      </c>
      <c r="E11" s="32" t="s">
        <v>56</v>
      </c>
      <c r="F11" s="32" t="s">
        <v>57</v>
      </c>
      <c r="G11" s="32">
        <v>3.3019379E7</v>
      </c>
      <c r="H11" s="32" t="s">
        <v>90</v>
      </c>
      <c r="I11" s="32" t="s">
        <v>88</v>
      </c>
      <c r="J11" s="32"/>
      <c r="K11" s="32" t="s">
        <v>69</v>
      </c>
      <c r="L11" s="32"/>
      <c r="M11" s="32"/>
      <c r="N11" s="32" t="s">
        <v>61</v>
      </c>
      <c r="O11" s="32">
        <v>1.0</v>
      </c>
      <c r="P11" s="32">
        <v>1.0</v>
      </c>
    </row>
    <row r="12" hidden="1">
      <c r="A12" s="32" t="s">
        <v>27</v>
      </c>
      <c r="B12" s="32" t="s">
        <v>91</v>
      </c>
      <c r="C12" s="32" t="s">
        <v>92</v>
      </c>
      <c r="D12" s="32" t="s">
        <v>93</v>
      </c>
      <c r="E12" s="32" t="s">
        <v>56</v>
      </c>
      <c r="F12" s="32" t="s">
        <v>57</v>
      </c>
      <c r="G12" s="32">
        <v>4.2192409E7</v>
      </c>
      <c r="H12" s="32" t="s">
        <v>94</v>
      </c>
      <c r="I12" s="32" t="s">
        <v>95</v>
      </c>
      <c r="J12" s="33">
        <v>36441.0</v>
      </c>
      <c r="K12" s="32" t="s">
        <v>60</v>
      </c>
      <c r="L12" s="32"/>
      <c r="M12" s="32"/>
      <c r="N12" s="32" t="s">
        <v>61</v>
      </c>
      <c r="O12" s="32">
        <v>1.0</v>
      </c>
      <c r="P12" s="32">
        <v>1.0</v>
      </c>
    </row>
    <row r="13" hidden="1">
      <c r="A13" s="32" t="s">
        <v>27</v>
      </c>
      <c r="B13" s="32" t="s">
        <v>96</v>
      </c>
      <c r="C13" s="32" t="s">
        <v>92</v>
      </c>
      <c r="D13" s="32" t="s">
        <v>93</v>
      </c>
      <c r="E13" s="32" t="s">
        <v>56</v>
      </c>
      <c r="F13" s="32" t="s">
        <v>57</v>
      </c>
      <c r="G13" s="32">
        <v>4.2192409E7</v>
      </c>
      <c r="H13" s="32" t="s">
        <v>94</v>
      </c>
      <c r="I13" s="32" t="s">
        <v>97</v>
      </c>
      <c r="J13" s="33">
        <v>36441.0</v>
      </c>
      <c r="K13" s="32" t="s">
        <v>60</v>
      </c>
      <c r="L13" s="32"/>
      <c r="M13" s="32"/>
      <c r="N13" s="32" t="s">
        <v>61</v>
      </c>
      <c r="O13" s="32">
        <v>1.0</v>
      </c>
      <c r="P13" s="32">
        <v>1.0</v>
      </c>
    </row>
    <row r="14" hidden="1">
      <c r="A14" s="32" t="s">
        <v>27</v>
      </c>
      <c r="B14" s="32" t="s">
        <v>98</v>
      </c>
      <c r="C14" s="32" t="s">
        <v>99</v>
      </c>
      <c r="D14" s="32" t="s">
        <v>100</v>
      </c>
      <c r="E14" s="32" t="s">
        <v>56</v>
      </c>
      <c r="F14" s="32" t="s">
        <v>57</v>
      </c>
      <c r="G14" s="32">
        <v>4.2339904E7</v>
      </c>
      <c r="H14" s="32" t="s">
        <v>101</v>
      </c>
      <c r="I14" s="32" t="s">
        <v>102</v>
      </c>
      <c r="J14" s="33">
        <v>36537.0</v>
      </c>
      <c r="K14" s="32" t="s">
        <v>69</v>
      </c>
      <c r="L14" s="32"/>
      <c r="M14" s="32"/>
      <c r="N14" s="32" t="s">
        <v>61</v>
      </c>
      <c r="O14" s="32">
        <v>1.0</v>
      </c>
      <c r="P14" s="32">
        <v>1.0</v>
      </c>
    </row>
    <row r="15" hidden="1">
      <c r="A15" s="32" t="s">
        <v>27</v>
      </c>
      <c r="B15" s="32" t="s">
        <v>103</v>
      </c>
      <c r="C15" s="32" t="s">
        <v>99</v>
      </c>
      <c r="D15" s="32" t="s">
        <v>100</v>
      </c>
      <c r="E15" s="32" t="s">
        <v>56</v>
      </c>
      <c r="F15" s="32" t="s">
        <v>57</v>
      </c>
      <c r="G15" s="32">
        <v>4.2339904E7</v>
      </c>
      <c r="H15" s="32" t="s">
        <v>104</v>
      </c>
      <c r="I15" s="32" t="s">
        <v>102</v>
      </c>
      <c r="J15" s="33">
        <v>36537.0</v>
      </c>
      <c r="K15" s="32" t="s">
        <v>69</v>
      </c>
      <c r="L15" s="32"/>
      <c r="M15" s="32"/>
      <c r="N15" s="32" t="s">
        <v>61</v>
      </c>
      <c r="O15" s="32">
        <v>1.0</v>
      </c>
      <c r="P15" s="32">
        <v>1.0</v>
      </c>
    </row>
    <row r="16" hidden="1">
      <c r="A16" s="32" t="s">
        <v>27</v>
      </c>
      <c r="B16" s="32" t="s">
        <v>105</v>
      </c>
      <c r="C16" s="32" t="s">
        <v>106</v>
      </c>
      <c r="D16" s="32" t="s">
        <v>107</v>
      </c>
      <c r="E16" s="32" t="s">
        <v>56</v>
      </c>
      <c r="F16" s="32" t="s">
        <v>57</v>
      </c>
      <c r="G16" s="32">
        <v>9.3889222E7</v>
      </c>
      <c r="H16" s="32" t="s">
        <v>108</v>
      </c>
      <c r="I16" s="32" t="s">
        <v>109</v>
      </c>
      <c r="J16" s="33">
        <v>25540.0</v>
      </c>
      <c r="K16" s="32" t="s">
        <v>60</v>
      </c>
      <c r="L16" s="32"/>
      <c r="M16" s="32"/>
      <c r="N16" s="32" t="s">
        <v>61</v>
      </c>
      <c r="O16" s="32">
        <v>1.0</v>
      </c>
      <c r="P16" s="32">
        <v>1.0</v>
      </c>
    </row>
    <row r="17" hidden="1">
      <c r="A17" s="32" t="s">
        <v>27</v>
      </c>
      <c r="B17" s="32" t="s">
        <v>110</v>
      </c>
      <c r="C17" s="32" t="s">
        <v>106</v>
      </c>
      <c r="D17" s="32" t="s">
        <v>107</v>
      </c>
      <c r="E17" s="32" t="s">
        <v>56</v>
      </c>
      <c r="F17" s="32" t="s">
        <v>57</v>
      </c>
      <c r="G17" s="32">
        <v>9.3889222E7</v>
      </c>
      <c r="H17" s="32" t="s">
        <v>111</v>
      </c>
      <c r="I17" s="32" t="s">
        <v>112</v>
      </c>
      <c r="J17" s="32"/>
      <c r="K17" s="32" t="s">
        <v>60</v>
      </c>
      <c r="L17" s="32"/>
      <c r="M17" s="32"/>
      <c r="N17" s="32" t="s">
        <v>61</v>
      </c>
      <c r="O17" s="32">
        <v>1.0</v>
      </c>
      <c r="P17" s="32">
        <v>1.0</v>
      </c>
    </row>
    <row r="18" hidden="1">
      <c r="A18" s="32" t="s">
        <v>27</v>
      </c>
      <c r="B18" s="32" t="s">
        <v>113</v>
      </c>
      <c r="C18" s="32" t="s">
        <v>114</v>
      </c>
      <c r="D18" s="32" t="s">
        <v>115</v>
      </c>
      <c r="E18" s="32" t="s">
        <v>56</v>
      </c>
      <c r="F18" s="32" t="s">
        <v>57</v>
      </c>
      <c r="G18" s="32">
        <v>9.4044583E7</v>
      </c>
      <c r="H18" s="32" t="s">
        <v>116</v>
      </c>
      <c r="I18" s="32" t="s">
        <v>117</v>
      </c>
      <c r="J18" s="33">
        <v>24943.0</v>
      </c>
      <c r="K18" s="32" t="s">
        <v>60</v>
      </c>
      <c r="L18" s="32"/>
      <c r="M18" s="32"/>
      <c r="N18" s="32" t="s">
        <v>61</v>
      </c>
      <c r="O18" s="32">
        <v>1.0</v>
      </c>
      <c r="P18" s="32">
        <v>1.0</v>
      </c>
    </row>
    <row r="19" hidden="1">
      <c r="A19" s="32" t="s">
        <v>27</v>
      </c>
      <c r="B19" s="32" t="s">
        <v>118</v>
      </c>
      <c r="C19" s="32" t="s">
        <v>114</v>
      </c>
      <c r="D19" s="32" t="s">
        <v>115</v>
      </c>
      <c r="E19" s="32" t="s">
        <v>56</v>
      </c>
      <c r="F19" s="32" t="s">
        <v>57</v>
      </c>
      <c r="G19" s="32">
        <v>9.4044583E7</v>
      </c>
      <c r="H19" s="32" t="s">
        <v>116</v>
      </c>
      <c r="I19" s="32" t="s">
        <v>119</v>
      </c>
      <c r="J19" s="33">
        <v>31541.0</v>
      </c>
      <c r="K19" s="32" t="s">
        <v>60</v>
      </c>
      <c r="L19" s="32"/>
      <c r="M19" s="32"/>
      <c r="N19" s="32" t="s">
        <v>61</v>
      </c>
      <c r="O19" s="32">
        <v>1.0</v>
      </c>
      <c r="P19" s="32">
        <v>1.0</v>
      </c>
    </row>
    <row r="20" hidden="1">
      <c r="A20" s="32" t="s">
        <v>27</v>
      </c>
      <c r="B20" s="32" t="s">
        <v>120</v>
      </c>
      <c r="C20" s="32" t="s">
        <v>121</v>
      </c>
      <c r="D20" s="32" t="s">
        <v>122</v>
      </c>
      <c r="E20" s="32" t="s">
        <v>56</v>
      </c>
      <c r="F20" s="32" t="s">
        <v>57</v>
      </c>
      <c r="G20" s="32">
        <v>9.4062933E7</v>
      </c>
      <c r="H20" s="32" t="s">
        <v>123</v>
      </c>
      <c r="I20" s="32" t="s">
        <v>124</v>
      </c>
      <c r="J20" s="33">
        <v>44742.0</v>
      </c>
      <c r="K20" s="32" t="s">
        <v>69</v>
      </c>
      <c r="L20" s="32"/>
      <c r="M20" s="32"/>
      <c r="N20" s="32" t="s">
        <v>61</v>
      </c>
      <c r="O20" s="32">
        <v>1.0</v>
      </c>
      <c r="P20" s="32">
        <v>1.0</v>
      </c>
    </row>
    <row r="21" ht="15.75" hidden="1" customHeight="1">
      <c r="A21" s="32" t="s">
        <v>27</v>
      </c>
      <c r="B21" s="32" t="s">
        <v>125</v>
      </c>
      <c r="C21" s="32" t="s">
        <v>121</v>
      </c>
      <c r="D21" s="32" t="s">
        <v>122</v>
      </c>
      <c r="E21" s="32" t="s">
        <v>56</v>
      </c>
      <c r="F21" s="32" t="s">
        <v>57</v>
      </c>
      <c r="G21" s="32">
        <v>9.4062933E7</v>
      </c>
      <c r="H21" s="32" t="s">
        <v>123</v>
      </c>
      <c r="I21" s="32" t="s">
        <v>126</v>
      </c>
      <c r="J21" s="32"/>
      <c r="K21" s="32" t="s">
        <v>69</v>
      </c>
      <c r="L21" s="32"/>
      <c r="M21" s="32"/>
      <c r="N21" s="32" t="s">
        <v>61</v>
      </c>
      <c r="O21" s="32">
        <v>1.0</v>
      </c>
      <c r="P21" s="32">
        <v>1.0</v>
      </c>
    </row>
    <row r="22" ht="15.75" hidden="1" customHeight="1">
      <c r="A22" s="32" t="s">
        <v>27</v>
      </c>
      <c r="B22" s="32" t="s">
        <v>127</v>
      </c>
      <c r="C22" s="32" t="s">
        <v>128</v>
      </c>
      <c r="D22" s="32" t="s">
        <v>129</v>
      </c>
      <c r="E22" s="32" t="s">
        <v>56</v>
      </c>
      <c r="F22" s="32" t="s">
        <v>57</v>
      </c>
      <c r="G22" s="32">
        <v>9.4088004E7</v>
      </c>
      <c r="H22" s="32" t="s">
        <v>130</v>
      </c>
      <c r="I22" s="32" t="s">
        <v>131</v>
      </c>
      <c r="J22" s="32"/>
      <c r="K22" s="32" t="s">
        <v>69</v>
      </c>
      <c r="L22" s="32"/>
      <c r="M22" s="32"/>
      <c r="N22" s="32" t="s">
        <v>61</v>
      </c>
      <c r="O22" s="32">
        <v>1.0</v>
      </c>
      <c r="P22" s="32">
        <v>1.0</v>
      </c>
    </row>
    <row r="23" ht="15.75" hidden="1" customHeight="1">
      <c r="A23" s="32" t="s">
        <v>27</v>
      </c>
      <c r="B23" s="32" t="s">
        <v>132</v>
      </c>
      <c r="C23" s="32" t="s">
        <v>128</v>
      </c>
      <c r="D23" s="32" t="s">
        <v>129</v>
      </c>
      <c r="E23" s="32" t="s">
        <v>56</v>
      </c>
      <c r="F23" s="32" t="s">
        <v>57</v>
      </c>
      <c r="G23" s="32">
        <v>9.4088004E7</v>
      </c>
      <c r="H23" s="32" t="s">
        <v>130</v>
      </c>
      <c r="I23" s="32" t="s">
        <v>131</v>
      </c>
      <c r="J23" s="33">
        <v>26181.0</v>
      </c>
      <c r="K23" s="32" t="s">
        <v>69</v>
      </c>
      <c r="L23" s="32"/>
      <c r="M23" s="32"/>
      <c r="N23" s="32" t="s">
        <v>61</v>
      </c>
      <c r="O23" s="32">
        <v>1.0</v>
      </c>
      <c r="P23" s="32">
        <v>1.0</v>
      </c>
    </row>
    <row r="24" ht="15.75" hidden="1" customHeight="1">
      <c r="A24" s="32" t="s">
        <v>27</v>
      </c>
      <c r="B24" s="32" t="s">
        <v>133</v>
      </c>
      <c r="C24" s="32" t="s">
        <v>134</v>
      </c>
      <c r="D24" s="32" t="s">
        <v>135</v>
      </c>
      <c r="E24" s="32" t="s">
        <v>56</v>
      </c>
      <c r="F24" s="32" t="s">
        <v>57</v>
      </c>
      <c r="G24" s="32">
        <v>9.4112242E7</v>
      </c>
      <c r="H24" s="32" t="s">
        <v>136</v>
      </c>
      <c r="I24" s="32" t="s">
        <v>137</v>
      </c>
      <c r="J24" s="33">
        <v>29948.0</v>
      </c>
      <c r="K24" s="32" t="s">
        <v>60</v>
      </c>
      <c r="L24" s="32"/>
      <c r="M24" s="32"/>
      <c r="N24" s="32" t="s">
        <v>61</v>
      </c>
      <c r="O24" s="32">
        <v>1.0</v>
      </c>
      <c r="P24" s="32">
        <v>1.0</v>
      </c>
    </row>
    <row r="25" ht="15.75" hidden="1" customHeight="1">
      <c r="A25" s="32" t="s">
        <v>27</v>
      </c>
      <c r="B25" s="32" t="s">
        <v>138</v>
      </c>
      <c r="C25" s="32" t="s">
        <v>134</v>
      </c>
      <c r="D25" s="32" t="s">
        <v>135</v>
      </c>
      <c r="E25" s="32" t="s">
        <v>56</v>
      </c>
      <c r="F25" s="32" t="s">
        <v>57</v>
      </c>
      <c r="G25" s="32">
        <v>9.4112242E7</v>
      </c>
      <c r="H25" s="32" t="s">
        <v>139</v>
      </c>
      <c r="I25" s="32" t="s">
        <v>140</v>
      </c>
      <c r="J25" s="32"/>
      <c r="K25" s="32" t="s">
        <v>60</v>
      </c>
      <c r="L25" s="32"/>
      <c r="M25" s="32"/>
      <c r="N25" s="32" t="s">
        <v>61</v>
      </c>
      <c r="O25" s="32">
        <v>1.0</v>
      </c>
      <c r="P25" s="32">
        <v>1.0</v>
      </c>
    </row>
    <row r="26" ht="15.75" hidden="1" customHeight="1">
      <c r="A26" s="32" t="s">
        <v>27</v>
      </c>
      <c r="B26" s="32" t="s">
        <v>141</v>
      </c>
      <c r="C26" s="32" t="s">
        <v>142</v>
      </c>
      <c r="D26" s="32" t="s">
        <v>143</v>
      </c>
      <c r="E26" s="32" t="s">
        <v>56</v>
      </c>
      <c r="F26" s="32" t="s">
        <v>57</v>
      </c>
      <c r="G26" s="32">
        <v>9.4115493E7</v>
      </c>
      <c r="H26" s="32" t="s">
        <v>144</v>
      </c>
      <c r="I26" s="32" t="s">
        <v>145</v>
      </c>
      <c r="J26" s="33">
        <v>26884.0</v>
      </c>
      <c r="K26" s="32" t="s">
        <v>60</v>
      </c>
      <c r="L26" s="32"/>
      <c r="M26" s="32"/>
      <c r="N26" s="32" t="s">
        <v>61</v>
      </c>
      <c r="O26" s="32">
        <v>1.0</v>
      </c>
      <c r="P26" s="32">
        <v>1.0</v>
      </c>
    </row>
    <row r="27" ht="15.75" hidden="1" customHeight="1">
      <c r="A27" s="32" t="s">
        <v>27</v>
      </c>
      <c r="B27" s="32" t="s">
        <v>146</v>
      </c>
      <c r="C27" s="32" t="s">
        <v>142</v>
      </c>
      <c r="D27" s="32" t="s">
        <v>143</v>
      </c>
      <c r="E27" s="32" t="s">
        <v>56</v>
      </c>
      <c r="F27" s="32" t="s">
        <v>57</v>
      </c>
      <c r="G27" s="32">
        <v>9.4115493E7</v>
      </c>
      <c r="H27" s="32" t="s">
        <v>144</v>
      </c>
      <c r="I27" s="32" t="s">
        <v>145</v>
      </c>
      <c r="J27" s="33">
        <v>26884.0</v>
      </c>
      <c r="K27" s="32" t="s">
        <v>60</v>
      </c>
      <c r="L27" s="32"/>
      <c r="M27" s="32"/>
      <c r="N27" s="32" t="s">
        <v>61</v>
      </c>
      <c r="O27" s="32">
        <v>1.0</v>
      </c>
      <c r="P27" s="32">
        <v>1.0</v>
      </c>
    </row>
    <row r="28" ht="15.75" hidden="1" customHeight="1">
      <c r="A28" s="32" t="s">
        <v>27</v>
      </c>
      <c r="B28" s="32" t="s">
        <v>147</v>
      </c>
      <c r="C28" s="32" t="s">
        <v>148</v>
      </c>
      <c r="D28" s="32" t="s">
        <v>149</v>
      </c>
      <c r="E28" s="32" t="s">
        <v>56</v>
      </c>
      <c r="F28" s="32" t="s">
        <v>57</v>
      </c>
      <c r="G28" s="32">
        <v>9.4247352E7</v>
      </c>
      <c r="H28" s="32" t="s">
        <v>150</v>
      </c>
      <c r="I28" s="32" t="s">
        <v>151</v>
      </c>
      <c r="J28" s="33">
        <v>32238.0</v>
      </c>
      <c r="K28" s="32" t="s">
        <v>60</v>
      </c>
      <c r="L28" s="32"/>
      <c r="M28" s="32"/>
      <c r="N28" s="32" t="s">
        <v>61</v>
      </c>
      <c r="O28" s="32">
        <v>1.0</v>
      </c>
      <c r="P28" s="32">
        <v>1.0</v>
      </c>
    </row>
    <row r="29" ht="15.75" hidden="1" customHeight="1">
      <c r="A29" s="32" t="s">
        <v>27</v>
      </c>
      <c r="B29" s="32" t="s">
        <v>152</v>
      </c>
      <c r="C29" s="32" t="s">
        <v>148</v>
      </c>
      <c r="D29" s="32" t="s">
        <v>149</v>
      </c>
      <c r="E29" s="32" t="s">
        <v>56</v>
      </c>
      <c r="F29" s="32" t="s">
        <v>57</v>
      </c>
      <c r="G29" s="32">
        <v>9.4247352E7</v>
      </c>
      <c r="H29" s="32" t="s">
        <v>150</v>
      </c>
      <c r="I29" s="32" t="s">
        <v>151</v>
      </c>
      <c r="J29" s="32"/>
      <c r="K29" s="32" t="s">
        <v>60</v>
      </c>
      <c r="L29" s="32"/>
      <c r="M29" s="32"/>
      <c r="N29" s="32" t="s">
        <v>61</v>
      </c>
      <c r="O29" s="32">
        <v>1.0</v>
      </c>
      <c r="P29" s="32">
        <v>1.0</v>
      </c>
    </row>
    <row r="30" ht="15.75" hidden="1" customHeight="1">
      <c r="A30" s="32" t="s">
        <v>27</v>
      </c>
      <c r="B30" s="32" t="s">
        <v>153</v>
      </c>
      <c r="C30" s="32" t="s">
        <v>154</v>
      </c>
      <c r="D30" s="32" t="s">
        <v>155</v>
      </c>
      <c r="E30" s="32" t="s">
        <v>56</v>
      </c>
      <c r="F30" s="32" t="s">
        <v>57</v>
      </c>
      <c r="G30" s="32">
        <v>9.4417962E7</v>
      </c>
      <c r="H30" s="32" t="s">
        <v>156</v>
      </c>
      <c r="I30" s="32" t="s">
        <v>157</v>
      </c>
      <c r="J30" s="33">
        <v>22301.0</v>
      </c>
      <c r="K30" s="32" t="s">
        <v>60</v>
      </c>
      <c r="L30" s="32"/>
      <c r="M30" s="32"/>
      <c r="N30" s="32" t="s">
        <v>61</v>
      </c>
      <c r="O30" s="32">
        <v>1.0</v>
      </c>
      <c r="P30" s="32">
        <v>1.0</v>
      </c>
    </row>
    <row r="31" ht="15.75" hidden="1" customHeight="1">
      <c r="A31" s="32" t="s">
        <v>27</v>
      </c>
      <c r="B31" s="34" t="s">
        <v>158</v>
      </c>
      <c r="C31" s="32" t="s">
        <v>154</v>
      </c>
      <c r="D31" s="32" t="s">
        <v>155</v>
      </c>
      <c r="E31" s="32" t="s">
        <v>56</v>
      </c>
      <c r="F31" s="32" t="s">
        <v>57</v>
      </c>
      <c r="G31" s="32">
        <v>9.4417962E7</v>
      </c>
      <c r="H31" s="32" t="s">
        <v>156</v>
      </c>
      <c r="I31" s="32" t="s">
        <v>159</v>
      </c>
      <c r="J31" s="33">
        <v>22309.0</v>
      </c>
      <c r="K31" s="32" t="s">
        <v>60</v>
      </c>
      <c r="L31" s="32"/>
      <c r="M31" s="32"/>
      <c r="N31" s="32" t="s">
        <v>61</v>
      </c>
      <c r="O31" s="32">
        <v>1.0</v>
      </c>
      <c r="P31" s="32">
        <v>1.0</v>
      </c>
    </row>
    <row r="32" ht="15.75" hidden="1" customHeight="1">
      <c r="A32" s="32" t="s">
        <v>8</v>
      </c>
      <c r="B32" s="32">
        <v>89960.0</v>
      </c>
      <c r="C32" s="32" t="s">
        <v>160</v>
      </c>
      <c r="D32" s="32" t="s">
        <v>161</v>
      </c>
      <c r="E32" s="32" t="s">
        <v>57</v>
      </c>
      <c r="F32" s="32" t="s">
        <v>57</v>
      </c>
      <c r="G32" s="32">
        <v>9.4526877E7</v>
      </c>
      <c r="H32" s="32" t="s">
        <v>162</v>
      </c>
      <c r="I32" s="32" t="s">
        <v>163</v>
      </c>
      <c r="J32" s="33">
        <v>29508.0</v>
      </c>
      <c r="K32" s="32" t="s">
        <v>69</v>
      </c>
      <c r="L32" s="32" t="s">
        <v>61</v>
      </c>
      <c r="M32" s="32"/>
      <c r="N32" s="32" t="s">
        <v>61</v>
      </c>
      <c r="O32" s="32">
        <v>1.0</v>
      </c>
      <c r="P32" s="32">
        <v>1.0</v>
      </c>
    </row>
    <row r="33" ht="15.75" hidden="1" customHeight="1">
      <c r="A33" s="32" t="s">
        <v>8</v>
      </c>
      <c r="B33" s="32">
        <v>76792.0</v>
      </c>
      <c r="C33" s="32" t="s">
        <v>160</v>
      </c>
      <c r="D33" s="32" t="s">
        <v>161</v>
      </c>
      <c r="E33" s="32" t="s">
        <v>57</v>
      </c>
      <c r="F33" s="32" t="s">
        <v>57</v>
      </c>
      <c r="G33" s="32">
        <v>9.4526877E7</v>
      </c>
      <c r="H33" s="32" t="s">
        <v>162</v>
      </c>
      <c r="I33" s="32" t="s">
        <v>163</v>
      </c>
      <c r="J33" s="33">
        <v>29508.0</v>
      </c>
      <c r="K33" s="32" t="s">
        <v>69</v>
      </c>
      <c r="L33" s="32" t="s">
        <v>61</v>
      </c>
      <c r="M33" s="32"/>
      <c r="N33" s="32" t="s">
        <v>61</v>
      </c>
      <c r="O33" s="32">
        <v>1.0</v>
      </c>
      <c r="P33" s="32">
        <v>1.0</v>
      </c>
    </row>
    <row r="34" ht="15.75" hidden="1" customHeight="1">
      <c r="A34" s="32" t="s">
        <v>27</v>
      </c>
      <c r="B34" s="32" t="s">
        <v>164</v>
      </c>
      <c r="C34" s="32" t="s">
        <v>165</v>
      </c>
      <c r="D34" s="32" t="s">
        <v>166</v>
      </c>
      <c r="E34" s="32" t="s">
        <v>56</v>
      </c>
      <c r="F34" s="32" t="s">
        <v>57</v>
      </c>
      <c r="G34" s="32">
        <v>9.4531425E7</v>
      </c>
      <c r="H34" s="32" t="s">
        <v>167</v>
      </c>
      <c r="I34" s="32" t="s">
        <v>168</v>
      </c>
      <c r="J34" s="33">
        <v>36959.0</v>
      </c>
      <c r="K34" s="32" t="s">
        <v>60</v>
      </c>
      <c r="L34" s="32"/>
      <c r="M34" s="32"/>
      <c r="N34" s="32" t="s">
        <v>61</v>
      </c>
      <c r="O34" s="32">
        <v>1.0</v>
      </c>
      <c r="P34" s="32">
        <v>1.0</v>
      </c>
    </row>
    <row r="35" ht="15.75" hidden="1" customHeight="1">
      <c r="A35" s="32" t="s">
        <v>27</v>
      </c>
      <c r="B35" s="32" t="s">
        <v>169</v>
      </c>
      <c r="C35" s="32" t="s">
        <v>165</v>
      </c>
      <c r="D35" s="32" t="s">
        <v>166</v>
      </c>
      <c r="E35" s="32" t="s">
        <v>56</v>
      </c>
      <c r="F35" s="32" t="s">
        <v>57</v>
      </c>
      <c r="G35" s="32">
        <v>9.4531425E7</v>
      </c>
      <c r="H35" s="32" t="s">
        <v>167</v>
      </c>
      <c r="I35" s="32" t="s">
        <v>170</v>
      </c>
      <c r="J35" s="33">
        <v>37137.0</v>
      </c>
      <c r="K35" s="32" t="s">
        <v>60</v>
      </c>
      <c r="L35" s="32"/>
      <c r="M35" s="32"/>
      <c r="N35" s="32" t="s">
        <v>61</v>
      </c>
      <c r="O35" s="32">
        <v>1.0</v>
      </c>
      <c r="P35" s="32">
        <v>1.0</v>
      </c>
    </row>
    <row r="36" ht="15.75" hidden="1" customHeight="1">
      <c r="A36" s="32" t="s">
        <v>27</v>
      </c>
      <c r="B36" s="32" t="s">
        <v>171</v>
      </c>
      <c r="C36" s="32" t="s">
        <v>172</v>
      </c>
      <c r="D36" s="32" t="s">
        <v>173</v>
      </c>
      <c r="E36" s="32" t="s">
        <v>56</v>
      </c>
      <c r="F36" s="32" t="s">
        <v>57</v>
      </c>
      <c r="G36" s="32">
        <v>9.4622239E7</v>
      </c>
      <c r="H36" s="32" t="s">
        <v>174</v>
      </c>
      <c r="I36" s="32" t="s">
        <v>140</v>
      </c>
      <c r="J36" s="33">
        <v>22471.0</v>
      </c>
      <c r="K36" s="32" t="s">
        <v>60</v>
      </c>
      <c r="L36" s="32"/>
      <c r="M36" s="32"/>
      <c r="N36" s="32" t="s">
        <v>61</v>
      </c>
      <c r="O36" s="32">
        <v>1.0</v>
      </c>
      <c r="P36" s="32">
        <v>1.0</v>
      </c>
    </row>
    <row r="37" ht="15.75" hidden="1" customHeight="1">
      <c r="A37" s="32" t="s">
        <v>27</v>
      </c>
      <c r="B37" s="32" t="s">
        <v>175</v>
      </c>
      <c r="C37" s="32" t="s">
        <v>172</v>
      </c>
      <c r="D37" s="32" t="s">
        <v>173</v>
      </c>
      <c r="E37" s="32" t="s">
        <v>56</v>
      </c>
      <c r="F37" s="32" t="s">
        <v>57</v>
      </c>
      <c r="G37" s="32">
        <v>9.4622239E7</v>
      </c>
      <c r="H37" s="32" t="s">
        <v>176</v>
      </c>
      <c r="I37" s="32" t="s">
        <v>177</v>
      </c>
      <c r="J37" s="33">
        <v>22441.0</v>
      </c>
      <c r="K37" s="32" t="s">
        <v>60</v>
      </c>
      <c r="L37" s="32"/>
      <c r="M37" s="32"/>
      <c r="N37" s="32" t="s">
        <v>61</v>
      </c>
      <c r="O37" s="32">
        <v>1.0</v>
      </c>
      <c r="P37" s="32">
        <v>1.0</v>
      </c>
    </row>
    <row r="38" ht="15.75" hidden="1" customHeight="1">
      <c r="A38" s="32" t="s">
        <v>27</v>
      </c>
      <c r="B38" s="32" t="s">
        <v>178</v>
      </c>
      <c r="C38" s="32" t="s">
        <v>179</v>
      </c>
      <c r="D38" s="32" t="s">
        <v>180</v>
      </c>
      <c r="E38" s="32" t="s">
        <v>56</v>
      </c>
      <c r="F38" s="32" t="s">
        <v>57</v>
      </c>
      <c r="G38" s="32">
        <v>9.4688395E7</v>
      </c>
      <c r="H38" s="32" t="s">
        <v>181</v>
      </c>
      <c r="I38" s="32" t="s">
        <v>182</v>
      </c>
      <c r="J38" s="32"/>
      <c r="K38" s="32" t="s">
        <v>69</v>
      </c>
      <c r="L38" s="32"/>
      <c r="M38" s="32"/>
      <c r="N38" s="32" t="s">
        <v>61</v>
      </c>
      <c r="O38" s="32">
        <v>1.0</v>
      </c>
      <c r="P38" s="32">
        <v>1.0</v>
      </c>
    </row>
    <row r="39" ht="15.75" hidden="1" customHeight="1">
      <c r="A39" s="32" t="s">
        <v>27</v>
      </c>
      <c r="B39" s="32" t="s">
        <v>183</v>
      </c>
      <c r="C39" s="32" t="s">
        <v>179</v>
      </c>
      <c r="D39" s="32" t="s">
        <v>180</v>
      </c>
      <c r="E39" s="32" t="s">
        <v>56</v>
      </c>
      <c r="F39" s="32" t="s">
        <v>57</v>
      </c>
      <c r="G39" s="32">
        <v>9.4688395E7</v>
      </c>
      <c r="H39" s="32" t="s">
        <v>184</v>
      </c>
      <c r="I39" s="32" t="s">
        <v>185</v>
      </c>
      <c r="J39" s="33">
        <v>32832.0</v>
      </c>
      <c r="K39" s="32" t="s">
        <v>69</v>
      </c>
      <c r="L39" s="32"/>
      <c r="M39" s="32"/>
      <c r="N39" s="32" t="s">
        <v>61</v>
      </c>
      <c r="O39" s="32">
        <v>1.0</v>
      </c>
      <c r="P39" s="32">
        <v>1.0</v>
      </c>
    </row>
    <row r="40" ht="15.75" hidden="1" customHeight="1">
      <c r="A40" s="32" t="s">
        <v>27</v>
      </c>
      <c r="B40" s="32" t="s">
        <v>186</v>
      </c>
      <c r="C40" s="32" t="s">
        <v>187</v>
      </c>
      <c r="D40" s="32" t="s">
        <v>188</v>
      </c>
      <c r="E40" s="32" t="s">
        <v>56</v>
      </c>
      <c r="F40" s="32" t="s">
        <v>57</v>
      </c>
      <c r="G40" s="32">
        <v>9.4720042E7</v>
      </c>
      <c r="H40" s="32" t="s">
        <v>189</v>
      </c>
      <c r="I40" s="32" t="s">
        <v>190</v>
      </c>
      <c r="J40" s="33">
        <v>32691.0</v>
      </c>
      <c r="K40" s="32" t="s">
        <v>60</v>
      </c>
      <c r="L40" s="32"/>
      <c r="M40" s="32"/>
      <c r="N40" s="32" t="s">
        <v>61</v>
      </c>
      <c r="O40" s="32">
        <v>1.0</v>
      </c>
      <c r="P40" s="32">
        <v>1.0</v>
      </c>
    </row>
    <row r="41" ht="15.75" hidden="1" customHeight="1">
      <c r="A41" s="32" t="s">
        <v>27</v>
      </c>
      <c r="B41" s="32" t="s">
        <v>191</v>
      </c>
      <c r="C41" s="32" t="s">
        <v>187</v>
      </c>
      <c r="D41" s="32" t="s">
        <v>188</v>
      </c>
      <c r="E41" s="32" t="s">
        <v>56</v>
      </c>
      <c r="F41" s="32" t="s">
        <v>57</v>
      </c>
      <c r="G41" s="32">
        <v>9.4720042E7</v>
      </c>
      <c r="H41" s="32" t="s">
        <v>189</v>
      </c>
      <c r="I41" s="32" t="s">
        <v>190</v>
      </c>
      <c r="J41" s="32"/>
      <c r="K41" s="32" t="s">
        <v>60</v>
      </c>
      <c r="L41" s="32"/>
      <c r="M41" s="32"/>
      <c r="N41" s="32" t="s">
        <v>61</v>
      </c>
      <c r="O41" s="32">
        <v>1.0</v>
      </c>
      <c r="P41" s="32">
        <v>1.0</v>
      </c>
    </row>
    <row r="42" ht="15.75" hidden="1" customHeight="1">
      <c r="A42" s="32" t="s">
        <v>27</v>
      </c>
      <c r="B42" s="32" t="s">
        <v>192</v>
      </c>
      <c r="C42" s="32" t="s">
        <v>193</v>
      </c>
      <c r="D42" s="32" t="s">
        <v>194</v>
      </c>
      <c r="E42" s="32" t="s">
        <v>56</v>
      </c>
      <c r="F42" s="32" t="s">
        <v>57</v>
      </c>
      <c r="G42" s="32">
        <v>9.4767408E7</v>
      </c>
      <c r="H42" s="32" t="s">
        <v>195</v>
      </c>
      <c r="I42" s="32" t="s">
        <v>196</v>
      </c>
      <c r="J42" s="32"/>
      <c r="K42" s="32" t="s">
        <v>60</v>
      </c>
      <c r="L42" s="32"/>
      <c r="M42" s="32"/>
      <c r="N42" s="32" t="s">
        <v>61</v>
      </c>
      <c r="O42" s="32">
        <v>1.0</v>
      </c>
      <c r="P42" s="32">
        <v>1.0</v>
      </c>
    </row>
    <row r="43" ht="15.75" hidden="1" customHeight="1">
      <c r="A43" s="32" t="s">
        <v>27</v>
      </c>
      <c r="B43" s="32" t="s">
        <v>197</v>
      </c>
      <c r="C43" s="32" t="s">
        <v>193</v>
      </c>
      <c r="D43" s="32" t="s">
        <v>194</v>
      </c>
      <c r="E43" s="32" t="s">
        <v>56</v>
      </c>
      <c r="F43" s="32" t="s">
        <v>57</v>
      </c>
      <c r="G43" s="32">
        <v>9.4767408E7</v>
      </c>
      <c r="H43" s="32" t="s">
        <v>198</v>
      </c>
      <c r="I43" s="32" t="s">
        <v>199</v>
      </c>
      <c r="J43" s="33">
        <v>31861.0</v>
      </c>
      <c r="K43" s="32" t="s">
        <v>60</v>
      </c>
      <c r="L43" s="32"/>
      <c r="M43" s="32"/>
      <c r="N43" s="32" t="s">
        <v>61</v>
      </c>
      <c r="O43" s="32">
        <v>1.0</v>
      </c>
      <c r="P43" s="32">
        <v>1.0</v>
      </c>
    </row>
    <row r="44" ht="15.75" hidden="1" customHeight="1">
      <c r="A44" s="32" t="s">
        <v>27</v>
      </c>
      <c r="B44" s="32" t="s">
        <v>200</v>
      </c>
      <c r="C44" s="32" t="s">
        <v>201</v>
      </c>
      <c r="D44" s="32" t="s">
        <v>202</v>
      </c>
      <c r="E44" s="32" t="s">
        <v>56</v>
      </c>
      <c r="F44" s="32" t="s">
        <v>57</v>
      </c>
      <c r="G44" s="32">
        <v>9.5193453E7</v>
      </c>
      <c r="H44" s="32" t="s">
        <v>203</v>
      </c>
      <c r="I44" s="32" t="s">
        <v>204</v>
      </c>
      <c r="J44" s="32"/>
      <c r="K44" s="32" t="s">
        <v>60</v>
      </c>
      <c r="L44" s="32"/>
      <c r="M44" s="32"/>
      <c r="N44" s="32" t="s">
        <v>61</v>
      </c>
      <c r="O44" s="32">
        <v>1.0</v>
      </c>
      <c r="P44" s="32">
        <v>1.0</v>
      </c>
    </row>
    <row r="45" ht="15.75" hidden="1" customHeight="1">
      <c r="A45" s="32" t="s">
        <v>27</v>
      </c>
      <c r="B45" s="32" t="s">
        <v>205</v>
      </c>
      <c r="C45" s="32" t="s">
        <v>201</v>
      </c>
      <c r="D45" s="32" t="s">
        <v>202</v>
      </c>
      <c r="E45" s="32" t="s">
        <v>56</v>
      </c>
      <c r="F45" s="32" t="s">
        <v>57</v>
      </c>
      <c r="G45" s="32">
        <v>9.5193453E7</v>
      </c>
      <c r="H45" s="32" t="s">
        <v>206</v>
      </c>
      <c r="I45" s="32" t="s">
        <v>207</v>
      </c>
      <c r="J45" s="33">
        <v>22591.0</v>
      </c>
      <c r="K45" s="32" t="s">
        <v>60</v>
      </c>
      <c r="L45" s="32"/>
      <c r="M45" s="32"/>
      <c r="N45" s="32" t="s">
        <v>61</v>
      </c>
      <c r="O45" s="32">
        <v>1.0</v>
      </c>
      <c r="P45" s="32">
        <v>1.0</v>
      </c>
    </row>
    <row r="46" ht="15.75" hidden="1" customHeight="1">
      <c r="A46" s="32" t="s">
        <v>8</v>
      </c>
      <c r="B46" s="32">
        <v>85823.0</v>
      </c>
      <c r="C46" s="32" t="s">
        <v>208</v>
      </c>
      <c r="D46" s="32" t="s">
        <v>209</v>
      </c>
      <c r="E46" s="32" t="s">
        <v>57</v>
      </c>
      <c r="F46" s="32" t="s">
        <v>57</v>
      </c>
      <c r="G46" s="32">
        <v>9.5425249E7</v>
      </c>
      <c r="H46" s="32" t="s">
        <v>210</v>
      </c>
      <c r="I46" s="32" t="s">
        <v>211</v>
      </c>
      <c r="J46" s="33">
        <v>32965.0</v>
      </c>
      <c r="K46" s="32" t="s">
        <v>60</v>
      </c>
      <c r="L46" s="32" t="s">
        <v>61</v>
      </c>
      <c r="M46" s="32"/>
      <c r="N46" s="32" t="s">
        <v>61</v>
      </c>
      <c r="O46" s="32">
        <v>1.0</v>
      </c>
      <c r="P46" s="32">
        <v>1.0</v>
      </c>
    </row>
    <row r="47" ht="15.75" hidden="1" customHeight="1">
      <c r="A47" s="32" t="s">
        <v>8</v>
      </c>
      <c r="B47" s="32">
        <v>86846.0</v>
      </c>
      <c r="C47" s="32" t="s">
        <v>208</v>
      </c>
      <c r="D47" s="32" t="s">
        <v>209</v>
      </c>
      <c r="E47" s="32" t="s">
        <v>57</v>
      </c>
      <c r="F47" s="32" t="s">
        <v>57</v>
      </c>
      <c r="G47" s="32">
        <v>9.5425249E7</v>
      </c>
      <c r="H47" s="32" t="s">
        <v>210</v>
      </c>
      <c r="I47" s="32" t="s">
        <v>211</v>
      </c>
      <c r="J47" s="33">
        <v>32965.0</v>
      </c>
      <c r="K47" s="32" t="s">
        <v>60</v>
      </c>
      <c r="L47" s="32" t="s">
        <v>61</v>
      </c>
      <c r="M47" s="32"/>
      <c r="N47" s="32" t="s">
        <v>61</v>
      </c>
      <c r="O47" s="32">
        <v>1.0</v>
      </c>
      <c r="P47" s="32">
        <v>1.0</v>
      </c>
    </row>
    <row r="48" ht="15.75" hidden="1" customHeight="1">
      <c r="A48" s="32" t="s">
        <v>27</v>
      </c>
      <c r="B48" s="32" t="s">
        <v>212</v>
      </c>
      <c r="C48" s="32" t="s">
        <v>213</v>
      </c>
      <c r="D48" s="32" t="s">
        <v>214</v>
      </c>
      <c r="E48" s="32" t="s">
        <v>56</v>
      </c>
      <c r="F48" s="32" t="s">
        <v>57</v>
      </c>
      <c r="G48" s="32">
        <v>9.5811591E7</v>
      </c>
      <c r="H48" s="32" t="s">
        <v>215</v>
      </c>
      <c r="I48" s="32" t="s">
        <v>88</v>
      </c>
      <c r="J48" s="33">
        <v>29269.0</v>
      </c>
      <c r="K48" s="32" t="s">
        <v>60</v>
      </c>
      <c r="L48" s="32"/>
      <c r="M48" s="32"/>
      <c r="N48" s="32" t="s">
        <v>61</v>
      </c>
      <c r="O48" s="32">
        <v>1.0</v>
      </c>
      <c r="P48" s="32">
        <v>1.0</v>
      </c>
    </row>
    <row r="49" ht="15.75" hidden="1" customHeight="1">
      <c r="A49" s="32" t="s">
        <v>27</v>
      </c>
      <c r="B49" s="32" t="s">
        <v>216</v>
      </c>
      <c r="C49" s="32" t="s">
        <v>213</v>
      </c>
      <c r="D49" s="32" t="s">
        <v>214</v>
      </c>
      <c r="E49" s="32" t="s">
        <v>56</v>
      </c>
      <c r="F49" s="32" t="s">
        <v>57</v>
      </c>
      <c r="G49" s="32">
        <v>9.5811591E7</v>
      </c>
      <c r="H49" s="32" t="s">
        <v>217</v>
      </c>
      <c r="I49" s="32" t="s">
        <v>218</v>
      </c>
      <c r="J49" s="32"/>
      <c r="K49" s="32" t="s">
        <v>60</v>
      </c>
      <c r="L49" s="32"/>
      <c r="M49" s="32"/>
      <c r="N49" s="32" t="s">
        <v>61</v>
      </c>
      <c r="O49" s="32">
        <v>1.0</v>
      </c>
      <c r="P49" s="32">
        <v>1.0</v>
      </c>
    </row>
    <row r="50" ht="15.75" hidden="1" customHeight="1">
      <c r="A50" s="32" t="s">
        <v>27</v>
      </c>
      <c r="B50" s="32" t="s">
        <v>219</v>
      </c>
      <c r="C50" s="32" t="s">
        <v>220</v>
      </c>
      <c r="D50" s="32" t="s">
        <v>221</v>
      </c>
      <c r="E50" s="32" t="s">
        <v>56</v>
      </c>
      <c r="F50" s="32" t="s">
        <v>57</v>
      </c>
      <c r="G50" s="32">
        <v>9.5910188E7</v>
      </c>
      <c r="H50" s="32" t="s">
        <v>116</v>
      </c>
      <c r="I50" s="32" t="s">
        <v>222</v>
      </c>
      <c r="J50" s="33">
        <v>27551.0</v>
      </c>
      <c r="K50" s="32" t="s">
        <v>60</v>
      </c>
      <c r="L50" s="32"/>
      <c r="M50" s="32"/>
      <c r="N50" s="32" t="s">
        <v>61</v>
      </c>
      <c r="O50" s="32">
        <v>1.0</v>
      </c>
      <c r="P50" s="32">
        <v>1.0</v>
      </c>
    </row>
    <row r="51" ht="15.75" hidden="1" customHeight="1">
      <c r="A51" s="32" t="s">
        <v>27</v>
      </c>
      <c r="B51" s="32" t="s">
        <v>223</v>
      </c>
      <c r="C51" s="32" t="s">
        <v>220</v>
      </c>
      <c r="D51" s="32" t="s">
        <v>221</v>
      </c>
      <c r="E51" s="32" t="s">
        <v>56</v>
      </c>
      <c r="F51" s="32" t="s">
        <v>57</v>
      </c>
      <c r="G51" s="32">
        <v>9.5910188E7</v>
      </c>
      <c r="H51" s="32" t="s">
        <v>116</v>
      </c>
      <c r="I51" s="32" t="s">
        <v>222</v>
      </c>
      <c r="J51" s="32"/>
      <c r="K51" s="32" t="s">
        <v>60</v>
      </c>
      <c r="L51" s="32"/>
      <c r="M51" s="32"/>
      <c r="N51" s="32" t="s">
        <v>61</v>
      </c>
      <c r="O51" s="32">
        <v>1.0</v>
      </c>
      <c r="P51" s="32">
        <v>1.0</v>
      </c>
    </row>
    <row r="52" ht="15.75" hidden="1" customHeight="1">
      <c r="A52" s="32" t="s">
        <v>27</v>
      </c>
      <c r="B52" s="32" t="s">
        <v>224</v>
      </c>
      <c r="C52" s="32" t="s">
        <v>225</v>
      </c>
      <c r="D52" s="32" t="s">
        <v>226</v>
      </c>
      <c r="E52" s="32" t="s">
        <v>56</v>
      </c>
      <c r="F52" s="32" t="s">
        <v>57</v>
      </c>
      <c r="G52" s="32">
        <v>1.7726765E7</v>
      </c>
      <c r="H52" s="32" t="s">
        <v>227</v>
      </c>
      <c r="I52" s="32" t="s">
        <v>228</v>
      </c>
      <c r="J52" s="32"/>
      <c r="K52" s="32" t="s">
        <v>60</v>
      </c>
      <c r="L52" s="32"/>
      <c r="M52" s="32"/>
      <c r="N52" s="32" t="s">
        <v>61</v>
      </c>
      <c r="O52" s="32">
        <v>1.0</v>
      </c>
      <c r="P52" s="32">
        <v>1.0</v>
      </c>
    </row>
    <row r="53" ht="15.75" hidden="1" customHeight="1">
      <c r="A53" s="32" t="s">
        <v>27</v>
      </c>
      <c r="B53" s="32" t="s">
        <v>229</v>
      </c>
      <c r="C53" s="32" t="s">
        <v>225</v>
      </c>
      <c r="D53" s="32" t="s">
        <v>226</v>
      </c>
      <c r="E53" s="32" t="s">
        <v>56</v>
      </c>
      <c r="F53" s="32" t="s">
        <v>57</v>
      </c>
      <c r="G53" s="32">
        <v>1.7726765E7</v>
      </c>
      <c r="H53" s="32" t="s">
        <v>227</v>
      </c>
      <c r="I53" s="32" t="s">
        <v>228</v>
      </c>
      <c r="J53" s="32"/>
      <c r="K53" s="32" t="s">
        <v>60</v>
      </c>
      <c r="L53" s="32"/>
      <c r="M53" s="32"/>
      <c r="N53" s="32" t="s">
        <v>61</v>
      </c>
      <c r="O53" s="32">
        <v>1.0</v>
      </c>
      <c r="P53" s="32">
        <v>1.0</v>
      </c>
    </row>
    <row r="54" ht="15.75" hidden="1" customHeight="1">
      <c r="A54" s="32" t="s">
        <v>27</v>
      </c>
      <c r="B54" s="32" t="s">
        <v>230</v>
      </c>
      <c r="C54" s="32" t="s">
        <v>231</v>
      </c>
      <c r="D54" s="32" t="s">
        <v>232</v>
      </c>
      <c r="E54" s="32" t="s">
        <v>56</v>
      </c>
      <c r="F54" s="32" t="s">
        <v>57</v>
      </c>
      <c r="G54" s="32">
        <v>1.8573132E7</v>
      </c>
      <c r="H54" s="32" t="s">
        <v>233</v>
      </c>
      <c r="I54" s="32" t="s">
        <v>234</v>
      </c>
      <c r="J54" s="33">
        <v>23480.0</v>
      </c>
      <c r="K54" s="32" t="s">
        <v>60</v>
      </c>
      <c r="L54" s="32"/>
      <c r="M54" s="32"/>
      <c r="N54" s="32" t="s">
        <v>61</v>
      </c>
      <c r="O54" s="32">
        <v>1.0</v>
      </c>
      <c r="P54" s="32">
        <v>1.0</v>
      </c>
    </row>
    <row r="55" ht="15.75" hidden="1" customHeight="1">
      <c r="A55" s="32" t="s">
        <v>27</v>
      </c>
      <c r="B55" s="32" t="s">
        <v>235</v>
      </c>
      <c r="C55" s="32" t="s">
        <v>231</v>
      </c>
      <c r="D55" s="32" t="s">
        <v>232</v>
      </c>
      <c r="E55" s="32" t="s">
        <v>56</v>
      </c>
      <c r="F55" s="32" t="s">
        <v>57</v>
      </c>
      <c r="G55" s="32">
        <v>1.8573132E7</v>
      </c>
      <c r="H55" s="32" t="s">
        <v>233</v>
      </c>
      <c r="I55" s="32" t="s">
        <v>234</v>
      </c>
      <c r="J55" s="32"/>
      <c r="K55" s="32" t="s">
        <v>60</v>
      </c>
      <c r="L55" s="32"/>
      <c r="M55" s="32"/>
      <c r="N55" s="32" t="s">
        <v>61</v>
      </c>
      <c r="O55" s="32">
        <v>1.0</v>
      </c>
      <c r="P55" s="32">
        <v>1.0</v>
      </c>
    </row>
    <row r="56" ht="15.75" hidden="1" customHeight="1">
      <c r="A56" s="32" t="s">
        <v>8</v>
      </c>
      <c r="B56" s="32">
        <v>101123.0</v>
      </c>
      <c r="C56" s="32" t="s">
        <v>236</v>
      </c>
      <c r="D56" s="32" t="s">
        <v>237</v>
      </c>
      <c r="E56" s="32" t="s">
        <v>57</v>
      </c>
      <c r="F56" s="32" t="s">
        <v>57</v>
      </c>
      <c r="G56" s="32">
        <v>1.9052948E7</v>
      </c>
      <c r="H56" s="32" t="s">
        <v>238</v>
      </c>
      <c r="I56" s="32" t="s">
        <v>239</v>
      </c>
      <c r="J56" s="33">
        <v>30143.0</v>
      </c>
      <c r="K56" s="32" t="s">
        <v>69</v>
      </c>
      <c r="L56" s="32" t="s">
        <v>61</v>
      </c>
      <c r="M56" s="32"/>
      <c r="N56" s="32" t="s">
        <v>61</v>
      </c>
      <c r="O56" s="32">
        <v>1.0</v>
      </c>
      <c r="P56" s="32">
        <v>1.0</v>
      </c>
    </row>
    <row r="57" ht="15.75" hidden="1" customHeight="1">
      <c r="A57" s="32" t="s">
        <v>8</v>
      </c>
      <c r="B57" s="32">
        <v>56936.0</v>
      </c>
      <c r="C57" s="32" t="s">
        <v>236</v>
      </c>
      <c r="D57" s="32" t="s">
        <v>237</v>
      </c>
      <c r="E57" s="32" t="s">
        <v>57</v>
      </c>
      <c r="F57" s="32" t="s">
        <v>57</v>
      </c>
      <c r="G57" s="32">
        <v>1.9052948E7</v>
      </c>
      <c r="H57" s="32" t="s">
        <v>238</v>
      </c>
      <c r="I57" s="32" t="s">
        <v>239</v>
      </c>
      <c r="J57" s="33">
        <v>30143.0</v>
      </c>
      <c r="K57" s="32" t="s">
        <v>69</v>
      </c>
      <c r="L57" s="32" t="s">
        <v>61</v>
      </c>
      <c r="M57" s="32"/>
      <c r="N57" s="32" t="s">
        <v>61</v>
      </c>
      <c r="O57" s="32">
        <v>1.0</v>
      </c>
      <c r="P57" s="32">
        <v>1.0</v>
      </c>
    </row>
    <row r="58" ht="15.75" hidden="1" customHeight="1">
      <c r="A58" s="32" t="s">
        <v>27</v>
      </c>
      <c r="B58" s="32" t="s">
        <v>240</v>
      </c>
      <c r="C58" s="32" t="s">
        <v>241</v>
      </c>
      <c r="D58" s="32" t="s">
        <v>242</v>
      </c>
      <c r="E58" s="32" t="s">
        <v>56</v>
      </c>
      <c r="F58" s="32" t="s">
        <v>57</v>
      </c>
      <c r="G58" s="32">
        <v>2.4798932E7</v>
      </c>
      <c r="H58" s="32" t="s">
        <v>243</v>
      </c>
      <c r="I58" s="32" t="s">
        <v>244</v>
      </c>
      <c r="J58" s="32"/>
      <c r="K58" s="32" t="s">
        <v>60</v>
      </c>
      <c r="L58" s="32"/>
      <c r="M58" s="32"/>
      <c r="N58" s="32" t="s">
        <v>61</v>
      </c>
      <c r="O58" s="32">
        <v>1.0</v>
      </c>
      <c r="P58" s="32">
        <v>1.0</v>
      </c>
    </row>
    <row r="59" ht="15.75" hidden="1" customHeight="1">
      <c r="A59" s="32" t="s">
        <v>27</v>
      </c>
      <c r="B59" s="32" t="s">
        <v>245</v>
      </c>
      <c r="C59" s="32" t="s">
        <v>241</v>
      </c>
      <c r="D59" s="32" t="s">
        <v>242</v>
      </c>
      <c r="E59" s="32" t="s">
        <v>56</v>
      </c>
      <c r="F59" s="32" t="s">
        <v>57</v>
      </c>
      <c r="G59" s="32">
        <v>2.4798932E7</v>
      </c>
      <c r="H59" s="32" t="s">
        <v>246</v>
      </c>
      <c r="I59" s="32" t="s">
        <v>244</v>
      </c>
      <c r="J59" s="33">
        <v>27284.0</v>
      </c>
      <c r="K59" s="32" t="s">
        <v>60</v>
      </c>
      <c r="L59" s="32"/>
      <c r="M59" s="32"/>
      <c r="N59" s="32" t="s">
        <v>61</v>
      </c>
      <c r="O59" s="32">
        <v>1.0</v>
      </c>
      <c r="P59" s="32">
        <v>1.0</v>
      </c>
    </row>
    <row r="60" ht="15.75" hidden="1" customHeight="1">
      <c r="A60" s="32" t="s">
        <v>27</v>
      </c>
      <c r="B60" s="32" t="s">
        <v>247</v>
      </c>
      <c r="C60" s="32" t="s">
        <v>248</v>
      </c>
      <c r="D60" s="32" t="s">
        <v>249</v>
      </c>
      <c r="E60" s="32" t="s">
        <v>56</v>
      </c>
      <c r="F60" s="32" t="s">
        <v>57</v>
      </c>
      <c r="G60" s="32">
        <v>2.7192877E7</v>
      </c>
      <c r="H60" s="32" t="s">
        <v>250</v>
      </c>
      <c r="I60" s="32" t="s">
        <v>251</v>
      </c>
      <c r="J60" s="33">
        <v>28763.0</v>
      </c>
      <c r="K60" s="32" t="s">
        <v>60</v>
      </c>
      <c r="L60" s="32"/>
      <c r="M60" s="32"/>
      <c r="N60" s="32" t="s">
        <v>61</v>
      </c>
      <c r="O60" s="32">
        <v>1.0</v>
      </c>
      <c r="P60" s="32">
        <v>1.0</v>
      </c>
    </row>
    <row r="61" ht="15.75" hidden="1" customHeight="1">
      <c r="A61" s="32" t="s">
        <v>27</v>
      </c>
      <c r="B61" s="32" t="s">
        <v>252</v>
      </c>
      <c r="C61" s="32" t="s">
        <v>248</v>
      </c>
      <c r="D61" s="32" t="s">
        <v>249</v>
      </c>
      <c r="E61" s="32" t="s">
        <v>56</v>
      </c>
      <c r="F61" s="32" t="s">
        <v>57</v>
      </c>
      <c r="G61" s="32">
        <v>2.7192877E7</v>
      </c>
      <c r="H61" s="32" t="s">
        <v>253</v>
      </c>
      <c r="I61" s="32" t="s">
        <v>251</v>
      </c>
      <c r="J61" s="32"/>
      <c r="K61" s="32" t="s">
        <v>60</v>
      </c>
      <c r="L61" s="32"/>
      <c r="M61" s="32"/>
      <c r="N61" s="32" t="s">
        <v>61</v>
      </c>
      <c r="O61" s="32">
        <v>1.0</v>
      </c>
      <c r="P61" s="32">
        <v>1.0</v>
      </c>
    </row>
    <row r="62" ht="15.75" hidden="1" customHeight="1">
      <c r="A62" s="32" t="s">
        <v>27</v>
      </c>
      <c r="B62" s="32" t="s">
        <v>254</v>
      </c>
      <c r="C62" s="32" t="s">
        <v>255</v>
      </c>
      <c r="D62" s="32" t="s">
        <v>256</v>
      </c>
      <c r="E62" s="32" t="s">
        <v>56</v>
      </c>
      <c r="F62" s="32" t="s">
        <v>57</v>
      </c>
      <c r="G62" s="32">
        <v>2.9854295E7</v>
      </c>
      <c r="H62" s="32" t="s">
        <v>257</v>
      </c>
      <c r="I62" s="32" t="s">
        <v>258</v>
      </c>
      <c r="J62" s="33">
        <v>30069.0</v>
      </c>
      <c r="K62" s="32" t="s">
        <v>69</v>
      </c>
      <c r="L62" s="32"/>
      <c r="M62" s="32"/>
      <c r="N62" s="32" t="s">
        <v>61</v>
      </c>
      <c r="O62" s="32">
        <v>1.0</v>
      </c>
      <c r="P62" s="32">
        <v>1.0</v>
      </c>
    </row>
    <row r="63" ht="15.75" hidden="1" customHeight="1">
      <c r="A63" s="32" t="s">
        <v>27</v>
      </c>
      <c r="B63" s="32" t="s">
        <v>259</v>
      </c>
      <c r="C63" s="32" t="s">
        <v>255</v>
      </c>
      <c r="D63" s="32" t="s">
        <v>256</v>
      </c>
      <c r="E63" s="32" t="s">
        <v>56</v>
      </c>
      <c r="F63" s="32" t="s">
        <v>57</v>
      </c>
      <c r="G63" s="32">
        <v>2.9854295E7</v>
      </c>
      <c r="H63" s="32" t="s">
        <v>257</v>
      </c>
      <c r="I63" s="32" t="s">
        <v>258</v>
      </c>
      <c r="J63" s="33">
        <v>30069.0</v>
      </c>
      <c r="K63" s="32" t="s">
        <v>69</v>
      </c>
      <c r="L63" s="32"/>
      <c r="M63" s="32"/>
      <c r="N63" s="32" t="s">
        <v>61</v>
      </c>
      <c r="O63" s="32">
        <v>1.0</v>
      </c>
      <c r="P63" s="32">
        <v>1.0</v>
      </c>
    </row>
    <row r="64" ht="15.75" hidden="1" customHeight="1">
      <c r="A64" s="32" t="s">
        <v>8</v>
      </c>
      <c r="B64" s="32">
        <v>136083.0</v>
      </c>
      <c r="C64" s="32" t="s">
        <v>260</v>
      </c>
      <c r="D64" s="32" t="s">
        <v>261</v>
      </c>
      <c r="E64" s="32" t="s">
        <v>57</v>
      </c>
      <c r="F64" s="32" t="s">
        <v>57</v>
      </c>
      <c r="G64" s="32">
        <v>3.6739619E7</v>
      </c>
      <c r="H64" s="32" t="s">
        <v>262</v>
      </c>
      <c r="I64" s="32" t="s">
        <v>263</v>
      </c>
      <c r="J64" s="33">
        <v>31355.0</v>
      </c>
      <c r="K64" s="32" t="s">
        <v>69</v>
      </c>
      <c r="L64" s="32" t="s">
        <v>61</v>
      </c>
      <c r="M64" s="32"/>
      <c r="N64" s="32" t="s">
        <v>61</v>
      </c>
      <c r="O64" s="32">
        <v>1.0</v>
      </c>
      <c r="P64" s="32">
        <v>1.0</v>
      </c>
    </row>
    <row r="65" ht="15.75" hidden="1" customHeight="1">
      <c r="A65" s="32" t="s">
        <v>8</v>
      </c>
      <c r="B65" s="32">
        <v>134623.0</v>
      </c>
      <c r="C65" s="32" t="s">
        <v>260</v>
      </c>
      <c r="D65" s="32" t="s">
        <v>261</v>
      </c>
      <c r="E65" s="32" t="s">
        <v>57</v>
      </c>
      <c r="F65" s="32" t="s">
        <v>57</v>
      </c>
      <c r="G65" s="32">
        <v>3.6739619E7</v>
      </c>
      <c r="H65" s="32" t="s">
        <v>264</v>
      </c>
      <c r="I65" s="32" t="s">
        <v>263</v>
      </c>
      <c r="J65" s="33">
        <v>33618.0</v>
      </c>
      <c r="K65" s="32" t="s">
        <v>69</v>
      </c>
      <c r="L65" s="32" t="s">
        <v>61</v>
      </c>
      <c r="M65" s="32"/>
      <c r="N65" s="32" t="s">
        <v>61</v>
      </c>
      <c r="O65" s="32">
        <v>1.0</v>
      </c>
      <c r="P65" s="32">
        <v>1.0</v>
      </c>
    </row>
    <row r="66" ht="15.75" hidden="1" customHeight="1">
      <c r="A66" s="32" t="s">
        <v>14</v>
      </c>
      <c r="B66" s="32">
        <v>31447.0</v>
      </c>
      <c r="C66" s="32" t="s">
        <v>265</v>
      </c>
      <c r="D66" s="32" t="s">
        <v>266</v>
      </c>
      <c r="E66" s="32" t="s">
        <v>57</v>
      </c>
      <c r="F66" s="32" t="s">
        <v>57</v>
      </c>
      <c r="G66" s="32">
        <v>37.0</v>
      </c>
      <c r="H66" s="32" t="s">
        <v>267</v>
      </c>
      <c r="I66" s="32" t="s">
        <v>268</v>
      </c>
      <c r="J66" s="32"/>
      <c r="K66" s="32" t="s">
        <v>269</v>
      </c>
      <c r="L66" s="32"/>
      <c r="M66" s="32"/>
      <c r="N66" s="32" t="s">
        <v>61</v>
      </c>
      <c r="O66" s="32">
        <v>1.0</v>
      </c>
      <c r="P66" s="32">
        <v>1.0</v>
      </c>
    </row>
    <row r="67" ht="15.75" hidden="1" customHeight="1">
      <c r="A67" s="32" t="s">
        <v>14</v>
      </c>
      <c r="B67" s="32">
        <v>101617.0</v>
      </c>
      <c r="C67" s="32" t="s">
        <v>265</v>
      </c>
      <c r="D67" s="32" t="s">
        <v>266</v>
      </c>
      <c r="E67" s="32" t="s">
        <v>57</v>
      </c>
      <c r="F67" s="32" t="s">
        <v>57</v>
      </c>
      <c r="G67" s="32">
        <v>37.0</v>
      </c>
      <c r="H67" s="32" t="s">
        <v>270</v>
      </c>
      <c r="I67" s="32" t="s">
        <v>271</v>
      </c>
      <c r="J67" s="32"/>
      <c r="K67" s="32" t="s">
        <v>269</v>
      </c>
      <c r="L67" s="32"/>
      <c r="M67" s="32"/>
      <c r="N67" s="32" t="s">
        <v>61</v>
      </c>
      <c r="O67" s="32">
        <v>1.0</v>
      </c>
      <c r="P67" s="32">
        <v>1.0</v>
      </c>
    </row>
    <row r="68" ht="15.75" hidden="1" customHeight="1">
      <c r="A68" s="32" t="s">
        <v>27</v>
      </c>
      <c r="B68" s="32" t="s">
        <v>272</v>
      </c>
      <c r="C68" s="32" t="s">
        <v>273</v>
      </c>
      <c r="D68" s="32" t="s">
        <v>274</v>
      </c>
      <c r="E68" s="32" t="s">
        <v>56</v>
      </c>
      <c r="F68" s="32" t="s">
        <v>57</v>
      </c>
      <c r="G68" s="32">
        <v>3.8322164E7</v>
      </c>
      <c r="H68" s="32" t="s">
        <v>275</v>
      </c>
      <c r="I68" s="32" t="s">
        <v>276</v>
      </c>
      <c r="J68" s="33">
        <v>34471.0</v>
      </c>
      <c r="K68" s="32" t="s">
        <v>60</v>
      </c>
      <c r="L68" s="32"/>
      <c r="M68" s="32"/>
      <c r="N68" s="32" t="s">
        <v>61</v>
      </c>
      <c r="O68" s="32">
        <v>1.0</v>
      </c>
      <c r="P68" s="32">
        <v>1.0</v>
      </c>
    </row>
    <row r="69" ht="15.75" hidden="1" customHeight="1">
      <c r="A69" s="32" t="s">
        <v>27</v>
      </c>
      <c r="B69" s="32" t="s">
        <v>277</v>
      </c>
      <c r="C69" s="32" t="s">
        <v>273</v>
      </c>
      <c r="D69" s="32" t="s">
        <v>274</v>
      </c>
      <c r="E69" s="32" t="s">
        <v>56</v>
      </c>
      <c r="F69" s="32" t="s">
        <v>57</v>
      </c>
      <c r="G69" s="32">
        <v>3.8322164E7</v>
      </c>
      <c r="H69" s="32" t="s">
        <v>278</v>
      </c>
      <c r="I69" s="32" t="s">
        <v>279</v>
      </c>
      <c r="J69" s="33">
        <v>34471.0</v>
      </c>
      <c r="K69" s="32" t="s">
        <v>60</v>
      </c>
      <c r="L69" s="32"/>
      <c r="M69" s="32"/>
      <c r="N69" s="32" t="s">
        <v>61</v>
      </c>
      <c r="O69" s="32">
        <v>1.0</v>
      </c>
      <c r="P69" s="32">
        <v>1.0</v>
      </c>
    </row>
    <row r="70" ht="15.75" hidden="1" customHeight="1">
      <c r="A70" s="32" t="s">
        <v>27</v>
      </c>
      <c r="B70" s="32" t="s">
        <v>280</v>
      </c>
      <c r="C70" s="32" t="s">
        <v>281</v>
      </c>
      <c r="D70" s="32" t="s">
        <v>282</v>
      </c>
      <c r="E70" s="32" t="s">
        <v>56</v>
      </c>
      <c r="F70" s="32" t="s">
        <v>57</v>
      </c>
      <c r="G70" s="32">
        <v>3.9389058E7</v>
      </c>
      <c r="H70" s="32" t="s">
        <v>283</v>
      </c>
      <c r="I70" s="32" t="s">
        <v>112</v>
      </c>
      <c r="J70" s="33">
        <v>44836.0</v>
      </c>
      <c r="K70" s="32" t="s">
        <v>60</v>
      </c>
      <c r="L70" s="32"/>
      <c r="M70" s="32"/>
      <c r="N70" s="32" t="s">
        <v>61</v>
      </c>
      <c r="O70" s="32">
        <v>1.0</v>
      </c>
      <c r="P70" s="32">
        <v>1.0</v>
      </c>
    </row>
    <row r="71" ht="15.75" hidden="1" customHeight="1">
      <c r="A71" s="32" t="s">
        <v>27</v>
      </c>
      <c r="B71" s="32" t="s">
        <v>284</v>
      </c>
      <c r="C71" s="32" t="s">
        <v>281</v>
      </c>
      <c r="D71" s="32" t="s">
        <v>282</v>
      </c>
      <c r="E71" s="32" t="s">
        <v>56</v>
      </c>
      <c r="F71" s="32" t="s">
        <v>57</v>
      </c>
      <c r="G71" s="32">
        <v>3.9389058E7</v>
      </c>
      <c r="H71" s="32" t="s">
        <v>285</v>
      </c>
      <c r="I71" s="32" t="s">
        <v>286</v>
      </c>
      <c r="J71" s="33">
        <v>34254.0</v>
      </c>
      <c r="K71" s="32" t="s">
        <v>60</v>
      </c>
      <c r="L71" s="32"/>
      <c r="M71" s="32"/>
      <c r="N71" s="32" t="s">
        <v>61</v>
      </c>
      <c r="O71" s="32">
        <v>1.0</v>
      </c>
      <c r="P71" s="32">
        <v>1.0</v>
      </c>
    </row>
    <row r="72" ht="15.75" hidden="1" customHeight="1">
      <c r="A72" s="32" t="s">
        <v>27</v>
      </c>
      <c r="B72" s="32" t="s">
        <v>287</v>
      </c>
      <c r="C72" s="32" t="s">
        <v>288</v>
      </c>
      <c r="D72" s="32" t="s">
        <v>289</v>
      </c>
      <c r="E72" s="32" t="s">
        <v>56</v>
      </c>
      <c r="F72" s="32" t="s">
        <v>57</v>
      </c>
      <c r="G72" s="32">
        <v>3.9562201E7</v>
      </c>
      <c r="H72" s="32" t="s">
        <v>290</v>
      </c>
      <c r="I72" s="32" t="s">
        <v>291</v>
      </c>
      <c r="J72" s="33">
        <v>35156.0</v>
      </c>
      <c r="K72" s="32" t="s">
        <v>69</v>
      </c>
      <c r="L72" s="32"/>
      <c r="M72" s="32"/>
      <c r="N72" s="32" t="s">
        <v>61</v>
      </c>
      <c r="O72" s="32">
        <v>1.0</v>
      </c>
      <c r="P72" s="32">
        <v>1.0</v>
      </c>
    </row>
    <row r="73" ht="15.75" hidden="1" customHeight="1">
      <c r="A73" s="32" t="s">
        <v>27</v>
      </c>
      <c r="B73" s="32" t="s">
        <v>292</v>
      </c>
      <c r="C73" s="32" t="s">
        <v>288</v>
      </c>
      <c r="D73" s="32" t="s">
        <v>289</v>
      </c>
      <c r="E73" s="32" t="s">
        <v>56</v>
      </c>
      <c r="F73" s="32" t="s">
        <v>57</v>
      </c>
      <c r="G73" s="32">
        <v>3.9562201E7</v>
      </c>
      <c r="H73" s="32" t="s">
        <v>293</v>
      </c>
      <c r="I73" s="32" t="s">
        <v>291</v>
      </c>
      <c r="J73" s="33">
        <v>35521.0</v>
      </c>
      <c r="K73" s="32" t="s">
        <v>69</v>
      </c>
      <c r="L73" s="32"/>
      <c r="M73" s="32"/>
      <c r="N73" s="32" t="s">
        <v>61</v>
      </c>
      <c r="O73" s="32">
        <v>1.0</v>
      </c>
      <c r="P73" s="32">
        <v>1.0</v>
      </c>
    </row>
    <row r="74" ht="15.75" hidden="1" customHeight="1">
      <c r="A74" s="32" t="s">
        <v>27</v>
      </c>
      <c r="B74" s="32" t="s">
        <v>294</v>
      </c>
      <c r="C74" s="32" t="s">
        <v>295</v>
      </c>
      <c r="D74" s="32" t="s">
        <v>296</v>
      </c>
      <c r="E74" s="32" t="s">
        <v>56</v>
      </c>
      <c r="F74" s="32" t="s">
        <v>57</v>
      </c>
      <c r="G74" s="32">
        <v>4.0015868E7</v>
      </c>
      <c r="H74" s="32" t="s">
        <v>87</v>
      </c>
      <c r="I74" s="32" t="s">
        <v>297</v>
      </c>
      <c r="J74" s="33">
        <v>34989.0</v>
      </c>
      <c r="K74" s="32" t="s">
        <v>69</v>
      </c>
      <c r="L74" s="32"/>
      <c r="M74" s="32"/>
      <c r="N74" s="32" t="s">
        <v>61</v>
      </c>
      <c r="O74" s="32">
        <v>1.0</v>
      </c>
      <c r="P74" s="32">
        <v>1.0</v>
      </c>
    </row>
    <row r="75" ht="15.75" hidden="1" customHeight="1">
      <c r="A75" s="32" t="s">
        <v>27</v>
      </c>
      <c r="B75" s="32" t="s">
        <v>298</v>
      </c>
      <c r="C75" s="32" t="s">
        <v>295</v>
      </c>
      <c r="D75" s="32" t="s">
        <v>296</v>
      </c>
      <c r="E75" s="32" t="s">
        <v>56</v>
      </c>
      <c r="F75" s="32" t="s">
        <v>57</v>
      </c>
      <c r="G75" s="32">
        <v>4.0015868E7</v>
      </c>
      <c r="H75" s="32" t="s">
        <v>299</v>
      </c>
      <c r="I75" s="32" t="s">
        <v>297</v>
      </c>
      <c r="J75" s="33">
        <v>34989.0</v>
      </c>
      <c r="K75" s="32" t="s">
        <v>69</v>
      </c>
      <c r="L75" s="32"/>
      <c r="M75" s="32"/>
      <c r="N75" s="32" t="s">
        <v>61</v>
      </c>
      <c r="O75" s="32">
        <v>1.0</v>
      </c>
      <c r="P75" s="32">
        <v>1.0</v>
      </c>
    </row>
    <row r="76" ht="15.75" hidden="1" customHeight="1">
      <c r="A76" s="32" t="s">
        <v>27</v>
      </c>
      <c r="B76" s="32" t="s">
        <v>300</v>
      </c>
      <c r="C76" s="32" t="s">
        <v>301</v>
      </c>
      <c r="D76" s="32" t="s">
        <v>302</v>
      </c>
      <c r="E76" s="32" t="s">
        <v>56</v>
      </c>
      <c r="F76" s="32" t="s">
        <v>57</v>
      </c>
      <c r="G76" s="32">
        <v>4.1445763E7</v>
      </c>
      <c r="H76" s="32" t="s">
        <v>278</v>
      </c>
      <c r="I76" s="32" t="s">
        <v>303</v>
      </c>
      <c r="J76" s="33">
        <v>36102.0</v>
      </c>
      <c r="K76" s="32" t="s">
        <v>60</v>
      </c>
      <c r="L76" s="32"/>
      <c r="M76" s="32"/>
      <c r="N76" s="32" t="s">
        <v>61</v>
      </c>
      <c r="O76" s="32">
        <v>1.0</v>
      </c>
      <c r="P76" s="32">
        <v>1.0</v>
      </c>
    </row>
    <row r="77" ht="15.75" hidden="1" customHeight="1">
      <c r="A77" s="32" t="s">
        <v>27</v>
      </c>
      <c r="B77" s="34" t="s">
        <v>304</v>
      </c>
      <c r="C77" s="32" t="s">
        <v>301</v>
      </c>
      <c r="D77" s="32" t="s">
        <v>302</v>
      </c>
      <c r="E77" s="32" t="s">
        <v>56</v>
      </c>
      <c r="F77" s="32" t="s">
        <v>57</v>
      </c>
      <c r="G77" s="32">
        <v>4.1445763E7</v>
      </c>
      <c r="H77" s="32" t="s">
        <v>278</v>
      </c>
      <c r="I77" s="32" t="s">
        <v>303</v>
      </c>
      <c r="J77" s="33">
        <v>36102.0</v>
      </c>
      <c r="K77" s="32" t="s">
        <v>60</v>
      </c>
      <c r="L77" s="32"/>
      <c r="M77" s="32"/>
      <c r="N77" s="32" t="s">
        <v>61</v>
      </c>
      <c r="O77" s="32">
        <v>1.0</v>
      </c>
      <c r="P77" s="32">
        <v>1.0</v>
      </c>
    </row>
    <row r="78" ht="15.75" hidden="1" customHeight="1">
      <c r="A78" s="32" t="s">
        <v>27</v>
      </c>
      <c r="B78" s="32" t="s">
        <v>305</v>
      </c>
      <c r="C78" s="32" t="s">
        <v>306</v>
      </c>
      <c r="D78" s="32" t="s">
        <v>307</v>
      </c>
      <c r="E78" s="32" t="s">
        <v>56</v>
      </c>
      <c r="F78" s="32" t="s">
        <v>57</v>
      </c>
      <c r="G78" s="32">
        <v>4.1622944E7</v>
      </c>
      <c r="H78" s="32" t="s">
        <v>308</v>
      </c>
      <c r="I78" s="32" t="s">
        <v>309</v>
      </c>
      <c r="J78" s="33">
        <v>36161.0</v>
      </c>
      <c r="K78" s="32" t="s">
        <v>60</v>
      </c>
      <c r="L78" s="32"/>
      <c r="M78" s="32"/>
      <c r="N78" s="32" t="s">
        <v>61</v>
      </c>
      <c r="O78" s="32">
        <v>1.0</v>
      </c>
      <c r="P78" s="32">
        <v>1.0</v>
      </c>
    </row>
    <row r="79" ht="15.75" hidden="1" customHeight="1">
      <c r="A79" s="32" t="s">
        <v>27</v>
      </c>
      <c r="B79" s="32" t="s">
        <v>310</v>
      </c>
      <c r="C79" s="32" t="s">
        <v>306</v>
      </c>
      <c r="D79" s="32" t="s">
        <v>307</v>
      </c>
      <c r="E79" s="32" t="s">
        <v>56</v>
      </c>
      <c r="F79" s="32" t="s">
        <v>57</v>
      </c>
      <c r="G79" s="32">
        <v>4.1622944E7</v>
      </c>
      <c r="H79" s="32" t="s">
        <v>311</v>
      </c>
      <c r="I79" s="32" t="s">
        <v>312</v>
      </c>
      <c r="J79" s="33">
        <v>36132.0</v>
      </c>
      <c r="K79" s="32" t="s">
        <v>60</v>
      </c>
      <c r="L79" s="32"/>
      <c r="M79" s="32"/>
      <c r="N79" s="32" t="s">
        <v>61</v>
      </c>
      <c r="O79" s="32">
        <v>1.0</v>
      </c>
      <c r="P79" s="32">
        <v>1.0</v>
      </c>
    </row>
    <row r="80" ht="15.75" hidden="1" customHeight="1">
      <c r="A80" s="32" t="s">
        <v>27</v>
      </c>
      <c r="B80" s="32" t="s">
        <v>313</v>
      </c>
      <c r="C80" s="32" t="s">
        <v>314</v>
      </c>
      <c r="D80" s="32" t="s">
        <v>315</v>
      </c>
      <c r="E80" s="32" t="s">
        <v>56</v>
      </c>
      <c r="F80" s="32" t="s">
        <v>57</v>
      </c>
      <c r="G80" s="32">
        <v>4.3326544E7</v>
      </c>
      <c r="H80" s="32" t="s">
        <v>316</v>
      </c>
      <c r="I80" s="32" t="s">
        <v>317</v>
      </c>
      <c r="J80" s="33">
        <v>37026.0</v>
      </c>
      <c r="K80" s="32" t="s">
        <v>60</v>
      </c>
      <c r="L80" s="32"/>
      <c r="M80" s="32"/>
      <c r="N80" s="32" t="s">
        <v>61</v>
      </c>
      <c r="O80" s="32">
        <v>1.0</v>
      </c>
      <c r="P80" s="32">
        <v>1.0</v>
      </c>
    </row>
    <row r="81" ht="15.75" hidden="1" customHeight="1">
      <c r="A81" s="32" t="s">
        <v>27</v>
      </c>
      <c r="B81" s="32" t="s">
        <v>318</v>
      </c>
      <c r="C81" s="32" t="s">
        <v>314</v>
      </c>
      <c r="D81" s="32" t="s">
        <v>315</v>
      </c>
      <c r="E81" s="32" t="s">
        <v>56</v>
      </c>
      <c r="F81" s="32" t="s">
        <v>57</v>
      </c>
      <c r="G81" s="32">
        <v>4.3326544E7</v>
      </c>
      <c r="H81" s="32" t="s">
        <v>319</v>
      </c>
      <c r="I81" s="32" t="s">
        <v>317</v>
      </c>
      <c r="J81" s="33">
        <v>37026.0</v>
      </c>
      <c r="K81" s="32" t="s">
        <v>60</v>
      </c>
      <c r="L81" s="32"/>
      <c r="M81" s="32"/>
      <c r="N81" s="32" t="s">
        <v>61</v>
      </c>
      <c r="O81" s="32">
        <v>1.0</v>
      </c>
      <c r="P81" s="32">
        <v>1.0</v>
      </c>
    </row>
    <row r="82" ht="15.75" hidden="1" customHeight="1">
      <c r="A82" s="32" t="s">
        <v>27</v>
      </c>
      <c r="B82" s="32" t="s">
        <v>320</v>
      </c>
      <c r="C82" s="32" t="s">
        <v>321</v>
      </c>
      <c r="D82" s="32" t="s">
        <v>322</v>
      </c>
      <c r="E82" s="32" t="s">
        <v>56</v>
      </c>
      <c r="F82" s="32" t="s">
        <v>57</v>
      </c>
      <c r="G82" s="32">
        <v>4.3814724E7</v>
      </c>
      <c r="H82" s="32" t="s">
        <v>323</v>
      </c>
      <c r="I82" s="32" t="s">
        <v>324</v>
      </c>
      <c r="J82" s="32"/>
      <c r="K82" s="32" t="s">
        <v>69</v>
      </c>
      <c r="L82" s="32"/>
      <c r="M82" s="32"/>
      <c r="N82" s="32" t="s">
        <v>61</v>
      </c>
      <c r="O82" s="32">
        <v>1.0</v>
      </c>
      <c r="P82" s="32">
        <v>1.0</v>
      </c>
    </row>
    <row r="83" ht="15.75" hidden="1" customHeight="1">
      <c r="A83" s="32" t="s">
        <v>27</v>
      </c>
      <c r="B83" s="32" t="s">
        <v>325</v>
      </c>
      <c r="C83" s="32" t="s">
        <v>321</v>
      </c>
      <c r="D83" s="32" t="s">
        <v>322</v>
      </c>
      <c r="E83" s="32" t="s">
        <v>56</v>
      </c>
      <c r="F83" s="32" t="s">
        <v>57</v>
      </c>
      <c r="G83" s="32">
        <v>4.3814724E7</v>
      </c>
      <c r="H83" s="32" t="s">
        <v>326</v>
      </c>
      <c r="I83" s="32" t="s">
        <v>327</v>
      </c>
      <c r="J83" s="33">
        <v>37274.0</v>
      </c>
      <c r="K83" s="32" t="s">
        <v>69</v>
      </c>
      <c r="L83" s="32"/>
      <c r="M83" s="32"/>
      <c r="N83" s="32" t="s">
        <v>61</v>
      </c>
      <c r="O83" s="32">
        <v>1.0</v>
      </c>
      <c r="P83" s="32">
        <v>1.0</v>
      </c>
    </row>
    <row r="84" ht="15.75" hidden="1" customHeight="1">
      <c r="A84" s="32" t="s">
        <v>27</v>
      </c>
      <c r="B84" s="34" t="s">
        <v>328</v>
      </c>
      <c r="C84" s="32" t="s">
        <v>329</v>
      </c>
      <c r="D84" s="32" t="s">
        <v>330</v>
      </c>
      <c r="E84" s="32" t="s">
        <v>56</v>
      </c>
      <c r="F84" s="32" t="s">
        <v>57</v>
      </c>
      <c r="G84" s="32">
        <v>4.5145946E7</v>
      </c>
      <c r="H84" s="32" t="s">
        <v>331</v>
      </c>
      <c r="I84" s="32" t="s">
        <v>332</v>
      </c>
      <c r="J84" s="33">
        <v>37966.0</v>
      </c>
      <c r="K84" s="32" t="s">
        <v>60</v>
      </c>
      <c r="L84" s="32"/>
      <c r="M84" s="32"/>
      <c r="N84" s="32" t="s">
        <v>61</v>
      </c>
      <c r="O84" s="32">
        <v>1.0</v>
      </c>
      <c r="P84" s="32">
        <v>1.0</v>
      </c>
    </row>
    <row r="85" ht="15.75" hidden="1" customHeight="1">
      <c r="A85" s="32" t="s">
        <v>27</v>
      </c>
      <c r="B85" s="32" t="s">
        <v>333</v>
      </c>
      <c r="C85" s="32" t="s">
        <v>329</v>
      </c>
      <c r="D85" s="32" t="s">
        <v>330</v>
      </c>
      <c r="E85" s="32" t="s">
        <v>56</v>
      </c>
      <c r="F85" s="32" t="s">
        <v>57</v>
      </c>
      <c r="G85" s="32">
        <v>4.5145946E7</v>
      </c>
      <c r="H85" s="32" t="s">
        <v>334</v>
      </c>
      <c r="I85" s="32" t="s">
        <v>335</v>
      </c>
      <c r="J85" s="33">
        <v>37966.0</v>
      </c>
      <c r="K85" s="32" t="s">
        <v>60</v>
      </c>
      <c r="L85" s="32"/>
      <c r="M85" s="32"/>
      <c r="N85" s="32" t="s">
        <v>61</v>
      </c>
      <c r="O85" s="32">
        <v>1.0</v>
      </c>
      <c r="P85" s="32">
        <v>1.0</v>
      </c>
    </row>
    <row r="86" ht="15.75" hidden="1" customHeight="1">
      <c r="A86" s="32" t="s">
        <v>8</v>
      </c>
      <c r="B86" s="32">
        <v>99600.0</v>
      </c>
      <c r="C86" s="32" t="s">
        <v>336</v>
      </c>
      <c r="D86" s="32" t="s">
        <v>337</v>
      </c>
      <c r="E86" s="32" t="s">
        <v>57</v>
      </c>
      <c r="F86" s="32" t="s">
        <v>57</v>
      </c>
      <c r="G86" s="32">
        <v>9.2728762E7</v>
      </c>
      <c r="H86" s="32" t="s">
        <v>338</v>
      </c>
      <c r="I86" s="32" t="s">
        <v>339</v>
      </c>
      <c r="J86" s="33">
        <v>30372.0</v>
      </c>
      <c r="K86" s="32" t="s">
        <v>69</v>
      </c>
      <c r="L86" s="32" t="s">
        <v>61</v>
      </c>
      <c r="M86" s="32"/>
      <c r="N86" s="32" t="s">
        <v>61</v>
      </c>
      <c r="O86" s="32">
        <v>1.0</v>
      </c>
      <c r="P86" s="32">
        <v>1.0</v>
      </c>
    </row>
    <row r="87" ht="15.75" hidden="1" customHeight="1">
      <c r="A87" s="32" t="s">
        <v>8</v>
      </c>
      <c r="B87" s="32">
        <v>15524.0</v>
      </c>
      <c r="C87" s="32" t="s">
        <v>336</v>
      </c>
      <c r="D87" s="32" t="s">
        <v>337</v>
      </c>
      <c r="E87" s="32" t="s">
        <v>57</v>
      </c>
      <c r="F87" s="32" t="s">
        <v>57</v>
      </c>
      <c r="G87" s="32">
        <v>9.2728762E7</v>
      </c>
      <c r="H87" s="32" t="s">
        <v>338</v>
      </c>
      <c r="I87" s="32" t="s">
        <v>339</v>
      </c>
      <c r="J87" s="33">
        <v>30372.0</v>
      </c>
      <c r="K87" s="32" t="s">
        <v>69</v>
      </c>
      <c r="L87" s="32" t="s">
        <v>61</v>
      </c>
      <c r="M87" s="32"/>
      <c r="N87" s="32" t="s">
        <v>61</v>
      </c>
      <c r="O87" s="32">
        <v>1.0</v>
      </c>
      <c r="P87" s="32">
        <v>1.0</v>
      </c>
    </row>
    <row r="88" ht="15.75" hidden="1" customHeight="1">
      <c r="A88" s="32" t="s">
        <v>27</v>
      </c>
      <c r="B88" s="32" t="s">
        <v>340</v>
      </c>
      <c r="C88" s="32" t="s">
        <v>341</v>
      </c>
      <c r="D88" s="32" t="s">
        <v>342</v>
      </c>
      <c r="E88" s="32" t="s">
        <v>56</v>
      </c>
      <c r="F88" s="32" t="s">
        <v>57</v>
      </c>
      <c r="G88" s="32">
        <v>9.309247E7</v>
      </c>
      <c r="H88" s="32" t="s">
        <v>343</v>
      </c>
      <c r="I88" s="32" t="s">
        <v>344</v>
      </c>
      <c r="J88" s="32"/>
      <c r="K88" s="32" t="s">
        <v>60</v>
      </c>
      <c r="L88" s="32"/>
      <c r="M88" s="32"/>
      <c r="N88" s="32" t="s">
        <v>61</v>
      </c>
      <c r="O88" s="32">
        <v>1.0</v>
      </c>
      <c r="P88" s="32">
        <v>1.0</v>
      </c>
    </row>
    <row r="89" ht="15.75" hidden="1" customHeight="1">
      <c r="A89" s="32" t="s">
        <v>27</v>
      </c>
      <c r="B89" s="34" t="s">
        <v>345</v>
      </c>
      <c r="C89" s="32" t="s">
        <v>341</v>
      </c>
      <c r="D89" s="32" t="s">
        <v>342</v>
      </c>
      <c r="E89" s="32" t="s">
        <v>56</v>
      </c>
      <c r="F89" s="32" t="s">
        <v>57</v>
      </c>
      <c r="G89" s="32">
        <v>9.309247E7</v>
      </c>
      <c r="H89" s="32" t="s">
        <v>343</v>
      </c>
      <c r="I89" s="32" t="s">
        <v>344</v>
      </c>
      <c r="J89" s="33">
        <v>26133.0</v>
      </c>
      <c r="K89" s="32" t="s">
        <v>60</v>
      </c>
      <c r="L89" s="32"/>
      <c r="M89" s="32"/>
      <c r="N89" s="32" t="s">
        <v>61</v>
      </c>
      <c r="O89" s="32">
        <v>1.0</v>
      </c>
      <c r="P89" s="32">
        <v>1.0</v>
      </c>
    </row>
    <row r="90" ht="15.75" hidden="1" customHeight="1">
      <c r="A90" s="32" t="s">
        <v>27</v>
      </c>
      <c r="B90" s="32" t="s">
        <v>346</v>
      </c>
      <c r="C90" s="32" t="s">
        <v>347</v>
      </c>
      <c r="D90" s="32" t="s">
        <v>348</v>
      </c>
      <c r="E90" s="32" t="s">
        <v>56</v>
      </c>
      <c r="F90" s="32" t="s">
        <v>57</v>
      </c>
      <c r="G90" s="32">
        <v>9.3946304E7</v>
      </c>
      <c r="H90" s="32" t="s">
        <v>349</v>
      </c>
      <c r="I90" s="32" t="s">
        <v>350</v>
      </c>
      <c r="J90" s="33">
        <v>28065.0</v>
      </c>
      <c r="K90" s="32" t="s">
        <v>69</v>
      </c>
      <c r="L90" s="32"/>
      <c r="M90" s="32"/>
      <c r="N90" s="32" t="s">
        <v>61</v>
      </c>
      <c r="O90" s="32">
        <v>1.0</v>
      </c>
      <c r="P90" s="32">
        <v>1.0</v>
      </c>
    </row>
    <row r="91" ht="15.75" hidden="1" customHeight="1">
      <c r="A91" s="32" t="s">
        <v>27</v>
      </c>
      <c r="B91" s="32" t="s">
        <v>351</v>
      </c>
      <c r="C91" s="32" t="s">
        <v>347</v>
      </c>
      <c r="D91" s="32" t="s">
        <v>348</v>
      </c>
      <c r="E91" s="32" t="s">
        <v>56</v>
      </c>
      <c r="F91" s="32" t="s">
        <v>57</v>
      </c>
      <c r="G91" s="32">
        <v>9.3946304E7</v>
      </c>
      <c r="H91" s="32" t="s">
        <v>352</v>
      </c>
      <c r="I91" s="32" t="s">
        <v>353</v>
      </c>
      <c r="J91" s="33">
        <v>28065.0</v>
      </c>
      <c r="K91" s="32" t="s">
        <v>69</v>
      </c>
      <c r="L91" s="32"/>
      <c r="M91" s="32"/>
      <c r="N91" s="32" t="s">
        <v>61</v>
      </c>
      <c r="O91" s="32">
        <v>1.0</v>
      </c>
      <c r="P91" s="32">
        <v>1.0</v>
      </c>
    </row>
    <row r="92" ht="15.75" hidden="1" customHeight="1">
      <c r="A92" s="32" t="s">
        <v>27</v>
      </c>
      <c r="B92" s="32" t="s">
        <v>354</v>
      </c>
      <c r="C92" s="32" t="s">
        <v>355</v>
      </c>
      <c r="D92" s="32" t="s">
        <v>356</v>
      </c>
      <c r="E92" s="32" t="s">
        <v>56</v>
      </c>
      <c r="F92" s="32" t="s">
        <v>57</v>
      </c>
      <c r="G92" s="32">
        <v>9.406185E7</v>
      </c>
      <c r="H92" s="32" t="s">
        <v>357</v>
      </c>
      <c r="I92" s="32" t="s">
        <v>358</v>
      </c>
      <c r="J92" s="33">
        <v>29673.0</v>
      </c>
      <c r="K92" s="32" t="s">
        <v>60</v>
      </c>
      <c r="L92" s="32"/>
      <c r="M92" s="32"/>
      <c r="N92" s="32" t="s">
        <v>61</v>
      </c>
      <c r="O92" s="32">
        <v>1.0</v>
      </c>
      <c r="P92" s="32">
        <v>1.0</v>
      </c>
    </row>
    <row r="93" ht="15.75" hidden="1" customHeight="1">
      <c r="A93" s="32" t="s">
        <v>27</v>
      </c>
      <c r="B93" s="32" t="s">
        <v>359</v>
      </c>
      <c r="C93" s="32" t="s">
        <v>355</v>
      </c>
      <c r="D93" s="32" t="s">
        <v>356</v>
      </c>
      <c r="E93" s="32" t="s">
        <v>56</v>
      </c>
      <c r="F93" s="32" t="s">
        <v>57</v>
      </c>
      <c r="G93" s="32">
        <v>9.406185E7</v>
      </c>
      <c r="H93" s="32" t="s">
        <v>360</v>
      </c>
      <c r="I93" s="32" t="s">
        <v>361</v>
      </c>
      <c r="J93" s="32"/>
      <c r="K93" s="32" t="s">
        <v>60</v>
      </c>
      <c r="L93" s="32"/>
      <c r="M93" s="32"/>
      <c r="N93" s="32" t="s">
        <v>61</v>
      </c>
      <c r="O93" s="32">
        <v>1.0</v>
      </c>
      <c r="P93" s="32">
        <v>1.0</v>
      </c>
    </row>
    <row r="94" ht="15.75" hidden="1" customHeight="1">
      <c r="A94" s="32" t="s">
        <v>27</v>
      </c>
      <c r="B94" s="32" t="s">
        <v>362</v>
      </c>
      <c r="C94" s="32" t="s">
        <v>363</v>
      </c>
      <c r="D94" s="32" t="s">
        <v>364</v>
      </c>
      <c r="E94" s="32" t="s">
        <v>56</v>
      </c>
      <c r="F94" s="32" t="s">
        <v>57</v>
      </c>
      <c r="G94" s="32">
        <v>9.4265515E7</v>
      </c>
      <c r="H94" s="32" t="s">
        <v>365</v>
      </c>
      <c r="I94" s="32" t="s">
        <v>366</v>
      </c>
      <c r="J94" s="33">
        <v>24474.0</v>
      </c>
      <c r="K94" s="32" t="s">
        <v>69</v>
      </c>
      <c r="L94" s="32"/>
      <c r="M94" s="32"/>
      <c r="N94" s="32" t="s">
        <v>61</v>
      </c>
      <c r="O94" s="32">
        <v>1.0</v>
      </c>
      <c r="P94" s="32">
        <v>1.0</v>
      </c>
    </row>
    <row r="95" ht="15.75" hidden="1" customHeight="1">
      <c r="A95" s="32" t="s">
        <v>27</v>
      </c>
      <c r="B95" s="32" t="s">
        <v>367</v>
      </c>
      <c r="C95" s="32" t="s">
        <v>363</v>
      </c>
      <c r="D95" s="32" t="s">
        <v>364</v>
      </c>
      <c r="E95" s="32" t="s">
        <v>56</v>
      </c>
      <c r="F95" s="32" t="s">
        <v>57</v>
      </c>
      <c r="G95" s="32">
        <v>9.4265515E7</v>
      </c>
      <c r="H95" s="32" t="s">
        <v>368</v>
      </c>
      <c r="I95" s="32" t="s">
        <v>369</v>
      </c>
      <c r="J95" s="33">
        <v>25224.0</v>
      </c>
      <c r="K95" s="32" t="s">
        <v>69</v>
      </c>
      <c r="L95" s="32"/>
      <c r="M95" s="32"/>
      <c r="N95" s="32" t="s">
        <v>61</v>
      </c>
      <c r="O95" s="32">
        <v>1.0</v>
      </c>
      <c r="P95" s="32">
        <v>1.0</v>
      </c>
    </row>
    <row r="96" ht="15.75" hidden="1" customHeight="1">
      <c r="A96" s="32" t="s">
        <v>27</v>
      </c>
      <c r="B96" s="32" t="s">
        <v>370</v>
      </c>
      <c r="C96" s="32" t="s">
        <v>371</v>
      </c>
      <c r="D96" s="32" t="s">
        <v>372</v>
      </c>
      <c r="E96" s="32" t="s">
        <v>56</v>
      </c>
      <c r="F96" s="32" t="s">
        <v>57</v>
      </c>
      <c r="G96" s="32">
        <v>9.4274649E7</v>
      </c>
      <c r="H96" s="32" t="s">
        <v>373</v>
      </c>
      <c r="I96" s="32" t="s">
        <v>374</v>
      </c>
      <c r="J96" s="33">
        <v>35057.0</v>
      </c>
      <c r="K96" s="32" t="s">
        <v>69</v>
      </c>
      <c r="L96" s="32"/>
      <c r="M96" s="32"/>
      <c r="N96" s="32" t="s">
        <v>61</v>
      </c>
      <c r="O96" s="32">
        <v>1.0</v>
      </c>
      <c r="P96" s="32">
        <v>1.0</v>
      </c>
    </row>
    <row r="97" ht="15.75" hidden="1" customHeight="1">
      <c r="A97" s="32" t="s">
        <v>27</v>
      </c>
      <c r="B97" s="32" t="s">
        <v>375</v>
      </c>
      <c r="C97" s="32" t="s">
        <v>371</v>
      </c>
      <c r="D97" s="32" t="s">
        <v>372</v>
      </c>
      <c r="E97" s="32" t="s">
        <v>56</v>
      </c>
      <c r="F97" s="32" t="s">
        <v>57</v>
      </c>
      <c r="G97" s="32">
        <v>9.4274649E7</v>
      </c>
      <c r="H97" s="32" t="s">
        <v>373</v>
      </c>
      <c r="I97" s="32" t="s">
        <v>374</v>
      </c>
      <c r="J97" s="33">
        <v>35058.0</v>
      </c>
      <c r="K97" s="32" t="s">
        <v>69</v>
      </c>
      <c r="L97" s="32"/>
      <c r="M97" s="32"/>
      <c r="N97" s="32" t="s">
        <v>61</v>
      </c>
      <c r="O97" s="32">
        <v>1.0</v>
      </c>
      <c r="P97" s="32">
        <v>1.0</v>
      </c>
    </row>
    <row r="98" ht="15.75" hidden="1" customHeight="1">
      <c r="A98" s="32" t="s">
        <v>27</v>
      </c>
      <c r="B98" s="32" t="s">
        <v>376</v>
      </c>
      <c r="C98" s="32" t="s">
        <v>377</v>
      </c>
      <c r="D98" s="32" t="s">
        <v>378</v>
      </c>
      <c r="E98" s="32" t="s">
        <v>56</v>
      </c>
      <c r="F98" s="32" t="s">
        <v>57</v>
      </c>
      <c r="G98" s="32">
        <v>9.4304308E7</v>
      </c>
      <c r="H98" s="32" t="s">
        <v>379</v>
      </c>
      <c r="I98" s="32" t="s">
        <v>380</v>
      </c>
      <c r="J98" s="33">
        <v>24230.0</v>
      </c>
      <c r="K98" s="32" t="s">
        <v>60</v>
      </c>
      <c r="L98" s="32"/>
      <c r="M98" s="32"/>
      <c r="N98" s="32" t="s">
        <v>61</v>
      </c>
      <c r="O98" s="32">
        <v>1.0</v>
      </c>
      <c r="P98" s="32">
        <v>1.0</v>
      </c>
    </row>
    <row r="99" ht="15.75" hidden="1" customHeight="1">
      <c r="A99" s="32" t="s">
        <v>27</v>
      </c>
      <c r="B99" s="32" t="s">
        <v>381</v>
      </c>
      <c r="C99" s="32" t="s">
        <v>377</v>
      </c>
      <c r="D99" s="32" t="s">
        <v>378</v>
      </c>
      <c r="E99" s="32" t="s">
        <v>56</v>
      </c>
      <c r="F99" s="32" t="s">
        <v>57</v>
      </c>
      <c r="G99" s="32">
        <v>9.4304308E7</v>
      </c>
      <c r="H99" s="32" t="s">
        <v>382</v>
      </c>
      <c r="I99" s="32" t="s">
        <v>383</v>
      </c>
      <c r="J99" s="32"/>
      <c r="K99" s="32" t="s">
        <v>60</v>
      </c>
      <c r="L99" s="32"/>
      <c r="M99" s="32"/>
      <c r="N99" s="32" t="s">
        <v>61</v>
      </c>
      <c r="O99" s="32">
        <v>1.0</v>
      </c>
      <c r="P99" s="32">
        <v>1.0</v>
      </c>
    </row>
    <row r="100" ht="15.75" hidden="1" customHeight="1">
      <c r="A100" s="32" t="s">
        <v>27</v>
      </c>
      <c r="B100" s="32" t="s">
        <v>384</v>
      </c>
      <c r="C100" s="32" t="s">
        <v>385</v>
      </c>
      <c r="D100" s="32" t="s">
        <v>386</v>
      </c>
      <c r="E100" s="32" t="s">
        <v>56</v>
      </c>
      <c r="F100" s="32" t="s">
        <v>57</v>
      </c>
      <c r="G100" s="32">
        <v>9.4418797E7</v>
      </c>
      <c r="H100" s="32" t="s">
        <v>387</v>
      </c>
      <c r="I100" s="32" t="s">
        <v>388</v>
      </c>
      <c r="J100" s="33">
        <v>29667.0</v>
      </c>
      <c r="K100" s="32" t="s">
        <v>60</v>
      </c>
      <c r="L100" s="32"/>
      <c r="M100" s="32"/>
      <c r="N100" s="32" t="s">
        <v>61</v>
      </c>
      <c r="O100" s="32">
        <v>1.0</v>
      </c>
      <c r="P100" s="32">
        <v>1.0</v>
      </c>
    </row>
    <row r="101" ht="15.75" hidden="1" customHeight="1">
      <c r="A101" s="32" t="s">
        <v>27</v>
      </c>
      <c r="B101" s="32" t="s">
        <v>389</v>
      </c>
      <c r="C101" s="32" t="s">
        <v>385</v>
      </c>
      <c r="D101" s="32" t="s">
        <v>386</v>
      </c>
      <c r="E101" s="32" t="s">
        <v>56</v>
      </c>
      <c r="F101" s="32" t="s">
        <v>57</v>
      </c>
      <c r="G101" s="32">
        <v>9.4418797E7</v>
      </c>
      <c r="H101" s="32" t="s">
        <v>387</v>
      </c>
      <c r="I101" s="32" t="s">
        <v>390</v>
      </c>
      <c r="J101" s="33">
        <v>29667.0</v>
      </c>
      <c r="K101" s="32" t="s">
        <v>60</v>
      </c>
      <c r="L101" s="32"/>
      <c r="M101" s="32"/>
      <c r="N101" s="32" t="s">
        <v>61</v>
      </c>
      <c r="O101" s="32">
        <v>1.0</v>
      </c>
      <c r="P101" s="32">
        <v>1.0</v>
      </c>
    </row>
    <row r="102" ht="15.75" hidden="1" customHeight="1">
      <c r="A102" s="32" t="s">
        <v>27</v>
      </c>
      <c r="B102" s="34" t="s">
        <v>391</v>
      </c>
      <c r="C102" s="32" t="s">
        <v>392</v>
      </c>
      <c r="D102" s="32" t="s">
        <v>393</v>
      </c>
      <c r="E102" s="32" t="s">
        <v>56</v>
      </c>
      <c r="F102" s="32" t="s">
        <v>57</v>
      </c>
      <c r="G102" s="32">
        <v>9.4420393E7</v>
      </c>
      <c r="H102" s="32" t="s">
        <v>394</v>
      </c>
      <c r="I102" s="32" t="s">
        <v>395</v>
      </c>
      <c r="J102" s="32"/>
      <c r="K102" s="32" t="s">
        <v>60</v>
      </c>
      <c r="L102" s="32"/>
      <c r="M102" s="32"/>
      <c r="N102" s="32" t="s">
        <v>61</v>
      </c>
      <c r="O102" s="32">
        <v>1.0</v>
      </c>
      <c r="P102" s="32">
        <v>1.0</v>
      </c>
    </row>
    <row r="103" ht="15.75" hidden="1" customHeight="1">
      <c r="A103" s="32" t="s">
        <v>27</v>
      </c>
      <c r="B103" s="32" t="s">
        <v>396</v>
      </c>
      <c r="C103" s="32" t="s">
        <v>392</v>
      </c>
      <c r="D103" s="32" t="s">
        <v>393</v>
      </c>
      <c r="E103" s="32" t="s">
        <v>56</v>
      </c>
      <c r="F103" s="32" t="s">
        <v>57</v>
      </c>
      <c r="G103" s="32">
        <v>9.4420393E7</v>
      </c>
      <c r="H103" s="32" t="s">
        <v>394</v>
      </c>
      <c r="I103" s="32" t="s">
        <v>397</v>
      </c>
      <c r="J103" s="33">
        <v>29705.0</v>
      </c>
      <c r="K103" s="32" t="s">
        <v>60</v>
      </c>
      <c r="L103" s="32"/>
      <c r="M103" s="32"/>
      <c r="N103" s="32" t="s">
        <v>61</v>
      </c>
      <c r="O103" s="32">
        <v>1.0</v>
      </c>
      <c r="P103" s="32">
        <v>1.0</v>
      </c>
    </row>
    <row r="104" ht="15.75" hidden="1" customHeight="1">
      <c r="A104" s="32" t="s">
        <v>27</v>
      </c>
      <c r="B104" s="32" t="s">
        <v>398</v>
      </c>
      <c r="C104" s="32" t="s">
        <v>399</v>
      </c>
      <c r="D104" s="32" t="s">
        <v>400</v>
      </c>
      <c r="E104" s="32" t="s">
        <v>56</v>
      </c>
      <c r="F104" s="32" t="s">
        <v>57</v>
      </c>
      <c r="G104" s="32">
        <v>9.442503E7</v>
      </c>
      <c r="H104" s="32" t="s">
        <v>401</v>
      </c>
      <c r="I104" s="32" t="s">
        <v>402</v>
      </c>
      <c r="J104" s="33">
        <v>23737.0</v>
      </c>
      <c r="K104" s="32" t="s">
        <v>60</v>
      </c>
      <c r="L104" s="32"/>
      <c r="M104" s="32"/>
      <c r="N104" s="32" t="s">
        <v>61</v>
      </c>
      <c r="O104" s="32">
        <v>1.0</v>
      </c>
      <c r="P104" s="32">
        <v>1.0</v>
      </c>
    </row>
    <row r="105" ht="15.75" hidden="1" customHeight="1">
      <c r="A105" s="32" t="s">
        <v>27</v>
      </c>
      <c r="B105" s="32" t="s">
        <v>403</v>
      </c>
      <c r="C105" s="32" t="s">
        <v>399</v>
      </c>
      <c r="D105" s="32" t="s">
        <v>400</v>
      </c>
      <c r="E105" s="32" t="s">
        <v>56</v>
      </c>
      <c r="F105" s="32" t="s">
        <v>57</v>
      </c>
      <c r="G105" s="32">
        <v>9.442503E7</v>
      </c>
      <c r="H105" s="32" t="s">
        <v>401</v>
      </c>
      <c r="I105" s="32" t="s">
        <v>404</v>
      </c>
      <c r="J105" s="33">
        <v>23737.0</v>
      </c>
      <c r="K105" s="32" t="s">
        <v>60</v>
      </c>
      <c r="L105" s="32"/>
      <c r="M105" s="32"/>
      <c r="N105" s="32" t="s">
        <v>61</v>
      </c>
      <c r="O105" s="32">
        <v>1.0</v>
      </c>
      <c r="P105" s="32">
        <v>1.0</v>
      </c>
    </row>
    <row r="106" ht="15.75" hidden="1" customHeight="1">
      <c r="A106" s="32" t="s">
        <v>27</v>
      </c>
      <c r="B106" s="32" t="s">
        <v>405</v>
      </c>
      <c r="C106" s="32" t="s">
        <v>406</v>
      </c>
      <c r="D106" s="32" t="s">
        <v>407</v>
      </c>
      <c r="E106" s="32" t="s">
        <v>56</v>
      </c>
      <c r="F106" s="32" t="s">
        <v>57</v>
      </c>
      <c r="G106" s="32">
        <v>9.4456661E7</v>
      </c>
      <c r="H106" s="32" t="s">
        <v>408</v>
      </c>
      <c r="I106" s="32" t="s">
        <v>409</v>
      </c>
      <c r="J106" s="32"/>
      <c r="K106" s="32" t="s">
        <v>60</v>
      </c>
      <c r="L106" s="32"/>
      <c r="M106" s="32"/>
      <c r="N106" s="32" t="s">
        <v>61</v>
      </c>
      <c r="O106" s="32">
        <v>1.0</v>
      </c>
      <c r="P106" s="32">
        <v>1.0</v>
      </c>
    </row>
    <row r="107" ht="15.75" hidden="1" customHeight="1">
      <c r="A107" s="32" t="s">
        <v>27</v>
      </c>
      <c r="B107" s="32" t="s">
        <v>410</v>
      </c>
      <c r="C107" s="32" t="s">
        <v>406</v>
      </c>
      <c r="D107" s="32" t="s">
        <v>407</v>
      </c>
      <c r="E107" s="32" t="s">
        <v>56</v>
      </c>
      <c r="F107" s="32" t="s">
        <v>57</v>
      </c>
      <c r="G107" s="32">
        <v>9.4456661E7</v>
      </c>
      <c r="H107" s="32" t="s">
        <v>408</v>
      </c>
      <c r="I107" s="32" t="s">
        <v>409</v>
      </c>
      <c r="J107" s="33">
        <v>27686.0</v>
      </c>
      <c r="K107" s="32" t="s">
        <v>60</v>
      </c>
      <c r="L107" s="32"/>
      <c r="M107" s="32"/>
      <c r="N107" s="32" t="s">
        <v>61</v>
      </c>
      <c r="O107" s="32">
        <v>1.0</v>
      </c>
      <c r="P107" s="32">
        <v>1.0</v>
      </c>
    </row>
    <row r="108" ht="15.75" hidden="1" customHeight="1">
      <c r="A108" s="32" t="s">
        <v>27</v>
      </c>
      <c r="B108" s="32" t="s">
        <v>411</v>
      </c>
      <c r="C108" s="32" t="s">
        <v>412</v>
      </c>
      <c r="D108" s="32" t="s">
        <v>413</v>
      </c>
      <c r="E108" s="32" t="s">
        <v>56</v>
      </c>
      <c r="F108" s="32" t="s">
        <v>57</v>
      </c>
      <c r="G108" s="32">
        <v>9.4562063E7</v>
      </c>
      <c r="H108" s="32" t="s">
        <v>414</v>
      </c>
      <c r="I108" s="32" t="s">
        <v>415</v>
      </c>
      <c r="J108" s="32"/>
      <c r="K108" s="32" t="s">
        <v>60</v>
      </c>
      <c r="L108" s="32"/>
      <c r="M108" s="32"/>
      <c r="N108" s="32" t="s">
        <v>61</v>
      </c>
      <c r="O108" s="32">
        <v>1.0</v>
      </c>
      <c r="P108" s="32">
        <v>1.0</v>
      </c>
    </row>
    <row r="109" ht="15.75" hidden="1" customHeight="1">
      <c r="A109" s="32" t="s">
        <v>27</v>
      </c>
      <c r="B109" s="32" t="s">
        <v>416</v>
      </c>
      <c r="C109" s="32" t="s">
        <v>412</v>
      </c>
      <c r="D109" s="32" t="s">
        <v>413</v>
      </c>
      <c r="E109" s="32" t="s">
        <v>56</v>
      </c>
      <c r="F109" s="32" t="s">
        <v>57</v>
      </c>
      <c r="G109" s="32">
        <v>9.4562063E7</v>
      </c>
      <c r="H109" s="32" t="s">
        <v>414</v>
      </c>
      <c r="I109" s="32" t="s">
        <v>417</v>
      </c>
      <c r="J109" s="33">
        <v>27008.0</v>
      </c>
      <c r="K109" s="32" t="s">
        <v>60</v>
      </c>
      <c r="L109" s="32"/>
      <c r="M109" s="32"/>
      <c r="N109" s="32" t="s">
        <v>61</v>
      </c>
      <c r="O109" s="32">
        <v>1.0</v>
      </c>
      <c r="P109" s="32">
        <v>1.0</v>
      </c>
    </row>
    <row r="110" ht="15.75" hidden="1" customHeight="1">
      <c r="A110" s="32" t="s">
        <v>27</v>
      </c>
      <c r="B110" s="32" t="s">
        <v>418</v>
      </c>
      <c r="C110" s="32" t="s">
        <v>419</v>
      </c>
      <c r="D110" s="32" t="s">
        <v>420</v>
      </c>
      <c r="E110" s="32" t="s">
        <v>56</v>
      </c>
      <c r="F110" s="32" t="s">
        <v>57</v>
      </c>
      <c r="G110" s="32">
        <v>9.461231E7</v>
      </c>
      <c r="H110" s="32" t="s">
        <v>421</v>
      </c>
      <c r="I110" s="32" t="s">
        <v>422</v>
      </c>
      <c r="J110" s="33">
        <v>28890.0</v>
      </c>
      <c r="K110" s="32" t="s">
        <v>60</v>
      </c>
      <c r="L110" s="32"/>
      <c r="M110" s="32"/>
      <c r="N110" s="32" t="s">
        <v>61</v>
      </c>
      <c r="O110" s="32">
        <v>1.0</v>
      </c>
      <c r="P110" s="32">
        <v>1.0</v>
      </c>
    </row>
    <row r="111" ht="15.75" hidden="1" customHeight="1">
      <c r="A111" s="32" t="s">
        <v>27</v>
      </c>
      <c r="B111" s="32" t="s">
        <v>423</v>
      </c>
      <c r="C111" s="32" t="s">
        <v>419</v>
      </c>
      <c r="D111" s="32" t="s">
        <v>420</v>
      </c>
      <c r="E111" s="32" t="s">
        <v>56</v>
      </c>
      <c r="F111" s="32" t="s">
        <v>57</v>
      </c>
      <c r="G111" s="32">
        <v>9.461231E7</v>
      </c>
      <c r="H111" s="32" t="s">
        <v>424</v>
      </c>
      <c r="I111" s="32" t="s">
        <v>140</v>
      </c>
      <c r="J111" s="32"/>
      <c r="K111" s="32" t="s">
        <v>60</v>
      </c>
      <c r="L111" s="32"/>
      <c r="M111" s="32"/>
      <c r="N111" s="32" t="s">
        <v>61</v>
      </c>
      <c r="O111" s="32">
        <v>1.0</v>
      </c>
      <c r="P111" s="32">
        <v>1.0</v>
      </c>
    </row>
    <row r="112" ht="15.75" hidden="1" customHeight="1">
      <c r="A112" s="32" t="s">
        <v>27</v>
      </c>
      <c r="B112" s="32" t="s">
        <v>425</v>
      </c>
      <c r="C112" s="32" t="s">
        <v>426</v>
      </c>
      <c r="D112" s="32" t="s">
        <v>427</v>
      </c>
      <c r="E112" s="32" t="s">
        <v>56</v>
      </c>
      <c r="F112" s="32" t="s">
        <v>57</v>
      </c>
      <c r="G112" s="32">
        <v>9.4695168E7</v>
      </c>
      <c r="H112" s="32" t="s">
        <v>428</v>
      </c>
      <c r="I112" s="32" t="s">
        <v>429</v>
      </c>
      <c r="J112" s="33">
        <v>23092.0</v>
      </c>
      <c r="K112" s="32" t="s">
        <v>60</v>
      </c>
      <c r="L112" s="32"/>
      <c r="M112" s="32"/>
      <c r="N112" s="32" t="s">
        <v>61</v>
      </c>
      <c r="O112" s="32">
        <v>1.0</v>
      </c>
      <c r="P112" s="32">
        <v>1.0</v>
      </c>
    </row>
    <row r="113" ht="15.75" hidden="1" customHeight="1">
      <c r="A113" s="32" t="s">
        <v>27</v>
      </c>
      <c r="B113" s="32" t="s">
        <v>430</v>
      </c>
      <c r="C113" s="32" t="s">
        <v>426</v>
      </c>
      <c r="D113" s="32" t="s">
        <v>427</v>
      </c>
      <c r="E113" s="32" t="s">
        <v>56</v>
      </c>
      <c r="F113" s="32" t="s">
        <v>57</v>
      </c>
      <c r="G113" s="32">
        <v>9.4695168E7</v>
      </c>
      <c r="H113" s="32" t="s">
        <v>428</v>
      </c>
      <c r="I113" s="32" t="s">
        <v>309</v>
      </c>
      <c r="J113" s="33">
        <v>44824.0</v>
      </c>
      <c r="K113" s="32" t="s">
        <v>60</v>
      </c>
      <c r="L113" s="32"/>
      <c r="M113" s="32"/>
      <c r="N113" s="32" t="s">
        <v>61</v>
      </c>
      <c r="O113" s="32">
        <v>1.0</v>
      </c>
      <c r="P113" s="32">
        <v>1.0</v>
      </c>
    </row>
    <row r="114" ht="15.75" hidden="1" customHeight="1">
      <c r="A114" s="32" t="s">
        <v>27</v>
      </c>
      <c r="B114" s="32" t="s">
        <v>431</v>
      </c>
      <c r="C114" s="32" t="s">
        <v>432</v>
      </c>
      <c r="D114" s="32" t="s">
        <v>433</v>
      </c>
      <c r="E114" s="32" t="s">
        <v>56</v>
      </c>
      <c r="F114" s="32" t="s">
        <v>57</v>
      </c>
      <c r="G114" s="32">
        <v>9.4874917E7</v>
      </c>
      <c r="H114" s="32" t="s">
        <v>434</v>
      </c>
      <c r="I114" s="32" t="s">
        <v>435</v>
      </c>
      <c r="J114" s="33">
        <v>17554.0</v>
      </c>
      <c r="K114" s="32" t="s">
        <v>60</v>
      </c>
      <c r="L114" s="32"/>
      <c r="M114" s="32"/>
      <c r="N114" s="32" t="s">
        <v>61</v>
      </c>
      <c r="O114" s="32">
        <v>1.0</v>
      </c>
      <c r="P114" s="32">
        <v>1.0</v>
      </c>
    </row>
    <row r="115" ht="15.75" hidden="1" customHeight="1">
      <c r="A115" s="32" t="s">
        <v>27</v>
      </c>
      <c r="B115" s="32" t="s">
        <v>436</v>
      </c>
      <c r="C115" s="32" t="s">
        <v>432</v>
      </c>
      <c r="D115" s="32" t="s">
        <v>433</v>
      </c>
      <c r="E115" s="32" t="s">
        <v>56</v>
      </c>
      <c r="F115" s="32" t="s">
        <v>57</v>
      </c>
      <c r="G115" s="32">
        <v>9.4874917E7</v>
      </c>
      <c r="H115" s="32" t="s">
        <v>437</v>
      </c>
      <c r="I115" s="32" t="s">
        <v>438</v>
      </c>
      <c r="J115" s="33">
        <v>17554.0</v>
      </c>
      <c r="K115" s="32" t="s">
        <v>60</v>
      </c>
      <c r="L115" s="32"/>
      <c r="M115" s="32"/>
      <c r="N115" s="32" t="s">
        <v>61</v>
      </c>
      <c r="O115" s="32">
        <v>1.0</v>
      </c>
      <c r="P115" s="32">
        <v>1.0</v>
      </c>
    </row>
    <row r="116" ht="15.75" hidden="1" customHeight="1">
      <c r="A116" s="32" t="s">
        <v>27</v>
      </c>
      <c r="B116" s="32" t="s">
        <v>439</v>
      </c>
      <c r="C116" s="32" t="s">
        <v>440</v>
      </c>
      <c r="D116" s="32" t="s">
        <v>441</v>
      </c>
      <c r="E116" s="32" t="s">
        <v>56</v>
      </c>
      <c r="F116" s="32" t="s">
        <v>57</v>
      </c>
      <c r="G116" s="32">
        <v>9.4925422E7</v>
      </c>
      <c r="H116" s="32" t="s">
        <v>442</v>
      </c>
      <c r="I116" s="32" t="s">
        <v>443</v>
      </c>
      <c r="J116" s="33">
        <v>35689.0</v>
      </c>
      <c r="K116" s="32" t="s">
        <v>60</v>
      </c>
      <c r="L116" s="32"/>
      <c r="M116" s="32"/>
      <c r="N116" s="32" t="s">
        <v>61</v>
      </c>
      <c r="O116" s="32">
        <v>1.0</v>
      </c>
      <c r="P116" s="32">
        <v>1.0</v>
      </c>
    </row>
    <row r="117" ht="15.75" hidden="1" customHeight="1">
      <c r="A117" s="32" t="s">
        <v>27</v>
      </c>
      <c r="B117" s="32" t="s">
        <v>444</v>
      </c>
      <c r="C117" s="32" t="s">
        <v>440</v>
      </c>
      <c r="D117" s="32" t="s">
        <v>441</v>
      </c>
      <c r="E117" s="32" t="s">
        <v>56</v>
      </c>
      <c r="F117" s="32" t="s">
        <v>57</v>
      </c>
      <c r="G117" s="32">
        <v>9.4925422E7</v>
      </c>
      <c r="H117" s="32" t="s">
        <v>445</v>
      </c>
      <c r="I117" s="32" t="s">
        <v>443</v>
      </c>
      <c r="J117" s="33">
        <v>35689.0</v>
      </c>
      <c r="K117" s="32" t="s">
        <v>60</v>
      </c>
      <c r="L117" s="32"/>
      <c r="M117" s="32"/>
      <c r="N117" s="32" t="s">
        <v>61</v>
      </c>
      <c r="O117" s="32">
        <v>1.0</v>
      </c>
      <c r="P117" s="32">
        <v>1.0</v>
      </c>
    </row>
    <row r="118" ht="15.75" hidden="1" customHeight="1">
      <c r="A118" s="32" t="s">
        <v>27</v>
      </c>
      <c r="B118" s="32" t="s">
        <v>446</v>
      </c>
      <c r="C118" s="32" t="s">
        <v>447</v>
      </c>
      <c r="D118" s="32" t="s">
        <v>448</v>
      </c>
      <c r="E118" s="32" t="s">
        <v>56</v>
      </c>
      <c r="F118" s="32" t="s">
        <v>57</v>
      </c>
      <c r="G118" s="32">
        <v>9.544547E7</v>
      </c>
      <c r="H118" s="32" t="s">
        <v>449</v>
      </c>
      <c r="I118" s="32" t="s">
        <v>450</v>
      </c>
      <c r="J118" s="33">
        <v>23492.0</v>
      </c>
      <c r="K118" s="32" t="s">
        <v>60</v>
      </c>
      <c r="L118" s="32"/>
      <c r="M118" s="32"/>
      <c r="N118" s="32" t="s">
        <v>61</v>
      </c>
      <c r="O118" s="32">
        <v>1.0</v>
      </c>
      <c r="P118" s="32">
        <v>1.0</v>
      </c>
    </row>
    <row r="119" ht="15.75" hidden="1" customHeight="1">
      <c r="A119" s="32" t="s">
        <v>27</v>
      </c>
      <c r="B119" s="32" t="s">
        <v>451</v>
      </c>
      <c r="C119" s="32" t="s">
        <v>447</v>
      </c>
      <c r="D119" s="32" t="s">
        <v>448</v>
      </c>
      <c r="E119" s="32" t="s">
        <v>56</v>
      </c>
      <c r="F119" s="32" t="s">
        <v>57</v>
      </c>
      <c r="G119" s="32">
        <v>9.544547E7</v>
      </c>
      <c r="H119" s="32" t="s">
        <v>449</v>
      </c>
      <c r="I119" s="32" t="s">
        <v>450</v>
      </c>
      <c r="J119" s="33">
        <v>23492.0</v>
      </c>
      <c r="K119" s="32" t="s">
        <v>60</v>
      </c>
      <c r="L119" s="32"/>
      <c r="M119" s="32"/>
      <c r="N119" s="32" t="s">
        <v>61</v>
      </c>
      <c r="O119" s="32">
        <v>1.0</v>
      </c>
      <c r="P119" s="32">
        <v>1.0</v>
      </c>
    </row>
    <row r="120" ht="15.75" hidden="1" customHeight="1">
      <c r="A120" s="32" t="s">
        <v>27</v>
      </c>
      <c r="B120" s="32" t="s">
        <v>452</v>
      </c>
      <c r="C120" s="32" t="s">
        <v>453</v>
      </c>
      <c r="D120" s="32" t="s">
        <v>454</v>
      </c>
      <c r="E120" s="32" t="s">
        <v>56</v>
      </c>
      <c r="F120" s="32" t="s">
        <v>57</v>
      </c>
      <c r="G120" s="32">
        <v>9.5661756E7</v>
      </c>
      <c r="H120" s="32" t="s">
        <v>139</v>
      </c>
      <c r="I120" s="32" t="s">
        <v>332</v>
      </c>
      <c r="J120" s="33">
        <v>44708.0</v>
      </c>
      <c r="K120" s="32" t="s">
        <v>60</v>
      </c>
      <c r="L120" s="32"/>
      <c r="M120" s="32"/>
      <c r="N120" s="32" t="s">
        <v>61</v>
      </c>
      <c r="O120" s="32">
        <v>1.0</v>
      </c>
      <c r="P120" s="32">
        <v>1.0</v>
      </c>
    </row>
    <row r="121" ht="15.75" hidden="1" customHeight="1">
      <c r="A121" s="32" t="s">
        <v>27</v>
      </c>
      <c r="B121" s="32" t="s">
        <v>455</v>
      </c>
      <c r="C121" s="32" t="s">
        <v>453</v>
      </c>
      <c r="D121" s="32" t="s">
        <v>454</v>
      </c>
      <c r="E121" s="32" t="s">
        <v>56</v>
      </c>
      <c r="F121" s="32" t="s">
        <v>57</v>
      </c>
      <c r="G121" s="32">
        <v>9.5661756E7</v>
      </c>
      <c r="H121" s="32" t="s">
        <v>139</v>
      </c>
      <c r="I121" s="32" t="s">
        <v>332</v>
      </c>
      <c r="J121" s="33">
        <v>31243.0</v>
      </c>
      <c r="K121" s="32" t="s">
        <v>60</v>
      </c>
      <c r="L121" s="32"/>
      <c r="M121" s="32"/>
      <c r="N121" s="32" t="s">
        <v>61</v>
      </c>
      <c r="O121" s="32">
        <v>1.0</v>
      </c>
      <c r="P121" s="32">
        <v>1.0</v>
      </c>
    </row>
    <row r="122" ht="15.75" customHeight="1">
      <c r="A122" s="32" t="s">
        <v>6</v>
      </c>
      <c r="B122" s="32">
        <v>19201.0</v>
      </c>
      <c r="C122" s="32" t="s">
        <v>456</v>
      </c>
      <c r="D122" s="32" t="s">
        <v>457</v>
      </c>
      <c r="E122" s="32">
        <v>0.0</v>
      </c>
      <c r="F122" s="32" t="s">
        <v>57</v>
      </c>
      <c r="G122" s="32">
        <v>9.5706883E7</v>
      </c>
      <c r="H122" s="32" t="s">
        <v>458</v>
      </c>
      <c r="I122" s="32" t="s">
        <v>459</v>
      </c>
      <c r="J122" s="33">
        <v>33124.0</v>
      </c>
      <c r="K122" s="32" t="s">
        <v>69</v>
      </c>
      <c r="L122" s="32">
        <v>1.0</v>
      </c>
      <c r="M122" s="32" t="s">
        <v>460</v>
      </c>
      <c r="N122" s="32" t="s">
        <v>61</v>
      </c>
      <c r="O122" s="32">
        <v>1.0</v>
      </c>
      <c r="P122" s="32">
        <v>1.0</v>
      </c>
    </row>
    <row r="123" ht="15.75" customHeight="1">
      <c r="A123" s="32" t="s">
        <v>6</v>
      </c>
      <c r="B123" s="32">
        <v>53042.0</v>
      </c>
      <c r="C123" s="32" t="s">
        <v>456</v>
      </c>
      <c r="D123" s="32" t="s">
        <v>457</v>
      </c>
      <c r="E123" s="32">
        <v>0.0</v>
      </c>
      <c r="F123" s="32" t="s">
        <v>57</v>
      </c>
      <c r="G123" s="32">
        <v>9.5706883E7</v>
      </c>
      <c r="H123" s="32" t="s">
        <v>461</v>
      </c>
      <c r="I123" s="32" t="s">
        <v>462</v>
      </c>
      <c r="J123" s="33">
        <v>33124.0</v>
      </c>
      <c r="K123" s="32" t="s">
        <v>69</v>
      </c>
      <c r="L123" s="32">
        <v>1.0</v>
      </c>
      <c r="M123" s="32" t="s">
        <v>460</v>
      </c>
      <c r="N123" s="32" t="s">
        <v>61</v>
      </c>
      <c r="O123" s="32">
        <v>1.0</v>
      </c>
      <c r="P123" s="32">
        <v>1.0</v>
      </c>
    </row>
    <row r="124" ht="15.75" hidden="1" customHeight="1">
      <c r="A124" s="32" t="s">
        <v>8</v>
      </c>
      <c r="B124" s="32">
        <v>119070.0</v>
      </c>
      <c r="C124" s="32" t="s">
        <v>463</v>
      </c>
      <c r="D124" s="32" t="s">
        <v>464</v>
      </c>
      <c r="E124" s="32" t="s">
        <v>465</v>
      </c>
      <c r="F124" s="32" t="s">
        <v>466</v>
      </c>
      <c r="G124" s="32" t="s">
        <v>467</v>
      </c>
      <c r="H124" s="32" t="s">
        <v>468</v>
      </c>
      <c r="I124" s="32" t="s">
        <v>469</v>
      </c>
      <c r="J124" s="33">
        <v>31945.0</v>
      </c>
      <c r="K124" s="32" t="s">
        <v>69</v>
      </c>
      <c r="L124" s="32" t="s">
        <v>470</v>
      </c>
      <c r="M124" s="32"/>
      <c r="N124" s="32" t="s">
        <v>470</v>
      </c>
      <c r="O124" s="32">
        <v>1.0</v>
      </c>
      <c r="P124" s="32">
        <v>1.0</v>
      </c>
    </row>
    <row r="125" ht="15.75" hidden="1" customHeight="1">
      <c r="A125" s="32" t="s">
        <v>8</v>
      </c>
      <c r="B125" s="32">
        <v>120699.0</v>
      </c>
      <c r="C125" s="32" t="s">
        <v>463</v>
      </c>
      <c r="D125" s="32" t="s">
        <v>464</v>
      </c>
      <c r="E125" s="32" t="s">
        <v>465</v>
      </c>
      <c r="F125" s="32" t="s">
        <v>466</v>
      </c>
      <c r="G125" s="32" t="s">
        <v>467</v>
      </c>
      <c r="H125" s="32" t="s">
        <v>468</v>
      </c>
      <c r="I125" s="32" t="s">
        <v>469</v>
      </c>
      <c r="J125" s="33">
        <v>31945.0</v>
      </c>
      <c r="K125" s="32" t="s">
        <v>69</v>
      </c>
      <c r="L125" s="32" t="s">
        <v>470</v>
      </c>
      <c r="M125" s="32"/>
      <c r="N125" s="32" t="s">
        <v>470</v>
      </c>
      <c r="O125" s="32">
        <v>1.0</v>
      </c>
      <c r="P125" s="32">
        <v>1.0</v>
      </c>
    </row>
    <row r="126" ht="15.75" hidden="1" customHeight="1">
      <c r="A126" s="32" t="s">
        <v>27</v>
      </c>
      <c r="B126" s="32" t="s">
        <v>471</v>
      </c>
      <c r="C126" s="32" t="s">
        <v>472</v>
      </c>
      <c r="D126" s="32" t="s">
        <v>473</v>
      </c>
      <c r="E126" s="32" t="s">
        <v>56</v>
      </c>
      <c r="F126" s="32" t="s">
        <v>57</v>
      </c>
      <c r="G126" s="32">
        <v>1.4550738E7</v>
      </c>
      <c r="H126" s="32" t="s">
        <v>206</v>
      </c>
      <c r="I126" s="32" t="s">
        <v>474</v>
      </c>
      <c r="J126" s="33">
        <v>22409.0</v>
      </c>
      <c r="K126" s="32" t="s">
        <v>60</v>
      </c>
      <c r="L126" s="32"/>
      <c r="M126" s="32"/>
      <c r="N126" s="32" t="s">
        <v>61</v>
      </c>
      <c r="O126" s="32">
        <v>1.0</v>
      </c>
      <c r="P126" s="32">
        <v>1.0</v>
      </c>
    </row>
    <row r="127" ht="15.75" hidden="1" customHeight="1">
      <c r="A127" s="32" t="s">
        <v>27</v>
      </c>
      <c r="B127" s="32" t="s">
        <v>475</v>
      </c>
      <c r="C127" s="32" t="s">
        <v>472</v>
      </c>
      <c r="D127" s="32" t="s">
        <v>473</v>
      </c>
      <c r="E127" s="32" t="s">
        <v>56</v>
      </c>
      <c r="F127" s="32" t="s">
        <v>57</v>
      </c>
      <c r="G127" s="32">
        <v>1.4550738E7</v>
      </c>
      <c r="H127" s="32" t="s">
        <v>476</v>
      </c>
      <c r="I127" s="32" t="s">
        <v>477</v>
      </c>
      <c r="J127" s="33">
        <v>22409.0</v>
      </c>
      <c r="K127" s="32" t="s">
        <v>60</v>
      </c>
      <c r="L127" s="32"/>
      <c r="M127" s="32"/>
      <c r="N127" s="32" t="s">
        <v>61</v>
      </c>
      <c r="O127" s="32">
        <v>1.0</v>
      </c>
      <c r="P127" s="32">
        <v>1.0</v>
      </c>
    </row>
    <row r="128" ht="15.75" hidden="1" customHeight="1">
      <c r="A128" s="32" t="s">
        <v>27</v>
      </c>
      <c r="B128" s="32" t="s">
        <v>478</v>
      </c>
      <c r="C128" s="32" t="s">
        <v>479</v>
      </c>
      <c r="D128" s="32" t="s">
        <v>480</v>
      </c>
      <c r="E128" s="32" t="s">
        <v>56</v>
      </c>
      <c r="F128" s="32" t="s">
        <v>57</v>
      </c>
      <c r="G128" s="32">
        <v>1.7029221E7</v>
      </c>
      <c r="H128" s="32" t="s">
        <v>481</v>
      </c>
      <c r="I128" s="32" t="s">
        <v>482</v>
      </c>
      <c r="J128" s="33">
        <v>23578.0</v>
      </c>
      <c r="K128" s="32" t="s">
        <v>69</v>
      </c>
      <c r="L128" s="32"/>
      <c r="M128" s="32"/>
      <c r="N128" s="32" t="s">
        <v>61</v>
      </c>
      <c r="O128" s="32">
        <v>1.0</v>
      </c>
      <c r="P128" s="32">
        <v>1.0</v>
      </c>
    </row>
    <row r="129" ht="15.75" hidden="1" customHeight="1">
      <c r="A129" s="32" t="s">
        <v>27</v>
      </c>
      <c r="B129" s="32" t="s">
        <v>483</v>
      </c>
      <c r="C129" s="32" t="s">
        <v>479</v>
      </c>
      <c r="D129" s="32" t="s">
        <v>480</v>
      </c>
      <c r="E129" s="32" t="s">
        <v>56</v>
      </c>
      <c r="F129" s="32" t="s">
        <v>57</v>
      </c>
      <c r="G129" s="32">
        <v>1.7029221E7</v>
      </c>
      <c r="H129" s="32" t="s">
        <v>484</v>
      </c>
      <c r="I129" s="32" t="s">
        <v>485</v>
      </c>
      <c r="J129" s="32"/>
      <c r="K129" s="32" t="s">
        <v>69</v>
      </c>
      <c r="L129" s="32"/>
      <c r="M129" s="32"/>
      <c r="N129" s="32" t="s">
        <v>61</v>
      </c>
      <c r="O129" s="32">
        <v>1.0</v>
      </c>
      <c r="P129" s="32">
        <v>1.0</v>
      </c>
    </row>
    <row r="130" ht="15.75" hidden="1" customHeight="1">
      <c r="A130" s="32" t="s">
        <v>27</v>
      </c>
      <c r="B130" s="32" t="s">
        <v>486</v>
      </c>
      <c r="C130" s="32" t="s">
        <v>487</v>
      </c>
      <c r="D130" s="32" t="s">
        <v>488</v>
      </c>
      <c r="E130" s="32" t="s">
        <v>56</v>
      </c>
      <c r="F130" s="32" t="s">
        <v>57</v>
      </c>
      <c r="G130" s="32">
        <v>1.8794969E7</v>
      </c>
      <c r="H130" s="32" t="s">
        <v>489</v>
      </c>
      <c r="I130" s="32" t="s">
        <v>490</v>
      </c>
      <c r="J130" s="33">
        <v>27329.0</v>
      </c>
      <c r="K130" s="32" t="s">
        <v>60</v>
      </c>
      <c r="L130" s="32"/>
      <c r="M130" s="32"/>
      <c r="N130" s="32" t="s">
        <v>61</v>
      </c>
      <c r="O130" s="32">
        <v>1.0</v>
      </c>
      <c r="P130" s="32">
        <v>1.0</v>
      </c>
    </row>
    <row r="131" ht="15.75" hidden="1" customHeight="1">
      <c r="A131" s="32" t="s">
        <v>27</v>
      </c>
      <c r="B131" s="32" t="s">
        <v>491</v>
      </c>
      <c r="C131" s="32" t="s">
        <v>487</v>
      </c>
      <c r="D131" s="32" t="s">
        <v>488</v>
      </c>
      <c r="E131" s="32" t="s">
        <v>56</v>
      </c>
      <c r="F131" s="32" t="s">
        <v>57</v>
      </c>
      <c r="G131" s="32">
        <v>1.8794969E7</v>
      </c>
      <c r="H131" s="32" t="s">
        <v>489</v>
      </c>
      <c r="I131" s="32" t="s">
        <v>490</v>
      </c>
      <c r="J131" s="33">
        <v>27329.0</v>
      </c>
      <c r="K131" s="32" t="s">
        <v>60</v>
      </c>
      <c r="L131" s="32"/>
      <c r="M131" s="32"/>
      <c r="N131" s="32" t="s">
        <v>61</v>
      </c>
      <c r="O131" s="32">
        <v>1.0</v>
      </c>
      <c r="P131" s="32">
        <v>1.0</v>
      </c>
    </row>
    <row r="132" ht="15.75" hidden="1" customHeight="1">
      <c r="A132" s="32" t="s">
        <v>27</v>
      </c>
      <c r="B132" s="32" t="s">
        <v>492</v>
      </c>
      <c r="C132" s="32" t="s">
        <v>493</v>
      </c>
      <c r="D132" s="32" t="s">
        <v>494</v>
      </c>
      <c r="E132" s="32" t="s">
        <v>56</v>
      </c>
      <c r="F132" s="32" t="s">
        <v>57</v>
      </c>
      <c r="G132" s="32">
        <v>2.147483647E9</v>
      </c>
      <c r="H132" s="32" t="s">
        <v>495</v>
      </c>
      <c r="I132" s="32" t="s">
        <v>496</v>
      </c>
      <c r="J132" s="33">
        <v>44810.0</v>
      </c>
      <c r="K132" s="32" t="s">
        <v>60</v>
      </c>
      <c r="L132" s="32"/>
      <c r="M132" s="32"/>
      <c r="N132" s="32" t="s">
        <v>61</v>
      </c>
      <c r="O132" s="32">
        <v>1.0</v>
      </c>
      <c r="P132" s="32">
        <v>1.0</v>
      </c>
    </row>
    <row r="133" ht="15.75" hidden="1" customHeight="1">
      <c r="A133" s="32" t="s">
        <v>27</v>
      </c>
      <c r="B133" s="32" t="s">
        <v>497</v>
      </c>
      <c r="C133" s="32" t="s">
        <v>493</v>
      </c>
      <c r="D133" s="32" t="s">
        <v>494</v>
      </c>
      <c r="E133" s="32" t="s">
        <v>56</v>
      </c>
      <c r="F133" s="32" t="s">
        <v>57</v>
      </c>
      <c r="G133" s="32">
        <v>2.147483647E9</v>
      </c>
      <c r="H133" s="32" t="s">
        <v>498</v>
      </c>
      <c r="I133" s="32" t="s">
        <v>185</v>
      </c>
      <c r="J133" s="33">
        <v>37452.0</v>
      </c>
      <c r="K133" s="32" t="s">
        <v>60</v>
      </c>
      <c r="L133" s="32"/>
      <c r="M133" s="32"/>
      <c r="N133" s="32" t="s">
        <v>61</v>
      </c>
      <c r="O133" s="32">
        <v>1.0</v>
      </c>
      <c r="P133" s="32">
        <v>1.0</v>
      </c>
    </row>
    <row r="134" ht="15.75" hidden="1" customHeight="1">
      <c r="A134" s="32" t="s">
        <v>27</v>
      </c>
      <c r="B134" s="32" t="s">
        <v>499</v>
      </c>
      <c r="C134" s="32" t="s">
        <v>493</v>
      </c>
      <c r="D134" s="32" t="s">
        <v>494</v>
      </c>
      <c r="E134" s="32" t="s">
        <v>56</v>
      </c>
      <c r="F134" s="32" t="s">
        <v>57</v>
      </c>
      <c r="G134" s="32">
        <v>2.147483647E9</v>
      </c>
      <c r="H134" s="32" t="s">
        <v>500</v>
      </c>
      <c r="I134" s="32" t="s">
        <v>501</v>
      </c>
      <c r="J134" s="33">
        <v>31176.0</v>
      </c>
      <c r="K134" s="32" t="s">
        <v>60</v>
      </c>
      <c r="L134" s="32"/>
      <c r="M134" s="32"/>
      <c r="N134" s="32" t="s">
        <v>61</v>
      </c>
      <c r="O134" s="32">
        <v>1.0</v>
      </c>
      <c r="P134" s="32">
        <v>1.0</v>
      </c>
    </row>
    <row r="135" ht="15.75" hidden="1" customHeight="1">
      <c r="A135" s="32" t="s">
        <v>27</v>
      </c>
      <c r="B135" s="32" t="s">
        <v>502</v>
      </c>
      <c r="C135" s="32" t="s">
        <v>493</v>
      </c>
      <c r="D135" s="32" t="s">
        <v>494</v>
      </c>
      <c r="E135" s="32" t="s">
        <v>56</v>
      </c>
      <c r="F135" s="32" t="s">
        <v>57</v>
      </c>
      <c r="G135" s="32">
        <v>2.147483647E9</v>
      </c>
      <c r="H135" s="32" t="s">
        <v>503</v>
      </c>
      <c r="I135" s="32" t="s">
        <v>504</v>
      </c>
      <c r="J135" s="32"/>
      <c r="K135" s="32" t="s">
        <v>60</v>
      </c>
      <c r="L135" s="32"/>
      <c r="M135" s="32"/>
      <c r="N135" s="32" t="s">
        <v>61</v>
      </c>
      <c r="O135" s="32">
        <v>1.0</v>
      </c>
      <c r="P135" s="32">
        <v>1.0</v>
      </c>
    </row>
    <row r="136" ht="15.75" hidden="1" customHeight="1">
      <c r="A136" s="32" t="s">
        <v>27</v>
      </c>
      <c r="B136" s="32" t="s">
        <v>505</v>
      </c>
      <c r="C136" s="32" t="s">
        <v>493</v>
      </c>
      <c r="D136" s="32" t="s">
        <v>494</v>
      </c>
      <c r="E136" s="32" t="s">
        <v>56</v>
      </c>
      <c r="F136" s="32" t="s">
        <v>57</v>
      </c>
      <c r="G136" s="32">
        <v>2.147483647E9</v>
      </c>
      <c r="H136" s="32" t="s">
        <v>506</v>
      </c>
      <c r="I136" s="32" t="s">
        <v>507</v>
      </c>
      <c r="J136" s="33">
        <v>34633.0</v>
      </c>
      <c r="K136" s="32" t="s">
        <v>60</v>
      </c>
      <c r="L136" s="32"/>
      <c r="M136" s="32"/>
      <c r="N136" s="32" t="s">
        <v>61</v>
      </c>
      <c r="O136" s="32">
        <v>1.0</v>
      </c>
      <c r="P136" s="32">
        <v>1.0</v>
      </c>
    </row>
    <row r="137" ht="15.75" hidden="1" customHeight="1">
      <c r="A137" s="32" t="s">
        <v>27</v>
      </c>
      <c r="B137" s="32" t="s">
        <v>508</v>
      </c>
      <c r="C137" s="32" t="s">
        <v>493</v>
      </c>
      <c r="D137" s="32" t="s">
        <v>494</v>
      </c>
      <c r="E137" s="32" t="s">
        <v>56</v>
      </c>
      <c r="F137" s="32" t="s">
        <v>57</v>
      </c>
      <c r="G137" s="32">
        <v>2.147483647E9</v>
      </c>
      <c r="H137" s="32" t="s">
        <v>509</v>
      </c>
      <c r="I137" s="32" t="s">
        <v>312</v>
      </c>
      <c r="J137" s="33">
        <v>35230.0</v>
      </c>
      <c r="K137" s="32" t="s">
        <v>60</v>
      </c>
      <c r="L137" s="32"/>
      <c r="M137" s="32"/>
      <c r="N137" s="32" t="s">
        <v>61</v>
      </c>
      <c r="O137" s="32">
        <v>1.0</v>
      </c>
      <c r="P137" s="32">
        <v>1.0</v>
      </c>
    </row>
    <row r="138" ht="15.75" hidden="1" customHeight="1">
      <c r="A138" s="32" t="s">
        <v>27</v>
      </c>
      <c r="B138" s="32" t="s">
        <v>510</v>
      </c>
      <c r="C138" s="32" t="s">
        <v>493</v>
      </c>
      <c r="D138" s="32" t="s">
        <v>494</v>
      </c>
      <c r="E138" s="32" t="s">
        <v>56</v>
      </c>
      <c r="F138" s="32" t="s">
        <v>57</v>
      </c>
      <c r="G138" s="32">
        <v>2.147483647E9</v>
      </c>
      <c r="H138" s="32" t="s">
        <v>511</v>
      </c>
      <c r="I138" s="32" t="s">
        <v>512</v>
      </c>
      <c r="J138" s="33">
        <v>27322.0</v>
      </c>
      <c r="K138" s="32" t="s">
        <v>60</v>
      </c>
      <c r="L138" s="32"/>
      <c r="M138" s="32"/>
      <c r="N138" s="32" t="s">
        <v>61</v>
      </c>
      <c r="O138" s="32">
        <v>1.0</v>
      </c>
      <c r="P138" s="32">
        <v>1.0</v>
      </c>
    </row>
    <row r="139" ht="15.75" hidden="1" customHeight="1">
      <c r="A139" s="32" t="s">
        <v>27</v>
      </c>
      <c r="B139" s="32" t="s">
        <v>513</v>
      </c>
      <c r="C139" s="32" t="s">
        <v>493</v>
      </c>
      <c r="D139" s="32" t="s">
        <v>494</v>
      </c>
      <c r="E139" s="32" t="s">
        <v>56</v>
      </c>
      <c r="F139" s="32" t="s">
        <v>57</v>
      </c>
      <c r="G139" s="32">
        <v>2.147483647E9</v>
      </c>
      <c r="H139" s="32" t="s">
        <v>514</v>
      </c>
      <c r="I139" s="32" t="s">
        <v>515</v>
      </c>
      <c r="J139" s="32"/>
      <c r="K139" s="32" t="s">
        <v>60</v>
      </c>
      <c r="L139" s="32"/>
      <c r="M139" s="32"/>
      <c r="N139" s="32" t="s">
        <v>61</v>
      </c>
      <c r="O139" s="32">
        <v>1.0</v>
      </c>
      <c r="P139" s="32">
        <v>1.0</v>
      </c>
    </row>
    <row r="140" ht="15.75" hidden="1" customHeight="1">
      <c r="A140" s="32" t="s">
        <v>27</v>
      </c>
      <c r="B140" s="32" t="s">
        <v>516</v>
      </c>
      <c r="C140" s="32" t="s">
        <v>517</v>
      </c>
      <c r="D140" s="32" t="s">
        <v>518</v>
      </c>
      <c r="E140" s="32" t="s">
        <v>56</v>
      </c>
      <c r="F140" s="32" t="s">
        <v>57</v>
      </c>
      <c r="G140" s="32">
        <v>2.2311027E7</v>
      </c>
      <c r="H140" s="32" t="s">
        <v>519</v>
      </c>
      <c r="I140" s="32" t="s">
        <v>520</v>
      </c>
      <c r="J140" s="32"/>
      <c r="K140" s="32" t="s">
        <v>60</v>
      </c>
      <c r="L140" s="32"/>
      <c r="M140" s="32"/>
      <c r="N140" s="32" t="s">
        <v>61</v>
      </c>
      <c r="O140" s="32">
        <v>1.0</v>
      </c>
      <c r="P140" s="32">
        <v>1.0</v>
      </c>
    </row>
    <row r="141" ht="15.75" hidden="1" customHeight="1">
      <c r="A141" s="32" t="s">
        <v>27</v>
      </c>
      <c r="B141" s="32" t="s">
        <v>521</v>
      </c>
      <c r="C141" s="32" t="s">
        <v>517</v>
      </c>
      <c r="D141" s="32" t="s">
        <v>518</v>
      </c>
      <c r="E141" s="32" t="s">
        <v>56</v>
      </c>
      <c r="F141" s="32" t="s">
        <v>57</v>
      </c>
      <c r="G141" s="32">
        <v>2.2311027E7</v>
      </c>
      <c r="H141" s="32" t="s">
        <v>519</v>
      </c>
      <c r="I141" s="32" t="s">
        <v>520</v>
      </c>
      <c r="J141" s="33">
        <v>26133.0</v>
      </c>
      <c r="K141" s="32" t="s">
        <v>60</v>
      </c>
      <c r="L141" s="32"/>
      <c r="M141" s="32"/>
      <c r="N141" s="32" t="s">
        <v>61</v>
      </c>
      <c r="O141" s="32">
        <v>1.0</v>
      </c>
      <c r="P141" s="32">
        <v>1.0</v>
      </c>
    </row>
    <row r="142" ht="15.75" hidden="1" customHeight="1">
      <c r="A142" s="32" t="s">
        <v>27</v>
      </c>
      <c r="B142" s="32" t="s">
        <v>522</v>
      </c>
      <c r="C142" s="32" t="s">
        <v>523</v>
      </c>
      <c r="D142" s="32" t="s">
        <v>524</v>
      </c>
      <c r="E142" s="32" t="s">
        <v>56</v>
      </c>
      <c r="F142" s="32" t="s">
        <v>57</v>
      </c>
      <c r="G142" s="32">
        <v>2.8990612E7</v>
      </c>
      <c r="H142" s="32" t="s">
        <v>525</v>
      </c>
      <c r="I142" s="32" t="s">
        <v>526</v>
      </c>
      <c r="J142" s="33">
        <v>26920.0</v>
      </c>
      <c r="K142" s="32" t="s">
        <v>60</v>
      </c>
      <c r="L142" s="32"/>
      <c r="M142" s="32"/>
      <c r="N142" s="32" t="s">
        <v>61</v>
      </c>
      <c r="O142" s="32">
        <v>1.0</v>
      </c>
      <c r="P142" s="32">
        <v>1.0</v>
      </c>
    </row>
    <row r="143" ht="15.75" hidden="1" customHeight="1">
      <c r="A143" s="32" t="s">
        <v>27</v>
      </c>
      <c r="B143" s="32" t="s">
        <v>527</v>
      </c>
      <c r="C143" s="32" t="s">
        <v>523</v>
      </c>
      <c r="D143" s="32" t="s">
        <v>524</v>
      </c>
      <c r="E143" s="32" t="s">
        <v>56</v>
      </c>
      <c r="F143" s="32" t="s">
        <v>57</v>
      </c>
      <c r="G143" s="32">
        <v>2.8990612E7</v>
      </c>
      <c r="H143" s="32" t="s">
        <v>525</v>
      </c>
      <c r="I143" s="32" t="s">
        <v>526</v>
      </c>
      <c r="J143" s="32"/>
      <c r="K143" s="32" t="s">
        <v>60</v>
      </c>
      <c r="L143" s="32"/>
      <c r="M143" s="32"/>
      <c r="N143" s="32" t="s">
        <v>61</v>
      </c>
      <c r="O143" s="32">
        <v>1.0</v>
      </c>
      <c r="P143" s="32">
        <v>1.0</v>
      </c>
    </row>
    <row r="144" ht="15.75" hidden="1" customHeight="1">
      <c r="A144" s="32" t="s">
        <v>27</v>
      </c>
      <c r="B144" s="32" t="s">
        <v>528</v>
      </c>
      <c r="C144" s="32" t="s">
        <v>529</v>
      </c>
      <c r="D144" s="32" t="s">
        <v>530</v>
      </c>
      <c r="E144" s="32" t="s">
        <v>56</v>
      </c>
      <c r="F144" s="32" t="s">
        <v>57</v>
      </c>
      <c r="G144" s="32">
        <v>3.088418E7</v>
      </c>
      <c r="H144" s="32" t="s">
        <v>531</v>
      </c>
      <c r="I144" s="32" t="s">
        <v>532</v>
      </c>
      <c r="J144" s="33">
        <v>30841.0</v>
      </c>
      <c r="K144" s="32" t="s">
        <v>60</v>
      </c>
      <c r="L144" s="32"/>
      <c r="M144" s="32"/>
      <c r="N144" s="32" t="s">
        <v>61</v>
      </c>
      <c r="O144" s="32">
        <v>1.0</v>
      </c>
      <c r="P144" s="32">
        <v>1.0</v>
      </c>
    </row>
    <row r="145" ht="15.75" hidden="1" customHeight="1">
      <c r="A145" s="32" t="s">
        <v>27</v>
      </c>
      <c r="B145" s="32" t="s">
        <v>533</v>
      </c>
      <c r="C145" s="32" t="s">
        <v>529</v>
      </c>
      <c r="D145" s="32" t="s">
        <v>530</v>
      </c>
      <c r="E145" s="32" t="s">
        <v>56</v>
      </c>
      <c r="F145" s="32" t="s">
        <v>57</v>
      </c>
      <c r="G145" s="32">
        <v>3.088418E7</v>
      </c>
      <c r="H145" s="32" t="s">
        <v>531</v>
      </c>
      <c r="I145" s="32" t="s">
        <v>532</v>
      </c>
      <c r="J145" s="33">
        <v>30900.0</v>
      </c>
      <c r="K145" s="32" t="s">
        <v>60</v>
      </c>
      <c r="L145" s="32"/>
      <c r="M145" s="32"/>
      <c r="N145" s="32" t="s">
        <v>61</v>
      </c>
      <c r="O145" s="32">
        <v>1.0</v>
      </c>
      <c r="P145" s="32">
        <v>1.0</v>
      </c>
    </row>
    <row r="146" ht="15.75" hidden="1" customHeight="1">
      <c r="A146" s="32" t="s">
        <v>27</v>
      </c>
      <c r="B146" s="32" t="s">
        <v>534</v>
      </c>
      <c r="C146" s="32" t="s">
        <v>535</v>
      </c>
      <c r="D146" s="32" t="s">
        <v>536</v>
      </c>
      <c r="E146" s="32" t="s">
        <v>56</v>
      </c>
      <c r="F146" s="32" t="s">
        <v>57</v>
      </c>
      <c r="G146" s="32">
        <v>3.4551329E7</v>
      </c>
      <c r="H146" s="32" t="s">
        <v>537</v>
      </c>
      <c r="I146" s="32" t="s">
        <v>538</v>
      </c>
      <c r="J146" s="33">
        <v>44726.0</v>
      </c>
      <c r="K146" s="32" t="s">
        <v>60</v>
      </c>
      <c r="L146" s="32"/>
      <c r="M146" s="32"/>
      <c r="N146" s="32" t="s">
        <v>61</v>
      </c>
      <c r="O146" s="32">
        <v>1.0</v>
      </c>
      <c r="P146" s="32">
        <v>1.0</v>
      </c>
    </row>
    <row r="147" ht="15.75" hidden="1" customHeight="1">
      <c r="A147" s="32" t="s">
        <v>27</v>
      </c>
      <c r="B147" s="32" t="s">
        <v>539</v>
      </c>
      <c r="C147" s="32" t="s">
        <v>535</v>
      </c>
      <c r="D147" s="32" t="s">
        <v>536</v>
      </c>
      <c r="E147" s="32" t="s">
        <v>56</v>
      </c>
      <c r="F147" s="32" t="s">
        <v>57</v>
      </c>
      <c r="G147" s="32">
        <v>3.4551329E7</v>
      </c>
      <c r="H147" s="32" t="s">
        <v>308</v>
      </c>
      <c r="I147" s="32" t="s">
        <v>538</v>
      </c>
      <c r="J147" s="33">
        <v>32679.0</v>
      </c>
      <c r="K147" s="32" t="s">
        <v>60</v>
      </c>
      <c r="L147" s="32"/>
      <c r="M147" s="32"/>
      <c r="N147" s="32" t="s">
        <v>61</v>
      </c>
      <c r="O147" s="32">
        <v>1.0</v>
      </c>
      <c r="P147" s="32">
        <v>1.0</v>
      </c>
    </row>
    <row r="148" ht="15.75" hidden="1" customHeight="1">
      <c r="A148" s="32" t="s">
        <v>8</v>
      </c>
      <c r="B148" s="32">
        <v>30979.0</v>
      </c>
      <c r="C148" s="32" t="s">
        <v>540</v>
      </c>
      <c r="D148" s="32" t="s">
        <v>541</v>
      </c>
      <c r="E148" s="32" t="s">
        <v>57</v>
      </c>
      <c r="F148" s="32" t="s">
        <v>57</v>
      </c>
      <c r="G148" s="32">
        <v>3.7048709E7</v>
      </c>
      <c r="H148" s="32" t="s">
        <v>542</v>
      </c>
      <c r="I148" s="32" t="s">
        <v>543</v>
      </c>
      <c r="J148" s="33">
        <v>34163.0</v>
      </c>
      <c r="K148" s="32" t="s">
        <v>69</v>
      </c>
      <c r="L148" s="32" t="s">
        <v>61</v>
      </c>
      <c r="M148" s="32"/>
      <c r="N148" s="32" t="s">
        <v>61</v>
      </c>
      <c r="O148" s="32">
        <v>1.0</v>
      </c>
      <c r="P148" s="32">
        <v>1.0</v>
      </c>
    </row>
    <row r="149" ht="15.75" hidden="1" customHeight="1">
      <c r="A149" s="32" t="s">
        <v>8</v>
      </c>
      <c r="B149" s="32">
        <v>101147.0</v>
      </c>
      <c r="C149" s="32" t="s">
        <v>540</v>
      </c>
      <c r="D149" s="32" t="s">
        <v>541</v>
      </c>
      <c r="E149" s="32" t="s">
        <v>57</v>
      </c>
      <c r="F149" s="32" t="s">
        <v>57</v>
      </c>
      <c r="G149" s="32">
        <v>3.7048709E7</v>
      </c>
      <c r="H149" s="32" t="s">
        <v>542</v>
      </c>
      <c r="I149" s="32" t="s">
        <v>543</v>
      </c>
      <c r="J149" s="33">
        <v>34163.0</v>
      </c>
      <c r="K149" s="32" t="s">
        <v>69</v>
      </c>
      <c r="L149" s="32" t="s">
        <v>61</v>
      </c>
      <c r="M149" s="32"/>
      <c r="N149" s="32" t="s">
        <v>61</v>
      </c>
      <c r="O149" s="32">
        <v>1.0</v>
      </c>
      <c r="P149" s="32">
        <v>1.0</v>
      </c>
    </row>
    <row r="150" ht="15.75" hidden="1" customHeight="1">
      <c r="A150" s="32" t="s">
        <v>27</v>
      </c>
      <c r="B150" s="32" t="s">
        <v>544</v>
      </c>
      <c r="C150" s="32" t="s">
        <v>545</v>
      </c>
      <c r="D150" s="32" t="s">
        <v>546</v>
      </c>
      <c r="E150" s="32" t="s">
        <v>56</v>
      </c>
      <c r="F150" s="32" t="s">
        <v>57</v>
      </c>
      <c r="G150" s="32">
        <v>4.4597746E7</v>
      </c>
      <c r="H150" s="32" t="s">
        <v>547</v>
      </c>
      <c r="I150" s="32" t="s">
        <v>548</v>
      </c>
      <c r="J150" s="33">
        <v>37595.0</v>
      </c>
      <c r="K150" s="32" t="s">
        <v>60</v>
      </c>
      <c r="L150" s="32"/>
      <c r="M150" s="32"/>
      <c r="N150" s="32" t="s">
        <v>61</v>
      </c>
      <c r="O150" s="32">
        <v>1.0</v>
      </c>
      <c r="P150" s="32">
        <v>1.0</v>
      </c>
    </row>
    <row r="151" ht="15.75" hidden="1" customHeight="1">
      <c r="A151" s="32" t="s">
        <v>27</v>
      </c>
      <c r="B151" s="32" t="s">
        <v>549</v>
      </c>
      <c r="C151" s="32" t="s">
        <v>545</v>
      </c>
      <c r="D151" s="32" t="s">
        <v>546</v>
      </c>
      <c r="E151" s="32" t="s">
        <v>56</v>
      </c>
      <c r="F151" s="32" t="s">
        <v>57</v>
      </c>
      <c r="G151" s="32">
        <v>4.4597746E7</v>
      </c>
      <c r="H151" s="32" t="s">
        <v>550</v>
      </c>
      <c r="I151" s="32" t="s">
        <v>551</v>
      </c>
      <c r="J151" s="33">
        <v>37622.0</v>
      </c>
      <c r="K151" s="32" t="s">
        <v>60</v>
      </c>
      <c r="L151" s="32"/>
      <c r="M151" s="32"/>
      <c r="N151" s="32" t="s">
        <v>61</v>
      </c>
      <c r="O151" s="32">
        <v>1.0</v>
      </c>
      <c r="P151" s="32">
        <v>1.0</v>
      </c>
    </row>
    <row r="152" ht="15.75" hidden="1" customHeight="1">
      <c r="A152" s="32" t="s">
        <v>27</v>
      </c>
      <c r="B152" s="32" t="s">
        <v>552</v>
      </c>
      <c r="C152" s="32" t="s">
        <v>553</v>
      </c>
      <c r="D152" s="32" t="s">
        <v>554</v>
      </c>
      <c r="E152" s="32" t="s">
        <v>56</v>
      </c>
      <c r="F152" s="32" t="s">
        <v>57</v>
      </c>
      <c r="G152" s="32">
        <v>7788653.0</v>
      </c>
      <c r="H152" s="32" t="s">
        <v>555</v>
      </c>
      <c r="I152" s="32" t="s">
        <v>556</v>
      </c>
      <c r="J152" s="33">
        <v>17375.0</v>
      </c>
      <c r="K152" s="32" t="s">
        <v>69</v>
      </c>
      <c r="L152" s="32"/>
      <c r="M152" s="32"/>
      <c r="N152" s="32" t="s">
        <v>61</v>
      </c>
      <c r="O152" s="32">
        <v>1.0</v>
      </c>
      <c r="P152" s="32">
        <v>1.0</v>
      </c>
    </row>
    <row r="153" ht="15.75" hidden="1" customHeight="1">
      <c r="A153" s="32" t="s">
        <v>27</v>
      </c>
      <c r="B153" s="32" t="s">
        <v>557</v>
      </c>
      <c r="C153" s="32" t="s">
        <v>553</v>
      </c>
      <c r="D153" s="32" t="s">
        <v>554</v>
      </c>
      <c r="E153" s="32" t="s">
        <v>56</v>
      </c>
      <c r="F153" s="32" t="s">
        <v>57</v>
      </c>
      <c r="G153" s="32">
        <v>7788653.0</v>
      </c>
      <c r="H153" s="32" t="s">
        <v>555</v>
      </c>
      <c r="I153" s="32" t="s">
        <v>556</v>
      </c>
      <c r="J153" s="33">
        <v>17375.0</v>
      </c>
      <c r="K153" s="32" t="s">
        <v>69</v>
      </c>
      <c r="L153" s="32"/>
      <c r="M153" s="32"/>
      <c r="N153" s="32" t="s">
        <v>61</v>
      </c>
      <c r="O153" s="32">
        <v>1.0</v>
      </c>
      <c r="P153" s="32">
        <v>1.0</v>
      </c>
    </row>
    <row r="154" ht="15.75" hidden="1" customHeight="1">
      <c r="A154" s="32" t="s">
        <v>27</v>
      </c>
      <c r="B154" s="32" t="s">
        <v>558</v>
      </c>
      <c r="C154" s="32" t="s">
        <v>559</v>
      </c>
      <c r="D154" s="32" t="s">
        <v>560</v>
      </c>
      <c r="E154" s="32" t="s">
        <v>56</v>
      </c>
      <c r="F154" s="32" t="s">
        <v>57</v>
      </c>
      <c r="G154" s="32">
        <v>9.3062536E7</v>
      </c>
      <c r="H154" s="32" t="s">
        <v>561</v>
      </c>
      <c r="I154" s="32" t="s">
        <v>562</v>
      </c>
      <c r="J154" s="33">
        <v>25419.0</v>
      </c>
      <c r="K154" s="32" t="s">
        <v>69</v>
      </c>
      <c r="L154" s="32"/>
      <c r="M154" s="32"/>
      <c r="N154" s="32" t="s">
        <v>61</v>
      </c>
      <c r="O154" s="32">
        <v>1.0</v>
      </c>
      <c r="P154" s="32">
        <v>1.0</v>
      </c>
    </row>
    <row r="155" ht="15.75" hidden="1" customHeight="1">
      <c r="A155" s="32" t="s">
        <v>27</v>
      </c>
      <c r="B155" s="32" t="s">
        <v>563</v>
      </c>
      <c r="C155" s="32" t="s">
        <v>559</v>
      </c>
      <c r="D155" s="32" t="s">
        <v>560</v>
      </c>
      <c r="E155" s="32" t="s">
        <v>56</v>
      </c>
      <c r="F155" s="32" t="s">
        <v>57</v>
      </c>
      <c r="G155" s="32">
        <v>9.3062536E7</v>
      </c>
      <c r="H155" s="32" t="s">
        <v>561</v>
      </c>
      <c r="I155" s="32" t="s">
        <v>562</v>
      </c>
      <c r="J155" s="32"/>
      <c r="K155" s="32" t="s">
        <v>69</v>
      </c>
      <c r="L155" s="32"/>
      <c r="M155" s="32"/>
      <c r="N155" s="32" t="s">
        <v>61</v>
      </c>
      <c r="O155" s="32">
        <v>1.0</v>
      </c>
      <c r="P155" s="32">
        <v>1.0</v>
      </c>
    </row>
    <row r="156" ht="15.75" hidden="1" customHeight="1">
      <c r="A156" s="32" t="s">
        <v>27</v>
      </c>
      <c r="B156" s="32" t="s">
        <v>564</v>
      </c>
      <c r="C156" s="32" t="s">
        <v>565</v>
      </c>
      <c r="D156" s="32" t="s">
        <v>566</v>
      </c>
      <c r="E156" s="32" t="s">
        <v>56</v>
      </c>
      <c r="F156" s="32" t="s">
        <v>57</v>
      </c>
      <c r="G156" s="32">
        <v>9.3795581E7</v>
      </c>
      <c r="H156" s="32" t="s">
        <v>567</v>
      </c>
      <c r="I156" s="32" t="s">
        <v>568</v>
      </c>
      <c r="J156" s="32"/>
      <c r="K156" s="32" t="s">
        <v>60</v>
      </c>
      <c r="L156" s="32"/>
      <c r="M156" s="32"/>
      <c r="N156" s="32" t="s">
        <v>61</v>
      </c>
      <c r="O156" s="32">
        <v>1.0</v>
      </c>
      <c r="P156" s="32">
        <v>1.0</v>
      </c>
    </row>
    <row r="157" ht="15.75" hidden="1" customHeight="1">
      <c r="A157" s="32" t="s">
        <v>27</v>
      </c>
      <c r="B157" s="32" t="s">
        <v>569</v>
      </c>
      <c r="C157" s="32" t="s">
        <v>565</v>
      </c>
      <c r="D157" s="32" t="s">
        <v>566</v>
      </c>
      <c r="E157" s="32" t="s">
        <v>56</v>
      </c>
      <c r="F157" s="32" t="s">
        <v>57</v>
      </c>
      <c r="G157" s="32">
        <v>9.3795581E7</v>
      </c>
      <c r="H157" s="32" t="s">
        <v>139</v>
      </c>
      <c r="I157" s="32" t="s">
        <v>570</v>
      </c>
      <c r="J157" s="33">
        <v>24263.0</v>
      </c>
      <c r="K157" s="32" t="s">
        <v>60</v>
      </c>
      <c r="L157" s="32"/>
      <c r="M157" s="32"/>
      <c r="N157" s="32" t="s">
        <v>61</v>
      </c>
      <c r="O157" s="32">
        <v>1.0</v>
      </c>
      <c r="P157" s="32">
        <v>1.0</v>
      </c>
    </row>
    <row r="158" ht="15.75" hidden="1" customHeight="1">
      <c r="A158" s="32" t="s">
        <v>27</v>
      </c>
      <c r="B158" s="32" t="s">
        <v>571</v>
      </c>
      <c r="C158" s="32" t="s">
        <v>572</v>
      </c>
      <c r="D158" s="32" t="s">
        <v>573</v>
      </c>
      <c r="E158" s="32" t="s">
        <v>56</v>
      </c>
      <c r="F158" s="32" t="s">
        <v>57</v>
      </c>
      <c r="G158" s="32">
        <v>9.3891378E7</v>
      </c>
      <c r="H158" s="32" t="s">
        <v>574</v>
      </c>
      <c r="I158" s="32" t="s">
        <v>575</v>
      </c>
      <c r="J158" s="33">
        <v>25213.0</v>
      </c>
      <c r="K158" s="32" t="s">
        <v>60</v>
      </c>
      <c r="L158" s="32"/>
      <c r="M158" s="32"/>
      <c r="N158" s="32" t="s">
        <v>61</v>
      </c>
      <c r="O158" s="32">
        <v>1.0</v>
      </c>
      <c r="P158" s="32">
        <v>1.0</v>
      </c>
    </row>
    <row r="159" ht="15.75" hidden="1" customHeight="1">
      <c r="A159" s="32" t="s">
        <v>27</v>
      </c>
      <c r="B159" s="32" t="s">
        <v>576</v>
      </c>
      <c r="C159" s="32" t="s">
        <v>572</v>
      </c>
      <c r="D159" s="32" t="s">
        <v>573</v>
      </c>
      <c r="E159" s="32" t="s">
        <v>56</v>
      </c>
      <c r="F159" s="32" t="s">
        <v>57</v>
      </c>
      <c r="G159" s="32">
        <v>9.3891378E7</v>
      </c>
      <c r="H159" s="32" t="s">
        <v>574</v>
      </c>
      <c r="I159" s="32" t="s">
        <v>577</v>
      </c>
      <c r="J159" s="32"/>
      <c r="K159" s="32" t="s">
        <v>60</v>
      </c>
      <c r="L159" s="32"/>
      <c r="M159" s="32"/>
      <c r="N159" s="32" t="s">
        <v>61</v>
      </c>
      <c r="O159" s="32">
        <v>1.0</v>
      </c>
      <c r="P159" s="32">
        <v>1.0</v>
      </c>
    </row>
    <row r="160" ht="15.75" hidden="1" customHeight="1">
      <c r="A160" s="32" t="s">
        <v>27</v>
      </c>
      <c r="B160" s="32" t="s">
        <v>578</v>
      </c>
      <c r="C160" s="32" t="s">
        <v>579</v>
      </c>
      <c r="D160" s="32" t="s">
        <v>580</v>
      </c>
      <c r="E160" s="32" t="s">
        <v>56</v>
      </c>
      <c r="F160" s="32" t="s">
        <v>57</v>
      </c>
      <c r="G160" s="32">
        <v>9.3895855E7</v>
      </c>
      <c r="H160" s="32" t="s">
        <v>581</v>
      </c>
      <c r="I160" s="32" t="s">
        <v>582</v>
      </c>
      <c r="J160" s="32"/>
      <c r="K160" s="32" t="s">
        <v>60</v>
      </c>
      <c r="L160" s="32"/>
      <c r="M160" s="32"/>
      <c r="N160" s="32" t="s">
        <v>61</v>
      </c>
      <c r="O160" s="32">
        <v>1.0</v>
      </c>
      <c r="P160" s="32">
        <v>1.0</v>
      </c>
    </row>
    <row r="161" ht="15.75" hidden="1" customHeight="1">
      <c r="A161" s="32" t="s">
        <v>27</v>
      </c>
      <c r="B161" s="32" t="s">
        <v>583</v>
      </c>
      <c r="C161" s="32" t="s">
        <v>579</v>
      </c>
      <c r="D161" s="32" t="s">
        <v>580</v>
      </c>
      <c r="E161" s="32" t="s">
        <v>56</v>
      </c>
      <c r="F161" s="32" t="s">
        <v>57</v>
      </c>
      <c r="G161" s="32">
        <v>9.3895855E7</v>
      </c>
      <c r="H161" s="32" t="s">
        <v>581</v>
      </c>
      <c r="I161" s="32" t="s">
        <v>584</v>
      </c>
      <c r="J161" s="33">
        <v>27820.0</v>
      </c>
      <c r="K161" s="32" t="s">
        <v>60</v>
      </c>
      <c r="L161" s="32"/>
      <c r="M161" s="32"/>
      <c r="N161" s="32" t="s">
        <v>61</v>
      </c>
      <c r="O161" s="32">
        <v>1.0</v>
      </c>
      <c r="P161" s="32">
        <v>1.0</v>
      </c>
    </row>
    <row r="162" ht="15.75" hidden="1" customHeight="1">
      <c r="A162" s="32" t="s">
        <v>27</v>
      </c>
      <c r="B162" s="32" t="s">
        <v>585</v>
      </c>
      <c r="C162" s="32" t="s">
        <v>586</v>
      </c>
      <c r="D162" s="32" t="s">
        <v>587</v>
      </c>
      <c r="E162" s="32" t="s">
        <v>56</v>
      </c>
      <c r="F162" s="32" t="s">
        <v>57</v>
      </c>
      <c r="G162" s="32">
        <v>9.4048392E7</v>
      </c>
      <c r="H162" s="32" t="s">
        <v>588</v>
      </c>
      <c r="I162" s="32" t="s">
        <v>589</v>
      </c>
      <c r="J162" s="32"/>
      <c r="K162" s="32" t="s">
        <v>60</v>
      </c>
      <c r="L162" s="32"/>
      <c r="M162" s="32"/>
      <c r="N162" s="32" t="s">
        <v>61</v>
      </c>
      <c r="O162" s="32">
        <v>1.0</v>
      </c>
      <c r="P162" s="32">
        <v>1.0</v>
      </c>
    </row>
    <row r="163" ht="15.75" hidden="1" customHeight="1">
      <c r="A163" s="32" t="s">
        <v>27</v>
      </c>
      <c r="B163" s="32" t="s">
        <v>590</v>
      </c>
      <c r="C163" s="32" t="s">
        <v>586</v>
      </c>
      <c r="D163" s="32" t="s">
        <v>587</v>
      </c>
      <c r="E163" s="32" t="s">
        <v>56</v>
      </c>
      <c r="F163" s="32" t="s">
        <v>57</v>
      </c>
      <c r="G163" s="32">
        <v>9.4048392E7</v>
      </c>
      <c r="H163" s="32" t="s">
        <v>588</v>
      </c>
      <c r="I163" s="32" t="s">
        <v>591</v>
      </c>
      <c r="J163" s="33">
        <v>20352.0</v>
      </c>
      <c r="K163" s="32" t="s">
        <v>60</v>
      </c>
      <c r="L163" s="32"/>
      <c r="M163" s="32"/>
      <c r="N163" s="32" t="s">
        <v>61</v>
      </c>
      <c r="O163" s="32">
        <v>1.0</v>
      </c>
      <c r="P163" s="32">
        <v>1.0</v>
      </c>
    </row>
    <row r="164" ht="15.75" hidden="1" customHeight="1">
      <c r="A164" s="32" t="s">
        <v>27</v>
      </c>
      <c r="B164" s="32" t="s">
        <v>592</v>
      </c>
      <c r="C164" s="32" t="s">
        <v>593</v>
      </c>
      <c r="D164" s="32" t="s">
        <v>594</v>
      </c>
      <c r="E164" s="32" t="s">
        <v>56</v>
      </c>
      <c r="F164" s="32" t="s">
        <v>57</v>
      </c>
      <c r="G164" s="32">
        <v>9.4056483E7</v>
      </c>
      <c r="H164" s="32" t="s">
        <v>139</v>
      </c>
      <c r="I164" s="32" t="s">
        <v>361</v>
      </c>
      <c r="J164" s="33">
        <v>22137.0</v>
      </c>
      <c r="K164" s="32" t="s">
        <v>60</v>
      </c>
      <c r="L164" s="32"/>
      <c r="M164" s="32"/>
      <c r="N164" s="32" t="s">
        <v>61</v>
      </c>
      <c r="O164" s="32">
        <v>1.0</v>
      </c>
      <c r="P164" s="32">
        <v>1.0</v>
      </c>
    </row>
    <row r="165" ht="15.75" hidden="1" customHeight="1">
      <c r="A165" s="32" t="s">
        <v>27</v>
      </c>
      <c r="B165" s="32" t="s">
        <v>595</v>
      </c>
      <c r="C165" s="32" t="s">
        <v>593</v>
      </c>
      <c r="D165" s="32" t="s">
        <v>594</v>
      </c>
      <c r="E165" s="32" t="s">
        <v>56</v>
      </c>
      <c r="F165" s="32" t="s">
        <v>57</v>
      </c>
      <c r="G165" s="32">
        <v>9.4056483E7</v>
      </c>
      <c r="H165" s="32" t="s">
        <v>596</v>
      </c>
      <c r="I165" s="32" t="s">
        <v>597</v>
      </c>
      <c r="J165" s="32"/>
      <c r="K165" s="32" t="s">
        <v>60</v>
      </c>
      <c r="L165" s="32"/>
      <c r="M165" s="32"/>
      <c r="N165" s="32" t="s">
        <v>61</v>
      </c>
      <c r="O165" s="32">
        <v>1.0</v>
      </c>
      <c r="P165" s="32">
        <v>1.0</v>
      </c>
    </row>
    <row r="166" ht="15.75" hidden="1" customHeight="1">
      <c r="A166" s="32" t="s">
        <v>27</v>
      </c>
      <c r="B166" s="32" t="s">
        <v>598</v>
      </c>
      <c r="C166" s="32" t="s">
        <v>599</v>
      </c>
      <c r="D166" s="32" t="s">
        <v>600</v>
      </c>
      <c r="E166" s="32" t="s">
        <v>56</v>
      </c>
      <c r="F166" s="32" t="s">
        <v>57</v>
      </c>
      <c r="G166" s="32">
        <v>9.4118113E7</v>
      </c>
      <c r="H166" s="32" t="s">
        <v>601</v>
      </c>
      <c r="I166" s="32" t="s">
        <v>602</v>
      </c>
      <c r="J166" s="33">
        <v>29077.0</v>
      </c>
      <c r="K166" s="32" t="s">
        <v>60</v>
      </c>
      <c r="L166" s="32"/>
      <c r="M166" s="32"/>
      <c r="N166" s="32" t="s">
        <v>61</v>
      </c>
      <c r="O166" s="32">
        <v>1.0</v>
      </c>
      <c r="P166" s="32">
        <v>1.0</v>
      </c>
    </row>
    <row r="167" ht="15.75" hidden="1" customHeight="1">
      <c r="A167" s="32" t="s">
        <v>27</v>
      </c>
      <c r="B167" s="32" t="s">
        <v>603</v>
      </c>
      <c r="C167" s="32" t="s">
        <v>599</v>
      </c>
      <c r="D167" s="32" t="s">
        <v>600</v>
      </c>
      <c r="E167" s="32" t="s">
        <v>56</v>
      </c>
      <c r="F167" s="32" t="s">
        <v>57</v>
      </c>
      <c r="G167" s="32">
        <v>9.4118113E7</v>
      </c>
      <c r="H167" s="32" t="s">
        <v>604</v>
      </c>
      <c r="I167" s="32" t="s">
        <v>605</v>
      </c>
      <c r="J167" s="33">
        <v>29077.0</v>
      </c>
      <c r="K167" s="32" t="s">
        <v>60</v>
      </c>
      <c r="L167" s="32"/>
      <c r="M167" s="32"/>
      <c r="N167" s="32" t="s">
        <v>61</v>
      </c>
      <c r="O167" s="32">
        <v>1.0</v>
      </c>
      <c r="P167" s="32">
        <v>1.0</v>
      </c>
    </row>
    <row r="168" ht="15.75" hidden="1" customHeight="1">
      <c r="A168" s="32" t="s">
        <v>27</v>
      </c>
      <c r="B168" s="32" t="s">
        <v>606</v>
      </c>
      <c r="C168" s="32" t="s">
        <v>607</v>
      </c>
      <c r="D168" s="32" t="s">
        <v>608</v>
      </c>
      <c r="E168" s="32" t="s">
        <v>56</v>
      </c>
      <c r="F168" s="32" t="s">
        <v>57</v>
      </c>
      <c r="G168" s="32">
        <v>9.4317172E7</v>
      </c>
      <c r="H168" s="32" t="s">
        <v>609</v>
      </c>
      <c r="I168" s="32" t="s">
        <v>610</v>
      </c>
      <c r="J168" s="32"/>
      <c r="K168" s="32" t="s">
        <v>60</v>
      </c>
      <c r="L168" s="32"/>
      <c r="M168" s="32"/>
      <c r="N168" s="32" t="s">
        <v>61</v>
      </c>
      <c r="O168" s="32">
        <v>1.0</v>
      </c>
      <c r="P168" s="32">
        <v>1.0</v>
      </c>
    </row>
    <row r="169" ht="15.75" hidden="1" customHeight="1">
      <c r="A169" s="32" t="s">
        <v>27</v>
      </c>
      <c r="B169" s="32" t="s">
        <v>611</v>
      </c>
      <c r="C169" s="32" t="s">
        <v>607</v>
      </c>
      <c r="D169" s="32" t="s">
        <v>608</v>
      </c>
      <c r="E169" s="32" t="s">
        <v>56</v>
      </c>
      <c r="F169" s="32" t="s">
        <v>57</v>
      </c>
      <c r="G169" s="32">
        <v>9.4317172E7</v>
      </c>
      <c r="H169" s="32" t="s">
        <v>609</v>
      </c>
      <c r="I169" s="32" t="s">
        <v>610</v>
      </c>
      <c r="J169" s="33">
        <v>31879.0</v>
      </c>
      <c r="K169" s="32" t="s">
        <v>60</v>
      </c>
      <c r="L169" s="32"/>
      <c r="M169" s="32"/>
      <c r="N169" s="32" t="s">
        <v>61</v>
      </c>
      <c r="O169" s="32">
        <v>1.0</v>
      </c>
      <c r="P169" s="32">
        <v>1.0</v>
      </c>
    </row>
    <row r="170" ht="15.75" hidden="1" customHeight="1">
      <c r="A170" s="32" t="s">
        <v>27</v>
      </c>
      <c r="B170" s="32" t="s">
        <v>612</v>
      </c>
      <c r="C170" s="32" t="s">
        <v>613</v>
      </c>
      <c r="D170" s="32" t="s">
        <v>614</v>
      </c>
      <c r="E170" s="32" t="s">
        <v>56</v>
      </c>
      <c r="F170" s="32" t="s">
        <v>57</v>
      </c>
      <c r="G170" s="32">
        <v>9.4444181E7</v>
      </c>
      <c r="H170" s="32" t="s">
        <v>615</v>
      </c>
      <c r="I170" s="32" t="s">
        <v>616</v>
      </c>
      <c r="J170" s="33">
        <v>37649.0</v>
      </c>
      <c r="K170" s="32" t="s">
        <v>60</v>
      </c>
      <c r="L170" s="32"/>
      <c r="M170" s="32"/>
      <c r="N170" s="32" t="s">
        <v>61</v>
      </c>
      <c r="O170" s="32">
        <v>1.0</v>
      </c>
      <c r="P170" s="32">
        <v>1.0</v>
      </c>
    </row>
    <row r="171" ht="15.75" hidden="1" customHeight="1">
      <c r="A171" s="32" t="s">
        <v>27</v>
      </c>
      <c r="B171" s="32" t="s">
        <v>617</v>
      </c>
      <c r="C171" s="32" t="s">
        <v>613</v>
      </c>
      <c r="D171" s="32" t="s">
        <v>614</v>
      </c>
      <c r="E171" s="32" t="s">
        <v>56</v>
      </c>
      <c r="F171" s="32" t="s">
        <v>57</v>
      </c>
      <c r="G171" s="32">
        <v>9.4444181E7</v>
      </c>
      <c r="H171" s="32" t="s">
        <v>618</v>
      </c>
      <c r="I171" s="32" t="s">
        <v>619</v>
      </c>
      <c r="J171" s="32" t="s">
        <v>620</v>
      </c>
      <c r="K171" s="32" t="s">
        <v>60</v>
      </c>
      <c r="L171" s="32"/>
      <c r="M171" s="32"/>
      <c r="N171" s="32" t="s">
        <v>61</v>
      </c>
      <c r="O171" s="32">
        <v>1.0</v>
      </c>
      <c r="P171" s="32">
        <v>1.0</v>
      </c>
    </row>
    <row r="172" ht="15.75" hidden="1" customHeight="1">
      <c r="A172" s="32" t="s">
        <v>27</v>
      </c>
      <c r="B172" s="32" t="s">
        <v>621</v>
      </c>
      <c r="C172" s="32" t="s">
        <v>622</v>
      </c>
      <c r="D172" s="32" t="s">
        <v>623</v>
      </c>
      <c r="E172" s="32" t="s">
        <v>56</v>
      </c>
      <c r="F172" s="32" t="s">
        <v>57</v>
      </c>
      <c r="G172" s="32">
        <v>9.4464808E7</v>
      </c>
      <c r="H172" s="32" t="s">
        <v>624</v>
      </c>
      <c r="I172" s="32" t="s">
        <v>625</v>
      </c>
      <c r="J172" s="33">
        <v>24076.0</v>
      </c>
      <c r="K172" s="32" t="s">
        <v>60</v>
      </c>
      <c r="L172" s="32"/>
      <c r="M172" s="32"/>
      <c r="N172" s="32" t="s">
        <v>61</v>
      </c>
      <c r="O172" s="32">
        <v>1.0</v>
      </c>
      <c r="P172" s="32">
        <v>1.0</v>
      </c>
    </row>
    <row r="173" ht="15.75" hidden="1" customHeight="1">
      <c r="A173" s="32" t="s">
        <v>27</v>
      </c>
      <c r="B173" s="32" t="s">
        <v>626</v>
      </c>
      <c r="C173" s="32" t="s">
        <v>622</v>
      </c>
      <c r="D173" s="32" t="s">
        <v>623</v>
      </c>
      <c r="E173" s="32" t="s">
        <v>56</v>
      </c>
      <c r="F173" s="32" t="s">
        <v>57</v>
      </c>
      <c r="G173" s="32">
        <v>9.4464808E7</v>
      </c>
      <c r="H173" s="32" t="s">
        <v>624</v>
      </c>
      <c r="I173" s="32" t="s">
        <v>627</v>
      </c>
      <c r="J173" s="32"/>
      <c r="K173" s="32" t="s">
        <v>60</v>
      </c>
      <c r="L173" s="32"/>
      <c r="M173" s="32"/>
      <c r="N173" s="32" t="s">
        <v>61</v>
      </c>
      <c r="O173" s="32">
        <v>1.0</v>
      </c>
      <c r="P173" s="32">
        <v>1.0</v>
      </c>
    </row>
    <row r="174" ht="15.75" hidden="1" customHeight="1">
      <c r="A174" s="32" t="s">
        <v>27</v>
      </c>
      <c r="B174" s="32" t="s">
        <v>628</v>
      </c>
      <c r="C174" s="32" t="s">
        <v>629</v>
      </c>
      <c r="D174" s="32" t="s">
        <v>630</v>
      </c>
      <c r="E174" s="32" t="s">
        <v>56</v>
      </c>
      <c r="F174" s="32" t="s">
        <v>57</v>
      </c>
      <c r="G174" s="32">
        <v>9.4503662E7</v>
      </c>
      <c r="H174" s="32" t="s">
        <v>631</v>
      </c>
      <c r="I174" s="32" t="s">
        <v>632</v>
      </c>
      <c r="J174" s="33">
        <v>37498.0</v>
      </c>
      <c r="K174" s="32" t="s">
        <v>69</v>
      </c>
      <c r="L174" s="32"/>
      <c r="M174" s="32"/>
      <c r="N174" s="32" t="s">
        <v>61</v>
      </c>
      <c r="O174" s="32">
        <v>1.0</v>
      </c>
      <c r="P174" s="32">
        <v>1.0</v>
      </c>
    </row>
    <row r="175" ht="15.75" hidden="1" customHeight="1">
      <c r="A175" s="32" t="s">
        <v>27</v>
      </c>
      <c r="B175" s="32" t="s">
        <v>633</v>
      </c>
      <c r="C175" s="32" t="s">
        <v>629</v>
      </c>
      <c r="D175" s="32" t="s">
        <v>630</v>
      </c>
      <c r="E175" s="32" t="s">
        <v>56</v>
      </c>
      <c r="F175" s="32" t="s">
        <v>57</v>
      </c>
      <c r="G175" s="32">
        <v>9.4503662E7</v>
      </c>
      <c r="H175" s="32" t="s">
        <v>634</v>
      </c>
      <c r="I175" s="32" t="s">
        <v>631</v>
      </c>
      <c r="J175" s="33">
        <v>44817.0</v>
      </c>
      <c r="K175" s="32" t="s">
        <v>69</v>
      </c>
      <c r="L175" s="32"/>
      <c r="M175" s="32"/>
      <c r="N175" s="32" t="s">
        <v>61</v>
      </c>
      <c r="O175" s="32">
        <v>1.0</v>
      </c>
      <c r="P175" s="32">
        <v>1.0</v>
      </c>
    </row>
    <row r="176" ht="15.75" hidden="1" customHeight="1">
      <c r="A176" s="32" t="s">
        <v>27</v>
      </c>
      <c r="B176" s="32" t="s">
        <v>635</v>
      </c>
      <c r="C176" s="32" t="s">
        <v>636</v>
      </c>
      <c r="D176" s="32" t="s">
        <v>637</v>
      </c>
      <c r="E176" s="32" t="s">
        <v>56</v>
      </c>
      <c r="F176" s="32" t="s">
        <v>57</v>
      </c>
      <c r="G176" s="32">
        <v>9.450508E7</v>
      </c>
      <c r="H176" s="32" t="s">
        <v>638</v>
      </c>
      <c r="I176" s="32" t="s">
        <v>639</v>
      </c>
      <c r="J176" s="33">
        <v>24835.0</v>
      </c>
      <c r="K176" s="32" t="s">
        <v>60</v>
      </c>
      <c r="L176" s="32"/>
      <c r="M176" s="32"/>
      <c r="N176" s="32" t="s">
        <v>61</v>
      </c>
      <c r="O176" s="32">
        <v>1.0</v>
      </c>
      <c r="P176" s="32">
        <v>1.0</v>
      </c>
    </row>
    <row r="177" ht="15.75" hidden="1" customHeight="1">
      <c r="A177" s="32" t="s">
        <v>27</v>
      </c>
      <c r="B177" s="32" t="s">
        <v>640</v>
      </c>
      <c r="C177" s="32" t="s">
        <v>636</v>
      </c>
      <c r="D177" s="32" t="s">
        <v>637</v>
      </c>
      <c r="E177" s="32" t="s">
        <v>56</v>
      </c>
      <c r="F177" s="32" t="s">
        <v>57</v>
      </c>
      <c r="G177" s="32">
        <v>9.450508E7</v>
      </c>
      <c r="H177" s="32" t="s">
        <v>638</v>
      </c>
      <c r="I177" s="32" t="s">
        <v>641</v>
      </c>
      <c r="J177" s="32"/>
      <c r="K177" s="32" t="s">
        <v>60</v>
      </c>
      <c r="L177" s="32"/>
      <c r="M177" s="32"/>
      <c r="N177" s="32" t="s">
        <v>61</v>
      </c>
      <c r="O177" s="32">
        <v>1.0</v>
      </c>
      <c r="P177" s="32">
        <v>1.0</v>
      </c>
    </row>
    <row r="178" ht="15.75" hidden="1" customHeight="1">
      <c r="A178" s="32" t="s">
        <v>27</v>
      </c>
      <c r="B178" s="32" t="s">
        <v>642</v>
      </c>
      <c r="C178" s="32" t="s">
        <v>643</v>
      </c>
      <c r="D178" s="32" t="s">
        <v>644</v>
      </c>
      <c r="E178" s="32" t="s">
        <v>56</v>
      </c>
      <c r="F178" s="32" t="s">
        <v>57</v>
      </c>
      <c r="G178" s="32">
        <v>9.4533272E7</v>
      </c>
      <c r="H178" s="32" t="s">
        <v>645</v>
      </c>
      <c r="I178" s="32" t="s">
        <v>646</v>
      </c>
      <c r="J178" s="33">
        <v>36021.0</v>
      </c>
      <c r="K178" s="32" t="s">
        <v>69</v>
      </c>
      <c r="L178" s="32"/>
      <c r="M178" s="32"/>
      <c r="N178" s="32" t="s">
        <v>61</v>
      </c>
      <c r="O178" s="32">
        <v>1.0</v>
      </c>
      <c r="P178" s="32">
        <v>1.0</v>
      </c>
    </row>
    <row r="179" ht="15.75" hidden="1" customHeight="1">
      <c r="A179" s="32" t="s">
        <v>27</v>
      </c>
      <c r="B179" s="32" t="s">
        <v>647</v>
      </c>
      <c r="C179" s="32" t="s">
        <v>643</v>
      </c>
      <c r="D179" s="32" t="s">
        <v>644</v>
      </c>
      <c r="E179" s="32" t="s">
        <v>56</v>
      </c>
      <c r="F179" s="32" t="s">
        <v>57</v>
      </c>
      <c r="G179" s="32">
        <v>9.4533272E7</v>
      </c>
      <c r="H179" s="32" t="s">
        <v>648</v>
      </c>
      <c r="I179" s="32" t="s">
        <v>646</v>
      </c>
      <c r="J179" s="33">
        <v>36021.0</v>
      </c>
      <c r="K179" s="32" t="s">
        <v>69</v>
      </c>
      <c r="L179" s="32"/>
      <c r="M179" s="32"/>
      <c r="N179" s="32" t="s">
        <v>61</v>
      </c>
      <c r="O179" s="32">
        <v>1.0</v>
      </c>
      <c r="P179" s="32">
        <v>1.0</v>
      </c>
    </row>
    <row r="180" ht="15.75" hidden="1" customHeight="1">
      <c r="A180" s="32" t="s">
        <v>27</v>
      </c>
      <c r="B180" s="32" t="s">
        <v>649</v>
      </c>
      <c r="C180" s="32" t="s">
        <v>650</v>
      </c>
      <c r="D180" s="32" t="s">
        <v>651</v>
      </c>
      <c r="E180" s="32" t="s">
        <v>56</v>
      </c>
      <c r="F180" s="32" t="s">
        <v>57</v>
      </c>
      <c r="G180" s="32">
        <v>9.4696323E7</v>
      </c>
      <c r="H180" s="32" t="s">
        <v>652</v>
      </c>
      <c r="I180" s="32" t="s">
        <v>653</v>
      </c>
      <c r="J180" s="32"/>
      <c r="K180" s="32" t="s">
        <v>60</v>
      </c>
      <c r="L180" s="32"/>
      <c r="M180" s="32"/>
      <c r="N180" s="32" t="s">
        <v>61</v>
      </c>
      <c r="O180" s="32">
        <v>1.0</v>
      </c>
      <c r="P180" s="32">
        <v>1.0</v>
      </c>
    </row>
    <row r="181" ht="15.75" hidden="1" customHeight="1">
      <c r="A181" s="32" t="s">
        <v>27</v>
      </c>
      <c r="B181" s="32" t="s">
        <v>654</v>
      </c>
      <c r="C181" s="32" t="s">
        <v>650</v>
      </c>
      <c r="D181" s="32" t="s">
        <v>651</v>
      </c>
      <c r="E181" s="32" t="s">
        <v>56</v>
      </c>
      <c r="F181" s="32" t="s">
        <v>57</v>
      </c>
      <c r="G181" s="32">
        <v>9.4696323E7</v>
      </c>
      <c r="H181" s="32" t="s">
        <v>655</v>
      </c>
      <c r="I181" s="32" t="s">
        <v>656</v>
      </c>
      <c r="J181" s="33">
        <v>24088.0</v>
      </c>
      <c r="K181" s="32" t="s">
        <v>60</v>
      </c>
      <c r="L181" s="32"/>
      <c r="M181" s="32"/>
      <c r="N181" s="32" t="s">
        <v>61</v>
      </c>
      <c r="O181" s="32">
        <v>1.0</v>
      </c>
      <c r="P181" s="32">
        <v>1.0</v>
      </c>
    </row>
    <row r="182" ht="15.75" hidden="1" customHeight="1">
      <c r="A182" s="32" t="s">
        <v>27</v>
      </c>
      <c r="B182" s="32" t="s">
        <v>657</v>
      </c>
      <c r="C182" s="32" t="s">
        <v>658</v>
      </c>
      <c r="D182" s="32" t="s">
        <v>659</v>
      </c>
      <c r="E182" s="32" t="s">
        <v>56</v>
      </c>
      <c r="F182" s="32" t="s">
        <v>57</v>
      </c>
      <c r="G182" s="32">
        <v>9.4978145E7</v>
      </c>
      <c r="H182" s="32" t="s">
        <v>660</v>
      </c>
      <c r="I182" s="32" t="s">
        <v>661</v>
      </c>
      <c r="J182" s="33">
        <v>37498.0</v>
      </c>
      <c r="K182" s="32" t="s">
        <v>60</v>
      </c>
      <c r="L182" s="32"/>
      <c r="M182" s="32"/>
      <c r="N182" s="32" t="s">
        <v>61</v>
      </c>
      <c r="O182" s="32">
        <v>1.0</v>
      </c>
      <c r="P182" s="32">
        <v>1.0</v>
      </c>
    </row>
    <row r="183" ht="15.75" hidden="1" customHeight="1">
      <c r="A183" s="32" t="s">
        <v>27</v>
      </c>
      <c r="B183" s="32" t="s">
        <v>662</v>
      </c>
      <c r="C183" s="32" t="s">
        <v>658</v>
      </c>
      <c r="D183" s="32" t="s">
        <v>659</v>
      </c>
      <c r="E183" s="32" t="s">
        <v>56</v>
      </c>
      <c r="F183" s="32" t="s">
        <v>57</v>
      </c>
      <c r="G183" s="32">
        <v>9.4978145E7</v>
      </c>
      <c r="H183" s="32" t="s">
        <v>663</v>
      </c>
      <c r="I183" s="32" t="s">
        <v>664</v>
      </c>
      <c r="J183" s="33">
        <v>28174.0</v>
      </c>
      <c r="K183" s="32" t="s">
        <v>60</v>
      </c>
      <c r="L183" s="32"/>
      <c r="M183" s="32"/>
      <c r="N183" s="32" t="s">
        <v>61</v>
      </c>
      <c r="O183" s="32">
        <v>1.0</v>
      </c>
      <c r="P183" s="32">
        <v>1.0</v>
      </c>
    </row>
    <row r="184" ht="15.75" hidden="1" customHeight="1">
      <c r="A184" s="32" t="s">
        <v>27</v>
      </c>
      <c r="B184" s="32" t="s">
        <v>665</v>
      </c>
      <c r="C184" s="32" t="s">
        <v>666</v>
      </c>
      <c r="D184" s="32" t="s">
        <v>667</v>
      </c>
      <c r="E184" s="32" t="s">
        <v>56</v>
      </c>
      <c r="F184" s="32" t="s">
        <v>57</v>
      </c>
      <c r="G184" s="32">
        <v>9.5397305E7</v>
      </c>
      <c r="H184" s="32" t="s">
        <v>668</v>
      </c>
      <c r="I184" s="32" t="s">
        <v>669</v>
      </c>
      <c r="J184" s="32"/>
      <c r="K184" s="32" t="s">
        <v>60</v>
      </c>
      <c r="L184" s="32"/>
      <c r="M184" s="32"/>
      <c r="N184" s="32" t="s">
        <v>61</v>
      </c>
      <c r="O184" s="32">
        <v>1.0</v>
      </c>
      <c r="P184" s="32">
        <v>1.0</v>
      </c>
    </row>
    <row r="185" ht="15.75" hidden="1" customHeight="1">
      <c r="A185" s="32" t="s">
        <v>27</v>
      </c>
      <c r="B185" s="32" t="s">
        <v>670</v>
      </c>
      <c r="C185" s="32" t="s">
        <v>666</v>
      </c>
      <c r="D185" s="32" t="s">
        <v>667</v>
      </c>
      <c r="E185" s="32" t="s">
        <v>56</v>
      </c>
      <c r="F185" s="32" t="s">
        <v>57</v>
      </c>
      <c r="G185" s="32">
        <v>9.5397305E7</v>
      </c>
      <c r="H185" s="32" t="s">
        <v>668</v>
      </c>
      <c r="I185" s="32" t="s">
        <v>669</v>
      </c>
      <c r="J185" s="33">
        <v>29592.0</v>
      </c>
      <c r="K185" s="32" t="s">
        <v>60</v>
      </c>
      <c r="L185" s="32"/>
      <c r="M185" s="32"/>
      <c r="N185" s="32" t="s">
        <v>61</v>
      </c>
      <c r="O185" s="32">
        <v>1.0</v>
      </c>
      <c r="P185" s="32">
        <v>1.0</v>
      </c>
    </row>
    <row r="186" ht="15.75" hidden="1" customHeight="1">
      <c r="A186" s="32" t="s">
        <v>27</v>
      </c>
      <c r="B186" s="32" t="s">
        <v>671</v>
      </c>
      <c r="C186" s="32" t="s">
        <v>672</v>
      </c>
      <c r="D186" s="32" t="s">
        <v>673</v>
      </c>
      <c r="E186" s="32" t="s">
        <v>56</v>
      </c>
      <c r="F186" s="32" t="s">
        <v>57</v>
      </c>
      <c r="G186" s="32">
        <v>9.5486112E7</v>
      </c>
      <c r="H186" s="32" t="s">
        <v>674</v>
      </c>
      <c r="I186" s="32" t="s">
        <v>675</v>
      </c>
      <c r="J186" s="33">
        <v>27057.0</v>
      </c>
      <c r="K186" s="32" t="s">
        <v>60</v>
      </c>
      <c r="L186" s="32"/>
      <c r="M186" s="32"/>
      <c r="N186" s="32" t="s">
        <v>61</v>
      </c>
      <c r="O186" s="32">
        <v>1.0</v>
      </c>
      <c r="P186" s="32">
        <v>1.0</v>
      </c>
    </row>
    <row r="187" ht="15.75" hidden="1" customHeight="1">
      <c r="A187" s="32" t="s">
        <v>27</v>
      </c>
      <c r="B187" s="32" t="s">
        <v>676</v>
      </c>
      <c r="C187" s="32" t="s">
        <v>672</v>
      </c>
      <c r="D187" s="32" t="s">
        <v>673</v>
      </c>
      <c r="E187" s="32" t="s">
        <v>56</v>
      </c>
      <c r="F187" s="32" t="s">
        <v>57</v>
      </c>
      <c r="G187" s="32">
        <v>9.5486112E7</v>
      </c>
      <c r="H187" s="32" t="s">
        <v>677</v>
      </c>
      <c r="I187" s="32" t="s">
        <v>678</v>
      </c>
      <c r="J187" s="33">
        <v>27057.0</v>
      </c>
      <c r="K187" s="32" t="s">
        <v>60</v>
      </c>
      <c r="L187" s="32"/>
      <c r="M187" s="32"/>
      <c r="N187" s="32" t="s">
        <v>61</v>
      </c>
      <c r="O187" s="32">
        <v>1.0</v>
      </c>
      <c r="P187" s="32">
        <v>1.0</v>
      </c>
    </row>
    <row r="188" ht="15.75" hidden="1" customHeight="1">
      <c r="A188" s="32" t="s">
        <v>27</v>
      </c>
      <c r="B188" s="32" t="s">
        <v>679</v>
      </c>
      <c r="C188" s="32" t="s">
        <v>680</v>
      </c>
      <c r="D188" s="32" t="s">
        <v>681</v>
      </c>
      <c r="E188" s="32" t="s">
        <v>56</v>
      </c>
      <c r="F188" s="32" t="s">
        <v>57</v>
      </c>
      <c r="G188" s="32">
        <v>9.5735162E7</v>
      </c>
      <c r="H188" s="32" t="s">
        <v>682</v>
      </c>
      <c r="I188" s="32" t="s">
        <v>683</v>
      </c>
      <c r="J188" s="33">
        <v>29134.0</v>
      </c>
      <c r="K188" s="32" t="s">
        <v>60</v>
      </c>
      <c r="L188" s="32"/>
      <c r="M188" s="32"/>
      <c r="N188" s="32" t="s">
        <v>61</v>
      </c>
      <c r="O188" s="32">
        <v>1.0</v>
      </c>
      <c r="P188" s="32">
        <v>1.0</v>
      </c>
    </row>
    <row r="189" ht="15.75" hidden="1" customHeight="1">
      <c r="A189" s="32" t="s">
        <v>27</v>
      </c>
      <c r="B189" s="32" t="s">
        <v>684</v>
      </c>
      <c r="C189" s="32" t="s">
        <v>680</v>
      </c>
      <c r="D189" s="32" t="s">
        <v>681</v>
      </c>
      <c r="E189" s="32" t="s">
        <v>56</v>
      </c>
      <c r="F189" s="32" t="s">
        <v>57</v>
      </c>
      <c r="G189" s="32">
        <v>9.5735162E7</v>
      </c>
      <c r="H189" s="32" t="s">
        <v>682</v>
      </c>
      <c r="I189" s="32" t="s">
        <v>683</v>
      </c>
      <c r="J189" s="32"/>
      <c r="K189" s="32" t="s">
        <v>60</v>
      </c>
      <c r="L189" s="32"/>
      <c r="M189" s="32"/>
      <c r="N189" s="32" t="s">
        <v>61</v>
      </c>
      <c r="O189" s="32">
        <v>1.0</v>
      </c>
      <c r="P189" s="32">
        <v>1.0</v>
      </c>
    </row>
    <row r="190" ht="15.75" hidden="1" customHeight="1">
      <c r="A190" s="32" t="s">
        <v>8</v>
      </c>
      <c r="B190" s="32">
        <v>99417.0</v>
      </c>
      <c r="C190" s="32" t="s">
        <v>685</v>
      </c>
      <c r="D190" s="32" t="s">
        <v>686</v>
      </c>
      <c r="E190" s="32" t="s">
        <v>465</v>
      </c>
      <c r="F190" s="32" t="s">
        <v>466</v>
      </c>
      <c r="G190" s="32">
        <v>1.20356869E8</v>
      </c>
      <c r="H190" s="32" t="s">
        <v>687</v>
      </c>
      <c r="I190" s="32" t="s">
        <v>688</v>
      </c>
      <c r="J190" s="33">
        <v>34124.0</v>
      </c>
      <c r="K190" s="32" t="s">
        <v>60</v>
      </c>
      <c r="L190" s="32" t="s">
        <v>470</v>
      </c>
      <c r="M190" s="32"/>
      <c r="N190" s="32" t="s">
        <v>470</v>
      </c>
      <c r="O190" s="32">
        <v>1.0</v>
      </c>
      <c r="P190" s="32">
        <v>1.0</v>
      </c>
    </row>
    <row r="191" ht="15.75" hidden="1" customHeight="1">
      <c r="A191" s="32" t="s">
        <v>8</v>
      </c>
      <c r="B191" s="32">
        <v>101345.0</v>
      </c>
      <c r="C191" s="32" t="s">
        <v>685</v>
      </c>
      <c r="D191" s="32" t="s">
        <v>686</v>
      </c>
      <c r="E191" s="32" t="s">
        <v>465</v>
      </c>
      <c r="F191" s="32" t="s">
        <v>466</v>
      </c>
      <c r="G191" s="32">
        <v>1.20356869E8</v>
      </c>
      <c r="H191" s="32" t="s">
        <v>687</v>
      </c>
      <c r="I191" s="32" t="s">
        <v>688</v>
      </c>
      <c r="J191" s="33">
        <v>34124.0</v>
      </c>
      <c r="K191" s="32" t="s">
        <v>60</v>
      </c>
      <c r="L191" s="32" t="s">
        <v>470</v>
      </c>
      <c r="M191" s="32"/>
      <c r="N191" s="32" t="s">
        <v>470</v>
      </c>
      <c r="O191" s="32">
        <v>1.0</v>
      </c>
      <c r="P191" s="32">
        <v>1.0</v>
      </c>
    </row>
    <row r="192" ht="15.75" hidden="1" customHeight="1">
      <c r="A192" s="32" t="s">
        <v>27</v>
      </c>
      <c r="B192" s="32" t="s">
        <v>689</v>
      </c>
      <c r="C192" s="32" t="s">
        <v>690</v>
      </c>
      <c r="D192" s="32" t="s">
        <v>691</v>
      </c>
      <c r="E192" s="32" t="s">
        <v>56</v>
      </c>
      <c r="F192" s="32" t="s">
        <v>57</v>
      </c>
      <c r="G192" s="32">
        <v>1.7254587E7</v>
      </c>
      <c r="H192" s="32" t="s">
        <v>692</v>
      </c>
      <c r="I192" s="32" t="s">
        <v>693</v>
      </c>
      <c r="J192" s="33">
        <v>44740.0</v>
      </c>
      <c r="K192" s="32" t="s">
        <v>60</v>
      </c>
      <c r="L192" s="32"/>
      <c r="M192" s="32"/>
      <c r="N192" s="32" t="s">
        <v>61</v>
      </c>
      <c r="O192" s="32">
        <v>1.0</v>
      </c>
      <c r="P192" s="32">
        <v>1.0</v>
      </c>
    </row>
    <row r="193" ht="15.75" hidden="1" customHeight="1">
      <c r="A193" s="32" t="s">
        <v>27</v>
      </c>
      <c r="B193" s="32" t="s">
        <v>694</v>
      </c>
      <c r="C193" s="32" t="s">
        <v>690</v>
      </c>
      <c r="D193" s="32" t="s">
        <v>691</v>
      </c>
      <c r="E193" s="32" t="s">
        <v>56</v>
      </c>
      <c r="F193" s="32" t="s">
        <v>57</v>
      </c>
      <c r="G193" s="32">
        <v>1.7254587E7</v>
      </c>
      <c r="H193" s="32" t="s">
        <v>668</v>
      </c>
      <c r="I193" s="32" t="s">
        <v>695</v>
      </c>
      <c r="J193" s="33">
        <v>22900.0</v>
      </c>
      <c r="K193" s="32" t="s">
        <v>60</v>
      </c>
      <c r="L193" s="32"/>
      <c r="M193" s="32"/>
      <c r="N193" s="32" t="s">
        <v>61</v>
      </c>
      <c r="O193" s="32">
        <v>1.0</v>
      </c>
      <c r="P193" s="32">
        <v>1.0</v>
      </c>
    </row>
    <row r="194" ht="15.75" hidden="1" customHeight="1">
      <c r="A194" s="32" t="s">
        <v>27</v>
      </c>
      <c r="B194" s="32" t="s">
        <v>696</v>
      </c>
      <c r="C194" s="32" t="s">
        <v>697</v>
      </c>
      <c r="D194" s="32" t="s">
        <v>698</v>
      </c>
      <c r="E194" s="32" t="s">
        <v>56</v>
      </c>
      <c r="F194" s="32" t="s">
        <v>57</v>
      </c>
      <c r="G194" s="32">
        <v>2.1731869E7</v>
      </c>
      <c r="H194" s="32" t="s">
        <v>699</v>
      </c>
      <c r="I194" s="32" t="s">
        <v>700</v>
      </c>
      <c r="J194" s="32"/>
      <c r="K194" s="32" t="s">
        <v>60</v>
      </c>
      <c r="L194" s="32"/>
      <c r="M194" s="32"/>
      <c r="N194" s="32" t="s">
        <v>61</v>
      </c>
      <c r="O194" s="32">
        <v>1.0</v>
      </c>
      <c r="P194" s="32">
        <v>1.0</v>
      </c>
    </row>
    <row r="195" ht="15.75" hidden="1" customHeight="1">
      <c r="A195" s="32" t="s">
        <v>27</v>
      </c>
      <c r="B195" s="32" t="s">
        <v>701</v>
      </c>
      <c r="C195" s="32" t="s">
        <v>697</v>
      </c>
      <c r="D195" s="32" t="s">
        <v>698</v>
      </c>
      <c r="E195" s="32" t="s">
        <v>56</v>
      </c>
      <c r="F195" s="32" t="s">
        <v>57</v>
      </c>
      <c r="G195" s="32">
        <v>2.1731869E7</v>
      </c>
      <c r="H195" s="32" t="s">
        <v>699</v>
      </c>
      <c r="I195" s="32" t="s">
        <v>702</v>
      </c>
      <c r="J195" s="32"/>
      <c r="K195" s="32" t="s">
        <v>60</v>
      </c>
      <c r="L195" s="32"/>
      <c r="M195" s="32"/>
      <c r="N195" s="32" t="s">
        <v>61</v>
      </c>
      <c r="O195" s="32">
        <v>1.0</v>
      </c>
      <c r="P195" s="32">
        <v>1.0</v>
      </c>
    </row>
    <row r="196" ht="15.75" hidden="1" customHeight="1">
      <c r="A196" s="32" t="s">
        <v>27</v>
      </c>
      <c r="B196" s="32" t="s">
        <v>703</v>
      </c>
      <c r="C196" s="32" t="s">
        <v>704</v>
      </c>
      <c r="D196" s="32" t="s">
        <v>705</v>
      </c>
      <c r="E196" s="32" t="s">
        <v>56</v>
      </c>
      <c r="F196" s="32" t="s">
        <v>57</v>
      </c>
      <c r="G196" s="32">
        <v>2.2141253E7</v>
      </c>
      <c r="H196" s="32" t="s">
        <v>503</v>
      </c>
      <c r="I196" s="32" t="s">
        <v>706</v>
      </c>
      <c r="J196" s="33">
        <v>26041.0</v>
      </c>
      <c r="K196" s="32" t="s">
        <v>60</v>
      </c>
      <c r="L196" s="32"/>
      <c r="M196" s="32"/>
      <c r="N196" s="32" t="s">
        <v>61</v>
      </c>
      <c r="O196" s="32">
        <v>1.0</v>
      </c>
      <c r="P196" s="32">
        <v>1.0</v>
      </c>
    </row>
    <row r="197" ht="15.75" hidden="1" customHeight="1">
      <c r="A197" s="32" t="s">
        <v>27</v>
      </c>
      <c r="B197" s="32" t="s">
        <v>707</v>
      </c>
      <c r="C197" s="32" t="s">
        <v>704</v>
      </c>
      <c r="D197" s="32" t="s">
        <v>705</v>
      </c>
      <c r="E197" s="32" t="s">
        <v>56</v>
      </c>
      <c r="F197" s="32" t="s">
        <v>57</v>
      </c>
      <c r="G197" s="32">
        <v>2.2141253E7</v>
      </c>
      <c r="H197" s="32" t="s">
        <v>139</v>
      </c>
      <c r="I197" s="32" t="s">
        <v>706</v>
      </c>
      <c r="J197" s="33">
        <v>44761.0</v>
      </c>
      <c r="K197" s="32" t="s">
        <v>60</v>
      </c>
      <c r="L197" s="32"/>
      <c r="M197" s="32"/>
      <c r="N197" s="32" t="s">
        <v>61</v>
      </c>
      <c r="O197" s="32">
        <v>1.0</v>
      </c>
      <c r="P197" s="32">
        <v>1.0</v>
      </c>
    </row>
    <row r="198" ht="15.75" hidden="1" customHeight="1">
      <c r="A198" s="32" t="s">
        <v>27</v>
      </c>
      <c r="B198" s="32" t="s">
        <v>708</v>
      </c>
      <c r="C198" s="32" t="s">
        <v>709</v>
      </c>
      <c r="D198" s="32" t="s">
        <v>710</v>
      </c>
      <c r="E198" s="32" t="s">
        <v>56</v>
      </c>
      <c r="F198" s="32" t="s">
        <v>57</v>
      </c>
      <c r="G198" s="32">
        <v>2.2847538E7</v>
      </c>
      <c r="H198" s="32" t="s">
        <v>711</v>
      </c>
      <c r="I198" s="32" t="s">
        <v>712</v>
      </c>
      <c r="J198" s="32"/>
      <c r="K198" s="32" t="s">
        <v>60</v>
      </c>
      <c r="L198" s="32"/>
      <c r="M198" s="32"/>
      <c r="N198" s="32" t="s">
        <v>61</v>
      </c>
      <c r="O198" s="32">
        <v>1.0</v>
      </c>
      <c r="P198" s="32">
        <v>1.0</v>
      </c>
    </row>
    <row r="199" ht="15.75" hidden="1" customHeight="1">
      <c r="A199" s="32" t="s">
        <v>27</v>
      </c>
      <c r="B199" s="32" t="s">
        <v>713</v>
      </c>
      <c r="C199" s="32" t="s">
        <v>709</v>
      </c>
      <c r="D199" s="32" t="s">
        <v>710</v>
      </c>
      <c r="E199" s="32" t="s">
        <v>56</v>
      </c>
      <c r="F199" s="32" t="s">
        <v>57</v>
      </c>
      <c r="G199" s="32">
        <v>2.2847538E7</v>
      </c>
      <c r="H199" s="32" t="s">
        <v>550</v>
      </c>
      <c r="I199" s="32" t="s">
        <v>712</v>
      </c>
      <c r="J199" s="32"/>
      <c r="K199" s="32" t="s">
        <v>60</v>
      </c>
      <c r="L199" s="32"/>
      <c r="M199" s="32"/>
      <c r="N199" s="32" t="s">
        <v>61</v>
      </c>
      <c r="O199" s="32">
        <v>1.0</v>
      </c>
      <c r="P199" s="32">
        <v>1.0</v>
      </c>
    </row>
    <row r="200" ht="15.75" hidden="1" customHeight="1">
      <c r="A200" s="32" t="s">
        <v>8</v>
      </c>
      <c r="B200" s="32">
        <v>101126.0</v>
      </c>
      <c r="C200" s="32" t="s">
        <v>714</v>
      </c>
      <c r="D200" s="32" t="s">
        <v>715</v>
      </c>
      <c r="E200" s="32" t="s">
        <v>57</v>
      </c>
      <c r="F200" s="32" t="s">
        <v>57</v>
      </c>
      <c r="G200" s="32">
        <v>2.3146242E7</v>
      </c>
      <c r="H200" s="32" t="s">
        <v>716</v>
      </c>
      <c r="I200" s="32" t="s">
        <v>717</v>
      </c>
      <c r="J200" s="33">
        <v>26692.0</v>
      </c>
      <c r="K200" s="32" t="s">
        <v>69</v>
      </c>
      <c r="L200" s="32" t="s">
        <v>61</v>
      </c>
      <c r="M200" s="32"/>
      <c r="N200" s="32" t="s">
        <v>61</v>
      </c>
      <c r="O200" s="32">
        <v>1.0</v>
      </c>
      <c r="P200" s="32">
        <v>1.0</v>
      </c>
    </row>
    <row r="201" ht="15.75" hidden="1" customHeight="1">
      <c r="A201" s="32" t="s">
        <v>8</v>
      </c>
      <c r="B201" s="32">
        <v>91639.0</v>
      </c>
      <c r="C201" s="32" t="s">
        <v>714</v>
      </c>
      <c r="D201" s="32" t="s">
        <v>715</v>
      </c>
      <c r="E201" s="32" t="s">
        <v>57</v>
      </c>
      <c r="F201" s="32" t="s">
        <v>57</v>
      </c>
      <c r="G201" s="32">
        <v>2.3146242E7</v>
      </c>
      <c r="H201" s="32" t="s">
        <v>718</v>
      </c>
      <c r="I201" s="32" t="s">
        <v>717</v>
      </c>
      <c r="J201" s="33">
        <v>26692.0</v>
      </c>
      <c r="K201" s="32" t="s">
        <v>69</v>
      </c>
      <c r="L201" s="32" t="s">
        <v>61</v>
      </c>
      <c r="M201" s="32"/>
      <c r="N201" s="32" t="s">
        <v>61</v>
      </c>
      <c r="O201" s="32">
        <v>1.0</v>
      </c>
      <c r="P201" s="32">
        <v>1.0</v>
      </c>
    </row>
    <row r="202" ht="15.75" hidden="1" customHeight="1">
      <c r="A202" s="32" t="s">
        <v>27</v>
      </c>
      <c r="B202" s="32" t="s">
        <v>719</v>
      </c>
      <c r="C202" s="32" t="s">
        <v>720</v>
      </c>
      <c r="D202" s="32" t="s">
        <v>721</v>
      </c>
      <c r="E202" s="32" t="s">
        <v>56</v>
      </c>
      <c r="F202" s="32" t="s">
        <v>57</v>
      </c>
      <c r="G202" s="32">
        <v>2.8748147E7</v>
      </c>
      <c r="H202" s="32" t="s">
        <v>722</v>
      </c>
      <c r="I202" s="32" t="s">
        <v>723</v>
      </c>
      <c r="J202" s="32"/>
      <c r="K202" s="32" t="s">
        <v>69</v>
      </c>
      <c r="L202" s="32"/>
      <c r="M202" s="32"/>
      <c r="N202" s="32" t="s">
        <v>61</v>
      </c>
      <c r="O202" s="32">
        <v>1.0</v>
      </c>
      <c r="P202" s="32">
        <v>1.0</v>
      </c>
    </row>
    <row r="203" ht="15.75" hidden="1" customHeight="1">
      <c r="A203" s="32" t="s">
        <v>27</v>
      </c>
      <c r="B203" s="32" t="s">
        <v>724</v>
      </c>
      <c r="C203" s="32" t="s">
        <v>720</v>
      </c>
      <c r="D203" s="32" t="s">
        <v>721</v>
      </c>
      <c r="E203" s="32" t="s">
        <v>56</v>
      </c>
      <c r="F203" s="32" t="s">
        <v>57</v>
      </c>
      <c r="G203" s="32">
        <v>2.8748147E7</v>
      </c>
      <c r="H203" s="32" t="s">
        <v>725</v>
      </c>
      <c r="I203" s="32" t="s">
        <v>726</v>
      </c>
      <c r="J203" s="32"/>
      <c r="K203" s="32" t="s">
        <v>69</v>
      </c>
      <c r="L203" s="32"/>
      <c r="M203" s="32"/>
      <c r="N203" s="32" t="s">
        <v>61</v>
      </c>
      <c r="O203" s="32">
        <v>1.0</v>
      </c>
      <c r="P203" s="32">
        <v>1.0</v>
      </c>
    </row>
    <row r="204" ht="15.75" hidden="1" customHeight="1">
      <c r="A204" s="32" t="s">
        <v>27</v>
      </c>
      <c r="B204" s="32" t="s">
        <v>727</v>
      </c>
      <c r="C204" s="32" t="s">
        <v>728</v>
      </c>
      <c r="D204" s="32" t="s">
        <v>729</v>
      </c>
      <c r="E204" s="32" t="s">
        <v>56</v>
      </c>
      <c r="F204" s="32" t="s">
        <v>57</v>
      </c>
      <c r="G204" s="32">
        <v>3.0591953E7</v>
      </c>
      <c r="H204" s="32" t="s">
        <v>730</v>
      </c>
      <c r="I204" s="32" t="s">
        <v>731</v>
      </c>
      <c r="J204" s="32"/>
      <c r="K204" s="32" t="s">
        <v>69</v>
      </c>
      <c r="L204" s="32"/>
      <c r="M204" s="32"/>
      <c r="N204" s="32" t="s">
        <v>61</v>
      </c>
      <c r="O204" s="32">
        <v>1.0</v>
      </c>
      <c r="P204" s="32">
        <v>1.0</v>
      </c>
    </row>
    <row r="205" ht="15.75" hidden="1" customHeight="1">
      <c r="A205" s="32" t="s">
        <v>27</v>
      </c>
      <c r="B205" s="32" t="s">
        <v>732</v>
      </c>
      <c r="C205" s="32" t="s">
        <v>728</v>
      </c>
      <c r="D205" s="32" t="s">
        <v>729</v>
      </c>
      <c r="E205" s="32" t="s">
        <v>56</v>
      </c>
      <c r="F205" s="32" t="s">
        <v>57</v>
      </c>
      <c r="G205" s="32">
        <v>3.0591953E7</v>
      </c>
      <c r="H205" s="32" t="s">
        <v>733</v>
      </c>
      <c r="I205" s="32" t="s">
        <v>731</v>
      </c>
      <c r="J205" s="33">
        <v>30618.0</v>
      </c>
      <c r="K205" s="32" t="s">
        <v>69</v>
      </c>
      <c r="L205" s="32"/>
      <c r="M205" s="32"/>
      <c r="N205" s="32" t="s">
        <v>61</v>
      </c>
      <c r="O205" s="32">
        <v>1.0</v>
      </c>
      <c r="P205" s="32">
        <v>1.0</v>
      </c>
    </row>
    <row r="206" ht="15.75" hidden="1" customHeight="1">
      <c r="A206" s="32" t="s">
        <v>27</v>
      </c>
      <c r="B206" s="32" t="s">
        <v>734</v>
      </c>
      <c r="C206" s="32" t="s">
        <v>735</v>
      </c>
      <c r="D206" s="32" t="s">
        <v>736</v>
      </c>
      <c r="E206" s="32" t="s">
        <v>56</v>
      </c>
      <c r="F206" s="32" t="s">
        <v>57</v>
      </c>
      <c r="G206" s="32">
        <v>3.1048836E7</v>
      </c>
      <c r="H206" s="32" t="s">
        <v>737</v>
      </c>
      <c r="I206" s="32" t="s">
        <v>268</v>
      </c>
      <c r="J206" s="33">
        <v>29581.0</v>
      </c>
      <c r="K206" s="32" t="s">
        <v>60</v>
      </c>
      <c r="L206" s="32"/>
      <c r="M206" s="32"/>
      <c r="N206" s="32" t="s">
        <v>61</v>
      </c>
      <c r="O206" s="32">
        <v>1.0</v>
      </c>
      <c r="P206" s="32">
        <v>1.0</v>
      </c>
    </row>
    <row r="207" ht="15.75" hidden="1" customHeight="1">
      <c r="A207" s="32" t="s">
        <v>27</v>
      </c>
      <c r="B207" s="32" t="s">
        <v>738</v>
      </c>
      <c r="C207" s="32" t="s">
        <v>735</v>
      </c>
      <c r="D207" s="32" t="s">
        <v>736</v>
      </c>
      <c r="E207" s="32" t="s">
        <v>56</v>
      </c>
      <c r="F207" s="32" t="s">
        <v>57</v>
      </c>
      <c r="G207" s="32">
        <v>3.1048836E7</v>
      </c>
      <c r="H207" s="32" t="s">
        <v>739</v>
      </c>
      <c r="I207" s="32" t="s">
        <v>268</v>
      </c>
      <c r="J207" s="32"/>
      <c r="K207" s="32" t="s">
        <v>60</v>
      </c>
      <c r="L207" s="32"/>
      <c r="M207" s="32"/>
      <c r="N207" s="32" t="s">
        <v>61</v>
      </c>
      <c r="O207" s="32">
        <v>1.0</v>
      </c>
      <c r="P207" s="32">
        <v>1.0</v>
      </c>
    </row>
    <row r="208" ht="15.75" hidden="1" customHeight="1">
      <c r="A208" s="32" t="s">
        <v>27</v>
      </c>
      <c r="B208" s="32" t="s">
        <v>740</v>
      </c>
      <c r="C208" s="32" t="s">
        <v>741</v>
      </c>
      <c r="D208" s="32" t="s">
        <v>742</v>
      </c>
      <c r="E208" s="32" t="s">
        <v>56</v>
      </c>
      <c r="F208" s="32" t="s">
        <v>57</v>
      </c>
      <c r="G208" s="32">
        <v>3.4713986E7</v>
      </c>
      <c r="H208" s="32" t="s">
        <v>743</v>
      </c>
      <c r="I208" s="32" t="s">
        <v>744</v>
      </c>
      <c r="J208" s="33">
        <v>32755.0</v>
      </c>
      <c r="K208" s="32" t="s">
        <v>60</v>
      </c>
      <c r="L208" s="32"/>
      <c r="M208" s="32"/>
      <c r="N208" s="32" t="s">
        <v>61</v>
      </c>
      <c r="O208" s="32">
        <v>1.0</v>
      </c>
      <c r="P208" s="32">
        <v>1.0</v>
      </c>
    </row>
    <row r="209" ht="15.75" hidden="1" customHeight="1">
      <c r="A209" s="32" t="s">
        <v>27</v>
      </c>
      <c r="B209" s="32" t="s">
        <v>745</v>
      </c>
      <c r="C209" s="32" t="s">
        <v>741</v>
      </c>
      <c r="D209" s="32" t="s">
        <v>742</v>
      </c>
      <c r="E209" s="32" t="s">
        <v>56</v>
      </c>
      <c r="F209" s="32" t="s">
        <v>57</v>
      </c>
      <c r="G209" s="32">
        <v>3.4713986E7</v>
      </c>
      <c r="H209" s="32" t="s">
        <v>743</v>
      </c>
      <c r="I209" s="32" t="s">
        <v>744</v>
      </c>
      <c r="J209" s="32"/>
      <c r="K209" s="32" t="s">
        <v>60</v>
      </c>
      <c r="L209" s="32"/>
      <c r="M209" s="32"/>
      <c r="N209" s="32" t="s">
        <v>61</v>
      </c>
      <c r="O209" s="32">
        <v>1.0</v>
      </c>
      <c r="P209" s="32">
        <v>1.0</v>
      </c>
    </row>
    <row r="210" ht="15.75" hidden="1" customHeight="1">
      <c r="A210" s="32" t="s">
        <v>27</v>
      </c>
      <c r="B210" s="32" t="s">
        <v>746</v>
      </c>
      <c r="C210" s="32" t="s">
        <v>747</v>
      </c>
      <c r="D210" s="32" t="s">
        <v>748</v>
      </c>
      <c r="E210" s="32" t="s">
        <v>56</v>
      </c>
      <c r="F210" s="32" t="s">
        <v>57</v>
      </c>
      <c r="G210" s="32">
        <v>3.7480894E7</v>
      </c>
      <c r="H210" s="32" t="s">
        <v>749</v>
      </c>
      <c r="I210" s="32" t="s">
        <v>750</v>
      </c>
      <c r="J210" s="33">
        <v>34042.0</v>
      </c>
      <c r="K210" s="32" t="s">
        <v>60</v>
      </c>
      <c r="L210" s="32"/>
      <c r="M210" s="32"/>
      <c r="N210" s="32" t="s">
        <v>61</v>
      </c>
      <c r="O210" s="32">
        <v>1.0</v>
      </c>
      <c r="P210" s="32">
        <v>1.0</v>
      </c>
    </row>
    <row r="211" ht="15.75" hidden="1" customHeight="1">
      <c r="A211" s="32" t="s">
        <v>27</v>
      </c>
      <c r="B211" s="32" t="s">
        <v>751</v>
      </c>
      <c r="C211" s="32" t="s">
        <v>747</v>
      </c>
      <c r="D211" s="32" t="s">
        <v>748</v>
      </c>
      <c r="E211" s="32" t="s">
        <v>56</v>
      </c>
      <c r="F211" s="32" t="s">
        <v>57</v>
      </c>
      <c r="G211" s="32">
        <v>3.7480894E7</v>
      </c>
      <c r="H211" s="32" t="s">
        <v>749</v>
      </c>
      <c r="I211" s="32" t="s">
        <v>750</v>
      </c>
      <c r="J211" s="33">
        <v>34042.0</v>
      </c>
      <c r="K211" s="32" t="s">
        <v>60</v>
      </c>
      <c r="L211" s="32"/>
      <c r="M211" s="32"/>
      <c r="N211" s="32" t="s">
        <v>61</v>
      </c>
      <c r="O211" s="32">
        <v>1.0</v>
      </c>
      <c r="P211" s="32">
        <v>1.0</v>
      </c>
    </row>
    <row r="212" ht="15.75" hidden="1" customHeight="1">
      <c r="A212" s="32" t="s">
        <v>8</v>
      </c>
      <c r="B212" s="32">
        <v>21695.0</v>
      </c>
      <c r="C212" s="32" t="s">
        <v>752</v>
      </c>
      <c r="D212" s="32" t="s">
        <v>753</v>
      </c>
      <c r="E212" s="32" t="s">
        <v>57</v>
      </c>
      <c r="F212" s="32" t="s">
        <v>57</v>
      </c>
      <c r="G212" s="32">
        <v>3.8173182E7</v>
      </c>
      <c r="H212" s="32" t="s">
        <v>754</v>
      </c>
      <c r="I212" s="32" t="s">
        <v>755</v>
      </c>
      <c r="J212" s="33">
        <v>33202.0</v>
      </c>
      <c r="K212" s="32" t="s">
        <v>60</v>
      </c>
      <c r="L212" s="32" t="s">
        <v>61</v>
      </c>
      <c r="M212" s="32"/>
      <c r="N212" s="32" t="s">
        <v>61</v>
      </c>
      <c r="O212" s="32">
        <v>1.0</v>
      </c>
      <c r="P212" s="32">
        <v>1.0</v>
      </c>
    </row>
    <row r="213" ht="15.75" hidden="1" customHeight="1">
      <c r="A213" s="32" t="s">
        <v>8</v>
      </c>
      <c r="B213" s="32">
        <v>101152.0</v>
      </c>
      <c r="C213" s="32" t="s">
        <v>752</v>
      </c>
      <c r="D213" s="32" t="s">
        <v>753</v>
      </c>
      <c r="E213" s="32" t="s">
        <v>57</v>
      </c>
      <c r="F213" s="32" t="s">
        <v>57</v>
      </c>
      <c r="G213" s="32">
        <v>3.8173182E7</v>
      </c>
      <c r="H213" s="32" t="s">
        <v>756</v>
      </c>
      <c r="I213" s="32" t="s">
        <v>755</v>
      </c>
      <c r="J213" s="33">
        <v>33202.0</v>
      </c>
      <c r="K213" s="32" t="s">
        <v>60</v>
      </c>
      <c r="L213" s="32" t="s">
        <v>61</v>
      </c>
      <c r="M213" s="32"/>
      <c r="N213" s="32" t="s">
        <v>61</v>
      </c>
      <c r="O213" s="32">
        <v>1.0</v>
      </c>
      <c r="P213" s="32">
        <v>1.0</v>
      </c>
    </row>
    <row r="214" ht="15.75" hidden="1" customHeight="1">
      <c r="A214" s="32" t="s">
        <v>27</v>
      </c>
      <c r="B214" s="32" t="s">
        <v>757</v>
      </c>
      <c r="C214" s="32" t="s">
        <v>758</v>
      </c>
      <c r="D214" s="32" t="s">
        <v>759</v>
      </c>
      <c r="E214" s="32" t="s">
        <v>56</v>
      </c>
      <c r="F214" s="32" t="s">
        <v>57</v>
      </c>
      <c r="G214" s="32">
        <v>3.8459031E7</v>
      </c>
      <c r="H214" s="32" t="s">
        <v>760</v>
      </c>
      <c r="I214" s="32" t="s">
        <v>761</v>
      </c>
      <c r="J214" s="33">
        <v>34776.0</v>
      </c>
      <c r="K214" s="32" t="s">
        <v>60</v>
      </c>
      <c r="L214" s="32"/>
      <c r="M214" s="32"/>
      <c r="N214" s="32" t="s">
        <v>61</v>
      </c>
      <c r="O214" s="32">
        <v>1.0</v>
      </c>
      <c r="P214" s="32">
        <v>1.0</v>
      </c>
    </row>
    <row r="215" ht="15.75" hidden="1" customHeight="1">
      <c r="A215" s="32" t="s">
        <v>27</v>
      </c>
      <c r="B215" s="32" t="s">
        <v>762</v>
      </c>
      <c r="C215" s="32" t="s">
        <v>758</v>
      </c>
      <c r="D215" s="32" t="s">
        <v>759</v>
      </c>
      <c r="E215" s="32" t="s">
        <v>56</v>
      </c>
      <c r="F215" s="32" t="s">
        <v>57</v>
      </c>
      <c r="G215" s="32">
        <v>3.8459031E7</v>
      </c>
      <c r="H215" s="32" t="s">
        <v>760</v>
      </c>
      <c r="I215" s="32" t="s">
        <v>761</v>
      </c>
      <c r="J215" s="32"/>
      <c r="K215" s="32" t="s">
        <v>60</v>
      </c>
      <c r="L215" s="32"/>
      <c r="M215" s="32"/>
      <c r="N215" s="32" t="s">
        <v>61</v>
      </c>
      <c r="O215" s="32">
        <v>1.0</v>
      </c>
      <c r="P215" s="32">
        <v>1.0</v>
      </c>
    </row>
    <row r="216" ht="15.75" hidden="1" customHeight="1">
      <c r="A216" s="32" t="s">
        <v>27</v>
      </c>
      <c r="B216" s="32" t="s">
        <v>763</v>
      </c>
      <c r="C216" s="32" t="s">
        <v>764</v>
      </c>
      <c r="D216" s="32" t="s">
        <v>765</v>
      </c>
      <c r="E216" s="32" t="s">
        <v>56</v>
      </c>
      <c r="F216" s="32" t="s">
        <v>57</v>
      </c>
      <c r="G216" s="32">
        <v>3.8894726E7</v>
      </c>
      <c r="H216" s="32" t="s">
        <v>531</v>
      </c>
      <c r="I216" s="32" t="s">
        <v>234</v>
      </c>
      <c r="J216" s="33">
        <v>34741.0</v>
      </c>
      <c r="K216" s="32" t="s">
        <v>60</v>
      </c>
      <c r="L216" s="32"/>
      <c r="M216" s="32"/>
      <c r="N216" s="32" t="s">
        <v>61</v>
      </c>
      <c r="O216" s="32">
        <v>1.0</v>
      </c>
      <c r="P216" s="32">
        <v>1.0</v>
      </c>
    </row>
    <row r="217" ht="15.75" hidden="1" customHeight="1">
      <c r="A217" s="32" t="s">
        <v>27</v>
      </c>
      <c r="B217" s="32" t="s">
        <v>766</v>
      </c>
      <c r="C217" s="32" t="s">
        <v>764</v>
      </c>
      <c r="D217" s="32" t="s">
        <v>765</v>
      </c>
      <c r="E217" s="32" t="s">
        <v>56</v>
      </c>
      <c r="F217" s="32" t="s">
        <v>57</v>
      </c>
      <c r="G217" s="32">
        <v>3.8894726E7</v>
      </c>
      <c r="H217" s="32" t="s">
        <v>531</v>
      </c>
      <c r="I217" s="32" t="s">
        <v>234</v>
      </c>
      <c r="J217" s="32"/>
      <c r="K217" s="32" t="s">
        <v>60</v>
      </c>
      <c r="L217" s="32"/>
      <c r="M217" s="32"/>
      <c r="N217" s="32" t="s">
        <v>61</v>
      </c>
      <c r="O217" s="32">
        <v>1.0</v>
      </c>
      <c r="P217" s="32">
        <v>1.0</v>
      </c>
    </row>
    <row r="218" ht="15.75" hidden="1" customHeight="1">
      <c r="A218" s="32" t="s">
        <v>27</v>
      </c>
      <c r="B218" s="32" t="s">
        <v>767</v>
      </c>
      <c r="C218" s="32" t="s">
        <v>768</v>
      </c>
      <c r="D218" s="32" t="s">
        <v>769</v>
      </c>
      <c r="E218" s="32" t="s">
        <v>56</v>
      </c>
      <c r="F218" s="32" t="s">
        <v>57</v>
      </c>
      <c r="G218" s="32">
        <v>4.2649368E7</v>
      </c>
      <c r="H218" s="32" t="s">
        <v>770</v>
      </c>
      <c r="I218" s="32" t="s">
        <v>771</v>
      </c>
      <c r="J218" s="33">
        <v>36681.0</v>
      </c>
      <c r="K218" s="32" t="s">
        <v>69</v>
      </c>
      <c r="L218" s="32"/>
      <c r="M218" s="32"/>
      <c r="N218" s="32" t="s">
        <v>61</v>
      </c>
      <c r="O218" s="32">
        <v>1.0</v>
      </c>
      <c r="P218" s="32">
        <v>1.0</v>
      </c>
    </row>
    <row r="219" ht="15.75" hidden="1" customHeight="1">
      <c r="A219" s="32" t="s">
        <v>27</v>
      </c>
      <c r="B219" s="32" t="s">
        <v>772</v>
      </c>
      <c r="C219" s="32" t="s">
        <v>768</v>
      </c>
      <c r="D219" s="32" t="s">
        <v>769</v>
      </c>
      <c r="E219" s="32" t="s">
        <v>56</v>
      </c>
      <c r="F219" s="32" t="s">
        <v>57</v>
      </c>
      <c r="G219" s="32">
        <v>4.2649368E7</v>
      </c>
      <c r="H219" s="32" t="s">
        <v>773</v>
      </c>
      <c r="I219" s="32" t="s">
        <v>774</v>
      </c>
      <c r="J219" s="33">
        <v>36681.0</v>
      </c>
      <c r="K219" s="32" t="s">
        <v>69</v>
      </c>
      <c r="L219" s="32"/>
      <c r="M219" s="32"/>
      <c r="N219" s="32" t="s">
        <v>61</v>
      </c>
      <c r="O219" s="32">
        <v>1.0</v>
      </c>
      <c r="P219" s="32">
        <v>1.0</v>
      </c>
    </row>
    <row r="220" ht="15.75" hidden="1" customHeight="1">
      <c r="A220" s="32" t="s">
        <v>8</v>
      </c>
      <c r="B220" s="32">
        <v>78137.0</v>
      </c>
      <c r="C220" s="32" t="s">
        <v>775</v>
      </c>
      <c r="D220" s="32" t="s">
        <v>776</v>
      </c>
      <c r="E220" s="32" t="s">
        <v>57</v>
      </c>
      <c r="F220" s="32" t="s">
        <v>57</v>
      </c>
      <c r="G220" s="32">
        <v>4.294967295E9</v>
      </c>
      <c r="H220" s="32" t="s">
        <v>777</v>
      </c>
      <c r="I220" s="32" t="s">
        <v>778</v>
      </c>
      <c r="J220" s="33">
        <v>20829.0</v>
      </c>
      <c r="K220" s="32" t="s">
        <v>69</v>
      </c>
      <c r="L220" s="32" t="s">
        <v>61</v>
      </c>
      <c r="M220" s="32"/>
      <c r="N220" s="32" t="s">
        <v>61</v>
      </c>
      <c r="O220" s="32">
        <v>1.0</v>
      </c>
      <c r="P220" s="32">
        <v>1.0</v>
      </c>
    </row>
    <row r="221" ht="15.75" hidden="1" customHeight="1">
      <c r="A221" s="32" t="s">
        <v>8</v>
      </c>
      <c r="B221" s="32">
        <v>90059.0</v>
      </c>
      <c r="C221" s="32" t="s">
        <v>775</v>
      </c>
      <c r="D221" s="32" t="s">
        <v>776</v>
      </c>
      <c r="E221" s="32" t="s">
        <v>57</v>
      </c>
      <c r="F221" s="32" t="s">
        <v>57</v>
      </c>
      <c r="G221" s="32">
        <v>4.294967295E9</v>
      </c>
      <c r="H221" s="32" t="s">
        <v>779</v>
      </c>
      <c r="I221" s="32" t="s">
        <v>780</v>
      </c>
      <c r="J221" s="33">
        <v>29462.0</v>
      </c>
      <c r="K221" s="32" t="s">
        <v>69</v>
      </c>
      <c r="L221" s="32" t="s">
        <v>61</v>
      </c>
      <c r="M221" s="32"/>
      <c r="N221" s="32" t="s">
        <v>61</v>
      </c>
      <c r="O221" s="32">
        <v>1.0</v>
      </c>
      <c r="P221" s="32">
        <v>1.0</v>
      </c>
    </row>
    <row r="222" ht="15.75" hidden="1" customHeight="1">
      <c r="A222" s="32" t="s">
        <v>27</v>
      </c>
      <c r="B222" s="32" t="s">
        <v>781</v>
      </c>
      <c r="C222" s="32" t="s">
        <v>782</v>
      </c>
      <c r="D222" s="32" t="s">
        <v>783</v>
      </c>
      <c r="E222" s="32" t="s">
        <v>56</v>
      </c>
      <c r="F222" s="32" t="s">
        <v>57</v>
      </c>
      <c r="G222" s="32">
        <v>4.4109723E7</v>
      </c>
      <c r="H222" s="32" t="s">
        <v>784</v>
      </c>
      <c r="I222" s="32" t="s">
        <v>785</v>
      </c>
      <c r="J222" s="33">
        <v>37353.0</v>
      </c>
      <c r="K222" s="32" t="s">
        <v>60</v>
      </c>
      <c r="L222" s="32"/>
      <c r="M222" s="32"/>
      <c r="N222" s="32" t="s">
        <v>61</v>
      </c>
      <c r="O222" s="32">
        <v>1.0</v>
      </c>
      <c r="P222" s="32">
        <v>1.0</v>
      </c>
    </row>
    <row r="223" ht="15.75" hidden="1" customHeight="1">
      <c r="A223" s="32" t="s">
        <v>27</v>
      </c>
      <c r="B223" s="32" t="s">
        <v>786</v>
      </c>
      <c r="C223" s="32" t="s">
        <v>782</v>
      </c>
      <c r="D223" s="32" t="s">
        <v>783</v>
      </c>
      <c r="E223" s="32" t="s">
        <v>56</v>
      </c>
      <c r="F223" s="32" t="s">
        <v>57</v>
      </c>
      <c r="G223" s="32">
        <v>4.4109723E7</v>
      </c>
      <c r="H223" s="32" t="s">
        <v>787</v>
      </c>
      <c r="I223" s="32" t="s">
        <v>785</v>
      </c>
      <c r="J223" s="33">
        <v>37353.0</v>
      </c>
      <c r="K223" s="32" t="s">
        <v>60</v>
      </c>
      <c r="L223" s="32"/>
      <c r="M223" s="32"/>
      <c r="N223" s="32" t="s">
        <v>61</v>
      </c>
      <c r="O223" s="32">
        <v>1.0</v>
      </c>
      <c r="P223" s="32">
        <v>1.0</v>
      </c>
    </row>
    <row r="224" ht="15.75" hidden="1" customHeight="1">
      <c r="A224" s="32" t="s">
        <v>27</v>
      </c>
      <c r="B224" s="32" t="s">
        <v>788</v>
      </c>
      <c r="C224" s="32" t="s">
        <v>789</v>
      </c>
      <c r="D224" s="32" t="s">
        <v>790</v>
      </c>
      <c r="E224" s="32" t="s">
        <v>56</v>
      </c>
      <c r="F224" s="32" t="s">
        <v>57</v>
      </c>
      <c r="G224" s="32">
        <v>4.5583056E7</v>
      </c>
      <c r="H224" s="32" t="s">
        <v>445</v>
      </c>
      <c r="I224" s="32" t="s">
        <v>791</v>
      </c>
      <c r="J224" s="33">
        <v>38049.0</v>
      </c>
      <c r="K224" s="32" t="s">
        <v>60</v>
      </c>
      <c r="L224" s="32"/>
      <c r="M224" s="32"/>
      <c r="N224" s="32" t="s">
        <v>61</v>
      </c>
      <c r="O224" s="32">
        <v>1.0</v>
      </c>
      <c r="P224" s="32">
        <v>1.0</v>
      </c>
    </row>
    <row r="225" ht="15.75" hidden="1" customHeight="1">
      <c r="A225" s="32" t="s">
        <v>27</v>
      </c>
      <c r="B225" s="32" t="s">
        <v>792</v>
      </c>
      <c r="C225" s="32" t="s">
        <v>789</v>
      </c>
      <c r="D225" s="32" t="s">
        <v>790</v>
      </c>
      <c r="E225" s="32" t="s">
        <v>56</v>
      </c>
      <c r="F225" s="32" t="s">
        <v>57</v>
      </c>
      <c r="G225" s="32">
        <v>4.5583056E7</v>
      </c>
      <c r="H225" s="32" t="s">
        <v>793</v>
      </c>
      <c r="I225" s="32" t="s">
        <v>794</v>
      </c>
      <c r="J225" s="33">
        <v>38049.0</v>
      </c>
      <c r="K225" s="32" t="s">
        <v>60</v>
      </c>
      <c r="L225" s="32"/>
      <c r="M225" s="32"/>
      <c r="N225" s="32" t="s">
        <v>61</v>
      </c>
      <c r="O225" s="32">
        <v>1.0</v>
      </c>
      <c r="P225" s="32">
        <v>1.0</v>
      </c>
    </row>
    <row r="226" ht="15.75" hidden="1" customHeight="1">
      <c r="A226" s="32" t="s">
        <v>27</v>
      </c>
      <c r="B226" s="32" t="s">
        <v>795</v>
      </c>
      <c r="C226" s="32" t="s">
        <v>796</v>
      </c>
      <c r="D226" s="32" t="s">
        <v>797</v>
      </c>
      <c r="E226" s="32" t="s">
        <v>56</v>
      </c>
      <c r="F226" s="32" t="s">
        <v>57</v>
      </c>
      <c r="G226" s="32">
        <v>9.306787E7</v>
      </c>
      <c r="H226" s="32" t="s">
        <v>798</v>
      </c>
      <c r="I226" s="32" t="s">
        <v>799</v>
      </c>
      <c r="J226" s="33">
        <v>27046.0</v>
      </c>
      <c r="K226" s="32" t="s">
        <v>69</v>
      </c>
      <c r="L226" s="32"/>
      <c r="M226" s="32"/>
      <c r="N226" s="32" t="s">
        <v>61</v>
      </c>
      <c r="O226" s="32">
        <v>1.0</v>
      </c>
      <c r="P226" s="32">
        <v>1.0</v>
      </c>
    </row>
    <row r="227" ht="15.75" hidden="1" customHeight="1">
      <c r="A227" s="32" t="s">
        <v>27</v>
      </c>
      <c r="B227" s="32" t="s">
        <v>800</v>
      </c>
      <c r="C227" s="32" t="s">
        <v>796</v>
      </c>
      <c r="D227" s="32" t="s">
        <v>797</v>
      </c>
      <c r="E227" s="32" t="s">
        <v>56</v>
      </c>
      <c r="F227" s="32" t="s">
        <v>57</v>
      </c>
      <c r="G227" s="32">
        <v>9.306787E7</v>
      </c>
      <c r="H227" s="32" t="s">
        <v>801</v>
      </c>
      <c r="I227" s="32" t="s">
        <v>802</v>
      </c>
      <c r="J227" s="33">
        <v>24017.0</v>
      </c>
      <c r="K227" s="32" t="s">
        <v>69</v>
      </c>
      <c r="L227" s="32"/>
      <c r="M227" s="32"/>
      <c r="N227" s="32" t="s">
        <v>61</v>
      </c>
      <c r="O227" s="32">
        <v>1.0</v>
      </c>
      <c r="P227" s="32">
        <v>1.0</v>
      </c>
    </row>
    <row r="228" ht="15.75" hidden="1" customHeight="1">
      <c r="A228" s="32" t="s">
        <v>27</v>
      </c>
      <c r="B228" s="32" t="s">
        <v>803</v>
      </c>
      <c r="C228" s="32" t="s">
        <v>804</v>
      </c>
      <c r="D228" s="32" t="s">
        <v>805</v>
      </c>
      <c r="E228" s="32" t="s">
        <v>56</v>
      </c>
      <c r="F228" s="32" t="s">
        <v>57</v>
      </c>
      <c r="G228" s="32">
        <v>9.3519791E7</v>
      </c>
      <c r="H228" s="32" t="s">
        <v>806</v>
      </c>
      <c r="I228" s="32" t="s">
        <v>807</v>
      </c>
      <c r="J228" s="33">
        <v>24034.0</v>
      </c>
      <c r="K228" s="32" t="s">
        <v>60</v>
      </c>
      <c r="L228" s="32"/>
      <c r="M228" s="32"/>
      <c r="N228" s="32" t="s">
        <v>61</v>
      </c>
      <c r="O228" s="32">
        <v>1.0</v>
      </c>
      <c r="P228" s="32">
        <v>1.0</v>
      </c>
    </row>
    <row r="229" ht="15.75" hidden="1" customHeight="1">
      <c r="A229" s="32" t="s">
        <v>27</v>
      </c>
      <c r="B229" s="32" t="s">
        <v>808</v>
      </c>
      <c r="C229" s="32" t="s">
        <v>804</v>
      </c>
      <c r="D229" s="32" t="s">
        <v>805</v>
      </c>
      <c r="E229" s="32" t="s">
        <v>56</v>
      </c>
      <c r="F229" s="32" t="s">
        <v>57</v>
      </c>
      <c r="G229" s="32">
        <v>9.3519791E7</v>
      </c>
      <c r="H229" s="32" t="s">
        <v>806</v>
      </c>
      <c r="I229" s="32" t="s">
        <v>809</v>
      </c>
      <c r="J229" s="33">
        <v>24034.0</v>
      </c>
      <c r="K229" s="32" t="s">
        <v>60</v>
      </c>
      <c r="L229" s="32"/>
      <c r="M229" s="32"/>
      <c r="N229" s="32" t="s">
        <v>61</v>
      </c>
      <c r="O229" s="32">
        <v>1.0</v>
      </c>
      <c r="P229" s="32">
        <v>1.0</v>
      </c>
    </row>
    <row r="230" ht="15.75" hidden="1" customHeight="1">
      <c r="A230" s="32" t="s">
        <v>27</v>
      </c>
      <c r="B230" s="32" t="s">
        <v>810</v>
      </c>
      <c r="C230" s="32" t="s">
        <v>811</v>
      </c>
      <c r="D230" s="32" t="s">
        <v>812</v>
      </c>
      <c r="E230" s="32" t="s">
        <v>56</v>
      </c>
      <c r="F230" s="32" t="s">
        <v>57</v>
      </c>
      <c r="G230" s="32">
        <v>9.3748758E7</v>
      </c>
      <c r="H230" s="32" t="s">
        <v>813</v>
      </c>
      <c r="I230" s="32" t="s">
        <v>814</v>
      </c>
      <c r="J230" s="33">
        <v>25496.0</v>
      </c>
      <c r="K230" s="32" t="s">
        <v>60</v>
      </c>
      <c r="L230" s="32"/>
      <c r="M230" s="32"/>
      <c r="N230" s="32" t="s">
        <v>61</v>
      </c>
      <c r="O230" s="32">
        <v>1.0</v>
      </c>
      <c r="P230" s="32">
        <v>1.0</v>
      </c>
    </row>
    <row r="231" ht="15.75" hidden="1" customHeight="1">
      <c r="A231" s="32" t="s">
        <v>27</v>
      </c>
      <c r="B231" s="32" t="s">
        <v>815</v>
      </c>
      <c r="C231" s="32" t="s">
        <v>811</v>
      </c>
      <c r="D231" s="32" t="s">
        <v>812</v>
      </c>
      <c r="E231" s="32" t="s">
        <v>56</v>
      </c>
      <c r="F231" s="32" t="s">
        <v>57</v>
      </c>
      <c r="G231" s="32">
        <v>9.3748758E7</v>
      </c>
      <c r="H231" s="32" t="s">
        <v>206</v>
      </c>
      <c r="I231" s="32" t="s">
        <v>816</v>
      </c>
      <c r="J231" s="32"/>
      <c r="K231" s="32" t="s">
        <v>60</v>
      </c>
      <c r="L231" s="32"/>
      <c r="M231" s="32"/>
      <c r="N231" s="32" t="s">
        <v>61</v>
      </c>
      <c r="O231" s="32">
        <v>1.0</v>
      </c>
      <c r="P231" s="32">
        <v>1.0</v>
      </c>
    </row>
    <row r="232" ht="15.75" hidden="1" customHeight="1">
      <c r="A232" s="32" t="s">
        <v>27</v>
      </c>
      <c r="B232" s="32" t="s">
        <v>817</v>
      </c>
      <c r="C232" s="32" t="s">
        <v>818</v>
      </c>
      <c r="D232" s="32" t="s">
        <v>819</v>
      </c>
      <c r="E232" s="32" t="s">
        <v>56</v>
      </c>
      <c r="F232" s="32" t="s">
        <v>57</v>
      </c>
      <c r="G232" s="32">
        <v>9.3951104E7</v>
      </c>
      <c r="H232" s="32" t="s">
        <v>820</v>
      </c>
      <c r="I232" s="32" t="s">
        <v>145</v>
      </c>
      <c r="J232" s="33">
        <v>31639.0</v>
      </c>
      <c r="K232" s="32" t="s">
        <v>60</v>
      </c>
      <c r="L232" s="32"/>
      <c r="M232" s="32"/>
      <c r="N232" s="32" t="s">
        <v>61</v>
      </c>
      <c r="O232" s="32">
        <v>1.0</v>
      </c>
      <c r="P232" s="32">
        <v>1.0</v>
      </c>
    </row>
    <row r="233" ht="15.75" hidden="1" customHeight="1">
      <c r="A233" s="32" t="s">
        <v>27</v>
      </c>
      <c r="B233" s="32" t="s">
        <v>821</v>
      </c>
      <c r="C233" s="32" t="s">
        <v>818</v>
      </c>
      <c r="D233" s="32" t="s">
        <v>819</v>
      </c>
      <c r="E233" s="32" t="s">
        <v>56</v>
      </c>
      <c r="F233" s="32" t="s">
        <v>57</v>
      </c>
      <c r="G233" s="32">
        <v>9.3951104E7</v>
      </c>
      <c r="H233" s="32" t="s">
        <v>822</v>
      </c>
      <c r="I233" s="32" t="s">
        <v>145</v>
      </c>
      <c r="J233" s="33">
        <v>30909.0</v>
      </c>
      <c r="K233" s="32" t="s">
        <v>60</v>
      </c>
      <c r="L233" s="32"/>
      <c r="M233" s="32"/>
      <c r="N233" s="32" t="s">
        <v>61</v>
      </c>
      <c r="O233" s="32">
        <v>1.0</v>
      </c>
      <c r="P233" s="32">
        <v>1.0</v>
      </c>
    </row>
    <row r="234" ht="15.75" hidden="1" customHeight="1">
      <c r="A234" s="32" t="s">
        <v>27</v>
      </c>
      <c r="B234" s="32" t="s">
        <v>823</v>
      </c>
      <c r="C234" s="32" t="s">
        <v>824</v>
      </c>
      <c r="D234" s="32" t="s">
        <v>825</v>
      </c>
      <c r="E234" s="32" t="s">
        <v>56</v>
      </c>
      <c r="F234" s="32" t="s">
        <v>57</v>
      </c>
      <c r="G234" s="32">
        <v>9.4284841E7</v>
      </c>
      <c r="H234" s="32" t="s">
        <v>826</v>
      </c>
      <c r="I234" s="32" t="s">
        <v>591</v>
      </c>
      <c r="J234" s="33">
        <v>29938.0</v>
      </c>
      <c r="K234" s="32" t="s">
        <v>60</v>
      </c>
      <c r="L234" s="32"/>
      <c r="M234" s="32"/>
      <c r="N234" s="32" t="s">
        <v>61</v>
      </c>
      <c r="O234" s="32">
        <v>1.0</v>
      </c>
      <c r="P234" s="32">
        <v>1.0</v>
      </c>
    </row>
    <row r="235" ht="15.75" hidden="1" customHeight="1">
      <c r="A235" s="32" t="s">
        <v>27</v>
      </c>
      <c r="B235" s="32" t="s">
        <v>827</v>
      </c>
      <c r="C235" s="32" t="s">
        <v>824</v>
      </c>
      <c r="D235" s="32" t="s">
        <v>825</v>
      </c>
      <c r="E235" s="32" t="s">
        <v>56</v>
      </c>
      <c r="F235" s="32" t="s">
        <v>57</v>
      </c>
      <c r="G235" s="32">
        <v>9.4284841E7</v>
      </c>
      <c r="H235" s="32" t="s">
        <v>826</v>
      </c>
      <c r="I235" s="32" t="s">
        <v>828</v>
      </c>
      <c r="J235" s="33">
        <v>29938.0</v>
      </c>
      <c r="K235" s="32" t="s">
        <v>60</v>
      </c>
      <c r="L235" s="32"/>
      <c r="M235" s="32"/>
      <c r="N235" s="32" t="s">
        <v>61</v>
      </c>
      <c r="O235" s="32">
        <v>1.0</v>
      </c>
      <c r="P235" s="32">
        <v>1.0</v>
      </c>
    </row>
    <row r="236" ht="15.75" hidden="1" customHeight="1">
      <c r="A236" s="32" t="s">
        <v>27</v>
      </c>
      <c r="B236" s="32" t="s">
        <v>829</v>
      </c>
      <c r="C236" s="32" t="s">
        <v>830</v>
      </c>
      <c r="D236" s="32" t="s">
        <v>831</v>
      </c>
      <c r="E236" s="32" t="s">
        <v>56</v>
      </c>
      <c r="F236" s="32" t="s">
        <v>57</v>
      </c>
      <c r="G236" s="32">
        <v>9.4655041E7</v>
      </c>
      <c r="H236" s="32" t="s">
        <v>424</v>
      </c>
      <c r="I236" s="32" t="s">
        <v>832</v>
      </c>
      <c r="J236" s="33">
        <v>27936.0</v>
      </c>
      <c r="K236" s="32" t="s">
        <v>60</v>
      </c>
      <c r="L236" s="32"/>
      <c r="M236" s="32"/>
      <c r="N236" s="32" t="s">
        <v>61</v>
      </c>
      <c r="O236" s="32">
        <v>1.0</v>
      </c>
      <c r="P236" s="32">
        <v>1.0</v>
      </c>
    </row>
    <row r="237" ht="15.75" hidden="1" customHeight="1">
      <c r="A237" s="32" t="s">
        <v>27</v>
      </c>
      <c r="B237" s="32" t="s">
        <v>833</v>
      </c>
      <c r="C237" s="32" t="s">
        <v>830</v>
      </c>
      <c r="D237" s="32" t="s">
        <v>831</v>
      </c>
      <c r="E237" s="32" t="s">
        <v>56</v>
      </c>
      <c r="F237" s="32" t="s">
        <v>57</v>
      </c>
      <c r="G237" s="32">
        <v>9.4655041E7</v>
      </c>
      <c r="H237" s="32" t="s">
        <v>834</v>
      </c>
      <c r="I237" s="32" t="s">
        <v>835</v>
      </c>
      <c r="J237" s="33">
        <v>27936.0</v>
      </c>
      <c r="K237" s="32" t="s">
        <v>60</v>
      </c>
      <c r="L237" s="32"/>
      <c r="M237" s="32"/>
      <c r="N237" s="32" t="s">
        <v>61</v>
      </c>
      <c r="O237" s="32">
        <v>1.0</v>
      </c>
      <c r="P237" s="32">
        <v>1.0</v>
      </c>
    </row>
    <row r="238" ht="15.75" hidden="1" customHeight="1">
      <c r="A238" s="32" t="s">
        <v>27</v>
      </c>
      <c r="B238" s="32" t="s">
        <v>836</v>
      </c>
      <c r="C238" s="32" t="s">
        <v>830</v>
      </c>
      <c r="D238" s="32" t="s">
        <v>831</v>
      </c>
      <c r="E238" s="32" t="s">
        <v>56</v>
      </c>
      <c r="F238" s="32" t="s">
        <v>57</v>
      </c>
      <c r="G238" s="32">
        <v>9.4655041E7</v>
      </c>
      <c r="H238" s="32" t="s">
        <v>424</v>
      </c>
      <c r="I238" s="32" t="s">
        <v>837</v>
      </c>
      <c r="J238" s="33">
        <v>27936.0</v>
      </c>
      <c r="K238" s="32" t="s">
        <v>60</v>
      </c>
      <c r="L238" s="32"/>
      <c r="M238" s="32"/>
      <c r="N238" s="32" t="s">
        <v>61</v>
      </c>
      <c r="O238" s="32">
        <v>1.0</v>
      </c>
      <c r="P238" s="32">
        <v>1.0</v>
      </c>
    </row>
    <row r="239" ht="15.75" hidden="1" customHeight="1">
      <c r="A239" s="32" t="s">
        <v>27</v>
      </c>
      <c r="B239" s="32" t="s">
        <v>838</v>
      </c>
      <c r="C239" s="32" t="s">
        <v>839</v>
      </c>
      <c r="D239" s="32" t="s">
        <v>840</v>
      </c>
      <c r="E239" s="32" t="s">
        <v>56</v>
      </c>
      <c r="F239" s="32" t="s">
        <v>57</v>
      </c>
      <c r="G239" s="32">
        <v>9.4806078E7</v>
      </c>
      <c r="H239" s="32" t="s">
        <v>841</v>
      </c>
      <c r="I239" s="32" t="s">
        <v>842</v>
      </c>
      <c r="J239" s="32"/>
      <c r="K239" s="32" t="s">
        <v>60</v>
      </c>
      <c r="L239" s="32"/>
      <c r="M239" s="32"/>
      <c r="N239" s="32" t="s">
        <v>61</v>
      </c>
      <c r="O239" s="32">
        <v>1.0</v>
      </c>
      <c r="P239" s="32">
        <v>1.0</v>
      </c>
    </row>
    <row r="240" ht="15.75" hidden="1" customHeight="1">
      <c r="A240" s="32" t="s">
        <v>27</v>
      </c>
      <c r="B240" s="32" t="s">
        <v>843</v>
      </c>
      <c r="C240" s="32" t="s">
        <v>839</v>
      </c>
      <c r="D240" s="32" t="s">
        <v>840</v>
      </c>
      <c r="E240" s="32" t="s">
        <v>56</v>
      </c>
      <c r="F240" s="32" t="s">
        <v>57</v>
      </c>
      <c r="G240" s="32">
        <v>9.4806078E7</v>
      </c>
      <c r="H240" s="32" t="s">
        <v>844</v>
      </c>
      <c r="I240" s="32" t="s">
        <v>842</v>
      </c>
      <c r="J240" s="32"/>
      <c r="K240" s="32" t="s">
        <v>60</v>
      </c>
      <c r="L240" s="32"/>
      <c r="M240" s="32"/>
      <c r="N240" s="32" t="s">
        <v>61</v>
      </c>
      <c r="O240" s="32">
        <v>1.0</v>
      </c>
      <c r="P240" s="32">
        <v>1.0</v>
      </c>
    </row>
    <row r="241" ht="15.75" hidden="1" customHeight="1">
      <c r="A241" s="32" t="s">
        <v>27</v>
      </c>
      <c r="B241" s="32" t="s">
        <v>845</v>
      </c>
      <c r="C241" s="32" t="s">
        <v>846</v>
      </c>
      <c r="D241" s="32" t="s">
        <v>847</v>
      </c>
      <c r="E241" s="32" t="s">
        <v>56</v>
      </c>
      <c r="F241" s="32" t="s">
        <v>57</v>
      </c>
      <c r="G241" s="32">
        <v>9.5233387E7</v>
      </c>
      <c r="H241" s="32" t="s">
        <v>848</v>
      </c>
      <c r="I241" s="32" t="s">
        <v>849</v>
      </c>
      <c r="J241" s="33">
        <v>28464.0</v>
      </c>
      <c r="K241" s="32" t="s">
        <v>60</v>
      </c>
      <c r="L241" s="32"/>
      <c r="M241" s="32"/>
      <c r="N241" s="32" t="s">
        <v>61</v>
      </c>
      <c r="O241" s="32">
        <v>1.0</v>
      </c>
      <c r="P241" s="32">
        <v>1.0</v>
      </c>
    </row>
    <row r="242" ht="15.75" hidden="1" customHeight="1">
      <c r="A242" s="32" t="s">
        <v>27</v>
      </c>
      <c r="B242" s="32" t="s">
        <v>850</v>
      </c>
      <c r="C242" s="32" t="s">
        <v>846</v>
      </c>
      <c r="D242" s="32" t="s">
        <v>847</v>
      </c>
      <c r="E242" s="32" t="s">
        <v>56</v>
      </c>
      <c r="F242" s="32" t="s">
        <v>57</v>
      </c>
      <c r="G242" s="32">
        <v>9.5233387E7</v>
      </c>
      <c r="H242" s="32" t="s">
        <v>848</v>
      </c>
      <c r="I242" s="32" t="s">
        <v>849</v>
      </c>
      <c r="J242" s="33">
        <v>28257.0</v>
      </c>
      <c r="K242" s="32" t="s">
        <v>60</v>
      </c>
      <c r="L242" s="32"/>
      <c r="M242" s="32"/>
      <c r="N242" s="32" t="s">
        <v>61</v>
      </c>
      <c r="O242" s="32">
        <v>1.0</v>
      </c>
      <c r="P242" s="32">
        <v>1.0</v>
      </c>
    </row>
    <row r="243" ht="15.75" hidden="1" customHeight="1">
      <c r="A243" s="32" t="s">
        <v>8</v>
      </c>
      <c r="B243" s="32">
        <v>86016.0</v>
      </c>
      <c r="C243" s="32" t="s">
        <v>851</v>
      </c>
      <c r="D243" s="32" t="s">
        <v>852</v>
      </c>
      <c r="E243" s="32" t="s">
        <v>57</v>
      </c>
      <c r="F243" s="32" t="s">
        <v>57</v>
      </c>
      <c r="G243" s="32">
        <v>9.5661426E7</v>
      </c>
      <c r="H243" s="32" t="s">
        <v>269</v>
      </c>
      <c r="I243" s="32" t="s">
        <v>269</v>
      </c>
      <c r="J243" s="33">
        <v>33201.0</v>
      </c>
      <c r="K243" s="32" t="s">
        <v>60</v>
      </c>
      <c r="L243" s="32" t="s">
        <v>61</v>
      </c>
      <c r="M243" s="32"/>
      <c r="N243" s="32" t="s">
        <v>61</v>
      </c>
      <c r="O243" s="32">
        <v>0.0</v>
      </c>
      <c r="P243" s="32">
        <v>0.0</v>
      </c>
    </row>
    <row r="244" ht="15.75" hidden="1" customHeight="1">
      <c r="A244" s="32" t="s">
        <v>8</v>
      </c>
      <c r="B244" s="32">
        <v>79816.0</v>
      </c>
      <c r="C244" s="32" t="s">
        <v>851</v>
      </c>
      <c r="D244" s="32" t="s">
        <v>852</v>
      </c>
      <c r="E244" s="32" t="s">
        <v>57</v>
      </c>
      <c r="F244" s="32" t="s">
        <v>57</v>
      </c>
      <c r="G244" s="32">
        <v>9.5661426E7</v>
      </c>
      <c r="H244" s="32" t="s">
        <v>853</v>
      </c>
      <c r="I244" s="32" t="s">
        <v>854</v>
      </c>
      <c r="J244" s="33">
        <v>33201.0</v>
      </c>
      <c r="K244" s="32" t="s">
        <v>60</v>
      </c>
      <c r="L244" s="32" t="s">
        <v>61</v>
      </c>
      <c r="M244" s="32"/>
      <c r="N244" s="32" t="s">
        <v>61</v>
      </c>
      <c r="O244" s="32">
        <v>1.0</v>
      </c>
      <c r="P244" s="32">
        <v>1.0</v>
      </c>
    </row>
    <row r="245" ht="15.75" hidden="1" customHeight="1">
      <c r="A245" s="32" t="s">
        <v>27</v>
      </c>
      <c r="B245" s="32" t="s">
        <v>855</v>
      </c>
      <c r="C245" s="32" t="s">
        <v>856</v>
      </c>
      <c r="D245" s="32" t="s">
        <v>857</v>
      </c>
      <c r="E245" s="32" t="s">
        <v>56</v>
      </c>
      <c r="F245" s="32" t="s">
        <v>57</v>
      </c>
      <c r="G245" s="32">
        <v>9.5833339E7</v>
      </c>
      <c r="H245" s="32" t="s">
        <v>858</v>
      </c>
      <c r="I245" s="32" t="s">
        <v>859</v>
      </c>
      <c r="J245" s="33">
        <v>44761.0</v>
      </c>
      <c r="K245" s="32" t="s">
        <v>60</v>
      </c>
      <c r="L245" s="32"/>
      <c r="M245" s="32"/>
      <c r="N245" s="32" t="s">
        <v>61</v>
      </c>
      <c r="O245" s="32">
        <v>1.0</v>
      </c>
      <c r="P245" s="32">
        <v>1.0</v>
      </c>
    </row>
    <row r="246" ht="15.75" hidden="1" customHeight="1">
      <c r="A246" s="32" t="s">
        <v>27</v>
      </c>
      <c r="B246" s="32" t="s">
        <v>860</v>
      </c>
      <c r="C246" s="32" t="s">
        <v>856</v>
      </c>
      <c r="D246" s="32" t="s">
        <v>857</v>
      </c>
      <c r="E246" s="32" t="s">
        <v>56</v>
      </c>
      <c r="F246" s="32" t="s">
        <v>57</v>
      </c>
      <c r="G246" s="32">
        <v>9.5833339E7</v>
      </c>
      <c r="H246" s="32" t="s">
        <v>858</v>
      </c>
      <c r="I246" s="32" t="s">
        <v>861</v>
      </c>
      <c r="J246" s="32"/>
      <c r="K246" s="32" t="s">
        <v>60</v>
      </c>
      <c r="L246" s="32"/>
      <c r="M246" s="32"/>
      <c r="N246" s="32" t="s">
        <v>61</v>
      </c>
      <c r="O246" s="32">
        <v>1.0</v>
      </c>
      <c r="P246" s="32">
        <v>1.0</v>
      </c>
    </row>
    <row r="247" ht="15.75" hidden="1" customHeight="1">
      <c r="A247" s="32" t="s">
        <v>8</v>
      </c>
      <c r="B247" s="32">
        <v>99483.0</v>
      </c>
      <c r="C247" s="32" t="s">
        <v>862</v>
      </c>
      <c r="D247" s="32" t="s">
        <v>863</v>
      </c>
      <c r="E247" s="32" t="s">
        <v>864</v>
      </c>
      <c r="F247" s="32" t="s">
        <v>466</v>
      </c>
      <c r="G247" s="32">
        <v>7.4362713E7</v>
      </c>
      <c r="H247" s="32" t="s">
        <v>865</v>
      </c>
      <c r="I247" s="32" t="s">
        <v>866</v>
      </c>
      <c r="J247" s="33">
        <v>35545.0</v>
      </c>
      <c r="K247" s="32" t="s">
        <v>69</v>
      </c>
      <c r="L247" s="32" t="s">
        <v>470</v>
      </c>
      <c r="M247" s="32"/>
      <c r="N247" s="32" t="s">
        <v>470</v>
      </c>
      <c r="O247" s="32">
        <v>1.0</v>
      </c>
      <c r="P247" s="32">
        <v>1.0</v>
      </c>
    </row>
    <row r="248" ht="15.75" hidden="1" customHeight="1">
      <c r="A248" s="32" t="s">
        <v>8</v>
      </c>
      <c r="B248" s="32">
        <v>120689.0</v>
      </c>
      <c r="C248" s="32" t="s">
        <v>862</v>
      </c>
      <c r="D248" s="32" t="s">
        <v>863</v>
      </c>
      <c r="E248" s="32" t="s">
        <v>864</v>
      </c>
      <c r="F248" s="32" t="s">
        <v>466</v>
      </c>
      <c r="G248" s="32">
        <v>7.4362713E7</v>
      </c>
      <c r="H248" s="32" t="s">
        <v>865</v>
      </c>
      <c r="I248" s="32" t="s">
        <v>866</v>
      </c>
      <c r="J248" s="33">
        <v>35545.0</v>
      </c>
      <c r="K248" s="32" t="s">
        <v>69</v>
      </c>
      <c r="L248" s="32" t="s">
        <v>470</v>
      </c>
      <c r="M248" s="32"/>
      <c r="N248" s="32" t="s">
        <v>470</v>
      </c>
      <c r="O248" s="32">
        <v>1.0</v>
      </c>
      <c r="P248" s="32">
        <v>1.0</v>
      </c>
    </row>
    <row r="249" ht="15.75" hidden="1" customHeight="1">
      <c r="A249" s="32" t="s">
        <v>27</v>
      </c>
      <c r="B249" s="32" t="s">
        <v>867</v>
      </c>
      <c r="C249" s="32" t="s">
        <v>868</v>
      </c>
      <c r="D249" s="32" t="s">
        <v>869</v>
      </c>
      <c r="E249" s="32" t="s">
        <v>56</v>
      </c>
      <c r="F249" s="32" t="s">
        <v>57</v>
      </c>
      <c r="G249" s="32">
        <v>1.7967895E7</v>
      </c>
      <c r="H249" s="32" t="s">
        <v>343</v>
      </c>
      <c r="I249" s="32" t="s">
        <v>870</v>
      </c>
      <c r="J249" s="33">
        <v>24497.0</v>
      </c>
      <c r="K249" s="32" t="s">
        <v>60</v>
      </c>
      <c r="L249" s="32"/>
      <c r="M249" s="32"/>
      <c r="N249" s="32" t="s">
        <v>61</v>
      </c>
      <c r="O249" s="32">
        <v>1.0</v>
      </c>
      <c r="P249" s="32">
        <v>1.0</v>
      </c>
    </row>
    <row r="250" ht="15.75" hidden="1" customHeight="1">
      <c r="A250" s="32" t="s">
        <v>27</v>
      </c>
      <c r="B250" s="32" t="s">
        <v>871</v>
      </c>
      <c r="C250" s="32" t="s">
        <v>868</v>
      </c>
      <c r="D250" s="32" t="s">
        <v>869</v>
      </c>
      <c r="E250" s="32" t="s">
        <v>56</v>
      </c>
      <c r="F250" s="32" t="s">
        <v>57</v>
      </c>
      <c r="G250" s="32">
        <v>1.7967895E7</v>
      </c>
      <c r="H250" s="32" t="s">
        <v>343</v>
      </c>
      <c r="I250" s="32" t="s">
        <v>870</v>
      </c>
      <c r="J250" s="32"/>
      <c r="K250" s="32" t="s">
        <v>60</v>
      </c>
      <c r="L250" s="32"/>
      <c r="M250" s="32"/>
      <c r="N250" s="32" t="s">
        <v>61</v>
      </c>
      <c r="O250" s="32">
        <v>1.0</v>
      </c>
      <c r="P250" s="32">
        <v>1.0</v>
      </c>
    </row>
    <row r="251" ht="15.75" hidden="1" customHeight="1">
      <c r="A251" s="32" t="s">
        <v>8</v>
      </c>
      <c r="B251" s="32">
        <v>104290.0</v>
      </c>
      <c r="C251" s="32" t="s">
        <v>872</v>
      </c>
      <c r="D251" s="32" t="s">
        <v>873</v>
      </c>
      <c r="E251" s="32" t="s">
        <v>57</v>
      </c>
      <c r="F251" s="32" t="s">
        <v>57</v>
      </c>
      <c r="G251" s="32">
        <v>2.702176E7</v>
      </c>
      <c r="H251" s="32" t="s">
        <v>874</v>
      </c>
      <c r="I251" s="32" t="s">
        <v>126</v>
      </c>
      <c r="J251" s="33">
        <v>28847.0</v>
      </c>
      <c r="K251" s="32" t="s">
        <v>60</v>
      </c>
      <c r="L251" s="32" t="s">
        <v>61</v>
      </c>
      <c r="M251" s="32"/>
      <c r="N251" s="32" t="s">
        <v>61</v>
      </c>
      <c r="O251" s="32">
        <v>1.0</v>
      </c>
      <c r="P251" s="32">
        <v>1.0</v>
      </c>
    </row>
    <row r="252" ht="15.75" hidden="1" customHeight="1">
      <c r="A252" s="32" t="s">
        <v>8</v>
      </c>
      <c r="B252" s="32">
        <v>100915.0</v>
      </c>
      <c r="C252" s="32" t="s">
        <v>872</v>
      </c>
      <c r="D252" s="32" t="s">
        <v>873</v>
      </c>
      <c r="E252" s="32" t="s">
        <v>57</v>
      </c>
      <c r="F252" s="32" t="s">
        <v>57</v>
      </c>
      <c r="G252" s="32">
        <v>2.702176E7</v>
      </c>
      <c r="H252" s="32" t="s">
        <v>874</v>
      </c>
      <c r="I252" s="32" t="s">
        <v>126</v>
      </c>
      <c r="J252" s="33">
        <v>28847.0</v>
      </c>
      <c r="K252" s="32" t="s">
        <v>60</v>
      </c>
      <c r="L252" s="32" t="s">
        <v>61</v>
      </c>
      <c r="M252" s="32"/>
      <c r="N252" s="32" t="s">
        <v>61</v>
      </c>
      <c r="O252" s="32">
        <v>1.0</v>
      </c>
      <c r="P252" s="32">
        <v>1.0</v>
      </c>
    </row>
    <row r="253" ht="15.75" hidden="1" customHeight="1">
      <c r="A253" s="32" t="s">
        <v>27</v>
      </c>
      <c r="B253" s="32" t="s">
        <v>875</v>
      </c>
      <c r="C253" s="32" t="s">
        <v>876</v>
      </c>
      <c r="D253" s="32" t="s">
        <v>877</v>
      </c>
      <c r="E253" s="32" t="s">
        <v>56</v>
      </c>
      <c r="F253" s="32" t="s">
        <v>57</v>
      </c>
      <c r="G253" s="32">
        <v>2.9414769E7</v>
      </c>
      <c r="H253" s="32" t="s">
        <v>699</v>
      </c>
      <c r="I253" s="32" t="s">
        <v>878</v>
      </c>
      <c r="J253" s="32"/>
      <c r="K253" s="32" t="s">
        <v>60</v>
      </c>
      <c r="L253" s="32"/>
      <c r="M253" s="32"/>
      <c r="N253" s="32" t="s">
        <v>61</v>
      </c>
      <c r="O253" s="32">
        <v>1.0</v>
      </c>
      <c r="P253" s="32">
        <v>1.0</v>
      </c>
    </row>
    <row r="254" ht="15.75" hidden="1" customHeight="1">
      <c r="A254" s="32" t="s">
        <v>27</v>
      </c>
      <c r="B254" s="32" t="s">
        <v>879</v>
      </c>
      <c r="C254" s="32" t="s">
        <v>876</v>
      </c>
      <c r="D254" s="32" t="s">
        <v>877</v>
      </c>
      <c r="E254" s="32" t="s">
        <v>56</v>
      </c>
      <c r="F254" s="32" t="s">
        <v>57</v>
      </c>
      <c r="G254" s="32">
        <v>2.9414769E7</v>
      </c>
      <c r="H254" s="32" t="s">
        <v>699</v>
      </c>
      <c r="I254" s="32" t="s">
        <v>878</v>
      </c>
      <c r="J254" s="32"/>
      <c r="K254" s="32" t="s">
        <v>60</v>
      </c>
      <c r="L254" s="32"/>
      <c r="M254" s="32"/>
      <c r="N254" s="32" t="s">
        <v>61</v>
      </c>
      <c r="O254" s="32">
        <v>1.0</v>
      </c>
      <c r="P254" s="32">
        <v>1.0</v>
      </c>
    </row>
    <row r="255" ht="15.75" hidden="1" customHeight="1">
      <c r="A255" s="32" t="s">
        <v>27</v>
      </c>
      <c r="B255" s="32" t="s">
        <v>880</v>
      </c>
      <c r="C255" s="32" t="s">
        <v>881</v>
      </c>
      <c r="D255" s="32" t="s">
        <v>882</v>
      </c>
      <c r="E255" s="32" t="s">
        <v>56</v>
      </c>
      <c r="F255" s="32" t="s">
        <v>57</v>
      </c>
      <c r="G255" s="32">
        <v>3.0477539E7</v>
      </c>
      <c r="H255" s="32" t="s">
        <v>883</v>
      </c>
      <c r="I255" s="32" t="s">
        <v>884</v>
      </c>
      <c r="J255" s="33">
        <v>30646.0</v>
      </c>
      <c r="K255" s="32" t="s">
        <v>60</v>
      </c>
      <c r="L255" s="32"/>
      <c r="M255" s="32"/>
      <c r="N255" s="32" t="s">
        <v>61</v>
      </c>
      <c r="O255" s="32">
        <v>1.0</v>
      </c>
      <c r="P255" s="32">
        <v>1.0</v>
      </c>
    </row>
    <row r="256" ht="15.75" hidden="1" customHeight="1">
      <c r="A256" s="32" t="s">
        <v>27</v>
      </c>
      <c r="B256" s="32" t="s">
        <v>885</v>
      </c>
      <c r="C256" s="32" t="s">
        <v>881</v>
      </c>
      <c r="D256" s="32" t="s">
        <v>882</v>
      </c>
      <c r="E256" s="32" t="s">
        <v>56</v>
      </c>
      <c r="F256" s="32" t="s">
        <v>57</v>
      </c>
      <c r="G256" s="32">
        <v>3.0477539E7</v>
      </c>
      <c r="H256" s="32" t="s">
        <v>886</v>
      </c>
      <c r="I256" s="32" t="s">
        <v>884</v>
      </c>
      <c r="J256" s="33">
        <v>30646.0</v>
      </c>
      <c r="K256" s="32" t="s">
        <v>60</v>
      </c>
      <c r="L256" s="32"/>
      <c r="M256" s="32"/>
      <c r="N256" s="32" t="s">
        <v>61</v>
      </c>
      <c r="O256" s="32">
        <v>1.0</v>
      </c>
      <c r="P256" s="32">
        <v>1.0</v>
      </c>
    </row>
    <row r="257" ht="15.75" hidden="1" customHeight="1">
      <c r="A257" s="32" t="s">
        <v>27</v>
      </c>
      <c r="B257" s="32" t="s">
        <v>887</v>
      </c>
      <c r="C257" s="32" t="s">
        <v>888</v>
      </c>
      <c r="D257" s="32" t="s">
        <v>889</v>
      </c>
      <c r="E257" s="32" t="s">
        <v>56</v>
      </c>
      <c r="F257" s="32" t="s">
        <v>57</v>
      </c>
      <c r="G257" s="32">
        <v>4.0014329E7</v>
      </c>
      <c r="H257" s="32" t="s">
        <v>890</v>
      </c>
      <c r="I257" s="32" t="s">
        <v>891</v>
      </c>
      <c r="J257" s="33">
        <v>35390.0</v>
      </c>
      <c r="K257" s="32" t="s">
        <v>60</v>
      </c>
      <c r="L257" s="32"/>
      <c r="M257" s="32"/>
      <c r="N257" s="32" t="s">
        <v>61</v>
      </c>
      <c r="O257" s="32">
        <v>1.0</v>
      </c>
      <c r="P257" s="32">
        <v>1.0</v>
      </c>
    </row>
    <row r="258" ht="15.75" hidden="1" customHeight="1">
      <c r="A258" s="32" t="s">
        <v>27</v>
      </c>
      <c r="B258" s="32" t="s">
        <v>892</v>
      </c>
      <c r="C258" s="32" t="s">
        <v>888</v>
      </c>
      <c r="D258" s="32" t="s">
        <v>889</v>
      </c>
      <c r="E258" s="32" t="s">
        <v>56</v>
      </c>
      <c r="F258" s="32" t="s">
        <v>57</v>
      </c>
      <c r="G258" s="32">
        <v>4.0014329E7</v>
      </c>
      <c r="H258" s="32" t="s">
        <v>893</v>
      </c>
      <c r="I258" s="32" t="s">
        <v>891</v>
      </c>
      <c r="J258" s="33">
        <v>35390.0</v>
      </c>
      <c r="K258" s="32" t="s">
        <v>60</v>
      </c>
      <c r="L258" s="32"/>
      <c r="M258" s="32"/>
      <c r="N258" s="32" t="s">
        <v>61</v>
      </c>
      <c r="O258" s="32">
        <v>1.0</v>
      </c>
      <c r="P258" s="32">
        <v>1.0</v>
      </c>
    </row>
    <row r="259" ht="15.75" hidden="1" customHeight="1">
      <c r="A259" s="32" t="s">
        <v>27</v>
      </c>
      <c r="B259" s="32" t="s">
        <v>894</v>
      </c>
      <c r="C259" s="32" t="s">
        <v>895</v>
      </c>
      <c r="D259" s="32" t="s">
        <v>896</v>
      </c>
      <c r="E259" s="32" t="s">
        <v>56</v>
      </c>
      <c r="F259" s="32" t="s">
        <v>57</v>
      </c>
      <c r="G259" s="32">
        <v>4.2876115E7</v>
      </c>
      <c r="H259" s="32" t="s">
        <v>897</v>
      </c>
      <c r="I259" s="32" t="s">
        <v>898</v>
      </c>
      <c r="J259" s="33">
        <v>36775.0</v>
      </c>
      <c r="K259" s="32" t="s">
        <v>60</v>
      </c>
      <c r="L259" s="32"/>
      <c r="M259" s="32"/>
      <c r="N259" s="32" t="s">
        <v>61</v>
      </c>
      <c r="O259" s="32">
        <v>1.0</v>
      </c>
      <c r="P259" s="32">
        <v>1.0</v>
      </c>
    </row>
    <row r="260" ht="15.75" hidden="1" customHeight="1">
      <c r="A260" s="32" t="s">
        <v>27</v>
      </c>
      <c r="B260" s="32" t="s">
        <v>899</v>
      </c>
      <c r="C260" s="32" t="s">
        <v>895</v>
      </c>
      <c r="D260" s="32" t="s">
        <v>896</v>
      </c>
      <c r="E260" s="32" t="s">
        <v>56</v>
      </c>
      <c r="F260" s="32" t="s">
        <v>57</v>
      </c>
      <c r="G260" s="32">
        <v>4.2876115E7</v>
      </c>
      <c r="H260" s="32" t="s">
        <v>897</v>
      </c>
      <c r="I260" s="32" t="s">
        <v>898</v>
      </c>
      <c r="J260" s="33">
        <v>36805.0</v>
      </c>
      <c r="K260" s="32" t="s">
        <v>60</v>
      </c>
      <c r="L260" s="32"/>
      <c r="M260" s="32"/>
      <c r="N260" s="32" t="s">
        <v>61</v>
      </c>
      <c r="O260" s="32">
        <v>1.0</v>
      </c>
      <c r="P260" s="32">
        <v>1.0</v>
      </c>
    </row>
    <row r="261" ht="15.75" hidden="1" customHeight="1">
      <c r="A261" s="32" t="s">
        <v>27</v>
      </c>
      <c r="B261" s="32" t="s">
        <v>900</v>
      </c>
      <c r="C261" s="32" t="s">
        <v>901</v>
      </c>
      <c r="D261" s="32" t="s">
        <v>902</v>
      </c>
      <c r="E261" s="32" t="s">
        <v>56</v>
      </c>
      <c r="F261" s="32" t="s">
        <v>57</v>
      </c>
      <c r="G261" s="32">
        <v>4.3443527E7</v>
      </c>
      <c r="H261" s="32" t="s">
        <v>903</v>
      </c>
      <c r="I261" s="32" t="s">
        <v>126</v>
      </c>
      <c r="J261" s="33">
        <v>37119.0</v>
      </c>
      <c r="K261" s="32" t="s">
        <v>60</v>
      </c>
      <c r="L261" s="32"/>
      <c r="M261" s="32"/>
      <c r="N261" s="32" t="s">
        <v>61</v>
      </c>
      <c r="O261" s="32">
        <v>1.0</v>
      </c>
      <c r="P261" s="32">
        <v>1.0</v>
      </c>
    </row>
    <row r="262" ht="15.75" hidden="1" customHeight="1">
      <c r="A262" s="32" t="s">
        <v>27</v>
      </c>
      <c r="B262" s="32" t="s">
        <v>904</v>
      </c>
      <c r="C262" s="32" t="s">
        <v>901</v>
      </c>
      <c r="D262" s="32" t="s">
        <v>902</v>
      </c>
      <c r="E262" s="32" t="s">
        <v>56</v>
      </c>
      <c r="F262" s="32" t="s">
        <v>57</v>
      </c>
      <c r="G262" s="32">
        <v>4.3443527E7</v>
      </c>
      <c r="H262" s="32" t="s">
        <v>905</v>
      </c>
      <c r="I262" s="32" t="s">
        <v>126</v>
      </c>
      <c r="J262" s="33">
        <v>37119.0</v>
      </c>
      <c r="K262" s="32" t="s">
        <v>60</v>
      </c>
      <c r="L262" s="32"/>
      <c r="M262" s="32"/>
      <c r="N262" s="32" t="s">
        <v>61</v>
      </c>
      <c r="O262" s="32">
        <v>1.0</v>
      </c>
      <c r="P262" s="32">
        <v>1.0</v>
      </c>
    </row>
    <row r="263" ht="15.75" hidden="1" customHeight="1">
      <c r="A263" s="32" t="s">
        <v>27</v>
      </c>
      <c r="B263" s="32" t="s">
        <v>906</v>
      </c>
      <c r="C263" s="32" t="s">
        <v>907</v>
      </c>
      <c r="D263" s="32" t="s">
        <v>908</v>
      </c>
      <c r="E263" s="32" t="s">
        <v>56</v>
      </c>
      <c r="F263" s="32" t="s">
        <v>57</v>
      </c>
      <c r="G263" s="32">
        <v>4628871.0</v>
      </c>
      <c r="H263" s="32" t="s">
        <v>909</v>
      </c>
      <c r="I263" s="32" t="s">
        <v>910</v>
      </c>
      <c r="J263" s="33">
        <v>16850.0</v>
      </c>
      <c r="K263" s="32" t="s">
        <v>60</v>
      </c>
      <c r="L263" s="32"/>
      <c r="M263" s="32"/>
      <c r="N263" s="32" t="s">
        <v>61</v>
      </c>
      <c r="O263" s="32">
        <v>1.0</v>
      </c>
      <c r="P263" s="32">
        <v>1.0</v>
      </c>
    </row>
    <row r="264" ht="15.75" hidden="1" customHeight="1">
      <c r="A264" s="32" t="s">
        <v>27</v>
      </c>
      <c r="B264" s="32" t="s">
        <v>911</v>
      </c>
      <c r="C264" s="32" t="s">
        <v>907</v>
      </c>
      <c r="D264" s="32" t="s">
        <v>908</v>
      </c>
      <c r="E264" s="32" t="s">
        <v>56</v>
      </c>
      <c r="F264" s="32" t="s">
        <v>57</v>
      </c>
      <c r="G264" s="32">
        <v>4628871.0</v>
      </c>
      <c r="H264" s="32" t="s">
        <v>909</v>
      </c>
      <c r="I264" s="32" t="s">
        <v>910</v>
      </c>
      <c r="J264" s="33">
        <v>16878.0</v>
      </c>
      <c r="K264" s="32" t="s">
        <v>60</v>
      </c>
      <c r="L264" s="32"/>
      <c r="M264" s="32"/>
      <c r="N264" s="32" t="s">
        <v>61</v>
      </c>
      <c r="O264" s="32">
        <v>1.0</v>
      </c>
      <c r="P264" s="32">
        <v>1.0</v>
      </c>
    </row>
    <row r="265" ht="15.75" hidden="1" customHeight="1">
      <c r="A265" s="32" t="s">
        <v>27</v>
      </c>
      <c r="B265" s="32" t="s">
        <v>912</v>
      </c>
      <c r="C265" s="32" t="s">
        <v>913</v>
      </c>
      <c r="D265" s="32" t="s">
        <v>914</v>
      </c>
      <c r="E265" s="32" t="s">
        <v>56</v>
      </c>
      <c r="F265" s="32" t="s">
        <v>57</v>
      </c>
      <c r="G265" s="32">
        <v>4829731.0</v>
      </c>
      <c r="H265" s="32" t="s">
        <v>915</v>
      </c>
      <c r="I265" s="32" t="s">
        <v>916</v>
      </c>
      <c r="J265" s="33">
        <v>16073.0</v>
      </c>
      <c r="K265" s="32" t="s">
        <v>60</v>
      </c>
      <c r="L265" s="32"/>
      <c r="M265" s="32"/>
      <c r="N265" s="32" t="s">
        <v>61</v>
      </c>
      <c r="O265" s="32">
        <v>1.0</v>
      </c>
      <c r="P265" s="32">
        <v>1.0</v>
      </c>
    </row>
    <row r="266" ht="15.75" hidden="1" customHeight="1">
      <c r="A266" s="32" t="s">
        <v>27</v>
      </c>
      <c r="B266" s="32" t="s">
        <v>917</v>
      </c>
      <c r="C266" s="32" t="s">
        <v>913</v>
      </c>
      <c r="D266" s="32" t="s">
        <v>914</v>
      </c>
      <c r="E266" s="32" t="s">
        <v>56</v>
      </c>
      <c r="F266" s="32" t="s">
        <v>57</v>
      </c>
      <c r="G266" s="32">
        <v>4829731.0</v>
      </c>
      <c r="H266" s="32" t="s">
        <v>918</v>
      </c>
      <c r="I266" s="32" t="s">
        <v>916</v>
      </c>
      <c r="J266" s="33">
        <v>16073.0</v>
      </c>
      <c r="K266" s="32" t="s">
        <v>60</v>
      </c>
      <c r="L266" s="32"/>
      <c r="M266" s="32"/>
      <c r="N266" s="32" t="s">
        <v>61</v>
      </c>
      <c r="O266" s="32">
        <v>1.0</v>
      </c>
      <c r="P266" s="32">
        <v>1.0</v>
      </c>
    </row>
    <row r="267" ht="15.75" hidden="1" customHeight="1">
      <c r="A267" s="32" t="s">
        <v>27</v>
      </c>
      <c r="B267" s="32" t="s">
        <v>919</v>
      </c>
      <c r="C267" s="32" t="s">
        <v>920</v>
      </c>
      <c r="D267" s="32" t="s">
        <v>921</v>
      </c>
      <c r="E267" s="32" t="s">
        <v>56</v>
      </c>
      <c r="F267" s="32" t="s">
        <v>57</v>
      </c>
      <c r="G267" s="32">
        <v>8650181.0</v>
      </c>
      <c r="H267" s="32" t="s">
        <v>922</v>
      </c>
      <c r="I267" s="32" t="s">
        <v>923</v>
      </c>
      <c r="J267" s="33">
        <v>17137.0</v>
      </c>
      <c r="K267" s="32" t="s">
        <v>69</v>
      </c>
      <c r="L267" s="32"/>
      <c r="M267" s="32"/>
      <c r="N267" s="32" t="s">
        <v>61</v>
      </c>
      <c r="O267" s="32">
        <v>1.0</v>
      </c>
      <c r="P267" s="32">
        <v>1.0</v>
      </c>
    </row>
    <row r="268" ht="15.75" hidden="1" customHeight="1">
      <c r="A268" s="32" t="s">
        <v>27</v>
      </c>
      <c r="B268" s="32" t="s">
        <v>924</v>
      </c>
      <c r="C268" s="32" t="s">
        <v>920</v>
      </c>
      <c r="D268" s="32" t="s">
        <v>921</v>
      </c>
      <c r="E268" s="32" t="s">
        <v>56</v>
      </c>
      <c r="F268" s="32" t="s">
        <v>57</v>
      </c>
      <c r="G268" s="32">
        <v>8650181.0</v>
      </c>
      <c r="H268" s="32" t="s">
        <v>922</v>
      </c>
      <c r="I268" s="32" t="s">
        <v>923</v>
      </c>
      <c r="J268" s="33">
        <v>17137.0</v>
      </c>
      <c r="K268" s="32" t="s">
        <v>69</v>
      </c>
      <c r="L268" s="32"/>
      <c r="M268" s="32"/>
      <c r="N268" s="32" t="s">
        <v>61</v>
      </c>
      <c r="O268" s="32">
        <v>1.0</v>
      </c>
      <c r="P268" s="32">
        <v>1.0</v>
      </c>
    </row>
    <row r="269" ht="15.75" hidden="1" customHeight="1">
      <c r="A269" s="32" t="s">
        <v>27</v>
      </c>
      <c r="B269" s="32" t="s">
        <v>925</v>
      </c>
      <c r="C269" s="32" t="s">
        <v>926</v>
      </c>
      <c r="D269" s="32" t="s">
        <v>927</v>
      </c>
      <c r="E269" s="32" t="s">
        <v>56</v>
      </c>
      <c r="F269" s="32" t="s">
        <v>57</v>
      </c>
      <c r="G269" s="32">
        <v>9.2795876E7</v>
      </c>
      <c r="H269" s="32" t="s">
        <v>928</v>
      </c>
      <c r="I269" s="32" t="s">
        <v>929</v>
      </c>
      <c r="J269" s="33">
        <v>21787.0</v>
      </c>
      <c r="K269" s="32" t="s">
        <v>60</v>
      </c>
      <c r="L269" s="32"/>
      <c r="M269" s="32"/>
      <c r="N269" s="32" t="s">
        <v>61</v>
      </c>
      <c r="O269" s="32">
        <v>1.0</v>
      </c>
      <c r="P269" s="32">
        <v>1.0</v>
      </c>
    </row>
    <row r="270" ht="15.75" hidden="1" customHeight="1">
      <c r="A270" s="32" t="s">
        <v>27</v>
      </c>
      <c r="B270" s="32" t="s">
        <v>930</v>
      </c>
      <c r="C270" s="32" t="s">
        <v>926</v>
      </c>
      <c r="D270" s="32" t="s">
        <v>927</v>
      </c>
      <c r="E270" s="32" t="s">
        <v>56</v>
      </c>
      <c r="F270" s="32" t="s">
        <v>57</v>
      </c>
      <c r="G270" s="32">
        <v>9.2795876E7</v>
      </c>
      <c r="H270" s="32" t="s">
        <v>189</v>
      </c>
      <c r="I270" s="32" t="s">
        <v>931</v>
      </c>
      <c r="J270" s="33">
        <v>21787.0</v>
      </c>
      <c r="K270" s="32" t="s">
        <v>60</v>
      </c>
      <c r="L270" s="32"/>
      <c r="M270" s="32"/>
      <c r="N270" s="32" t="s">
        <v>61</v>
      </c>
      <c r="O270" s="32">
        <v>1.0</v>
      </c>
      <c r="P270" s="32">
        <v>1.0</v>
      </c>
    </row>
    <row r="271" ht="15.75" hidden="1" customHeight="1">
      <c r="A271" s="32" t="s">
        <v>27</v>
      </c>
      <c r="B271" s="32" t="s">
        <v>932</v>
      </c>
      <c r="C271" s="32" t="s">
        <v>933</v>
      </c>
      <c r="D271" s="32" t="s">
        <v>934</v>
      </c>
      <c r="E271" s="32" t="s">
        <v>56</v>
      </c>
      <c r="F271" s="32" t="s">
        <v>57</v>
      </c>
      <c r="G271" s="32">
        <v>9.3103708E7</v>
      </c>
      <c r="H271" s="32" t="s">
        <v>935</v>
      </c>
      <c r="I271" s="32" t="s">
        <v>936</v>
      </c>
      <c r="J271" s="32"/>
      <c r="K271" s="32" t="s">
        <v>60</v>
      </c>
      <c r="L271" s="32"/>
      <c r="M271" s="32"/>
      <c r="N271" s="32" t="s">
        <v>61</v>
      </c>
      <c r="O271" s="32">
        <v>1.0</v>
      </c>
      <c r="P271" s="32">
        <v>1.0</v>
      </c>
    </row>
    <row r="272" ht="15.75" hidden="1" customHeight="1">
      <c r="A272" s="32" t="s">
        <v>27</v>
      </c>
      <c r="B272" s="32" t="s">
        <v>937</v>
      </c>
      <c r="C272" s="32" t="s">
        <v>933</v>
      </c>
      <c r="D272" s="32" t="s">
        <v>934</v>
      </c>
      <c r="E272" s="32" t="s">
        <v>56</v>
      </c>
      <c r="F272" s="32" t="s">
        <v>57</v>
      </c>
      <c r="G272" s="32">
        <v>9.3103708E7</v>
      </c>
      <c r="H272" s="32" t="s">
        <v>935</v>
      </c>
      <c r="I272" s="32" t="s">
        <v>936</v>
      </c>
      <c r="J272" s="33">
        <v>26242.0</v>
      </c>
      <c r="K272" s="32" t="s">
        <v>60</v>
      </c>
      <c r="L272" s="32"/>
      <c r="M272" s="32"/>
      <c r="N272" s="32" t="s">
        <v>61</v>
      </c>
      <c r="O272" s="32">
        <v>1.0</v>
      </c>
      <c r="P272" s="32">
        <v>1.0</v>
      </c>
    </row>
    <row r="273" ht="15.75" hidden="1" customHeight="1">
      <c r="A273" s="32" t="s">
        <v>27</v>
      </c>
      <c r="B273" s="32" t="s">
        <v>938</v>
      </c>
      <c r="C273" s="32" t="s">
        <v>939</v>
      </c>
      <c r="D273" s="32" t="s">
        <v>940</v>
      </c>
      <c r="E273" s="32" t="s">
        <v>56</v>
      </c>
      <c r="F273" s="32" t="s">
        <v>57</v>
      </c>
      <c r="G273" s="32">
        <v>9.412417E7</v>
      </c>
      <c r="H273" s="32" t="s">
        <v>941</v>
      </c>
      <c r="I273" s="32" t="s">
        <v>717</v>
      </c>
      <c r="J273" s="33">
        <v>33014.0</v>
      </c>
      <c r="K273" s="32" t="s">
        <v>60</v>
      </c>
      <c r="L273" s="32"/>
      <c r="M273" s="32"/>
      <c r="N273" s="32" t="s">
        <v>61</v>
      </c>
      <c r="O273" s="32">
        <v>1.0</v>
      </c>
      <c r="P273" s="32">
        <v>1.0</v>
      </c>
    </row>
    <row r="274" ht="15.75" hidden="1" customHeight="1">
      <c r="A274" s="32" t="s">
        <v>27</v>
      </c>
      <c r="B274" s="32" t="s">
        <v>942</v>
      </c>
      <c r="C274" s="32" t="s">
        <v>939</v>
      </c>
      <c r="D274" s="32" t="s">
        <v>940</v>
      </c>
      <c r="E274" s="32" t="s">
        <v>56</v>
      </c>
      <c r="F274" s="32" t="s">
        <v>57</v>
      </c>
      <c r="G274" s="32">
        <v>9.412417E7</v>
      </c>
      <c r="H274" s="32" t="s">
        <v>941</v>
      </c>
      <c r="I274" s="32" t="s">
        <v>717</v>
      </c>
      <c r="J274" s="33">
        <v>33014.0</v>
      </c>
      <c r="K274" s="32" t="s">
        <v>60</v>
      </c>
      <c r="L274" s="32"/>
      <c r="M274" s="32"/>
      <c r="N274" s="32" t="s">
        <v>61</v>
      </c>
      <c r="O274" s="32">
        <v>1.0</v>
      </c>
      <c r="P274" s="32">
        <v>1.0</v>
      </c>
    </row>
    <row r="275" ht="15.75" hidden="1" customHeight="1">
      <c r="A275" s="32" t="s">
        <v>27</v>
      </c>
      <c r="B275" s="32" t="s">
        <v>943</v>
      </c>
      <c r="C275" s="32" t="s">
        <v>944</v>
      </c>
      <c r="D275" s="32" t="s">
        <v>945</v>
      </c>
      <c r="E275" s="32" t="s">
        <v>56</v>
      </c>
      <c r="F275" s="32" t="s">
        <v>57</v>
      </c>
      <c r="G275" s="32">
        <v>9.4230293E7</v>
      </c>
      <c r="H275" s="32" t="s">
        <v>946</v>
      </c>
      <c r="I275" s="32" t="s">
        <v>947</v>
      </c>
      <c r="J275" s="33">
        <v>30704.0</v>
      </c>
      <c r="K275" s="32" t="s">
        <v>60</v>
      </c>
      <c r="L275" s="32"/>
      <c r="M275" s="32"/>
      <c r="N275" s="32" t="s">
        <v>61</v>
      </c>
      <c r="O275" s="32">
        <v>1.0</v>
      </c>
      <c r="P275" s="32">
        <v>1.0</v>
      </c>
    </row>
    <row r="276" ht="15.75" hidden="1" customHeight="1">
      <c r="A276" s="32" t="s">
        <v>27</v>
      </c>
      <c r="B276" s="32" t="s">
        <v>948</v>
      </c>
      <c r="C276" s="32" t="s">
        <v>944</v>
      </c>
      <c r="D276" s="32" t="s">
        <v>945</v>
      </c>
      <c r="E276" s="32" t="s">
        <v>56</v>
      </c>
      <c r="F276" s="32" t="s">
        <v>57</v>
      </c>
      <c r="G276" s="32">
        <v>9.4230293E7</v>
      </c>
      <c r="H276" s="32" t="s">
        <v>848</v>
      </c>
      <c r="I276" s="32" t="s">
        <v>949</v>
      </c>
      <c r="J276" s="32"/>
      <c r="K276" s="32" t="s">
        <v>60</v>
      </c>
      <c r="L276" s="32"/>
      <c r="M276" s="32"/>
      <c r="N276" s="32" t="s">
        <v>61</v>
      </c>
      <c r="O276" s="32">
        <v>1.0</v>
      </c>
      <c r="P276" s="32">
        <v>1.0</v>
      </c>
    </row>
    <row r="277" ht="15.75" hidden="1" customHeight="1">
      <c r="A277" s="32" t="s">
        <v>27</v>
      </c>
      <c r="B277" s="32" t="s">
        <v>950</v>
      </c>
      <c r="C277" s="32" t="s">
        <v>951</v>
      </c>
      <c r="D277" s="32" t="s">
        <v>952</v>
      </c>
      <c r="E277" s="32" t="s">
        <v>56</v>
      </c>
      <c r="F277" s="32" t="s">
        <v>57</v>
      </c>
      <c r="G277" s="32">
        <v>9.4233846E7</v>
      </c>
      <c r="H277" s="32" t="s">
        <v>953</v>
      </c>
      <c r="I277" s="32" t="s">
        <v>954</v>
      </c>
      <c r="J277" s="33">
        <v>37500.0</v>
      </c>
      <c r="K277" s="32" t="s">
        <v>69</v>
      </c>
      <c r="L277" s="32"/>
      <c r="M277" s="32"/>
      <c r="N277" s="32" t="s">
        <v>61</v>
      </c>
      <c r="O277" s="32">
        <v>1.0</v>
      </c>
      <c r="P277" s="32">
        <v>1.0</v>
      </c>
    </row>
    <row r="278" ht="15.75" hidden="1" customHeight="1">
      <c r="A278" s="32" t="s">
        <v>27</v>
      </c>
      <c r="B278" s="32" t="s">
        <v>955</v>
      </c>
      <c r="C278" s="32" t="s">
        <v>951</v>
      </c>
      <c r="D278" s="32" t="s">
        <v>952</v>
      </c>
      <c r="E278" s="32" t="s">
        <v>56</v>
      </c>
      <c r="F278" s="32" t="s">
        <v>57</v>
      </c>
      <c r="G278" s="32">
        <v>9.4233846E7</v>
      </c>
      <c r="H278" s="32" t="s">
        <v>953</v>
      </c>
      <c r="I278" s="32" t="s">
        <v>954</v>
      </c>
      <c r="J278" s="33">
        <v>37560.0</v>
      </c>
      <c r="K278" s="32" t="s">
        <v>69</v>
      </c>
      <c r="L278" s="32"/>
      <c r="M278" s="32"/>
      <c r="N278" s="32" t="s">
        <v>61</v>
      </c>
      <c r="O278" s="32">
        <v>1.0</v>
      </c>
      <c r="P278" s="32">
        <v>1.0</v>
      </c>
    </row>
    <row r="279" ht="15.75" hidden="1" customHeight="1">
      <c r="A279" s="32" t="s">
        <v>27</v>
      </c>
      <c r="B279" s="32" t="s">
        <v>956</v>
      </c>
      <c r="C279" s="32" t="s">
        <v>957</v>
      </c>
      <c r="D279" s="32" t="s">
        <v>958</v>
      </c>
      <c r="E279" s="32" t="s">
        <v>56</v>
      </c>
      <c r="F279" s="32" t="s">
        <v>57</v>
      </c>
      <c r="G279" s="32">
        <v>9.4451987E7</v>
      </c>
      <c r="H279" s="32" t="s">
        <v>959</v>
      </c>
      <c r="I279" s="32" t="s">
        <v>960</v>
      </c>
      <c r="J279" s="33">
        <v>37149.0</v>
      </c>
      <c r="K279" s="32" t="s">
        <v>60</v>
      </c>
      <c r="L279" s="32"/>
      <c r="M279" s="32"/>
      <c r="N279" s="32" t="s">
        <v>61</v>
      </c>
      <c r="O279" s="32">
        <v>1.0</v>
      </c>
      <c r="P279" s="32">
        <v>1.0</v>
      </c>
    </row>
    <row r="280" ht="15.75" hidden="1" customHeight="1">
      <c r="A280" s="32" t="s">
        <v>27</v>
      </c>
      <c r="B280" s="32" t="s">
        <v>961</v>
      </c>
      <c r="C280" s="32" t="s">
        <v>957</v>
      </c>
      <c r="D280" s="32" t="s">
        <v>958</v>
      </c>
      <c r="E280" s="32" t="s">
        <v>56</v>
      </c>
      <c r="F280" s="32" t="s">
        <v>57</v>
      </c>
      <c r="G280" s="32">
        <v>9.4451987E7</v>
      </c>
      <c r="H280" s="32" t="s">
        <v>962</v>
      </c>
      <c r="I280" s="32" t="s">
        <v>963</v>
      </c>
      <c r="J280" s="33">
        <v>37149.0</v>
      </c>
      <c r="K280" s="32" t="s">
        <v>60</v>
      </c>
      <c r="L280" s="32"/>
      <c r="M280" s="32"/>
      <c r="N280" s="32" t="s">
        <v>61</v>
      </c>
      <c r="O280" s="32">
        <v>1.0</v>
      </c>
      <c r="P280" s="32">
        <v>1.0</v>
      </c>
    </row>
    <row r="281" ht="15.75" hidden="1" customHeight="1">
      <c r="A281" s="32" t="s">
        <v>27</v>
      </c>
      <c r="B281" s="32" t="s">
        <v>964</v>
      </c>
      <c r="C281" s="32" t="s">
        <v>965</v>
      </c>
      <c r="D281" s="32" t="s">
        <v>966</v>
      </c>
      <c r="E281" s="32" t="s">
        <v>56</v>
      </c>
      <c r="F281" s="32" t="s">
        <v>57</v>
      </c>
      <c r="G281" s="32">
        <v>9.4499283E7</v>
      </c>
      <c r="H281" s="32" t="s">
        <v>918</v>
      </c>
      <c r="I281" s="32" t="s">
        <v>967</v>
      </c>
      <c r="J281" s="32"/>
      <c r="K281" s="32" t="s">
        <v>60</v>
      </c>
      <c r="L281" s="32"/>
      <c r="M281" s="32"/>
      <c r="N281" s="32" t="s">
        <v>61</v>
      </c>
      <c r="O281" s="32">
        <v>1.0</v>
      </c>
      <c r="P281" s="32">
        <v>1.0</v>
      </c>
    </row>
    <row r="282" ht="15.75" hidden="1" customHeight="1">
      <c r="A282" s="32" t="s">
        <v>27</v>
      </c>
      <c r="B282" s="32" t="s">
        <v>968</v>
      </c>
      <c r="C282" s="32" t="s">
        <v>965</v>
      </c>
      <c r="D282" s="32" t="s">
        <v>966</v>
      </c>
      <c r="E282" s="32" t="s">
        <v>56</v>
      </c>
      <c r="F282" s="32" t="s">
        <v>57</v>
      </c>
      <c r="G282" s="32">
        <v>9.4499283E7</v>
      </c>
      <c r="H282" s="32" t="s">
        <v>969</v>
      </c>
      <c r="I282" s="32" t="s">
        <v>970</v>
      </c>
      <c r="J282" s="33">
        <v>24534.0</v>
      </c>
      <c r="K282" s="32" t="s">
        <v>60</v>
      </c>
      <c r="L282" s="32"/>
      <c r="M282" s="32"/>
      <c r="N282" s="32" t="s">
        <v>61</v>
      </c>
      <c r="O282" s="32">
        <v>1.0</v>
      </c>
      <c r="P282" s="32">
        <v>1.0</v>
      </c>
    </row>
    <row r="283" ht="15.75" hidden="1" customHeight="1">
      <c r="A283" s="32" t="s">
        <v>27</v>
      </c>
      <c r="B283" s="32" t="s">
        <v>971</v>
      </c>
      <c r="C283" s="32" t="s">
        <v>972</v>
      </c>
      <c r="D283" s="32" t="s">
        <v>973</v>
      </c>
      <c r="E283" s="32" t="s">
        <v>56</v>
      </c>
      <c r="F283" s="32" t="s">
        <v>57</v>
      </c>
      <c r="G283" s="32">
        <v>9.4753214E7</v>
      </c>
      <c r="H283" s="32" t="s">
        <v>974</v>
      </c>
      <c r="I283" s="32" t="s">
        <v>975</v>
      </c>
      <c r="J283" s="33">
        <v>35872.0</v>
      </c>
      <c r="K283" s="32" t="s">
        <v>69</v>
      </c>
      <c r="L283" s="32"/>
      <c r="M283" s="32"/>
      <c r="N283" s="32" t="s">
        <v>61</v>
      </c>
      <c r="O283" s="32">
        <v>1.0</v>
      </c>
      <c r="P283" s="32">
        <v>1.0</v>
      </c>
    </row>
    <row r="284" ht="15.75" hidden="1" customHeight="1">
      <c r="A284" s="32" t="s">
        <v>27</v>
      </c>
      <c r="B284" s="32" t="s">
        <v>976</v>
      </c>
      <c r="C284" s="32" t="s">
        <v>972</v>
      </c>
      <c r="D284" s="32" t="s">
        <v>973</v>
      </c>
      <c r="E284" s="32" t="s">
        <v>56</v>
      </c>
      <c r="F284" s="32" t="s">
        <v>57</v>
      </c>
      <c r="G284" s="32">
        <v>9.4753214E7</v>
      </c>
      <c r="H284" s="32" t="s">
        <v>977</v>
      </c>
      <c r="I284" s="32" t="s">
        <v>978</v>
      </c>
      <c r="J284" s="33">
        <v>35872.0</v>
      </c>
      <c r="K284" s="32" t="s">
        <v>69</v>
      </c>
      <c r="L284" s="32"/>
      <c r="M284" s="32"/>
      <c r="N284" s="32" t="s">
        <v>61</v>
      </c>
      <c r="O284" s="32">
        <v>1.0</v>
      </c>
      <c r="P284" s="32">
        <v>1.0</v>
      </c>
    </row>
    <row r="285" ht="15.75" hidden="1" customHeight="1">
      <c r="A285" s="32" t="s">
        <v>27</v>
      </c>
      <c r="B285" s="32" t="s">
        <v>979</v>
      </c>
      <c r="C285" s="32" t="s">
        <v>980</v>
      </c>
      <c r="D285" s="32" t="s">
        <v>981</v>
      </c>
      <c r="E285" s="32" t="s">
        <v>56</v>
      </c>
      <c r="F285" s="32" t="s">
        <v>57</v>
      </c>
      <c r="G285" s="32">
        <v>9.4768933E7</v>
      </c>
      <c r="H285" s="32" t="s">
        <v>982</v>
      </c>
      <c r="I285" s="32" t="s">
        <v>983</v>
      </c>
      <c r="J285" s="33">
        <v>44824.0</v>
      </c>
      <c r="K285" s="32" t="s">
        <v>60</v>
      </c>
      <c r="L285" s="32"/>
      <c r="M285" s="32"/>
      <c r="N285" s="32" t="s">
        <v>61</v>
      </c>
      <c r="O285" s="32">
        <v>1.0</v>
      </c>
      <c r="P285" s="32">
        <v>1.0</v>
      </c>
    </row>
    <row r="286" ht="15.75" hidden="1" customHeight="1">
      <c r="A286" s="32" t="s">
        <v>27</v>
      </c>
      <c r="B286" s="32" t="s">
        <v>984</v>
      </c>
      <c r="C286" s="32" t="s">
        <v>980</v>
      </c>
      <c r="D286" s="32" t="s">
        <v>981</v>
      </c>
      <c r="E286" s="32" t="s">
        <v>56</v>
      </c>
      <c r="F286" s="32" t="s">
        <v>57</v>
      </c>
      <c r="G286" s="32">
        <v>9.4768933E7</v>
      </c>
      <c r="H286" s="32" t="s">
        <v>985</v>
      </c>
      <c r="I286" s="32" t="s">
        <v>986</v>
      </c>
      <c r="J286" s="33">
        <v>37746.0</v>
      </c>
      <c r="K286" s="32" t="s">
        <v>60</v>
      </c>
      <c r="L286" s="32"/>
      <c r="M286" s="32"/>
      <c r="N286" s="32" t="s">
        <v>61</v>
      </c>
      <c r="O286" s="32">
        <v>1.0</v>
      </c>
      <c r="P286" s="32">
        <v>1.0</v>
      </c>
    </row>
    <row r="287" ht="15.75" hidden="1" customHeight="1">
      <c r="A287" s="32" t="s">
        <v>27</v>
      </c>
      <c r="B287" s="32" t="s">
        <v>987</v>
      </c>
      <c r="C287" s="32" t="s">
        <v>988</v>
      </c>
      <c r="D287" s="32" t="s">
        <v>989</v>
      </c>
      <c r="E287" s="32" t="s">
        <v>56</v>
      </c>
      <c r="F287" s="32" t="s">
        <v>57</v>
      </c>
      <c r="G287" s="32">
        <v>9.4983999E7</v>
      </c>
      <c r="H287" s="32" t="s">
        <v>990</v>
      </c>
      <c r="I287" s="32" t="s">
        <v>991</v>
      </c>
      <c r="J287" s="33">
        <v>31898.0</v>
      </c>
      <c r="K287" s="32" t="s">
        <v>60</v>
      </c>
      <c r="L287" s="32"/>
      <c r="M287" s="32"/>
      <c r="N287" s="32" t="s">
        <v>61</v>
      </c>
      <c r="O287" s="32">
        <v>1.0</v>
      </c>
      <c r="P287" s="32">
        <v>1.0</v>
      </c>
    </row>
    <row r="288" ht="15.75" hidden="1" customHeight="1">
      <c r="A288" s="32" t="s">
        <v>27</v>
      </c>
      <c r="B288" s="32" t="s">
        <v>992</v>
      </c>
      <c r="C288" s="32" t="s">
        <v>988</v>
      </c>
      <c r="D288" s="32" t="s">
        <v>989</v>
      </c>
      <c r="E288" s="32" t="s">
        <v>56</v>
      </c>
      <c r="F288" s="32" t="s">
        <v>57</v>
      </c>
      <c r="G288" s="32">
        <v>9.4983999E7</v>
      </c>
      <c r="H288" s="32" t="s">
        <v>990</v>
      </c>
      <c r="I288" s="32" t="s">
        <v>991</v>
      </c>
      <c r="J288" s="33">
        <v>31912.0</v>
      </c>
      <c r="K288" s="32" t="s">
        <v>60</v>
      </c>
      <c r="L288" s="32"/>
      <c r="M288" s="32"/>
      <c r="N288" s="32" t="s">
        <v>61</v>
      </c>
      <c r="O288" s="32">
        <v>1.0</v>
      </c>
      <c r="P288" s="32">
        <v>1.0</v>
      </c>
    </row>
    <row r="289" ht="15.75" customHeight="1">
      <c r="A289" s="32" t="s">
        <v>6</v>
      </c>
      <c r="B289" s="32">
        <v>44357.0</v>
      </c>
      <c r="C289" s="32" t="s">
        <v>993</v>
      </c>
      <c r="D289" s="32" t="s">
        <v>994</v>
      </c>
      <c r="E289" s="32">
        <v>1.0</v>
      </c>
      <c r="F289" s="32" t="s">
        <v>57</v>
      </c>
      <c r="G289" s="32">
        <v>9.5117532E7</v>
      </c>
      <c r="H289" s="32" t="s">
        <v>995</v>
      </c>
      <c r="I289" s="32" t="s">
        <v>996</v>
      </c>
      <c r="J289" s="33">
        <v>34002.0</v>
      </c>
      <c r="K289" s="32" t="s">
        <v>69</v>
      </c>
      <c r="L289" s="32">
        <v>2.0</v>
      </c>
      <c r="M289" s="32" t="s">
        <v>997</v>
      </c>
      <c r="N289" s="32" t="s">
        <v>466</v>
      </c>
      <c r="O289" s="32">
        <v>1.0</v>
      </c>
      <c r="P289" s="32">
        <v>1.0</v>
      </c>
    </row>
    <row r="290" ht="15.75" customHeight="1">
      <c r="A290" s="32" t="s">
        <v>6</v>
      </c>
      <c r="B290" s="32">
        <v>53715.0</v>
      </c>
      <c r="C290" s="32" t="s">
        <v>993</v>
      </c>
      <c r="D290" s="32" t="s">
        <v>994</v>
      </c>
      <c r="E290" s="32">
        <v>0.0</v>
      </c>
      <c r="F290" s="32" t="s">
        <v>57</v>
      </c>
      <c r="G290" s="32">
        <v>9.5117532E7</v>
      </c>
      <c r="H290" s="32" t="s">
        <v>995</v>
      </c>
      <c r="I290" s="32" t="s">
        <v>996</v>
      </c>
      <c r="J290" s="33">
        <v>34002.0</v>
      </c>
      <c r="K290" s="32" t="s">
        <v>69</v>
      </c>
      <c r="L290" s="32">
        <v>2.0</v>
      </c>
      <c r="M290" s="32" t="s">
        <v>997</v>
      </c>
      <c r="N290" s="32" t="s">
        <v>466</v>
      </c>
      <c r="O290" s="32">
        <v>1.0</v>
      </c>
      <c r="P290" s="32">
        <v>1.0</v>
      </c>
    </row>
    <row r="291" ht="15.75" hidden="1" customHeight="1">
      <c r="A291" s="32" t="s">
        <v>27</v>
      </c>
      <c r="B291" s="32" t="s">
        <v>998</v>
      </c>
      <c r="C291" s="32" t="s">
        <v>999</v>
      </c>
      <c r="D291" s="32" t="s">
        <v>1000</v>
      </c>
      <c r="E291" s="32" t="s">
        <v>56</v>
      </c>
      <c r="F291" s="32" t="s">
        <v>57</v>
      </c>
      <c r="G291" s="32">
        <v>9.5146182E7</v>
      </c>
      <c r="H291" s="32" t="s">
        <v>1001</v>
      </c>
      <c r="I291" s="32" t="s">
        <v>1002</v>
      </c>
      <c r="J291" s="33">
        <v>25559.0</v>
      </c>
      <c r="K291" s="32" t="s">
        <v>60</v>
      </c>
      <c r="L291" s="32"/>
      <c r="M291" s="32"/>
      <c r="N291" s="32" t="s">
        <v>61</v>
      </c>
      <c r="O291" s="32">
        <v>1.0</v>
      </c>
      <c r="P291" s="32">
        <v>1.0</v>
      </c>
    </row>
    <row r="292" ht="15.75" hidden="1" customHeight="1">
      <c r="A292" s="32" t="s">
        <v>27</v>
      </c>
      <c r="B292" s="32" t="s">
        <v>1003</v>
      </c>
      <c r="C292" s="32" t="s">
        <v>999</v>
      </c>
      <c r="D292" s="32" t="s">
        <v>1000</v>
      </c>
      <c r="E292" s="32" t="s">
        <v>56</v>
      </c>
      <c r="F292" s="32" t="s">
        <v>57</v>
      </c>
      <c r="G292" s="32">
        <v>9.5146182E7</v>
      </c>
      <c r="H292" s="32" t="s">
        <v>1004</v>
      </c>
      <c r="I292" s="32" t="s">
        <v>1005</v>
      </c>
      <c r="J292" s="33">
        <v>25559.0</v>
      </c>
      <c r="K292" s="32" t="s">
        <v>60</v>
      </c>
      <c r="L292" s="32"/>
      <c r="M292" s="32"/>
      <c r="N292" s="32" t="s">
        <v>61</v>
      </c>
      <c r="O292" s="32">
        <v>1.0</v>
      </c>
      <c r="P292" s="32">
        <v>1.0</v>
      </c>
    </row>
    <row r="293" ht="15.75" hidden="1" customHeight="1">
      <c r="A293" s="32" t="s">
        <v>8</v>
      </c>
      <c r="B293" s="32">
        <v>94598.0</v>
      </c>
      <c r="C293" s="32" t="s">
        <v>1006</v>
      </c>
      <c r="D293" s="32" t="s">
        <v>1007</v>
      </c>
      <c r="E293" s="32" t="s">
        <v>1008</v>
      </c>
      <c r="F293" s="32" t="s">
        <v>466</v>
      </c>
      <c r="G293" s="32">
        <v>7.56540047E8</v>
      </c>
      <c r="H293" s="32" t="s">
        <v>1009</v>
      </c>
      <c r="I293" s="32" t="s">
        <v>1010</v>
      </c>
      <c r="J293" s="33">
        <v>29739.0</v>
      </c>
      <c r="K293" s="32" t="s">
        <v>69</v>
      </c>
      <c r="L293" s="32" t="s">
        <v>470</v>
      </c>
      <c r="M293" s="32"/>
      <c r="N293" s="32" t="s">
        <v>470</v>
      </c>
      <c r="O293" s="32">
        <v>1.0</v>
      </c>
      <c r="P293" s="32">
        <v>1.0</v>
      </c>
    </row>
    <row r="294" ht="15.75" hidden="1" customHeight="1">
      <c r="A294" s="32" t="s">
        <v>8</v>
      </c>
      <c r="B294" s="32">
        <v>99487.0</v>
      </c>
      <c r="C294" s="32" t="s">
        <v>1006</v>
      </c>
      <c r="D294" s="32" t="s">
        <v>1007</v>
      </c>
      <c r="E294" s="32" t="s">
        <v>465</v>
      </c>
      <c r="F294" s="32" t="s">
        <v>466</v>
      </c>
      <c r="G294" s="32">
        <v>7.56540047E8</v>
      </c>
      <c r="H294" s="32" t="s">
        <v>1009</v>
      </c>
      <c r="I294" s="32" t="s">
        <v>1010</v>
      </c>
      <c r="J294" s="33">
        <v>29739.0</v>
      </c>
      <c r="K294" s="32" t="s">
        <v>69</v>
      </c>
      <c r="L294" s="32" t="s">
        <v>470</v>
      </c>
      <c r="M294" s="32"/>
      <c r="N294" s="32" t="s">
        <v>470</v>
      </c>
      <c r="O294" s="32">
        <v>1.0</v>
      </c>
      <c r="P294" s="32">
        <v>1.0</v>
      </c>
    </row>
    <row r="295" ht="15.75" hidden="1" customHeight="1">
      <c r="A295" s="32" t="s">
        <v>27</v>
      </c>
      <c r="B295" s="32" t="s">
        <v>1011</v>
      </c>
      <c r="C295" s="32" t="s">
        <v>1012</v>
      </c>
      <c r="D295" s="32" t="s">
        <v>1013</v>
      </c>
      <c r="E295" s="32" t="s">
        <v>56</v>
      </c>
      <c r="F295" s="32" t="s">
        <v>57</v>
      </c>
      <c r="G295" s="32">
        <v>125232.0</v>
      </c>
      <c r="H295" s="32" t="s">
        <v>1014</v>
      </c>
      <c r="I295" s="32" t="s">
        <v>1015</v>
      </c>
      <c r="J295" s="33">
        <v>45492.0</v>
      </c>
      <c r="K295" s="32" t="s">
        <v>60</v>
      </c>
      <c r="L295" s="32"/>
      <c r="M295" s="32"/>
      <c r="N295" s="32" t="s">
        <v>61</v>
      </c>
      <c r="O295" s="32">
        <v>1.0</v>
      </c>
      <c r="P295" s="32">
        <v>1.0</v>
      </c>
    </row>
    <row r="296" ht="15.75" hidden="1" customHeight="1">
      <c r="A296" s="32" t="s">
        <v>27</v>
      </c>
      <c r="B296" s="32" t="s">
        <v>1016</v>
      </c>
      <c r="C296" s="32" t="s">
        <v>1012</v>
      </c>
      <c r="D296" s="32" t="s">
        <v>1013</v>
      </c>
      <c r="E296" s="32" t="s">
        <v>56</v>
      </c>
      <c r="F296" s="32" t="s">
        <v>57</v>
      </c>
      <c r="G296" s="32">
        <v>125232.0</v>
      </c>
      <c r="H296" s="32" t="s">
        <v>1014</v>
      </c>
      <c r="I296" s="32" t="s">
        <v>1015</v>
      </c>
      <c r="J296" s="33">
        <v>45492.0</v>
      </c>
      <c r="K296" s="32" t="s">
        <v>60</v>
      </c>
      <c r="L296" s="32"/>
      <c r="M296" s="32"/>
      <c r="N296" s="32" t="s">
        <v>61</v>
      </c>
      <c r="O296" s="32">
        <v>1.0</v>
      </c>
      <c r="P296" s="32">
        <v>1.0</v>
      </c>
    </row>
    <row r="297" ht="15.75" hidden="1" customHeight="1">
      <c r="A297" s="32" t="s">
        <v>27</v>
      </c>
      <c r="B297" s="32" t="s">
        <v>1017</v>
      </c>
      <c r="C297" s="32" t="s">
        <v>1018</v>
      </c>
      <c r="D297" s="32" t="s">
        <v>1019</v>
      </c>
      <c r="E297" s="32" t="s">
        <v>56</v>
      </c>
      <c r="F297" s="32" t="s">
        <v>57</v>
      </c>
      <c r="G297" s="32">
        <v>1.2649166E7</v>
      </c>
      <c r="H297" s="32" t="s">
        <v>1020</v>
      </c>
      <c r="I297" s="32" t="s">
        <v>1021</v>
      </c>
      <c r="J297" s="33">
        <v>21494.0</v>
      </c>
      <c r="K297" s="32" t="s">
        <v>60</v>
      </c>
      <c r="L297" s="32"/>
      <c r="M297" s="32"/>
      <c r="N297" s="32" t="s">
        <v>61</v>
      </c>
      <c r="O297" s="32">
        <v>1.0</v>
      </c>
      <c r="P297" s="32">
        <v>1.0</v>
      </c>
    </row>
    <row r="298" ht="15.75" hidden="1" customHeight="1">
      <c r="A298" s="32" t="s">
        <v>27</v>
      </c>
      <c r="B298" s="32" t="s">
        <v>1022</v>
      </c>
      <c r="C298" s="32" t="s">
        <v>1018</v>
      </c>
      <c r="D298" s="32" t="s">
        <v>1019</v>
      </c>
      <c r="E298" s="32" t="s">
        <v>56</v>
      </c>
      <c r="F298" s="32" t="s">
        <v>57</v>
      </c>
      <c r="G298" s="32">
        <v>1.2649166E7</v>
      </c>
      <c r="H298" s="32" t="s">
        <v>1020</v>
      </c>
      <c r="I298" s="32" t="s">
        <v>1021</v>
      </c>
      <c r="J298" s="32"/>
      <c r="K298" s="32" t="s">
        <v>60</v>
      </c>
      <c r="L298" s="32"/>
      <c r="M298" s="32"/>
      <c r="N298" s="32" t="s">
        <v>61</v>
      </c>
      <c r="O298" s="32">
        <v>1.0</v>
      </c>
      <c r="P298" s="32">
        <v>1.0</v>
      </c>
    </row>
    <row r="299" ht="15.75" hidden="1" customHeight="1">
      <c r="A299" s="32" t="s">
        <v>27</v>
      </c>
      <c r="B299" s="32" t="s">
        <v>1023</v>
      </c>
      <c r="C299" s="32" t="s">
        <v>1024</v>
      </c>
      <c r="D299" s="32" t="s">
        <v>1025</v>
      </c>
      <c r="E299" s="32" t="s">
        <v>56</v>
      </c>
      <c r="F299" s="32" t="s">
        <v>57</v>
      </c>
      <c r="G299" s="32">
        <v>1.348141E7</v>
      </c>
      <c r="H299" s="32" t="s">
        <v>886</v>
      </c>
      <c r="I299" s="32" t="s">
        <v>695</v>
      </c>
      <c r="J299" s="33">
        <v>21157.0</v>
      </c>
      <c r="K299" s="32" t="s">
        <v>60</v>
      </c>
      <c r="L299" s="32"/>
      <c r="M299" s="32"/>
      <c r="N299" s="32" t="s">
        <v>61</v>
      </c>
      <c r="O299" s="32">
        <v>1.0</v>
      </c>
      <c r="P299" s="32">
        <v>1.0</v>
      </c>
    </row>
    <row r="300" ht="15.75" hidden="1" customHeight="1">
      <c r="A300" s="32" t="s">
        <v>27</v>
      </c>
      <c r="B300" s="32" t="s">
        <v>1026</v>
      </c>
      <c r="C300" s="32" t="s">
        <v>1024</v>
      </c>
      <c r="D300" s="32" t="s">
        <v>1025</v>
      </c>
      <c r="E300" s="32" t="s">
        <v>56</v>
      </c>
      <c r="F300" s="32" t="s">
        <v>57</v>
      </c>
      <c r="G300" s="32">
        <v>1.348141E7</v>
      </c>
      <c r="H300" s="32" t="s">
        <v>886</v>
      </c>
      <c r="I300" s="32" t="s">
        <v>695</v>
      </c>
      <c r="J300" s="33">
        <v>21157.0</v>
      </c>
      <c r="K300" s="32" t="s">
        <v>60</v>
      </c>
      <c r="L300" s="32"/>
      <c r="M300" s="32"/>
      <c r="N300" s="32" t="s">
        <v>61</v>
      </c>
      <c r="O300" s="32">
        <v>1.0</v>
      </c>
      <c r="P300" s="32">
        <v>1.0</v>
      </c>
    </row>
    <row r="301" ht="15.75" hidden="1" customHeight="1">
      <c r="A301" s="32" t="s">
        <v>27</v>
      </c>
      <c r="B301" s="32" t="s">
        <v>1027</v>
      </c>
      <c r="C301" s="32" t="s">
        <v>1028</v>
      </c>
      <c r="D301" s="32" t="s">
        <v>1029</v>
      </c>
      <c r="E301" s="32" t="s">
        <v>56</v>
      </c>
      <c r="F301" s="32" t="s">
        <v>57</v>
      </c>
      <c r="G301" s="32">
        <v>1.7232006E7</v>
      </c>
      <c r="H301" s="32" t="s">
        <v>1030</v>
      </c>
      <c r="I301" s="32" t="s">
        <v>1031</v>
      </c>
      <c r="J301" s="32"/>
      <c r="K301" s="32" t="s">
        <v>60</v>
      </c>
      <c r="L301" s="32"/>
      <c r="M301" s="32"/>
      <c r="N301" s="32" t="s">
        <v>61</v>
      </c>
      <c r="O301" s="32">
        <v>1.0</v>
      </c>
      <c r="P301" s="32">
        <v>1.0</v>
      </c>
    </row>
    <row r="302" ht="15.75" hidden="1" customHeight="1">
      <c r="A302" s="32" t="s">
        <v>27</v>
      </c>
      <c r="B302" s="32" t="s">
        <v>1032</v>
      </c>
      <c r="C302" s="32" t="s">
        <v>1028</v>
      </c>
      <c r="D302" s="32" t="s">
        <v>1029</v>
      </c>
      <c r="E302" s="32" t="s">
        <v>56</v>
      </c>
      <c r="F302" s="32" t="s">
        <v>57</v>
      </c>
      <c r="G302" s="32">
        <v>1.7232006E7</v>
      </c>
      <c r="H302" s="32" t="s">
        <v>1033</v>
      </c>
      <c r="I302" s="32" t="s">
        <v>1031</v>
      </c>
      <c r="J302" s="33">
        <v>23460.0</v>
      </c>
      <c r="K302" s="32" t="s">
        <v>60</v>
      </c>
      <c r="L302" s="32"/>
      <c r="M302" s="32"/>
      <c r="N302" s="32" t="s">
        <v>61</v>
      </c>
      <c r="O302" s="32">
        <v>1.0</v>
      </c>
      <c r="P302" s="32">
        <v>1.0</v>
      </c>
    </row>
    <row r="303" ht="15.75" hidden="1" customHeight="1">
      <c r="A303" s="32" t="s">
        <v>27</v>
      </c>
      <c r="B303" s="32" t="s">
        <v>1034</v>
      </c>
      <c r="C303" s="32" t="s">
        <v>1035</v>
      </c>
      <c r="D303" s="32" t="s">
        <v>1036</v>
      </c>
      <c r="E303" s="32" t="s">
        <v>56</v>
      </c>
      <c r="F303" s="32" t="s">
        <v>57</v>
      </c>
      <c r="G303" s="32">
        <v>1.8836678E7</v>
      </c>
      <c r="H303" s="32" t="s">
        <v>408</v>
      </c>
      <c r="I303" s="32" t="s">
        <v>791</v>
      </c>
      <c r="J303" s="33">
        <v>28279.0</v>
      </c>
      <c r="K303" s="32" t="s">
        <v>60</v>
      </c>
      <c r="L303" s="32"/>
      <c r="M303" s="32"/>
      <c r="N303" s="32" t="s">
        <v>61</v>
      </c>
      <c r="O303" s="32">
        <v>1.0</v>
      </c>
      <c r="P303" s="32">
        <v>1.0</v>
      </c>
    </row>
    <row r="304" ht="15.75" hidden="1" customHeight="1">
      <c r="A304" s="32" t="s">
        <v>27</v>
      </c>
      <c r="B304" s="32" t="s">
        <v>1037</v>
      </c>
      <c r="C304" s="32" t="s">
        <v>1035</v>
      </c>
      <c r="D304" s="32" t="s">
        <v>1036</v>
      </c>
      <c r="E304" s="32" t="s">
        <v>56</v>
      </c>
      <c r="F304" s="32" t="s">
        <v>57</v>
      </c>
      <c r="G304" s="32">
        <v>1.8836678E7</v>
      </c>
      <c r="H304" s="32" t="s">
        <v>408</v>
      </c>
      <c r="I304" s="32" t="s">
        <v>791</v>
      </c>
      <c r="J304" s="33">
        <v>28279.0</v>
      </c>
      <c r="K304" s="32" t="s">
        <v>60</v>
      </c>
      <c r="L304" s="32"/>
      <c r="M304" s="32"/>
      <c r="N304" s="32" t="s">
        <v>61</v>
      </c>
      <c r="O304" s="32">
        <v>1.0</v>
      </c>
      <c r="P304" s="32">
        <v>1.0</v>
      </c>
    </row>
    <row r="305" ht="15.75" hidden="1" customHeight="1">
      <c r="A305" s="32" t="s">
        <v>27</v>
      </c>
      <c r="B305" s="32" t="s">
        <v>1038</v>
      </c>
      <c r="C305" s="32" t="s">
        <v>1039</v>
      </c>
      <c r="D305" s="32" t="s">
        <v>1040</v>
      </c>
      <c r="E305" s="32" t="s">
        <v>56</v>
      </c>
      <c r="F305" s="32" t="s">
        <v>57</v>
      </c>
      <c r="G305" s="32">
        <v>1.9036338E7</v>
      </c>
      <c r="H305" s="32" t="s">
        <v>1041</v>
      </c>
      <c r="I305" s="32" t="s">
        <v>1042</v>
      </c>
      <c r="J305" s="32"/>
      <c r="K305" s="32" t="s">
        <v>60</v>
      </c>
      <c r="L305" s="32"/>
      <c r="M305" s="32"/>
      <c r="N305" s="32" t="s">
        <v>61</v>
      </c>
      <c r="O305" s="32">
        <v>1.0</v>
      </c>
      <c r="P305" s="32">
        <v>1.0</v>
      </c>
    </row>
    <row r="306" ht="15.75" hidden="1" customHeight="1">
      <c r="A306" s="32" t="s">
        <v>27</v>
      </c>
      <c r="B306" s="32" t="s">
        <v>1043</v>
      </c>
      <c r="C306" s="32" t="s">
        <v>1039</v>
      </c>
      <c r="D306" s="32" t="s">
        <v>1040</v>
      </c>
      <c r="E306" s="32" t="s">
        <v>56</v>
      </c>
      <c r="F306" s="32" t="s">
        <v>57</v>
      </c>
      <c r="G306" s="32">
        <v>1.9036338E7</v>
      </c>
      <c r="H306" s="32" t="s">
        <v>1044</v>
      </c>
      <c r="I306" s="32" t="s">
        <v>1042</v>
      </c>
      <c r="J306" s="33">
        <v>24608.0</v>
      </c>
      <c r="K306" s="32" t="s">
        <v>60</v>
      </c>
      <c r="L306" s="32"/>
      <c r="M306" s="32"/>
      <c r="N306" s="32" t="s">
        <v>61</v>
      </c>
      <c r="O306" s="32">
        <v>1.0</v>
      </c>
      <c r="P306" s="32">
        <v>1.0</v>
      </c>
    </row>
    <row r="307" ht="15.75" hidden="1" customHeight="1">
      <c r="A307" s="32" t="s">
        <v>27</v>
      </c>
      <c r="B307" s="32" t="s">
        <v>1045</v>
      </c>
      <c r="C307" s="32" t="s">
        <v>1046</v>
      </c>
      <c r="D307" s="32" t="s">
        <v>1047</v>
      </c>
      <c r="E307" s="32" t="s">
        <v>56</v>
      </c>
      <c r="F307" s="32" t="s">
        <v>57</v>
      </c>
      <c r="G307" s="32">
        <v>2.0539321E7</v>
      </c>
      <c r="H307" s="32" t="s">
        <v>1048</v>
      </c>
      <c r="I307" s="32" t="s">
        <v>1049</v>
      </c>
      <c r="J307" s="33">
        <v>25284.0</v>
      </c>
      <c r="K307" s="32" t="s">
        <v>60</v>
      </c>
      <c r="L307" s="32"/>
      <c r="M307" s="32"/>
      <c r="N307" s="32" t="s">
        <v>61</v>
      </c>
      <c r="O307" s="32">
        <v>1.0</v>
      </c>
      <c r="P307" s="32">
        <v>1.0</v>
      </c>
    </row>
    <row r="308" ht="15.75" hidden="1" customHeight="1">
      <c r="A308" s="32" t="s">
        <v>27</v>
      </c>
      <c r="B308" s="32" t="s">
        <v>1050</v>
      </c>
      <c r="C308" s="32" t="s">
        <v>1046</v>
      </c>
      <c r="D308" s="32" t="s">
        <v>1047</v>
      </c>
      <c r="E308" s="32" t="s">
        <v>56</v>
      </c>
      <c r="F308" s="32" t="s">
        <v>57</v>
      </c>
      <c r="G308" s="32">
        <v>2.0539321E7</v>
      </c>
      <c r="H308" s="32" t="s">
        <v>1051</v>
      </c>
      <c r="I308" s="32" t="s">
        <v>1052</v>
      </c>
      <c r="J308" s="32"/>
      <c r="K308" s="32" t="s">
        <v>60</v>
      </c>
      <c r="L308" s="32"/>
      <c r="M308" s="32"/>
      <c r="N308" s="32" t="s">
        <v>61</v>
      </c>
      <c r="O308" s="32">
        <v>1.0</v>
      </c>
      <c r="P308" s="32">
        <v>1.0</v>
      </c>
    </row>
    <row r="309" ht="15.75" hidden="1" customHeight="1">
      <c r="A309" s="32" t="s">
        <v>27</v>
      </c>
      <c r="B309" s="32" t="s">
        <v>1053</v>
      </c>
      <c r="C309" s="32" t="s">
        <v>1054</v>
      </c>
      <c r="D309" s="32" t="s">
        <v>1055</v>
      </c>
      <c r="E309" s="32" t="s">
        <v>56</v>
      </c>
      <c r="F309" s="32" t="s">
        <v>57</v>
      </c>
      <c r="G309" s="32">
        <v>2.147483647E9</v>
      </c>
      <c r="H309" s="32" t="s">
        <v>1056</v>
      </c>
      <c r="I309" s="32" t="s">
        <v>140</v>
      </c>
      <c r="J309" s="33">
        <v>29912.0</v>
      </c>
      <c r="K309" s="32" t="s">
        <v>269</v>
      </c>
      <c r="L309" s="32"/>
      <c r="M309" s="32"/>
      <c r="N309" s="32" t="s">
        <v>61</v>
      </c>
      <c r="O309" s="32">
        <v>1.0</v>
      </c>
      <c r="P309" s="32">
        <v>1.0</v>
      </c>
    </row>
    <row r="310" ht="15.75" hidden="1" customHeight="1">
      <c r="A310" s="32" t="s">
        <v>27</v>
      </c>
      <c r="B310" s="32" t="s">
        <v>1057</v>
      </c>
      <c r="C310" s="32" t="s">
        <v>1054</v>
      </c>
      <c r="D310" s="32" t="s">
        <v>1055</v>
      </c>
      <c r="E310" s="32" t="s">
        <v>56</v>
      </c>
      <c r="F310" s="32" t="s">
        <v>57</v>
      </c>
      <c r="G310" s="32">
        <v>2.147483647E9</v>
      </c>
      <c r="H310" s="32" t="s">
        <v>111</v>
      </c>
      <c r="I310" s="32" t="s">
        <v>1058</v>
      </c>
      <c r="J310" s="32"/>
      <c r="K310" s="32" t="s">
        <v>269</v>
      </c>
      <c r="L310" s="32"/>
      <c r="M310" s="32"/>
      <c r="N310" s="32" t="s">
        <v>61</v>
      </c>
      <c r="O310" s="32">
        <v>1.0</v>
      </c>
      <c r="P310" s="32">
        <v>1.0</v>
      </c>
    </row>
    <row r="311" ht="15.75" hidden="1" customHeight="1">
      <c r="A311" s="32" t="s">
        <v>27</v>
      </c>
      <c r="B311" s="32" t="s">
        <v>1059</v>
      </c>
      <c r="C311" s="32" t="s">
        <v>1060</v>
      </c>
      <c r="D311" s="32" t="s">
        <v>1061</v>
      </c>
      <c r="E311" s="32" t="s">
        <v>56</v>
      </c>
      <c r="F311" s="32" t="s">
        <v>57</v>
      </c>
      <c r="G311" s="32">
        <v>2.7343203E7</v>
      </c>
      <c r="H311" s="32" t="s">
        <v>1062</v>
      </c>
      <c r="I311" s="32" t="s">
        <v>1063</v>
      </c>
      <c r="J311" s="33">
        <v>29022.0</v>
      </c>
      <c r="K311" s="32" t="s">
        <v>60</v>
      </c>
      <c r="L311" s="32"/>
      <c r="M311" s="32"/>
      <c r="N311" s="32" t="s">
        <v>61</v>
      </c>
      <c r="O311" s="32">
        <v>1.0</v>
      </c>
      <c r="P311" s="32">
        <v>1.0</v>
      </c>
    </row>
    <row r="312" ht="15.75" hidden="1" customHeight="1">
      <c r="A312" s="32" t="s">
        <v>27</v>
      </c>
      <c r="B312" s="32" t="s">
        <v>1064</v>
      </c>
      <c r="C312" s="32" t="s">
        <v>1060</v>
      </c>
      <c r="D312" s="32" t="s">
        <v>1061</v>
      </c>
      <c r="E312" s="32" t="s">
        <v>56</v>
      </c>
      <c r="F312" s="32" t="s">
        <v>57</v>
      </c>
      <c r="G312" s="32">
        <v>2.7343203E7</v>
      </c>
      <c r="H312" s="32" t="s">
        <v>1065</v>
      </c>
      <c r="I312" s="32" t="s">
        <v>1066</v>
      </c>
      <c r="J312" s="33">
        <v>26723.0</v>
      </c>
      <c r="K312" s="32" t="s">
        <v>60</v>
      </c>
      <c r="L312" s="32"/>
      <c r="M312" s="32"/>
      <c r="N312" s="32" t="s">
        <v>61</v>
      </c>
      <c r="O312" s="32">
        <v>1.0</v>
      </c>
      <c r="P312" s="32">
        <v>1.0</v>
      </c>
    </row>
    <row r="313" ht="15.75" hidden="1" customHeight="1">
      <c r="A313" s="32" t="s">
        <v>8</v>
      </c>
      <c r="B313" s="32">
        <v>81686.0</v>
      </c>
      <c r="C313" s="32" t="s">
        <v>1067</v>
      </c>
      <c r="D313" s="32" t="s">
        <v>1068</v>
      </c>
      <c r="E313" s="32" t="s">
        <v>57</v>
      </c>
      <c r="F313" s="32" t="s">
        <v>57</v>
      </c>
      <c r="G313" s="32">
        <v>3.0796246E7</v>
      </c>
      <c r="H313" s="32" t="s">
        <v>1069</v>
      </c>
      <c r="I313" s="32" t="s">
        <v>1070</v>
      </c>
      <c r="J313" s="33">
        <v>30698.0</v>
      </c>
      <c r="K313" s="32" t="s">
        <v>60</v>
      </c>
      <c r="L313" s="32" t="s">
        <v>61</v>
      </c>
      <c r="M313" s="32"/>
      <c r="N313" s="32" t="s">
        <v>61</v>
      </c>
      <c r="O313" s="32">
        <v>1.0</v>
      </c>
      <c r="P313" s="32">
        <v>1.0</v>
      </c>
    </row>
    <row r="314" ht="15.75" hidden="1" customHeight="1">
      <c r="A314" s="32" t="s">
        <v>8</v>
      </c>
      <c r="B314" s="32">
        <v>101135.0</v>
      </c>
      <c r="C314" s="32" t="s">
        <v>1067</v>
      </c>
      <c r="D314" s="32" t="s">
        <v>1068</v>
      </c>
      <c r="E314" s="32" t="s">
        <v>57</v>
      </c>
      <c r="F314" s="32" t="s">
        <v>57</v>
      </c>
      <c r="G314" s="32">
        <v>3.0796246E7</v>
      </c>
      <c r="H314" s="32" t="s">
        <v>1069</v>
      </c>
      <c r="I314" s="32" t="s">
        <v>1070</v>
      </c>
      <c r="J314" s="33">
        <v>30698.0</v>
      </c>
      <c r="K314" s="32" t="s">
        <v>60</v>
      </c>
      <c r="L314" s="32" t="s">
        <v>61</v>
      </c>
      <c r="M314" s="32"/>
      <c r="N314" s="32" t="s">
        <v>61</v>
      </c>
      <c r="O314" s="32">
        <v>1.0</v>
      </c>
      <c r="P314" s="32">
        <v>1.0</v>
      </c>
    </row>
    <row r="315" ht="15.75" hidden="1" customHeight="1">
      <c r="A315" s="32" t="s">
        <v>27</v>
      </c>
      <c r="B315" s="32" t="s">
        <v>1071</v>
      </c>
      <c r="C315" s="32" t="s">
        <v>1072</v>
      </c>
      <c r="D315" s="32" t="s">
        <v>1073</v>
      </c>
      <c r="E315" s="32" t="s">
        <v>56</v>
      </c>
      <c r="F315" s="32" t="s">
        <v>57</v>
      </c>
      <c r="G315" s="32">
        <v>3.2466251E7</v>
      </c>
      <c r="H315" s="32" t="s">
        <v>1074</v>
      </c>
      <c r="I315" s="32" t="s">
        <v>695</v>
      </c>
      <c r="J315" s="33">
        <v>31557.0</v>
      </c>
      <c r="K315" s="32" t="s">
        <v>69</v>
      </c>
      <c r="L315" s="32"/>
      <c r="M315" s="32"/>
      <c r="N315" s="32" t="s">
        <v>61</v>
      </c>
      <c r="O315" s="32">
        <v>1.0</v>
      </c>
      <c r="P315" s="32">
        <v>1.0</v>
      </c>
    </row>
    <row r="316" ht="15.75" hidden="1" customHeight="1">
      <c r="A316" s="32" t="s">
        <v>27</v>
      </c>
      <c r="B316" s="32" t="s">
        <v>1075</v>
      </c>
      <c r="C316" s="32" t="s">
        <v>1072</v>
      </c>
      <c r="D316" s="32" t="s">
        <v>1073</v>
      </c>
      <c r="E316" s="32" t="s">
        <v>56</v>
      </c>
      <c r="F316" s="32" t="s">
        <v>57</v>
      </c>
      <c r="G316" s="32">
        <v>3.2466251E7</v>
      </c>
      <c r="H316" s="32" t="s">
        <v>1074</v>
      </c>
      <c r="I316" s="32" t="s">
        <v>695</v>
      </c>
      <c r="J316" s="33">
        <v>31557.0</v>
      </c>
      <c r="K316" s="32" t="s">
        <v>69</v>
      </c>
      <c r="L316" s="32"/>
      <c r="M316" s="32"/>
      <c r="N316" s="32" t="s">
        <v>61</v>
      </c>
      <c r="O316" s="32">
        <v>1.0</v>
      </c>
      <c r="P316" s="32">
        <v>1.0</v>
      </c>
    </row>
    <row r="317" ht="15.75" hidden="1" customHeight="1">
      <c r="A317" s="32" t="s">
        <v>27</v>
      </c>
      <c r="B317" s="32" t="s">
        <v>1076</v>
      </c>
      <c r="C317" s="32" t="s">
        <v>1077</v>
      </c>
      <c r="D317" s="32" t="s">
        <v>1078</v>
      </c>
      <c r="E317" s="32" t="s">
        <v>56</v>
      </c>
      <c r="F317" s="32" t="s">
        <v>57</v>
      </c>
      <c r="G317" s="32">
        <v>3.3457895E7</v>
      </c>
      <c r="H317" s="32" t="s">
        <v>1079</v>
      </c>
      <c r="I317" s="32" t="s">
        <v>1080</v>
      </c>
      <c r="J317" s="33">
        <v>32138.0</v>
      </c>
      <c r="K317" s="32" t="s">
        <v>69</v>
      </c>
      <c r="L317" s="32"/>
      <c r="M317" s="32"/>
      <c r="N317" s="32" t="s">
        <v>61</v>
      </c>
      <c r="O317" s="32">
        <v>1.0</v>
      </c>
      <c r="P317" s="32">
        <v>1.0</v>
      </c>
    </row>
    <row r="318" ht="15.75" hidden="1" customHeight="1">
      <c r="A318" s="32" t="s">
        <v>27</v>
      </c>
      <c r="B318" s="32" t="s">
        <v>1081</v>
      </c>
      <c r="C318" s="32" t="s">
        <v>1077</v>
      </c>
      <c r="D318" s="32" t="s">
        <v>1078</v>
      </c>
      <c r="E318" s="32" t="s">
        <v>56</v>
      </c>
      <c r="F318" s="32" t="s">
        <v>57</v>
      </c>
      <c r="G318" s="32">
        <v>3.3457895E7</v>
      </c>
      <c r="H318" s="32" t="s">
        <v>631</v>
      </c>
      <c r="I318" s="32" t="s">
        <v>1080</v>
      </c>
      <c r="J318" s="32"/>
      <c r="K318" s="32" t="s">
        <v>69</v>
      </c>
      <c r="L318" s="32"/>
      <c r="M318" s="32"/>
      <c r="N318" s="32" t="s">
        <v>61</v>
      </c>
      <c r="O318" s="32">
        <v>1.0</v>
      </c>
      <c r="P318" s="32">
        <v>1.0</v>
      </c>
    </row>
    <row r="319" ht="15.75" hidden="1" customHeight="1">
      <c r="A319" s="32" t="s">
        <v>27</v>
      </c>
      <c r="B319" s="32" t="s">
        <v>1082</v>
      </c>
      <c r="C319" s="32" t="s">
        <v>1083</v>
      </c>
      <c r="D319" s="32" t="s">
        <v>1084</v>
      </c>
      <c r="E319" s="32" t="s">
        <v>56</v>
      </c>
      <c r="F319" s="32" t="s">
        <v>57</v>
      </c>
      <c r="G319" s="32">
        <v>3.3491408E7</v>
      </c>
      <c r="H319" s="32" t="s">
        <v>1085</v>
      </c>
      <c r="I319" s="32" t="s">
        <v>1086</v>
      </c>
      <c r="J319" s="32"/>
      <c r="K319" s="32" t="s">
        <v>60</v>
      </c>
      <c r="L319" s="32"/>
      <c r="M319" s="32"/>
      <c r="N319" s="32" t="s">
        <v>61</v>
      </c>
      <c r="O319" s="32">
        <v>1.0</v>
      </c>
      <c r="P319" s="32">
        <v>1.0</v>
      </c>
    </row>
    <row r="320" ht="15.75" hidden="1" customHeight="1">
      <c r="A320" s="32" t="s">
        <v>27</v>
      </c>
      <c r="B320" s="32" t="s">
        <v>1087</v>
      </c>
      <c r="C320" s="32" t="s">
        <v>1083</v>
      </c>
      <c r="D320" s="32" t="s">
        <v>1084</v>
      </c>
      <c r="E320" s="32" t="s">
        <v>56</v>
      </c>
      <c r="F320" s="32" t="s">
        <v>57</v>
      </c>
      <c r="G320" s="32">
        <v>3.3491408E7</v>
      </c>
      <c r="H320" s="32" t="s">
        <v>1088</v>
      </c>
      <c r="I320" s="32" t="s">
        <v>1086</v>
      </c>
      <c r="J320" s="32"/>
      <c r="K320" s="32" t="s">
        <v>60</v>
      </c>
      <c r="L320" s="32"/>
      <c r="M320" s="32"/>
      <c r="N320" s="32" t="s">
        <v>61</v>
      </c>
      <c r="O320" s="32">
        <v>1.0</v>
      </c>
      <c r="P320" s="32">
        <v>1.0</v>
      </c>
    </row>
    <row r="321" ht="15.75" hidden="1" customHeight="1">
      <c r="A321" s="32" t="s">
        <v>27</v>
      </c>
      <c r="B321" s="32" t="s">
        <v>1089</v>
      </c>
      <c r="C321" s="32" t="s">
        <v>1090</v>
      </c>
      <c r="D321" s="32" t="s">
        <v>1091</v>
      </c>
      <c r="E321" s="32" t="s">
        <v>56</v>
      </c>
      <c r="F321" s="32" t="s">
        <v>57</v>
      </c>
      <c r="G321" s="32">
        <v>4.1587212E7</v>
      </c>
      <c r="H321" s="32" t="s">
        <v>1092</v>
      </c>
      <c r="I321" s="32" t="s">
        <v>1093</v>
      </c>
      <c r="J321" s="32"/>
      <c r="K321" s="32" t="s">
        <v>69</v>
      </c>
      <c r="L321" s="32"/>
      <c r="M321" s="32"/>
      <c r="N321" s="32" t="s">
        <v>61</v>
      </c>
      <c r="O321" s="32">
        <v>1.0</v>
      </c>
      <c r="P321" s="32">
        <v>1.0</v>
      </c>
    </row>
    <row r="322" ht="15.75" hidden="1" customHeight="1">
      <c r="A322" s="32" t="s">
        <v>27</v>
      </c>
      <c r="B322" s="32" t="s">
        <v>1094</v>
      </c>
      <c r="C322" s="32" t="s">
        <v>1090</v>
      </c>
      <c r="D322" s="32" t="s">
        <v>1091</v>
      </c>
      <c r="E322" s="32" t="s">
        <v>56</v>
      </c>
      <c r="F322" s="32" t="s">
        <v>57</v>
      </c>
      <c r="G322" s="32">
        <v>4.1587212E7</v>
      </c>
      <c r="H322" s="32" t="s">
        <v>1095</v>
      </c>
      <c r="I322" s="32" t="s">
        <v>923</v>
      </c>
      <c r="J322" s="32"/>
      <c r="K322" s="32" t="s">
        <v>69</v>
      </c>
      <c r="L322" s="32"/>
      <c r="M322" s="32"/>
      <c r="N322" s="32" t="s">
        <v>61</v>
      </c>
      <c r="O322" s="32">
        <v>1.0</v>
      </c>
      <c r="P322" s="32">
        <v>1.0</v>
      </c>
    </row>
    <row r="323" ht="15.75" hidden="1" customHeight="1">
      <c r="A323" s="32" t="s">
        <v>27</v>
      </c>
      <c r="B323" s="32" t="s">
        <v>1096</v>
      </c>
      <c r="C323" s="32" t="s">
        <v>1097</v>
      </c>
      <c r="D323" s="32" t="s">
        <v>1098</v>
      </c>
      <c r="E323" s="32" t="s">
        <v>56</v>
      </c>
      <c r="F323" s="32" t="s">
        <v>57</v>
      </c>
      <c r="G323" s="32">
        <v>4.3815693E7</v>
      </c>
      <c r="H323" s="32" t="s">
        <v>1099</v>
      </c>
      <c r="I323" s="32" t="s">
        <v>1100</v>
      </c>
      <c r="J323" s="33">
        <v>37234.0</v>
      </c>
      <c r="K323" s="32" t="s">
        <v>60</v>
      </c>
      <c r="L323" s="32"/>
      <c r="M323" s="32"/>
      <c r="N323" s="32" t="s">
        <v>61</v>
      </c>
      <c r="O323" s="32">
        <v>1.0</v>
      </c>
      <c r="P323" s="32">
        <v>1.0</v>
      </c>
    </row>
    <row r="324" ht="15.75" hidden="1" customHeight="1">
      <c r="A324" s="32" t="s">
        <v>27</v>
      </c>
      <c r="B324" s="32" t="s">
        <v>1101</v>
      </c>
      <c r="C324" s="32" t="s">
        <v>1097</v>
      </c>
      <c r="D324" s="32" t="s">
        <v>1098</v>
      </c>
      <c r="E324" s="32" t="s">
        <v>56</v>
      </c>
      <c r="F324" s="32" t="s">
        <v>57</v>
      </c>
      <c r="G324" s="32">
        <v>4.3815693E7</v>
      </c>
      <c r="H324" s="32" t="s">
        <v>1102</v>
      </c>
      <c r="I324" s="32" t="s">
        <v>1100</v>
      </c>
      <c r="J324" s="33">
        <v>37234.0</v>
      </c>
      <c r="K324" s="32" t="s">
        <v>60</v>
      </c>
      <c r="L324" s="32"/>
      <c r="M324" s="32"/>
      <c r="N324" s="32" t="s">
        <v>61</v>
      </c>
      <c r="O324" s="32">
        <v>1.0</v>
      </c>
      <c r="P324" s="32">
        <v>1.0</v>
      </c>
    </row>
    <row r="325" ht="15.75" hidden="1" customHeight="1">
      <c r="A325" s="32" t="s">
        <v>27</v>
      </c>
      <c r="B325" s="32" t="s">
        <v>1103</v>
      </c>
      <c r="C325" s="32" t="s">
        <v>1104</v>
      </c>
      <c r="D325" s="32" t="s">
        <v>1105</v>
      </c>
      <c r="E325" s="32" t="s">
        <v>56</v>
      </c>
      <c r="F325" s="32" t="s">
        <v>57</v>
      </c>
      <c r="G325" s="32">
        <v>4.3904946E7</v>
      </c>
      <c r="H325" s="32" t="s">
        <v>1106</v>
      </c>
      <c r="I325" s="32" t="s">
        <v>1107</v>
      </c>
      <c r="J325" s="33">
        <v>37257.0</v>
      </c>
      <c r="K325" s="32" t="s">
        <v>60</v>
      </c>
      <c r="L325" s="32"/>
      <c r="M325" s="32"/>
      <c r="N325" s="32" t="s">
        <v>61</v>
      </c>
      <c r="O325" s="32">
        <v>1.0</v>
      </c>
      <c r="P325" s="32">
        <v>1.0</v>
      </c>
    </row>
    <row r="326" ht="15.75" hidden="1" customHeight="1">
      <c r="A326" s="32" t="s">
        <v>27</v>
      </c>
      <c r="B326" s="32" t="s">
        <v>1108</v>
      </c>
      <c r="C326" s="32" t="s">
        <v>1104</v>
      </c>
      <c r="D326" s="32" t="s">
        <v>1105</v>
      </c>
      <c r="E326" s="32" t="s">
        <v>56</v>
      </c>
      <c r="F326" s="32" t="s">
        <v>57</v>
      </c>
      <c r="G326" s="32">
        <v>4.3904946E7</v>
      </c>
      <c r="H326" s="32" t="s">
        <v>1106</v>
      </c>
      <c r="I326" s="32" t="s">
        <v>1107</v>
      </c>
      <c r="J326" s="33">
        <v>37257.0</v>
      </c>
      <c r="K326" s="32" t="s">
        <v>60</v>
      </c>
      <c r="L326" s="32"/>
      <c r="M326" s="32"/>
      <c r="N326" s="32" t="s">
        <v>61</v>
      </c>
      <c r="O326" s="32">
        <v>1.0</v>
      </c>
      <c r="P326" s="32">
        <v>1.0</v>
      </c>
    </row>
    <row r="327" ht="15.75" hidden="1" customHeight="1">
      <c r="A327" s="32" t="s">
        <v>27</v>
      </c>
      <c r="B327" s="32" t="s">
        <v>1109</v>
      </c>
      <c r="C327" s="32" t="s">
        <v>1110</v>
      </c>
      <c r="D327" s="32" t="s">
        <v>1111</v>
      </c>
      <c r="E327" s="32" t="s">
        <v>56</v>
      </c>
      <c r="F327" s="32" t="s">
        <v>57</v>
      </c>
      <c r="G327" s="32">
        <v>4.4939466E7</v>
      </c>
      <c r="H327" s="32" t="s">
        <v>1112</v>
      </c>
      <c r="I327" s="32" t="s">
        <v>755</v>
      </c>
      <c r="J327" s="33">
        <v>37899.0</v>
      </c>
      <c r="K327" s="32" t="s">
        <v>60</v>
      </c>
      <c r="L327" s="32"/>
      <c r="M327" s="32"/>
      <c r="N327" s="32" t="s">
        <v>61</v>
      </c>
      <c r="O327" s="32">
        <v>1.0</v>
      </c>
      <c r="P327" s="32">
        <v>1.0</v>
      </c>
    </row>
    <row r="328" ht="15.75" hidden="1" customHeight="1">
      <c r="A328" s="32" t="s">
        <v>27</v>
      </c>
      <c r="B328" s="32" t="s">
        <v>1113</v>
      </c>
      <c r="C328" s="32" t="s">
        <v>1110</v>
      </c>
      <c r="D328" s="32" t="s">
        <v>1111</v>
      </c>
      <c r="E328" s="32" t="s">
        <v>56</v>
      </c>
      <c r="F328" s="32" t="s">
        <v>57</v>
      </c>
      <c r="G328" s="32">
        <v>4.4939466E7</v>
      </c>
      <c r="H328" s="32" t="s">
        <v>1114</v>
      </c>
      <c r="I328" s="32" t="s">
        <v>755</v>
      </c>
      <c r="J328" s="33">
        <v>37751.0</v>
      </c>
      <c r="K328" s="32" t="s">
        <v>60</v>
      </c>
      <c r="L328" s="32"/>
      <c r="M328" s="32"/>
      <c r="N328" s="32" t="s">
        <v>61</v>
      </c>
      <c r="O328" s="32">
        <v>1.0</v>
      </c>
      <c r="P328" s="32">
        <v>1.0</v>
      </c>
    </row>
    <row r="329" ht="15.75" hidden="1" customHeight="1">
      <c r="A329" s="32" t="s">
        <v>27</v>
      </c>
      <c r="B329" s="32" t="s">
        <v>1115</v>
      </c>
      <c r="C329" s="32" t="s">
        <v>1116</v>
      </c>
      <c r="D329" s="32" t="s">
        <v>1117</v>
      </c>
      <c r="E329" s="32" t="s">
        <v>56</v>
      </c>
      <c r="F329" s="32" t="s">
        <v>57</v>
      </c>
      <c r="G329" s="32">
        <v>4.5146661E7</v>
      </c>
      <c r="H329" s="32" t="s">
        <v>1118</v>
      </c>
      <c r="I329" s="32" t="s">
        <v>791</v>
      </c>
      <c r="J329" s="33">
        <v>44817.0</v>
      </c>
      <c r="K329" s="32" t="s">
        <v>69</v>
      </c>
      <c r="L329" s="32"/>
      <c r="M329" s="32"/>
      <c r="N329" s="32" t="s">
        <v>61</v>
      </c>
      <c r="O329" s="32">
        <v>1.0</v>
      </c>
      <c r="P329" s="32">
        <v>1.0</v>
      </c>
    </row>
    <row r="330" ht="15.75" hidden="1" customHeight="1">
      <c r="A330" s="32" t="s">
        <v>27</v>
      </c>
      <c r="B330" s="32" t="s">
        <v>1119</v>
      </c>
      <c r="C330" s="32" t="s">
        <v>1116</v>
      </c>
      <c r="D330" s="32" t="s">
        <v>1117</v>
      </c>
      <c r="E330" s="32" t="s">
        <v>56</v>
      </c>
      <c r="F330" s="32" t="s">
        <v>57</v>
      </c>
      <c r="G330" s="32">
        <v>4.5146661E7</v>
      </c>
      <c r="H330" s="32" t="s">
        <v>1120</v>
      </c>
      <c r="I330" s="32" t="s">
        <v>791</v>
      </c>
      <c r="J330" s="33">
        <v>37903.0</v>
      </c>
      <c r="K330" s="32" t="s">
        <v>69</v>
      </c>
      <c r="L330" s="32"/>
      <c r="M330" s="32"/>
      <c r="N330" s="32" t="s">
        <v>61</v>
      </c>
      <c r="O330" s="32">
        <v>1.0</v>
      </c>
      <c r="P330" s="32">
        <v>1.0</v>
      </c>
    </row>
    <row r="331" ht="15.75" hidden="1" customHeight="1">
      <c r="A331" s="32" t="s">
        <v>27</v>
      </c>
      <c r="B331" s="32" t="s">
        <v>1121</v>
      </c>
      <c r="C331" s="32" t="s">
        <v>1122</v>
      </c>
      <c r="D331" s="32" t="s">
        <v>1123</v>
      </c>
      <c r="E331" s="32" t="s">
        <v>56</v>
      </c>
      <c r="F331" s="32" t="s">
        <v>57</v>
      </c>
      <c r="G331" s="32">
        <v>7896172.0</v>
      </c>
      <c r="H331" s="32" t="s">
        <v>826</v>
      </c>
      <c r="I331" s="32" t="s">
        <v>1124</v>
      </c>
      <c r="J331" s="33">
        <v>45905.0</v>
      </c>
      <c r="K331" s="32" t="s">
        <v>60</v>
      </c>
      <c r="L331" s="32"/>
      <c r="M331" s="32"/>
      <c r="N331" s="32" t="s">
        <v>61</v>
      </c>
      <c r="O331" s="32">
        <v>1.0</v>
      </c>
      <c r="P331" s="32">
        <v>1.0</v>
      </c>
    </row>
    <row r="332" ht="15.75" hidden="1" customHeight="1">
      <c r="A332" s="32" t="s">
        <v>27</v>
      </c>
      <c r="B332" s="32" t="s">
        <v>1125</v>
      </c>
      <c r="C332" s="32" t="s">
        <v>1122</v>
      </c>
      <c r="D332" s="32" t="s">
        <v>1123</v>
      </c>
      <c r="E332" s="32" t="s">
        <v>56</v>
      </c>
      <c r="F332" s="32" t="s">
        <v>57</v>
      </c>
      <c r="G332" s="32">
        <v>7896172.0</v>
      </c>
      <c r="H332" s="32" t="s">
        <v>1126</v>
      </c>
      <c r="I332" s="32" t="s">
        <v>1127</v>
      </c>
      <c r="J332" s="33">
        <v>45905.0</v>
      </c>
      <c r="K332" s="32" t="s">
        <v>60</v>
      </c>
      <c r="L332" s="32"/>
      <c r="M332" s="32"/>
      <c r="N332" s="32" t="s">
        <v>61</v>
      </c>
      <c r="O332" s="32">
        <v>1.0</v>
      </c>
      <c r="P332" s="32">
        <v>1.0</v>
      </c>
    </row>
    <row r="333" ht="15.75" hidden="1" customHeight="1">
      <c r="A333" s="32" t="s">
        <v>27</v>
      </c>
      <c r="B333" s="32" t="s">
        <v>1128</v>
      </c>
      <c r="C333" s="32" t="s">
        <v>1129</v>
      </c>
      <c r="D333" s="32" t="s">
        <v>1130</v>
      </c>
      <c r="E333" s="32" t="s">
        <v>56</v>
      </c>
      <c r="F333" s="32" t="s">
        <v>57</v>
      </c>
      <c r="G333" s="32">
        <v>9.3973146E7</v>
      </c>
      <c r="H333" s="32" t="s">
        <v>1131</v>
      </c>
      <c r="I333" s="32" t="s">
        <v>1132</v>
      </c>
      <c r="J333" s="33">
        <v>23435.0</v>
      </c>
      <c r="K333" s="32" t="s">
        <v>69</v>
      </c>
      <c r="L333" s="32"/>
      <c r="M333" s="32"/>
      <c r="N333" s="32" t="s">
        <v>61</v>
      </c>
      <c r="O333" s="32">
        <v>1.0</v>
      </c>
      <c r="P333" s="32">
        <v>1.0</v>
      </c>
    </row>
    <row r="334" ht="15.75" hidden="1" customHeight="1">
      <c r="A334" s="32" t="s">
        <v>27</v>
      </c>
      <c r="B334" s="32" t="s">
        <v>1133</v>
      </c>
      <c r="C334" s="32" t="s">
        <v>1129</v>
      </c>
      <c r="D334" s="32" t="s">
        <v>1130</v>
      </c>
      <c r="E334" s="32" t="s">
        <v>56</v>
      </c>
      <c r="F334" s="32" t="s">
        <v>57</v>
      </c>
      <c r="G334" s="32">
        <v>9.3973146E7</v>
      </c>
      <c r="H334" s="32" t="s">
        <v>1131</v>
      </c>
      <c r="I334" s="32" t="s">
        <v>1132</v>
      </c>
      <c r="J334" s="32"/>
      <c r="K334" s="32" t="s">
        <v>69</v>
      </c>
      <c r="L334" s="32"/>
      <c r="M334" s="32"/>
      <c r="N334" s="32" t="s">
        <v>61</v>
      </c>
      <c r="O334" s="32">
        <v>1.0</v>
      </c>
      <c r="P334" s="32">
        <v>1.0</v>
      </c>
    </row>
    <row r="335" ht="15.75" hidden="1" customHeight="1">
      <c r="A335" s="32" t="s">
        <v>27</v>
      </c>
      <c r="B335" s="32" t="s">
        <v>1134</v>
      </c>
      <c r="C335" s="32" t="s">
        <v>1135</v>
      </c>
      <c r="D335" s="32" t="s">
        <v>1136</v>
      </c>
      <c r="E335" s="32" t="s">
        <v>56</v>
      </c>
      <c r="F335" s="32" t="s">
        <v>57</v>
      </c>
      <c r="G335" s="32">
        <v>9.4017336E7</v>
      </c>
      <c r="H335" s="32" t="s">
        <v>1137</v>
      </c>
      <c r="I335" s="32" t="s">
        <v>1138</v>
      </c>
      <c r="J335" s="33">
        <v>32459.0</v>
      </c>
      <c r="K335" s="32" t="s">
        <v>69</v>
      </c>
      <c r="L335" s="32"/>
      <c r="M335" s="32"/>
      <c r="N335" s="32" t="s">
        <v>61</v>
      </c>
      <c r="O335" s="32">
        <v>1.0</v>
      </c>
      <c r="P335" s="32">
        <v>1.0</v>
      </c>
    </row>
    <row r="336" ht="15.75" hidden="1" customHeight="1">
      <c r="A336" s="32" t="s">
        <v>27</v>
      </c>
      <c r="B336" s="32" t="s">
        <v>1139</v>
      </c>
      <c r="C336" s="32" t="s">
        <v>1135</v>
      </c>
      <c r="D336" s="32" t="s">
        <v>1136</v>
      </c>
      <c r="E336" s="32" t="s">
        <v>56</v>
      </c>
      <c r="F336" s="32" t="s">
        <v>57</v>
      </c>
      <c r="G336" s="32">
        <v>9.4017336E7</v>
      </c>
      <c r="H336" s="32" t="s">
        <v>1137</v>
      </c>
      <c r="I336" s="32" t="s">
        <v>1140</v>
      </c>
      <c r="J336" s="33">
        <v>44761.0</v>
      </c>
      <c r="K336" s="32" t="s">
        <v>69</v>
      </c>
      <c r="L336" s="32"/>
      <c r="M336" s="32"/>
      <c r="N336" s="32" t="s">
        <v>61</v>
      </c>
      <c r="O336" s="32">
        <v>1.0</v>
      </c>
      <c r="P336" s="32">
        <v>1.0</v>
      </c>
    </row>
    <row r="337" ht="15.75" hidden="1" customHeight="1">
      <c r="A337" s="32" t="s">
        <v>27</v>
      </c>
      <c r="B337" s="32" t="s">
        <v>1141</v>
      </c>
      <c r="C337" s="32" t="s">
        <v>1142</v>
      </c>
      <c r="D337" s="32" t="s">
        <v>1143</v>
      </c>
      <c r="E337" s="32" t="s">
        <v>56</v>
      </c>
      <c r="F337" s="32" t="s">
        <v>57</v>
      </c>
      <c r="G337" s="32">
        <v>9.417079E7</v>
      </c>
      <c r="H337" s="32" t="s">
        <v>1144</v>
      </c>
      <c r="I337" s="32" t="s">
        <v>1145</v>
      </c>
      <c r="J337" s="33">
        <v>31408.0</v>
      </c>
      <c r="K337" s="32" t="s">
        <v>60</v>
      </c>
      <c r="L337" s="32"/>
      <c r="M337" s="32"/>
      <c r="N337" s="32" t="s">
        <v>61</v>
      </c>
      <c r="O337" s="32">
        <v>1.0</v>
      </c>
      <c r="P337" s="32">
        <v>1.0</v>
      </c>
    </row>
    <row r="338" ht="15.75" hidden="1" customHeight="1">
      <c r="A338" s="32" t="s">
        <v>27</v>
      </c>
      <c r="B338" s="32" t="s">
        <v>1146</v>
      </c>
      <c r="C338" s="32" t="s">
        <v>1142</v>
      </c>
      <c r="D338" s="32" t="s">
        <v>1143</v>
      </c>
      <c r="E338" s="32" t="s">
        <v>56</v>
      </c>
      <c r="F338" s="32" t="s">
        <v>57</v>
      </c>
      <c r="G338" s="32">
        <v>9.417079E7</v>
      </c>
      <c r="H338" s="32" t="s">
        <v>63</v>
      </c>
      <c r="I338" s="32" t="s">
        <v>1145</v>
      </c>
      <c r="J338" s="33">
        <v>31408.0</v>
      </c>
      <c r="K338" s="32" t="s">
        <v>60</v>
      </c>
      <c r="L338" s="32"/>
      <c r="M338" s="32"/>
      <c r="N338" s="32" t="s">
        <v>61</v>
      </c>
      <c r="O338" s="32">
        <v>1.0</v>
      </c>
      <c r="P338" s="32">
        <v>1.0</v>
      </c>
    </row>
    <row r="339" ht="15.75" hidden="1" customHeight="1">
      <c r="A339" s="32" t="s">
        <v>27</v>
      </c>
      <c r="B339" s="32" t="s">
        <v>1147</v>
      </c>
      <c r="C339" s="32" t="s">
        <v>1148</v>
      </c>
      <c r="D339" s="32" t="s">
        <v>1149</v>
      </c>
      <c r="E339" s="32" t="s">
        <v>56</v>
      </c>
      <c r="F339" s="32" t="s">
        <v>57</v>
      </c>
      <c r="G339" s="32">
        <v>9.4293954E7</v>
      </c>
      <c r="H339" s="32" t="s">
        <v>1150</v>
      </c>
      <c r="I339" s="32" t="s">
        <v>1151</v>
      </c>
      <c r="J339" s="33">
        <v>22029.0</v>
      </c>
      <c r="K339" s="32" t="s">
        <v>60</v>
      </c>
      <c r="L339" s="32"/>
      <c r="M339" s="32"/>
      <c r="N339" s="32" t="s">
        <v>61</v>
      </c>
      <c r="O339" s="32">
        <v>1.0</v>
      </c>
      <c r="P339" s="32">
        <v>1.0</v>
      </c>
    </row>
    <row r="340" ht="15.75" hidden="1" customHeight="1">
      <c r="A340" s="32" t="s">
        <v>27</v>
      </c>
      <c r="B340" s="32" t="s">
        <v>1152</v>
      </c>
      <c r="C340" s="32" t="s">
        <v>1148</v>
      </c>
      <c r="D340" s="32" t="s">
        <v>1149</v>
      </c>
      <c r="E340" s="32" t="s">
        <v>56</v>
      </c>
      <c r="F340" s="32" t="s">
        <v>57</v>
      </c>
      <c r="G340" s="32">
        <v>9.4293954E7</v>
      </c>
      <c r="H340" s="32" t="s">
        <v>206</v>
      </c>
      <c r="I340" s="32" t="s">
        <v>1153</v>
      </c>
      <c r="J340" s="33">
        <v>22029.0</v>
      </c>
      <c r="K340" s="32" t="s">
        <v>60</v>
      </c>
      <c r="L340" s="32"/>
      <c r="M340" s="32"/>
      <c r="N340" s="32" t="s">
        <v>61</v>
      </c>
      <c r="O340" s="32">
        <v>1.0</v>
      </c>
      <c r="P340" s="32">
        <v>1.0</v>
      </c>
    </row>
    <row r="341" ht="15.75" hidden="1" customHeight="1">
      <c r="A341" s="32" t="s">
        <v>27</v>
      </c>
      <c r="B341" s="32" t="s">
        <v>1154</v>
      </c>
      <c r="C341" s="32" t="s">
        <v>1155</v>
      </c>
      <c r="D341" s="32" t="s">
        <v>1156</v>
      </c>
      <c r="E341" s="32" t="s">
        <v>56</v>
      </c>
      <c r="F341" s="32" t="s">
        <v>57</v>
      </c>
      <c r="G341" s="32">
        <v>9.4457888E7</v>
      </c>
      <c r="H341" s="32" t="s">
        <v>1157</v>
      </c>
      <c r="I341" s="32" t="s">
        <v>1158</v>
      </c>
      <c r="J341" s="32"/>
      <c r="K341" s="32" t="s">
        <v>60</v>
      </c>
      <c r="L341" s="32"/>
      <c r="M341" s="32"/>
      <c r="N341" s="32" t="s">
        <v>61</v>
      </c>
      <c r="O341" s="32">
        <v>1.0</v>
      </c>
      <c r="P341" s="32">
        <v>1.0</v>
      </c>
    </row>
    <row r="342" ht="15.75" hidden="1" customHeight="1">
      <c r="A342" s="32" t="s">
        <v>27</v>
      </c>
      <c r="B342" s="34" t="s">
        <v>1159</v>
      </c>
      <c r="C342" s="32" t="s">
        <v>1155</v>
      </c>
      <c r="D342" s="32" t="s">
        <v>1156</v>
      </c>
      <c r="E342" s="32" t="s">
        <v>56</v>
      </c>
      <c r="F342" s="32" t="s">
        <v>57</v>
      </c>
      <c r="G342" s="32">
        <v>9.4457888E7</v>
      </c>
      <c r="H342" s="32" t="s">
        <v>1157</v>
      </c>
      <c r="I342" s="32" t="s">
        <v>1160</v>
      </c>
      <c r="J342" s="33">
        <v>26463.0</v>
      </c>
      <c r="K342" s="32" t="s">
        <v>60</v>
      </c>
      <c r="L342" s="32"/>
      <c r="M342" s="32"/>
      <c r="N342" s="32" t="s">
        <v>61</v>
      </c>
      <c r="O342" s="32">
        <v>1.0</v>
      </c>
      <c r="P342" s="32">
        <v>1.0</v>
      </c>
    </row>
    <row r="343" ht="15.75" customHeight="1">
      <c r="A343" s="32" t="s">
        <v>6</v>
      </c>
      <c r="B343" s="32">
        <v>23232.0</v>
      </c>
      <c r="C343" s="32" t="s">
        <v>1161</v>
      </c>
      <c r="D343" s="32" t="s">
        <v>1162</v>
      </c>
      <c r="E343" s="32">
        <v>0.0</v>
      </c>
      <c r="F343" s="32" t="s">
        <v>57</v>
      </c>
      <c r="G343" s="32">
        <v>9.5024274E7</v>
      </c>
      <c r="H343" s="32" t="s">
        <v>1163</v>
      </c>
      <c r="I343" s="32" t="s">
        <v>1164</v>
      </c>
      <c r="J343" s="33">
        <v>31784.0</v>
      </c>
      <c r="K343" s="32" t="s">
        <v>60</v>
      </c>
      <c r="L343" s="32">
        <v>2.0</v>
      </c>
      <c r="M343" s="32" t="s">
        <v>997</v>
      </c>
      <c r="N343" s="32" t="s">
        <v>466</v>
      </c>
      <c r="O343" s="32">
        <v>1.0</v>
      </c>
      <c r="P343" s="32">
        <v>1.0</v>
      </c>
    </row>
    <row r="344" ht="15.75" customHeight="1">
      <c r="A344" s="32" t="s">
        <v>6</v>
      </c>
      <c r="B344" s="32">
        <v>48392.0</v>
      </c>
      <c r="C344" s="32" t="s">
        <v>1161</v>
      </c>
      <c r="D344" s="32" t="s">
        <v>1162</v>
      </c>
      <c r="E344" s="32">
        <v>0.0</v>
      </c>
      <c r="F344" s="32" t="s">
        <v>57</v>
      </c>
      <c r="G344" s="32">
        <v>9.5024274E7</v>
      </c>
      <c r="H344" s="32" t="s">
        <v>1165</v>
      </c>
      <c r="I344" s="32" t="s">
        <v>744</v>
      </c>
      <c r="J344" s="33">
        <v>31784.0</v>
      </c>
      <c r="K344" s="32" t="s">
        <v>60</v>
      </c>
      <c r="L344" s="32">
        <v>2.0</v>
      </c>
      <c r="M344" s="32" t="s">
        <v>997</v>
      </c>
      <c r="N344" s="32" t="s">
        <v>466</v>
      </c>
      <c r="O344" s="32">
        <v>1.0</v>
      </c>
      <c r="P344" s="32">
        <v>1.0</v>
      </c>
    </row>
    <row r="345" ht="15.75" hidden="1" customHeight="1">
      <c r="A345" s="32" t="s">
        <v>27</v>
      </c>
      <c r="B345" s="32" t="s">
        <v>1166</v>
      </c>
      <c r="C345" s="32" t="s">
        <v>1167</v>
      </c>
      <c r="D345" s="32" t="s">
        <v>1168</v>
      </c>
      <c r="E345" s="32" t="s">
        <v>56</v>
      </c>
      <c r="F345" s="32" t="s">
        <v>57</v>
      </c>
      <c r="G345" s="32">
        <v>9.5040276E7</v>
      </c>
      <c r="H345" s="32" t="s">
        <v>1169</v>
      </c>
      <c r="I345" s="32" t="s">
        <v>1170</v>
      </c>
      <c r="J345" s="33">
        <v>33246.0</v>
      </c>
      <c r="K345" s="32" t="s">
        <v>69</v>
      </c>
      <c r="L345" s="32"/>
      <c r="M345" s="32"/>
      <c r="N345" s="32" t="s">
        <v>61</v>
      </c>
      <c r="O345" s="32">
        <v>1.0</v>
      </c>
      <c r="P345" s="32">
        <v>1.0</v>
      </c>
    </row>
    <row r="346" ht="15.75" hidden="1" customHeight="1">
      <c r="A346" s="32" t="s">
        <v>27</v>
      </c>
      <c r="B346" s="32" t="s">
        <v>1171</v>
      </c>
      <c r="C346" s="32" t="s">
        <v>1167</v>
      </c>
      <c r="D346" s="32" t="s">
        <v>1168</v>
      </c>
      <c r="E346" s="32" t="s">
        <v>56</v>
      </c>
      <c r="F346" s="32" t="s">
        <v>57</v>
      </c>
      <c r="G346" s="32">
        <v>9.5040276E7</v>
      </c>
      <c r="H346" s="32" t="s">
        <v>1172</v>
      </c>
      <c r="I346" s="32" t="s">
        <v>1173</v>
      </c>
      <c r="J346" s="33">
        <v>44677.0</v>
      </c>
      <c r="K346" s="32" t="s">
        <v>69</v>
      </c>
      <c r="L346" s="32"/>
      <c r="M346" s="32"/>
      <c r="N346" s="32" t="s">
        <v>61</v>
      </c>
      <c r="O346" s="32">
        <v>1.0</v>
      </c>
      <c r="P346" s="32">
        <v>1.0</v>
      </c>
    </row>
    <row r="347" ht="15.75" hidden="1" customHeight="1">
      <c r="A347" s="32" t="s">
        <v>27</v>
      </c>
      <c r="B347" s="32" t="s">
        <v>1174</v>
      </c>
      <c r="C347" s="32" t="s">
        <v>1175</v>
      </c>
      <c r="D347" s="32" t="s">
        <v>1176</v>
      </c>
      <c r="E347" s="32" t="s">
        <v>56</v>
      </c>
      <c r="F347" s="32" t="s">
        <v>57</v>
      </c>
      <c r="G347" s="32">
        <v>9.5091276E7</v>
      </c>
      <c r="H347" s="32" t="s">
        <v>1177</v>
      </c>
      <c r="I347" s="32" t="s">
        <v>1178</v>
      </c>
      <c r="J347" s="33">
        <v>33798.0</v>
      </c>
      <c r="K347" s="32" t="s">
        <v>60</v>
      </c>
      <c r="L347" s="32"/>
      <c r="M347" s="32"/>
      <c r="N347" s="32" t="s">
        <v>61</v>
      </c>
      <c r="O347" s="32">
        <v>1.0</v>
      </c>
      <c r="P347" s="32">
        <v>1.0</v>
      </c>
    </row>
    <row r="348" ht="15.75" hidden="1" customHeight="1">
      <c r="A348" s="32" t="s">
        <v>27</v>
      </c>
      <c r="B348" s="32" t="s">
        <v>1179</v>
      </c>
      <c r="C348" s="32" t="s">
        <v>1175</v>
      </c>
      <c r="D348" s="32" t="s">
        <v>1176</v>
      </c>
      <c r="E348" s="32" t="s">
        <v>56</v>
      </c>
      <c r="F348" s="32" t="s">
        <v>57</v>
      </c>
      <c r="G348" s="32">
        <v>9.5091276E7</v>
      </c>
      <c r="H348" s="32" t="s">
        <v>1180</v>
      </c>
      <c r="I348" s="32" t="s">
        <v>1181</v>
      </c>
      <c r="J348" s="32"/>
      <c r="K348" s="32" t="s">
        <v>60</v>
      </c>
      <c r="L348" s="32"/>
      <c r="M348" s="32"/>
      <c r="N348" s="32" t="s">
        <v>61</v>
      </c>
      <c r="O348" s="32">
        <v>1.0</v>
      </c>
      <c r="P348" s="32">
        <v>1.0</v>
      </c>
    </row>
    <row r="349" ht="15.75" hidden="1" customHeight="1">
      <c r="A349" s="32" t="s">
        <v>27</v>
      </c>
      <c r="B349" s="32" t="s">
        <v>1182</v>
      </c>
      <c r="C349" s="32" t="s">
        <v>1183</v>
      </c>
      <c r="D349" s="32" t="s">
        <v>1184</v>
      </c>
      <c r="E349" s="32" t="s">
        <v>56</v>
      </c>
      <c r="F349" s="32" t="s">
        <v>57</v>
      </c>
      <c r="G349" s="32">
        <v>9.5125413E7</v>
      </c>
      <c r="H349" s="32" t="s">
        <v>1185</v>
      </c>
      <c r="I349" s="32" t="s">
        <v>1186</v>
      </c>
      <c r="J349" s="33">
        <v>37540.0</v>
      </c>
      <c r="K349" s="32" t="s">
        <v>69</v>
      </c>
      <c r="L349" s="32"/>
      <c r="M349" s="32"/>
      <c r="N349" s="32" t="s">
        <v>61</v>
      </c>
      <c r="O349" s="32">
        <v>1.0</v>
      </c>
      <c r="P349" s="32">
        <v>1.0</v>
      </c>
    </row>
    <row r="350" ht="15.75" hidden="1" customHeight="1">
      <c r="A350" s="32" t="s">
        <v>27</v>
      </c>
      <c r="B350" s="32" t="s">
        <v>1187</v>
      </c>
      <c r="C350" s="32" t="s">
        <v>1183</v>
      </c>
      <c r="D350" s="32" t="s">
        <v>1184</v>
      </c>
      <c r="E350" s="32" t="s">
        <v>56</v>
      </c>
      <c r="F350" s="32" t="s">
        <v>57</v>
      </c>
      <c r="G350" s="32">
        <v>9.5125413E7</v>
      </c>
      <c r="H350" s="32" t="s">
        <v>1188</v>
      </c>
      <c r="I350" s="32" t="s">
        <v>1189</v>
      </c>
      <c r="J350" s="33">
        <v>37540.0</v>
      </c>
      <c r="K350" s="32" t="s">
        <v>69</v>
      </c>
      <c r="L350" s="32"/>
      <c r="M350" s="32"/>
      <c r="N350" s="32" t="s">
        <v>61</v>
      </c>
      <c r="O350" s="32">
        <v>1.0</v>
      </c>
      <c r="P350" s="32">
        <v>1.0</v>
      </c>
    </row>
    <row r="351" ht="15.75" hidden="1" customHeight="1">
      <c r="A351" s="32" t="s">
        <v>27</v>
      </c>
      <c r="B351" s="32" t="s">
        <v>1190</v>
      </c>
      <c r="C351" s="32" t="s">
        <v>1191</v>
      </c>
      <c r="D351" s="32" t="s">
        <v>1192</v>
      </c>
      <c r="E351" s="32" t="s">
        <v>56</v>
      </c>
      <c r="F351" s="32" t="s">
        <v>57</v>
      </c>
      <c r="G351" s="32">
        <v>9.5215987E7</v>
      </c>
      <c r="H351" s="32" t="s">
        <v>1193</v>
      </c>
      <c r="I351" s="32" t="s">
        <v>1194</v>
      </c>
      <c r="J351" s="32"/>
      <c r="K351" s="32" t="s">
        <v>60</v>
      </c>
      <c r="L351" s="32"/>
      <c r="M351" s="32"/>
      <c r="N351" s="32" t="s">
        <v>61</v>
      </c>
      <c r="O351" s="32">
        <v>1.0</v>
      </c>
      <c r="P351" s="32">
        <v>1.0</v>
      </c>
    </row>
    <row r="352" ht="15.75" hidden="1" customHeight="1">
      <c r="A352" s="32" t="s">
        <v>27</v>
      </c>
      <c r="B352" s="32" t="s">
        <v>1195</v>
      </c>
      <c r="C352" s="32" t="s">
        <v>1191</v>
      </c>
      <c r="D352" s="32" t="s">
        <v>1192</v>
      </c>
      <c r="E352" s="32" t="s">
        <v>56</v>
      </c>
      <c r="F352" s="32" t="s">
        <v>57</v>
      </c>
      <c r="G352" s="32">
        <v>9.5215987E7</v>
      </c>
      <c r="H352" s="32" t="s">
        <v>1196</v>
      </c>
      <c r="I352" s="32" t="s">
        <v>361</v>
      </c>
      <c r="J352" s="33">
        <v>28246.0</v>
      </c>
      <c r="K352" s="32" t="s">
        <v>60</v>
      </c>
      <c r="L352" s="32"/>
      <c r="M352" s="32"/>
      <c r="N352" s="32" t="s">
        <v>61</v>
      </c>
      <c r="O352" s="32">
        <v>1.0</v>
      </c>
      <c r="P352" s="32">
        <v>1.0</v>
      </c>
    </row>
    <row r="353" ht="15.75" hidden="1" customHeight="1">
      <c r="A353" s="32" t="s">
        <v>27</v>
      </c>
      <c r="B353" s="32" t="s">
        <v>1197</v>
      </c>
      <c r="C353" s="32" t="s">
        <v>1198</v>
      </c>
      <c r="D353" s="32" t="s">
        <v>1199</v>
      </c>
      <c r="E353" s="32" t="s">
        <v>56</v>
      </c>
      <c r="F353" s="32" t="s">
        <v>57</v>
      </c>
      <c r="G353" s="32">
        <v>9.538017E7</v>
      </c>
      <c r="H353" s="32" t="s">
        <v>1200</v>
      </c>
      <c r="I353" s="32" t="s">
        <v>1201</v>
      </c>
      <c r="J353" s="32"/>
      <c r="K353" s="32" t="s">
        <v>60</v>
      </c>
      <c r="L353" s="32"/>
      <c r="M353" s="32"/>
      <c r="N353" s="32" t="s">
        <v>61</v>
      </c>
      <c r="O353" s="32">
        <v>1.0</v>
      </c>
      <c r="P353" s="32">
        <v>1.0</v>
      </c>
    </row>
    <row r="354" ht="15.75" hidden="1" customHeight="1">
      <c r="A354" s="32" t="s">
        <v>27</v>
      </c>
      <c r="B354" s="32" t="s">
        <v>1202</v>
      </c>
      <c r="C354" s="32" t="s">
        <v>1198</v>
      </c>
      <c r="D354" s="32" t="s">
        <v>1199</v>
      </c>
      <c r="E354" s="32" t="s">
        <v>56</v>
      </c>
      <c r="F354" s="32" t="s">
        <v>57</v>
      </c>
      <c r="G354" s="32">
        <v>9.538017E7</v>
      </c>
      <c r="H354" s="32" t="s">
        <v>1200</v>
      </c>
      <c r="I354" s="32" t="s">
        <v>1203</v>
      </c>
      <c r="J354" s="33">
        <v>32728.0</v>
      </c>
      <c r="K354" s="32" t="s">
        <v>60</v>
      </c>
      <c r="L354" s="32"/>
      <c r="M354" s="32"/>
      <c r="N354" s="32" t="s">
        <v>61</v>
      </c>
      <c r="O354" s="32">
        <v>1.0</v>
      </c>
      <c r="P354" s="32">
        <v>1.0</v>
      </c>
    </row>
    <row r="355" ht="15.75" hidden="1" customHeight="1">
      <c r="A355" s="32" t="s">
        <v>8</v>
      </c>
      <c r="B355" s="32">
        <v>101511.0</v>
      </c>
      <c r="C355" s="32" t="s">
        <v>1204</v>
      </c>
      <c r="D355" s="32" t="s">
        <v>1205</v>
      </c>
      <c r="E355" s="32" t="s">
        <v>57</v>
      </c>
      <c r="F355" s="32" t="s">
        <v>57</v>
      </c>
      <c r="G355" s="32">
        <v>9.5842404E7</v>
      </c>
      <c r="H355" s="32" t="s">
        <v>1206</v>
      </c>
      <c r="I355" s="32" t="s">
        <v>1207</v>
      </c>
      <c r="J355" s="33">
        <v>26488.0</v>
      </c>
      <c r="K355" s="32" t="s">
        <v>69</v>
      </c>
      <c r="L355" s="32" t="s">
        <v>61</v>
      </c>
      <c r="M355" s="32"/>
      <c r="N355" s="32" t="s">
        <v>61</v>
      </c>
      <c r="O355" s="32">
        <v>1.0</v>
      </c>
      <c r="P355" s="32">
        <v>1.0</v>
      </c>
    </row>
    <row r="356" ht="15.75" hidden="1" customHeight="1">
      <c r="A356" s="32" t="s">
        <v>8</v>
      </c>
      <c r="B356" s="32">
        <v>95552.0</v>
      </c>
      <c r="C356" s="32" t="s">
        <v>1204</v>
      </c>
      <c r="D356" s="32" t="s">
        <v>1205</v>
      </c>
      <c r="E356" s="32" t="s">
        <v>57</v>
      </c>
      <c r="F356" s="32" t="s">
        <v>57</v>
      </c>
      <c r="G356" s="32">
        <v>9.5842404E7</v>
      </c>
      <c r="H356" s="32" t="s">
        <v>1206</v>
      </c>
      <c r="I356" s="32" t="s">
        <v>1207</v>
      </c>
      <c r="J356" s="33">
        <v>26488.0</v>
      </c>
      <c r="K356" s="32" t="s">
        <v>69</v>
      </c>
      <c r="L356" s="32" t="s">
        <v>61</v>
      </c>
      <c r="M356" s="32"/>
      <c r="N356" s="32" t="s">
        <v>61</v>
      </c>
      <c r="O356" s="32">
        <v>1.0</v>
      </c>
      <c r="P356" s="32">
        <v>1.0</v>
      </c>
    </row>
    <row r="357" ht="15.75" hidden="1" customHeight="1">
      <c r="A357" s="32" t="s">
        <v>8</v>
      </c>
      <c r="B357" s="32">
        <v>78478.0</v>
      </c>
      <c r="C357" s="32" t="s">
        <v>1208</v>
      </c>
      <c r="D357" s="32" t="s">
        <v>1209</v>
      </c>
      <c r="E357" s="32" t="s">
        <v>465</v>
      </c>
      <c r="F357" s="32" t="s">
        <v>466</v>
      </c>
      <c r="G357" s="32">
        <v>1.19754405E8</v>
      </c>
      <c r="H357" s="32" t="s">
        <v>1210</v>
      </c>
      <c r="I357" s="32" t="s">
        <v>1211</v>
      </c>
      <c r="J357" s="33">
        <v>28964.0</v>
      </c>
      <c r="K357" s="32" t="s">
        <v>60</v>
      </c>
      <c r="L357" s="32" t="s">
        <v>470</v>
      </c>
      <c r="M357" s="32"/>
      <c r="N357" s="32" t="s">
        <v>470</v>
      </c>
      <c r="O357" s="32">
        <v>1.0</v>
      </c>
      <c r="P357" s="32">
        <v>1.0</v>
      </c>
    </row>
    <row r="358" ht="15.75" hidden="1" customHeight="1">
      <c r="A358" s="32" t="s">
        <v>8</v>
      </c>
      <c r="B358" s="32">
        <v>86616.0</v>
      </c>
      <c r="C358" s="32" t="s">
        <v>1208</v>
      </c>
      <c r="D358" s="32" t="s">
        <v>1209</v>
      </c>
      <c r="E358" s="32" t="s">
        <v>465</v>
      </c>
      <c r="F358" s="32" t="s">
        <v>466</v>
      </c>
      <c r="G358" s="32">
        <v>1.19754405E8</v>
      </c>
      <c r="H358" s="32" t="s">
        <v>1210</v>
      </c>
      <c r="I358" s="32" t="s">
        <v>1211</v>
      </c>
      <c r="J358" s="33">
        <v>28964.0</v>
      </c>
      <c r="K358" s="32" t="s">
        <v>60</v>
      </c>
      <c r="L358" s="32" t="s">
        <v>470</v>
      </c>
      <c r="M358" s="32"/>
      <c r="N358" s="32" t="s">
        <v>470</v>
      </c>
      <c r="O358" s="32">
        <v>1.0</v>
      </c>
      <c r="P358" s="32">
        <v>1.0</v>
      </c>
    </row>
    <row r="359" ht="15.75" hidden="1" customHeight="1">
      <c r="A359" s="32" t="s">
        <v>27</v>
      </c>
      <c r="B359" s="32" t="s">
        <v>1212</v>
      </c>
      <c r="C359" s="32" t="s">
        <v>1213</v>
      </c>
      <c r="D359" s="32" t="s">
        <v>1214</v>
      </c>
      <c r="E359" s="32" t="s">
        <v>56</v>
      </c>
      <c r="F359" s="32" t="s">
        <v>57</v>
      </c>
      <c r="G359" s="32">
        <v>1.8811196E7</v>
      </c>
      <c r="H359" s="32" t="s">
        <v>1215</v>
      </c>
      <c r="I359" s="32" t="s">
        <v>1216</v>
      </c>
      <c r="J359" s="33">
        <v>24109.0</v>
      </c>
      <c r="K359" s="32" t="s">
        <v>69</v>
      </c>
      <c r="L359" s="32"/>
      <c r="M359" s="32"/>
      <c r="N359" s="32" t="s">
        <v>61</v>
      </c>
      <c r="O359" s="32">
        <v>1.0</v>
      </c>
      <c r="P359" s="32">
        <v>1.0</v>
      </c>
    </row>
    <row r="360" ht="15.75" hidden="1" customHeight="1">
      <c r="A360" s="32" t="s">
        <v>27</v>
      </c>
      <c r="B360" s="32" t="s">
        <v>1217</v>
      </c>
      <c r="C360" s="32" t="s">
        <v>1213</v>
      </c>
      <c r="D360" s="32" t="s">
        <v>1214</v>
      </c>
      <c r="E360" s="32" t="s">
        <v>56</v>
      </c>
      <c r="F360" s="32" t="s">
        <v>57</v>
      </c>
      <c r="G360" s="32">
        <v>1.8811196E7</v>
      </c>
      <c r="H360" s="32" t="s">
        <v>1215</v>
      </c>
      <c r="I360" s="32" t="s">
        <v>1218</v>
      </c>
      <c r="J360" s="32"/>
      <c r="K360" s="32" t="s">
        <v>69</v>
      </c>
      <c r="L360" s="32"/>
      <c r="M360" s="32"/>
      <c r="N360" s="32" t="s">
        <v>61</v>
      </c>
      <c r="O360" s="32">
        <v>1.0</v>
      </c>
      <c r="P360" s="32">
        <v>1.0</v>
      </c>
    </row>
    <row r="361" ht="15.75" hidden="1" customHeight="1">
      <c r="A361" s="32" t="s">
        <v>27</v>
      </c>
      <c r="B361" s="32" t="s">
        <v>1219</v>
      </c>
      <c r="C361" s="32" t="s">
        <v>1220</v>
      </c>
      <c r="D361" s="32" t="s">
        <v>1221</v>
      </c>
      <c r="E361" s="32" t="s">
        <v>56</v>
      </c>
      <c r="F361" s="32" t="s">
        <v>57</v>
      </c>
      <c r="G361" s="32">
        <v>2.0559674E7</v>
      </c>
      <c r="H361" s="32" t="s">
        <v>1222</v>
      </c>
      <c r="I361" s="32" t="s">
        <v>785</v>
      </c>
      <c r="J361" s="33">
        <v>25175.0</v>
      </c>
      <c r="K361" s="32" t="s">
        <v>60</v>
      </c>
      <c r="L361" s="32"/>
      <c r="M361" s="32"/>
      <c r="N361" s="32" t="s">
        <v>61</v>
      </c>
      <c r="O361" s="32">
        <v>1.0</v>
      </c>
      <c r="P361" s="32">
        <v>1.0</v>
      </c>
    </row>
    <row r="362" ht="15.75" hidden="1" customHeight="1">
      <c r="A362" s="32" t="s">
        <v>27</v>
      </c>
      <c r="B362" s="34" t="s">
        <v>1223</v>
      </c>
      <c r="C362" s="32" t="s">
        <v>1220</v>
      </c>
      <c r="D362" s="32" t="s">
        <v>1221</v>
      </c>
      <c r="E362" s="32" t="s">
        <v>56</v>
      </c>
      <c r="F362" s="32" t="s">
        <v>57</v>
      </c>
      <c r="G362" s="32">
        <v>2.0559674E7</v>
      </c>
      <c r="H362" s="32" t="s">
        <v>1224</v>
      </c>
      <c r="I362" s="32" t="s">
        <v>785</v>
      </c>
      <c r="J362" s="32"/>
      <c r="K362" s="32" t="s">
        <v>60</v>
      </c>
      <c r="L362" s="32"/>
      <c r="M362" s="32"/>
      <c r="N362" s="32" t="s">
        <v>61</v>
      </c>
      <c r="O362" s="32">
        <v>1.0</v>
      </c>
      <c r="P362" s="32">
        <v>1.0</v>
      </c>
    </row>
    <row r="363" ht="15.75" hidden="1" customHeight="1">
      <c r="A363" s="32" t="s">
        <v>27</v>
      </c>
      <c r="B363" s="32" t="s">
        <v>1225</v>
      </c>
      <c r="C363" s="32" t="s">
        <v>1220</v>
      </c>
      <c r="D363" s="32" t="s">
        <v>1221</v>
      </c>
      <c r="E363" s="32" t="s">
        <v>56</v>
      </c>
      <c r="F363" s="32" t="s">
        <v>57</v>
      </c>
      <c r="G363" s="32">
        <v>2.0559674E7</v>
      </c>
      <c r="H363" s="32" t="s">
        <v>1224</v>
      </c>
      <c r="I363" s="32" t="s">
        <v>785</v>
      </c>
      <c r="J363" s="32"/>
      <c r="K363" s="32" t="s">
        <v>60</v>
      </c>
      <c r="L363" s="32"/>
      <c r="M363" s="32"/>
      <c r="N363" s="32" t="s">
        <v>61</v>
      </c>
      <c r="O363" s="32">
        <v>1.0</v>
      </c>
      <c r="P363" s="32">
        <v>1.0</v>
      </c>
    </row>
    <row r="364" ht="15.75" hidden="1" customHeight="1">
      <c r="A364" s="32" t="s">
        <v>8</v>
      </c>
      <c r="B364" s="32">
        <v>67032.0</v>
      </c>
      <c r="C364" s="32" t="s">
        <v>1226</v>
      </c>
      <c r="D364" s="32" t="s">
        <v>1227</v>
      </c>
      <c r="E364" s="32" t="s">
        <v>57</v>
      </c>
      <c r="F364" s="32" t="s">
        <v>57</v>
      </c>
      <c r="G364" s="32">
        <v>2.0685716E7</v>
      </c>
      <c r="H364" s="32" t="s">
        <v>1228</v>
      </c>
      <c r="I364" s="32" t="s">
        <v>1229</v>
      </c>
      <c r="J364" s="33">
        <v>25243.0</v>
      </c>
      <c r="K364" s="32" t="s">
        <v>69</v>
      </c>
      <c r="L364" s="32" t="s">
        <v>61</v>
      </c>
      <c r="M364" s="32"/>
      <c r="N364" s="32" t="s">
        <v>61</v>
      </c>
      <c r="O364" s="32">
        <v>1.0</v>
      </c>
      <c r="P364" s="32">
        <v>1.0</v>
      </c>
    </row>
    <row r="365" ht="15.75" hidden="1" customHeight="1">
      <c r="A365" s="32" t="s">
        <v>8</v>
      </c>
      <c r="B365" s="32">
        <v>89243.0</v>
      </c>
      <c r="C365" s="32" t="s">
        <v>1226</v>
      </c>
      <c r="D365" s="32" t="s">
        <v>1227</v>
      </c>
      <c r="E365" s="32" t="s">
        <v>57</v>
      </c>
      <c r="F365" s="32" t="s">
        <v>57</v>
      </c>
      <c r="G365" s="32">
        <v>2.0685716E7</v>
      </c>
      <c r="H365" s="32" t="s">
        <v>1228</v>
      </c>
      <c r="I365" s="32" t="s">
        <v>1229</v>
      </c>
      <c r="J365" s="33">
        <v>25243.0</v>
      </c>
      <c r="K365" s="32" t="s">
        <v>69</v>
      </c>
      <c r="L365" s="32" t="s">
        <v>61</v>
      </c>
      <c r="M365" s="32"/>
      <c r="N365" s="32" t="s">
        <v>61</v>
      </c>
      <c r="O365" s="32">
        <v>1.0</v>
      </c>
      <c r="P365" s="32">
        <v>1.0</v>
      </c>
    </row>
    <row r="366" ht="15.75" hidden="1" customHeight="1">
      <c r="A366" s="32" t="s">
        <v>27</v>
      </c>
      <c r="B366" s="32" t="s">
        <v>1230</v>
      </c>
      <c r="C366" s="32" t="s">
        <v>1231</v>
      </c>
      <c r="D366" s="32" t="s">
        <v>1232</v>
      </c>
      <c r="E366" s="32" t="s">
        <v>56</v>
      </c>
      <c r="F366" s="32" t="s">
        <v>57</v>
      </c>
      <c r="G366" s="32">
        <v>2.4243278E7</v>
      </c>
      <c r="H366" s="32" t="s">
        <v>1233</v>
      </c>
      <c r="I366" s="32" t="s">
        <v>755</v>
      </c>
      <c r="J366" s="32"/>
      <c r="K366" s="32" t="s">
        <v>60</v>
      </c>
      <c r="L366" s="32"/>
      <c r="M366" s="32"/>
      <c r="N366" s="32" t="s">
        <v>61</v>
      </c>
      <c r="O366" s="32">
        <v>1.0</v>
      </c>
      <c r="P366" s="32">
        <v>1.0</v>
      </c>
    </row>
    <row r="367" ht="15.75" hidden="1" customHeight="1">
      <c r="A367" s="32" t="s">
        <v>27</v>
      </c>
      <c r="B367" s="32" t="s">
        <v>1234</v>
      </c>
      <c r="C367" s="32" t="s">
        <v>1231</v>
      </c>
      <c r="D367" s="32" t="s">
        <v>1232</v>
      </c>
      <c r="E367" s="32" t="s">
        <v>56</v>
      </c>
      <c r="F367" s="32" t="s">
        <v>57</v>
      </c>
      <c r="G367" s="32">
        <v>2.4243278E7</v>
      </c>
      <c r="H367" s="32" t="s">
        <v>1233</v>
      </c>
      <c r="I367" s="32" t="s">
        <v>755</v>
      </c>
      <c r="J367" s="33">
        <v>27487.0</v>
      </c>
      <c r="K367" s="32" t="s">
        <v>60</v>
      </c>
      <c r="L367" s="32"/>
      <c r="M367" s="32"/>
      <c r="N367" s="32" t="s">
        <v>61</v>
      </c>
      <c r="O367" s="32">
        <v>1.0</v>
      </c>
      <c r="P367" s="32">
        <v>1.0</v>
      </c>
    </row>
    <row r="368" ht="15.75" hidden="1" customHeight="1">
      <c r="A368" s="32" t="s">
        <v>27</v>
      </c>
      <c r="B368" s="32" t="s">
        <v>1235</v>
      </c>
      <c r="C368" s="32" t="s">
        <v>1236</v>
      </c>
      <c r="D368" s="32" t="s">
        <v>1237</v>
      </c>
      <c r="E368" s="32" t="s">
        <v>56</v>
      </c>
      <c r="F368" s="32" t="s">
        <v>57</v>
      </c>
      <c r="G368" s="32">
        <v>2.7778436E7</v>
      </c>
      <c r="H368" s="32" t="s">
        <v>1238</v>
      </c>
      <c r="I368" s="32" t="s">
        <v>1239</v>
      </c>
      <c r="J368" s="33">
        <v>29206.0</v>
      </c>
      <c r="K368" s="32" t="s">
        <v>69</v>
      </c>
      <c r="L368" s="32"/>
      <c r="M368" s="32"/>
      <c r="N368" s="32" t="s">
        <v>61</v>
      </c>
      <c r="O368" s="32">
        <v>1.0</v>
      </c>
      <c r="P368" s="32">
        <v>1.0</v>
      </c>
    </row>
    <row r="369" ht="15.75" hidden="1" customHeight="1">
      <c r="A369" s="32" t="s">
        <v>27</v>
      </c>
      <c r="B369" s="32" t="s">
        <v>1240</v>
      </c>
      <c r="C369" s="32" t="s">
        <v>1236</v>
      </c>
      <c r="D369" s="32" t="s">
        <v>1237</v>
      </c>
      <c r="E369" s="32" t="s">
        <v>56</v>
      </c>
      <c r="F369" s="32" t="s">
        <v>57</v>
      </c>
      <c r="G369" s="32">
        <v>2.7778436E7</v>
      </c>
      <c r="H369" s="32" t="s">
        <v>1238</v>
      </c>
      <c r="I369" s="32" t="s">
        <v>1239</v>
      </c>
      <c r="J369" s="33">
        <v>29206.0</v>
      </c>
      <c r="K369" s="32" t="s">
        <v>69</v>
      </c>
      <c r="L369" s="32"/>
      <c r="M369" s="32"/>
      <c r="N369" s="32" t="s">
        <v>61</v>
      </c>
      <c r="O369" s="32">
        <v>1.0</v>
      </c>
      <c r="P369" s="32">
        <v>1.0</v>
      </c>
    </row>
    <row r="370" ht="15.75" hidden="1" customHeight="1">
      <c r="A370" s="32" t="s">
        <v>27</v>
      </c>
      <c r="B370" s="32" t="s">
        <v>1241</v>
      </c>
      <c r="C370" s="32" t="s">
        <v>1242</v>
      </c>
      <c r="D370" s="32" t="s">
        <v>1243</v>
      </c>
      <c r="E370" s="32" t="s">
        <v>56</v>
      </c>
      <c r="F370" s="32" t="s">
        <v>57</v>
      </c>
      <c r="G370" s="32">
        <v>2.8384979E7</v>
      </c>
      <c r="H370" s="32" t="s">
        <v>206</v>
      </c>
      <c r="I370" s="32" t="s">
        <v>1244</v>
      </c>
      <c r="J370" s="33">
        <v>29451.0</v>
      </c>
      <c r="K370" s="32" t="s">
        <v>60</v>
      </c>
      <c r="L370" s="32"/>
      <c r="M370" s="32"/>
      <c r="N370" s="32" t="s">
        <v>61</v>
      </c>
      <c r="O370" s="32">
        <v>1.0</v>
      </c>
      <c r="P370" s="32">
        <v>1.0</v>
      </c>
    </row>
    <row r="371" ht="15.75" hidden="1" customHeight="1">
      <c r="A371" s="32" t="s">
        <v>27</v>
      </c>
      <c r="B371" s="32" t="s">
        <v>1245</v>
      </c>
      <c r="C371" s="32" t="s">
        <v>1242</v>
      </c>
      <c r="D371" s="32" t="s">
        <v>1243</v>
      </c>
      <c r="E371" s="32" t="s">
        <v>56</v>
      </c>
      <c r="F371" s="32" t="s">
        <v>57</v>
      </c>
      <c r="G371" s="32">
        <v>2.8384979E7</v>
      </c>
      <c r="H371" s="32" t="s">
        <v>1246</v>
      </c>
      <c r="I371" s="32" t="s">
        <v>1244</v>
      </c>
      <c r="J371" s="32"/>
      <c r="K371" s="32" t="s">
        <v>60</v>
      </c>
      <c r="L371" s="32"/>
      <c r="M371" s="32"/>
      <c r="N371" s="32" t="s">
        <v>61</v>
      </c>
      <c r="O371" s="32">
        <v>1.0</v>
      </c>
      <c r="P371" s="32">
        <v>1.0</v>
      </c>
    </row>
    <row r="372" ht="15.75" hidden="1" customHeight="1">
      <c r="A372" s="32" t="s">
        <v>27</v>
      </c>
      <c r="B372" s="32" t="s">
        <v>1247</v>
      </c>
      <c r="C372" s="32" t="s">
        <v>1248</v>
      </c>
      <c r="D372" s="32" t="s">
        <v>1249</v>
      </c>
      <c r="E372" s="32" t="s">
        <v>56</v>
      </c>
      <c r="F372" s="32" t="s">
        <v>57</v>
      </c>
      <c r="G372" s="32">
        <v>2.89653309E8</v>
      </c>
      <c r="H372" s="32" t="s">
        <v>1250</v>
      </c>
      <c r="I372" s="32" t="s">
        <v>1251</v>
      </c>
      <c r="J372" s="33">
        <v>29781.0</v>
      </c>
      <c r="K372" s="32" t="s">
        <v>69</v>
      </c>
      <c r="L372" s="32"/>
      <c r="M372" s="32"/>
      <c r="N372" s="32" t="s">
        <v>61</v>
      </c>
      <c r="O372" s="32">
        <v>1.0</v>
      </c>
      <c r="P372" s="32">
        <v>1.0</v>
      </c>
    </row>
    <row r="373" ht="15.75" hidden="1" customHeight="1">
      <c r="A373" s="32" t="s">
        <v>27</v>
      </c>
      <c r="B373" s="32" t="s">
        <v>1252</v>
      </c>
      <c r="C373" s="32" t="s">
        <v>1248</v>
      </c>
      <c r="D373" s="32" t="s">
        <v>1249</v>
      </c>
      <c r="E373" s="32" t="s">
        <v>56</v>
      </c>
      <c r="F373" s="32" t="s">
        <v>57</v>
      </c>
      <c r="G373" s="32">
        <v>2.89653309E8</v>
      </c>
      <c r="H373" s="32" t="s">
        <v>1250</v>
      </c>
      <c r="I373" s="32" t="s">
        <v>1253</v>
      </c>
      <c r="J373" s="33">
        <v>29781.0</v>
      </c>
      <c r="K373" s="32" t="s">
        <v>69</v>
      </c>
      <c r="L373" s="32"/>
      <c r="M373" s="32"/>
      <c r="N373" s="32" t="s">
        <v>61</v>
      </c>
      <c r="O373" s="32">
        <v>1.0</v>
      </c>
      <c r="P373" s="32">
        <v>1.0</v>
      </c>
    </row>
    <row r="374" ht="15.75" hidden="1" customHeight="1">
      <c r="A374" s="32" t="s">
        <v>27</v>
      </c>
      <c r="B374" s="32" t="s">
        <v>1254</v>
      </c>
      <c r="C374" s="32" t="s">
        <v>1255</v>
      </c>
      <c r="D374" s="32" t="s">
        <v>1256</v>
      </c>
      <c r="E374" s="32" t="s">
        <v>56</v>
      </c>
      <c r="F374" s="32" t="s">
        <v>57</v>
      </c>
      <c r="G374" s="32">
        <v>3.0326232E7</v>
      </c>
      <c r="H374" s="32" t="s">
        <v>1257</v>
      </c>
      <c r="I374" s="32" t="s">
        <v>1258</v>
      </c>
      <c r="J374" s="33">
        <v>30494.0</v>
      </c>
      <c r="K374" s="32" t="s">
        <v>69</v>
      </c>
      <c r="L374" s="32"/>
      <c r="M374" s="32"/>
      <c r="N374" s="32" t="s">
        <v>61</v>
      </c>
      <c r="O374" s="32">
        <v>1.0</v>
      </c>
      <c r="P374" s="32">
        <v>1.0</v>
      </c>
    </row>
    <row r="375" ht="15.75" hidden="1" customHeight="1">
      <c r="A375" s="32" t="s">
        <v>27</v>
      </c>
      <c r="B375" s="32" t="s">
        <v>1259</v>
      </c>
      <c r="C375" s="32" t="s">
        <v>1255</v>
      </c>
      <c r="D375" s="32" t="s">
        <v>1256</v>
      </c>
      <c r="E375" s="32" t="s">
        <v>56</v>
      </c>
      <c r="F375" s="32" t="s">
        <v>57</v>
      </c>
      <c r="G375" s="32">
        <v>3.0326232E7</v>
      </c>
      <c r="H375" s="32" t="s">
        <v>1257</v>
      </c>
      <c r="I375" s="32" t="s">
        <v>1258</v>
      </c>
      <c r="J375" s="33">
        <v>30494.0</v>
      </c>
      <c r="K375" s="32" t="s">
        <v>69</v>
      </c>
      <c r="L375" s="32"/>
      <c r="M375" s="32"/>
      <c r="N375" s="32" t="s">
        <v>61</v>
      </c>
      <c r="O375" s="32">
        <v>1.0</v>
      </c>
      <c r="P375" s="32">
        <v>1.0</v>
      </c>
    </row>
    <row r="376" ht="15.75" hidden="1" customHeight="1">
      <c r="A376" s="32" t="s">
        <v>27</v>
      </c>
      <c r="B376" s="32" t="s">
        <v>1260</v>
      </c>
      <c r="C376" s="32" t="s">
        <v>1261</v>
      </c>
      <c r="D376" s="32" t="s">
        <v>1262</v>
      </c>
      <c r="E376" s="32" t="s">
        <v>56</v>
      </c>
      <c r="F376" s="32" t="s">
        <v>57</v>
      </c>
      <c r="G376" s="32">
        <v>3.0866858E7</v>
      </c>
      <c r="H376" s="32" t="s">
        <v>660</v>
      </c>
      <c r="I376" s="32" t="s">
        <v>1263</v>
      </c>
      <c r="J376" s="33">
        <v>30866.0</v>
      </c>
      <c r="K376" s="32" t="s">
        <v>60</v>
      </c>
      <c r="L376" s="32"/>
      <c r="M376" s="32"/>
      <c r="N376" s="32" t="s">
        <v>61</v>
      </c>
      <c r="O376" s="32">
        <v>1.0</v>
      </c>
      <c r="P376" s="32">
        <v>1.0</v>
      </c>
    </row>
    <row r="377" ht="15.75" hidden="1" customHeight="1">
      <c r="A377" s="32" t="s">
        <v>27</v>
      </c>
      <c r="B377" s="32" t="s">
        <v>1264</v>
      </c>
      <c r="C377" s="32" t="s">
        <v>1261</v>
      </c>
      <c r="D377" s="32" t="s">
        <v>1262</v>
      </c>
      <c r="E377" s="32" t="s">
        <v>56</v>
      </c>
      <c r="F377" s="32" t="s">
        <v>57</v>
      </c>
      <c r="G377" s="32">
        <v>3.0866858E7</v>
      </c>
      <c r="H377" s="32" t="s">
        <v>1265</v>
      </c>
      <c r="I377" s="32" t="s">
        <v>1263</v>
      </c>
      <c r="J377" s="33">
        <v>30866.0</v>
      </c>
      <c r="K377" s="32" t="s">
        <v>60</v>
      </c>
      <c r="L377" s="32"/>
      <c r="M377" s="32"/>
      <c r="N377" s="32" t="s">
        <v>61</v>
      </c>
      <c r="O377" s="32">
        <v>1.0</v>
      </c>
      <c r="P377" s="32">
        <v>1.0</v>
      </c>
    </row>
    <row r="378" ht="15.75" hidden="1" customHeight="1">
      <c r="A378" s="32" t="s">
        <v>27</v>
      </c>
      <c r="B378" s="32" t="s">
        <v>1266</v>
      </c>
      <c r="C378" s="32" t="s">
        <v>1267</v>
      </c>
      <c r="D378" s="32" t="s">
        <v>1268</v>
      </c>
      <c r="E378" s="32" t="s">
        <v>56</v>
      </c>
      <c r="F378" s="32" t="s">
        <v>57</v>
      </c>
      <c r="G378" s="32">
        <v>3.1306975E7</v>
      </c>
      <c r="H378" s="32" t="s">
        <v>1118</v>
      </c>
      <c r="I378" s="32" t="s">
        <v>1269</v>
      </c>
      <c r="J378" s="32"/>
      <c r="K378" s="32" t="s">
        <v>69</v>
      </c>
      <c r="L378" s="32"/>
      <c r="M378" s="32"/>
      <c r="N378" s="32" t="s">
        <v>61</v>
      </c>
      <c r="O378" s="32">
        <v>1.0</v>
      </c>
      <c r="P378" s="32">
        <v>1.0</v>
      </c>
    </row>
    <row r="379" ht="15.75" hidden="1" customHeight="1">
      <c r="A379" s="32" t="s">
        <v>27</v>
      </c>
      <c r="B379" s="32" t="s">
        <v>1270</v>
      </c>
      <c r="C379" s="32" t="s">
        <v>1267</v>
      </c>
      <c r="D379" s="32" t="s">
        <v>1268</v>
      </c>
      <c r="E379" s="32" t="s">
        <v>56</v>
      </c>
      <c r="F379" s="32" t="s">
        <v>57</v>
      </c>
      <c r="G379" s="32">
        <v>3.1306975E7</v>
      </c>
      <c r="H379" s="32" t="s">
        <v>1118</v>
      </c>
      <c r="I379" s="32" t="s">
        <v>1269</v>
      </c>
      <c r="J379" s="33">
        <v>31012.0</v>
      </c>
      <c r="K379" s="32" t="s">
        <v>69</v>
      </c>
      <c r="L379" s="32"/>
      <c r="M379" s="32"/>
      <c r="N379" s="32" t="s">
        <v>61</v>
      </c>
      <c r="O379" s="32">
        <v>1.0</v>
      </c>
      <c r="P379" s="32">
        <v>1.0</v>
      </c>
    </row>
    <row r="380" ht="15.75" hidden="1" customHeight="1">
      <c r="A380" s="32" t="s">
        <v>27</v>
      </c>
      <c r="B380" s="32" t="s">
        <v>1271</v>
      </c>
      <c r="C380" s="32" t="s">
        <v>1272</v>
      </c>
      <c r="D380" s="32" t="s">
        <v>1273</v>
      </c>
      <c r="E380" s="32" t="s">
        <v>56</v>
      </c>
      <c r="F380" s="32" t="s">
        <v>57</v>
      </c>
      <c r="G380" s="32">
        <v>3.2439722E7</v>
      </c>
      <c r="H380" s="32" t="s">
        <v>1274</v>
      </c>
      <c r="I380" s="32" t="s">
        <v>1275</v>
      </c>
      <c r="J380" s="33">
        <v>31605.0</v>
      </c>
      <c r="K380" s="32" t="s">
        <v>60</v>
      </c>
      <c r="L380" s="32"/>
      <c r="M380" s="32"/>
      <c r="N380" s="32" t="s">
        <v>61</v>
      </c>
      <c r="O380" s="32">
        <v>1.0</v>
      </c>
      <c r="P380" s="32">
        <v>1.0</v>
      </c>
    </row>
    <row r="381" ht="15.75" hidden="1" customHeight="1">
      <c r="A381" s="32" t="s">
        <v>27</v>
      </c>
      <c r="B381" s="32" t="s">
        <v>1276</v>
      </c>
      <c r="C381" s="32" t="s">
        <v>1272</v>
      </c>
      <c r="D381" s="32" t="s">
        <v>1273</v>
      </c>
      <c r="E381" s="32" t="s">
        <v>56</v>
      </c>
      <c r="F381" s="32" t="s">
        <v>57</v>
      </c>
      <c r="G381" s="32">
        <v>3.2439722E7</v>
      </c>
      <c r="H381" s="32" t="s">
        <v>1277</v>
      </c>
      <c r="I381" s="32" t="s">
        <v>1275</v>
      </c>
      <c r="J381" s="33">
        <v>31605.0</v>
      </c>
      <c r="K381" s="32" t="s">
        <v>60</v>
      </c>
      <c r="L381" s="32"/>
      <c r="M381" s="32"/>
      <c r="N381" s="32" t="s">
        <v>61</v>
      </c>
      <c r="O381" s="32">
        <v>1.0</v>
      </c>
      <c r="P381" s="32">
        <v>1.0</v>
      </c>
    </row>
    <row r="382" ht="15.75" hidden="1" customHeight="1">
      <c r="A382" s="32" t="s">
        <v>27</v>
      </c>
      <c r="B382" s="32" t="s">
        <v>1278</v>
      </c>
      <c r="C382" s="32" t="s">
        <v>1279</v>
      </c>
      <c r="D382" s="32" t="s">
        <v>1280</v>
      </c>
      <c r="E382" s="32" t="s">
        <v>56</v>
      </c>
      <c r="F382" s="32" t="s">
        <v>57</v>
      </c>
      <c r="G382" s="32">
        <v>3.245323E7</v>
      </c>
      <c r="H382" s="32" t="s">
        <v>1281</v>
      </c>
      <c r="I382" s="32" t="s">
        <v>1282</v>
      </c>
      <c r="J382" s="32"/>
      <c r="K382" s="32" t="s">
        <v>60</v>
      </c>
      <c r="L382" s="32"/>
      <c r="M382" s="32"/>
      <c r="N382" s="32" t="s">
        <v>61</v>
      </c>
      <c r="O382" s="32">
        <v>1.0</v>
      </c>
      <c r="P382" s="32">
        <v>1.0</v>
      </c>
    </row>
    <row r="383" ht="15.75" hidden="1" customHeight="1">
      <c r="A383" s="32" t="s">
        <v>27</v>
      </c>
      <c r="B383" s="32" t="s">
        <v>1283</v>
      </c>
      <c r="C383" s="32" t="s">
        <v>1279</v>
      </c>
      <c r="D383" s="32" t="s">
        <v>1280</v>
      </c>
      <c r="E383" s="32" t="s">
        <v>56</v>
      </c>
      <c r="F383" s="32" t="s">
        <v>57</v>
      </c>
      <c r="G383" s="32">
        <v>3.245323E7</v>
      </c>
      <c r="H383" s="32" t="s">
        <v>1284</v>
      </c>
      <c r="I383" s="32" t="s">
        <v>1282</v>
      </c>
      <c r="J383" s="33">
        <v>31696.0</v>
      </c>
      <c r="K383" s="32" t="s">
        <v>60</v>
      </c>
      <c r="L383" s="32"/>
      <c r="M383" s="32"/>
      <c r="N383" s="32" t="s">
        <v>61</v>
      </c>
      <c r="O383" s="32">
        <v>1.0</v>
      </c>
      <c r="P383" s="32">
        <v>1.0</v>
      </c>
    </row>
    <row r="384" ht="15.75" hidden="1" customHeight="1">
      <c r="A384" s="32" t="s">
        <v>27</v>
      </c>
      <c r="B384" s="32" t="s">
        <v>1285</v>
      </c>
      <c r="C384" s="32" t="s">
        <v>1286</v>
      </c>
      <c r="D384" s="32" t="s">
        <v>1287</v>
      </c>
      <c r="E384" s="32" t="s">
        <v>56</v>
      </c>
      <c r="F384" s="32" t="s">
        <v>57</v>
      </c>
      <c r="G384" s="32">
        <v>3.3271887E7</v>
      </c>
      <c r="H384" s="32" t="s">
        <v>1288</v>
      </c>
      <c r="I384" s="32" t="s">
        <v>244</v>
      </c>
      <c r="J384" s="32"/>
      <c r="K384" s="32" t="s">
        <v>60</v>
      </c>
      <c r="L384" s="32"/>
      <c r="M384" s="32"/>
      <c r="N384" s="32" t="s">
        <v>61</v>
      </c>
      <c r="O384" s="32">
        <v>1.0</v>
      </c>
      <c r="P384" s="32">
        <v>1.0</v>
      </c>
    </row>
    <row r="385" ht="15.75" hidden="1" customHeight="1">
      <c r="A385" s="32" t="s">
        <v>27</v>
      </c>
      <c r="B385" s="32" t="s">
        <v>1289</v>
      </c>
      <c r="C385" s="32" t="s">
        <v>1286</v>
      </c>
      <c r="D385" s="32" t="s">
        <v>1287</v>
      </c>
      <c r="E385" s="32" t="s">
        <v>56</v>
      </c>
      <c r="F385" s="32" t="s">
        <v>57</v>
      </c>
      <c r="G385" s="32">
        <v>3.3271887E7</v>
      </c>
      <c r="H385" s="32" t="s">
        <v>1288</v>
      </c>
      <c r="I385" s="32" t="s">
        <v>244</v>
      </c>
      <c r="J385" s="33">
        <v>32064.0</v>
      </c>
      <c r="K385" s="32" t="s">
        <v>60</v>
      </c>
      <c r="L385" s="32"/>
      <c r="M385" s="32"/>
      <c r="N385" s="32" t="s">
        <v>61</v>
      </c>
      <c r="O385" s="32">
        <v>1.0</v>
      </c>
      <c r="P385" s="32">
        <v>1.0</v>
      </c>
    </row>
    <row r="386" ht="15.75" hidden="1" customHeight="1">
      <c r="A386" s="32" t="s">
        <v>27</v>
      </c>
      <c r="B386" s="32" t="s">
        <v>1290</v>
      </c>
      <c r="C386" s="32" t="s">
        <v>1291</v>
      </c>
      <c r="D386" s="32" t="s">
        <v>1292</v>
      </c>
      <c r="E386" s="32" t="s">
        <v>56</v>
      </c>
      <c r="F386" s="32" t="s">
        <v>57</v>
      </c>
      <c r="G386" s="32">
        <v>3.3519039E7</v>
      </c>
      <c r="H386" s="32" t="s">
        <v>1293</v>
      </c>
      <c r="I386" s="32" t="s">
        <v>1294</v>
      </c>
      <c r="J386" s="33">
        <v>32156.0</v>
      </c>
      <c r="K386" s="32" t="s">
        <v>60</v>
      </c>
      <c r="L386" s="32"/>
      <c r="M386" s="32"/>
      <c r="N386" s="32" t="s">
        <v>61</v>
      </c>
      <c r="O386" s="32">
        <v>1.0</v>
      </c>
      <c r="P386" s="32">
        <v>1.0</v>
      </c>
    </row>
    <row r="387" ht="15.75" hidden="1" customHeight="1">
      <c r="A387" s="32" t="s">
        <v>27</v>
      </c>
      <c r="B387" s="32" t="s">
        <v>1295</v>
      </c>
      <c r="C387" s="32" t="s">
        <v>1291</v>
      </c>
      <c r="D387" s="32" t="s">
        <v>1292</v>
      </c>
      <c r="E387" s="32" t="s">
        <v>56</v>
      </c>
      <c r="F387" s="32" t="s">
        <v>57</v>
      </c>
      <c r="G387" s="32">
        <v>3.3519039E7</v>
      </c>
      <c r="H387" s="32" t="s">
        <v>1293</v>
      </c>
      <c r="I387" s="32" t="s">
        <v>1296</v>
      </c>
      <c r="J387" s="32"/>
      <c r="K387" s="32" t="s">
        <v>60</v>
      </c>
      <c r="L387" s="32"/>
      <c r="M387" s="32"/>
      <c r="N387" s="32" t="s">
        <v>61</v>
      </c>
      <c r="O387" s="32">
        <v>1.0</v>
      </c>
      <c r="P387" s="32">
        <v>1.0</v>
      </c>
    </row>
    <row r="388" ht="15.75" hidden="1" customHeight="1">
      <c r="A388" s="32" t="s">
        <v>8</v>
      </c>
      <c r="B388" s="32">
        <v>89443.0</v>
      </c>
      <c r="C388" s="32" t="s">
        <v>1297</v>
      </c>
      <c r="D388" s="32" t="s">
        <v>1298</v>
      </c>
      <c r="E388" s="32" t="s">
        <v>57</v>
      </c>
      <c r="F388" s="32" t="s">
        <v>57</v>
      </c>
      <c r="G388" s="32">
        <v>3.5321487E7</v>
      </c>
      <c r="H388" s="32" t="s">
        <v>1299</v>
      </c>
      <c r="I388" s="32" t="s">
        <v>1300</v>
      </c>
      <c r="J388" s="33">
        <v>33095.0</v>
      </c>
      <c r="K388" s="32" t="s">
        <v>69</v>
      </c>
      <c r="L388" s="32" t="s">
        <v>61</v>
      </c>
      <c r="M388" s="32"/>
      <c r="N388" s="32" t="s">
        <v>61</v>
      </c>
      <c r="O388" s="32">
        <v>1.0</v>
      </c>
      <c r="P388" s="32">
        <v>1.0</v>
      </c>
    </row>
    <row r="389" ht="15.75" hidden="1" customHeight="1">
      <c r="A389" s="32" t="s">
        <v>8</v>
      </c>
      <c r="B389" s="32">
        <v>101141.0</v>
      </c>
      <c r="C389" s="32" t="s">
        <v>1297</v>
      </c>
      <c r="D389" s="32" t="s">
        <v>1298</v>
      </c>
      <c r="E389" s="32" t="s">
        <v>57</v>
      </c>
      <c r="F389" s="32" t="s">
        <v>57</v>
      </c>
      <c r="G389" s="32">
        <v>3.5321487E7</v>
      </c>
      <c r="H389" s="32" t="s">
        <v>1301</v>
      </c>
      <c r="I389" s="32" t="s">
        <v>1300</v>
      </c>
      <c r="J389" s="33">
        <v>33095.0</v>
      </c>
      <c r="K389" s="32" t="s">
        <v>69</v>
      </c>
      <c r="L389" s="32" t="s">
        <v>61</v>
      </c>
      <c r="M389" s="32"/>
      <c r="N389" s="32" t="s">
        <v>61</v>
      </c>
      <c r="O389" s="32">
        <v>1.0</v>
      </c>
      <c r="P389" s="32">
        <v>1.0</v>
      </c>
    </row>
    <row r="390" ht="15.75" hidden="1" customHeight="1">
      <c r="A390" s="32" t="s">
        <v>8</v>
      </c>
      <c r="B390" s="32">
        <v>101144.0</v>
      </c>
      <c r="C390" s="32" t="s">
        <v>1302</v>
      </c>
      <c r="D390" s="32" t="s">
        <v>1303</v>
      </c>
      <c r="E390" s="32" t="s">
        <v>57</v>
      </c>
      <c r="F390" s="32" t="s">
        <v>57</v>
      </c>
      <c r="G390" s="32">
        <v>3.6484553E7</v>
      </c>
      <c r="H390" s="32" t="s">
        <v>1304</v>
      </c>
      <c r="I390" s="32" t="s">
        <v>1080</v>
      </c>
      <c r="J390" s="33">
        <v>33525.0</v>
      </c>
      <c r="K390" s="32" t="s">
        <v>69</v>
      </c>
      <c r="L390" s="32" t="s">
        <v>61</v>
      </c>
      <c r="M390" s="32"/>
      <c r="N390" s="32" t="s">
        <v>61</v>
      </c>
      <c r="O390" s="32">
        <v>1.0</v>
      </c>
      <c r="P390" s="32">
        <v>1.0</v>
      </c>
    </row>
    <row r="391" ht="15.75" hidden="1" customHeight="1">
      <c r="A391" s="32" t="s">
        <v>8</v>
      </c>
      <c r="B391" s="32">
        <v>82913.0</v>
      </c>
      <c r="C391" s="32" t="s">
        <v>1302</v>
      </c>
      <c r="D391" s="32" t="s">
        <v>1303</v>
      </c>
      <c r="E391" s="32" t="s">
        <v>57</v>
      </c>
      <c r="F391" s="32" t="s">
        <v>57</v>
      </c>
      <c r="G391" s="32">
        <v>3.6484553E7</v>
      </c>
      <c r="H391" s="32" t="s">
        <v>1305</v>
      </c>
      <c r="I391" s="32" t="s">
        <v>1080</v>
      </c>
      <c r="J391" s="33">
        <v>33525.0</v>
      </c>
      <c r="K391" s="32" t="s">
        <v>69</v>
      </c>
      <c r="L391" s="32" t="s">
        <v>61</v>
      </c>
      <c r="M391" s="32"/>
      <c r="N391" s="32" t="s">
        <v>61</v>
      </c>
      <c r="O391" s="32">
        <v>1.0</v>
      </c>
      <c r="P391" s="32">
        <v>1.0</v>
      </c>
    </row>
    <row r="392" ht="15.75" hidden="1" customHeight="1">
      <c r="A392" s="32" t="s">
        <v>14</v>
      </c>
      <c r="B392" s="32">
        <v>101697.0</v>
      </c>
      <c r="C392" s="32" t="s">
        <v>1306</v>
      </c>
      <c r="D392" s="32" t="s">
        <v>1307</v>
      </c>
      <c r="E392" s="32" t="s">
        <v>57</v>
      </c>
      <c r="F392" s="32" t="s">
        <v>57</v>
      </c>
      <c r="G392" s="32">
        <v>36.0</v>
      </c>
      <c r="H392" s="32" t="s">
        <v>1308</v>
      </c>
      <c r="I392" s="32" t="s">
        <v>1309</v>
      </c>
      <c r="J392" s="32"/>
      <c r="K392" s="32" t="s">
        <v>269</v>
      </c>
      <c r="L392" s="32"/>
      <c r="M392" s="32"/>
      <c r="N392" s="32" t="s">
        <v>61</v>
      </c>
      <c r="O392" s="32">
        <v>1.0</v>
      </c>
      <c r="P392" s="32">
        <v>1.0</v>
      </c>
    </row>
    <row r="393" ht="15.75" hidden="1" customHeight="1">
      <c r="A393" s="32" t="s">
        <v>14</v>
      </c>
      <c r="B393" s="32">
        <v>40138.0</v>
      </c>
      <c r="C393" s="32" t="s">
        <v>1306</v>
      </c>
      <c r="D393" s="32" t="s">
        <v>1307</v>
      </c>
      <c r="E393" s="32" t="s">
        <v>57</v>
      </c>
      <c r="F393" s="32" t="s">
        <v>57</v>
      </c>
      <c r="G393" s="32">
        <v>36.0</v>
      </c>
      <c r="H393" s="32" t="s">
        <v>1310</v>
      </c>
      <c r="I393" s="32" t="s">
        <v>1311</v>
      </c>
      <c r="J393" s="32"/>
      <c r="K393" s="32" t="s">
        <v>269</v>
      </c>
      <c r="L393" s="32"/>
      <c r="M393" s="32"/>
      <c r="N393" s="32" t="s">
        <v>61</v>
      </c>
      <c r="O393" s="32">
        <v>1.0</v>
      </c>
      <c r="P393" s="32">
        <v>1.0</v>
      </c>
    </row>
    <row r="394" ht="15.75" hidden="1" customHeight="1">
      <c r="A394" s="32" t="s">
        <v>27</v>
      </c>
      <c r="B394" s="32" t="s">
        <v>1312</v>
      </c>
      <c r="C394" s="32" t="s">
        <v>1313</v>
      </c>
      <c r="D394" s="32" t="s">
        <v>1314</v>
      </c>
      <c r="E394" s="32" t="s">
        <v>56</v>
      </c>
      <c r="F394" s="32" t="s">
        <v>57</v>
      </c>
      <c r="G394" s="32">
        <v>3.8285298E7</v>
      </c>
      <c r="H394" s="32" t="s">
        <v>1315</v>
      </c>
      <c r="I394" s="32" t="s">
        <v>1316</v>
      </c>
      <c r="J394" s="33">
        <v>34451.0</v>
      </c>
      <c r="K394" s="32" t="s">
        <v>269</v>
      </c>
      <c r="L394" s="32"/>
      <c r="M394" s="32"/>
      <c r="N394" s="32" t="s">
        <v>61</v>
      </c>
      <c r="O394" s="32">
        <v>1.0</v>
      </c>
      <c r="P394" s="32">
        <v>1.0</v>
      </c>
    </row>
    <row r="395" ht="15.75" hidden="1" customHeight="1">
      <c r="A395" s="32" t="s">
        <v>27</v>
      </c>
      <c r="B395" s="32" t="s">
        <v>1317</v>
      </c>
      <c r="C395" s="32" t="s">
        <v>1313</v>
      </c>
      <c r="D395" s="32" t="s">
        <v>1314</v>
      </c>
      <c r="E395" s="32" t="s">
        <v>56</v>
      </c>
      <c r="F395" s="32" t="s">
        <v>57</v>
      </c>
      <c r="G395" s="32">
        <v>3.8285298E7</v>
      </c>
      <c r="H395" s="32" t="s">
        <v>1318</v>
      </c>
      <c r="I395" s="32" t="s">
        <v>1316</v>
      </c>
      <c r="J395" s="32"/>
      <c r="K395" s="32" t="s">
        <v>269</v>
      </c>
      <c r="L395" s="32"/>
      <c r="M395" s="32"/>
      <c r="N395" s="32" t="s">
        <v>61</v>
      </c>
      <c r="O395" s="32">
        <v>1.0</v>
      </c>
      <c r="P395" s="32">
        <v>1.0</v>
      </c>
    </row>
    <row r="396" ht="15.75" hidden="1" customHeight="1">
      <c r="A396" s="32" t="s">
        <v>27</v>
      </c>
      <c r="B396" s="32" t="s">
        <v>1319</v>
      </c>
      <c r="C396" s="32" t="s">
        <v>1320</v>
      </c>
      <c r="D396" s="32" t="s">
        <v>1321</v>
      </c>
      <c r="E396" s="32" t="s">
        <v>56</v>
      </c>
      <c r="F396" s="32" t="s">
        <v>57</v>
      </c>
      <c r="G396" s="32">
        <v>3.8886277E7</v>
      </c>
      <c r="H396" s="32" t="s">
        <v>1322</v>
      </c>
      <c r="I396" s="32" t="s">
        <v>1323</v>
      </c>
      <c r="J396" s="33">
        <v>34705.0</v>
      </c>
      <c r="K396" s="32" t="s">
        <v>69</v>
      </c>
      <c r="L396" s="32"/>
      <c r="M396" s="32"/>
      <c r="N396" s="32" t="s">
        <v>61</v>
      </c>
      <c r="O396" s="32">
        <v>1.0</v>
      </c>
      <c r="P396" s="32">
        <v>1.0</v>
      </c>
    </row>
    <row r="397" ht="15.75" hidden="1" customHeight="1">
      <c r="A397" s="32" t="s">
        <v>27</v>
      </c>
      <c r="B397" s="32" t="s">
        <v>1324</v>
      </c>
      <c r="C397" s="32" t="s">
        <v>1320</v>
      </c>
      <c r="D397" s="32" t="s">
        <v>1321</v>
      </c>
      <c r="E397" s="32" t="s">
        <v>56</v>
      </c>
      <c r="F397" s="32" t="s">
        <v>57</v>
      </c>
      <c r="G397" s="32">
        <v>3.8886277E7</v>
      </c>
      <c r="H397" s="32" t="s">
        <v>1322</v>
      </c>
      <c r="I397" s="32" t="s">
        <v>1323</v>
      </c>
      <c r="J397" s="33">
        <v>27106.0</v>
      </c>
      <c r="K397" s="32" t="s">
        <v>69</v>
      </c>
      <c r="L397" s="32"/>
      <c r="M397" s="32"/>
      <c r="N397" s="32" t="s">
        <v>61</v>
      </c>
      <c r="O397" s="32">
        <v>1.0</v>
      </c>
      <c r="P397" s="32">
        <v>1.0</v>
      </c>
    </row>
    <row r="398" ht="15.75" hidden="1" customHeight="1">
      <c r="A398" s="32" t="s">
        <v>27</v>
      </c>
      <c r="B398" s="34" t="s">
        <v>1325</v>
      </c>
      <c r="C398" s="32" t="s">
        <v>1326</v>
      </c>
      <c r="D398" s="32" t="s">
        <v>1327</v>
      </c>
      <c r="E398" s="32" t="s">
        <v>56</v>
      </c>
      <c r="F398" s="32" t="s">
        <v>57</v>
      </c>
      <c r="G398" s="32">
        <v>4.0132087E7</v>
      </c>
      <c r="H398" s="32" t="s">
        <v>1328</v>
      </c>
      <c r="I398" s="32" t="s">
        <v>1329</v>
      </c>
      <c r="J398" s="33">
        <v>35432.0</v>
      </c>
      <c r="K398" s="32" t="s">
        <v>69</v>
      </c>
      <c r="L398" s="32"/>
      <c r="M398" s="32"/>
      <c r="N398" s="32" t="s">
        <v>61</v>
      </c>
      <c r="O398" s="32">
        <v>1.0</v>
      </c>
      <c r="P398" s="32">
        <v>1.0</v>
      </c>
    </row>
    <row r="399" ht="15.75" hidden="1" customHeight="1">
      <c r="A399" s="32" t="s">
        <v>27</v>
      </c>
      <c r="B399" s="32" t="s">
        <v>1330</v>
      </c>
      <c r="C399" s="32" t="s">
        <v>1326</v>
      </c>
      <c r="D399" s="32" t="s">
        <v>1327</v>
      </c>
      <c r="E399" s="32" t="s">
        <v>56</v>
      </c>
      <c r="F399" s="32" t="s">
        <v>57</v>
      </c>
      <c r="G399" s="32">
        <v>4.0132087E7</v>
      </c>
      <c r="H399" s="32" t="s">
        <v>1331</v>
      </c>
      <c r="I399" s="32" t="s">
        <v>1329</v>
      </c>
      <c r="J399" s="33">
        <v>35432.0</v>
      </c>
      <c r="K399" s="32" t="s">
        <v>69</v>
      </c>
      <c r="L399" s="32"/>
      <c r="M399" s="32"/>
      <c r="N399" s="32" t="s">
        <v>61</v>
      </c>
      <c r="O399" s="32">
        <v>1.0</v>
      </c>
      <c r="P399" s="32">
        <v>1.0</v>
      </c>
    </row>
    <row r="400" ht="15.75" hidden="1" customHeight="1">
      <c r="A400" s="32" t="s">
        <v>8</v>
      </c>
      <c r="B400" s="32">
        <v>37766.0</v>
      </c>
      <c r="C400" s="32" t="s">
        <v>1332</v>
      </c>
      <c r="D400" s="32" t="s">
        <v>1333</v>
      </c>
      <c r="E400" s="32" t="s">
        <v>57</v>
      </c>
      <c r="F400" s="32" t="s">
        <v>57</v>
      </c>
      <c r="G400" s="32">
        <v>4.0881099E7</v>
      </c>
      <c r="H400" s="32" t="s">
        <v>1334</v>
      </c>
      <c r="I400" s="32" t="s">
        <v>1335</v>
      </c>
      <c r="J400" s="33">
        <v>35814.0</v>
      </c>
      <c r="K400" s="32" t="s">
        <v>60</v>
      </c>
      <c r="L400" s="32" t="s">
        <v>61</v>
      </c>
      <c r="M400" s="32"/>
      <c r="N400" s="32" t="s">
        <v>61</v>
      </c>
      <c r="O400" s="32">
        <v>1.0</v>
      </c>
      <c r="P400" s="32">
        <v>1.0</v>
      </c>
    </row>
    <row r="401" ht="15.75" hidden="1" customHeight="1">
      <c r="A401" s="32" t="s">
        <v>8</v>
      </c>
      <c r="B401" s="32">
        <v>101157.0</v>
      </c>
      <c r="C401" s="32" t="s">
        <v>1332</v>
      </c>
      <c r="D401" s="32" t="s">
        <v>1333</v>
      </c>
      <c r="E401" s="32" t="s">
        <v>57</v>
      </c>
      <c r="F401" s="32" t="s">
        <v>57</v>
      </c>
      <c r="G401" s="32">
        <v>4.0881099E7</v>
      </c>
      <c r="H401" s="32" t="s">
        <v>1334</v>
      </c>
      <c r="I401" s="32" t="s">
        <v>1335</v>
      </c>
      <c r="J401" s="33">
        <v>35814.0</v>
      </c>
      <c r="K401" s="32" t="s">
        <v>60</v>
      </c>
      <c r="L401" s="32" t="s">
        <v>61</v>
      </c>
      <c r="M401" s="32"/>
      <c r="N401" s="32" t="s">
        <v>61</v>
      </c>
      <c r="O401" s="32">
        <v>1.0</v>
      </c>
      <c r="P401" s="32">
        <v>1.0</v>
      </c>
    </row>
    <row r="402" ht="15.75" hidden="1" customHeight="1">
      <c r="A402" s="32" t="s">
        <v>27</v>
      </c>
      <c r="B402" s="32" t="s">
        <v>1336</v>
      </c>
      <c r="C402" s="32" t="s">
        <v>1337</v>
      </c>
      <c r="D402" s="32" t="s">
        <v>1338</v>
      </c>
      <c r="E402" s="32" t="s">
        <v>56</v>
      </c>
      <c r="F402" s="32" t="s">
        <v>57</v>
      </c>
      <c r="G402" s="32">
        <v>4.426068E7</v>
      </c>
      <c r="H402" s="32" t="s">
        <v>1339</v>
      </c>
      <c r="I402" s="32" t="s">
        <v>402</v>
      </c>
      <c r="J402" s="33">
        <v>37463.0</v>
      </c>
      <c r="K402" s="32" t="s">
        <v>69</v>
      </c>
      <c r="L402" s="32"/>
      <c r="M402" s="32"/>
      <c r="N402" s="32" t="s">
        <v>61</v>
      </c>
      <c r="O402" s="32">
        <v>1.0</v>
      </c>
      <c r="P402" s="32">
        <v>1.0</v>
      </c>
    </row>
    <row r="403" ht="15.75" hidden="1" customHeight="1">
      <c r="A403" s="32" t="s">
        <v>27</v>
      </c>
      <c r="B403" s="32" t="s">
        <v>1340</v>
      </c>
      <c r="C403" s="32" t="s">
        <v>1337</v>
      </c>
      <c r="D403" s="32" t="s">
        <v>1338</v>
      </c>
      <c r="E403" s="32" t="s">
        <v>56</v>
      </c>
      <c r="F403" s="32" t="s">
        <v>57</v>
      </c>
      <c r="G403" s="32">
        <v>4.426068E7</v>
      </c>
      <c r="H403" s="32" t="s">
        <v>1341</v>
      </c>
      <c r="I403" s="32" t="s">
        <v>402</v>
      </c>
      <c r="J403" s="32"/>
      <c r="K403" s="32" t="s">
        <v>69</v>
      </c>
      <c r="L403" s="32"/>
      <c r="M403" s="32"/>
      <c r="N403" s="32" t="s">
        <v>61</v>
      </c>
      <c r="O403" s="32">
        <v>1.0</v>
      </c>
      <c r="P403" s="32">
        <v>1.0</v>
      </c>
    </row>
    <row r="404" ht="15.75" hidden="1" customHeight="1">
      <c r="A404" s="32" t="s">
        <v>27</v>
      </c>
      <c r="B404" s="32" t="s">
        <v>1342</v>
      </c>
      <c r="C404" s="32" t="s">
        <v>1343</v>
      </c>
      <c r="D404" s="32" t="s">
        <v>1344</v>
      </c>
      <c r="E404" s="32" t="s">
        <v>56</v>
      </c>
      <c r="F404" s="32" t="s">
        <v>57</v>
      </c>
      <c r="G404" s="32">
        <v>4.4448545E7</v>
      </c>
      <c r="H404" s="32" t="s">
        <v>1345</v>
      </c>
      <c r="I404" s="32" t="s">
        <v>1346</v>
      </c>
      <c r="J404" s="33">
        <v>37503.0</v>
      </c>
      <c r="K404" s="32" t="s">
        <v>60</v>
      </c>
      <c r="L404" s="32"/>
      <c r="M404" s="32"/>
      <c r="N404" s="32" t="s">
        <v>61</v>
      </c>
      <c r="O404" s="32">
        <v>1.0</v>
      </c>
      <c r="P404" s="32">
        <v>1.0</v>
      </c>
    </row>
    <row r="405" ht="15.75" hidden="1" customHeight="1">
      <c r="A405" s="32" t="s">
        <v>27</v>
      </c>
      <c r="B405" s="32" t="s">
        <v>1347</v>
      </c>
      <c r="C405" s="32" t="s">
        <v>1343</v>
      </c>
      <c r="D405" s="32" t="s">
        <v>1344</v>
      </c>
      <c r="E405" s="32" t="s">
        <v>56</v>
      </c>
      <c r="F405" s="32" t="s">
        <v>57</v>
      </c>
      <c r="G405" s="32">
        <v>4.4448545E7</v>
      </c>
      <c r="H405" s="32" t="s">
        <v>1345</v>
      </c>
      <c r="I405" s="32" t="s">
        <v>1348</v>
      </c>
      <c r="J405" s="33">
        <v>37503.0</v>
      </c>
      <c r="K405" s="32" t="s">
        <v>60</v>
      </c>
      <c r="L405" s="32"/>
      <c r="M405" s="32"/>
      <c r="N405" s="32" t="s">
        <v>61</v>
      </c>
      <c r="O405" s="32">
        <v>1.0</v>
      </c>
      <c r="P405" s="32">
        <v>1.0</v>
      </c>
    </row>
    <row r="406" ht="15.75" hidden="1" customHeight="1">
      <c r="A406" s="32" t="s">
        <v>14</v>
      </c>
      <c r="B406" s="32">
        <v>102939.0</v>
      </c>
      <c r="C406" s="32" t="s">
        <v>1349</v>
      </c>
      <c r="D406" s="32" t="s">
        <v>1350</v>
      </c>
      <c r="E406" s="32" t="s">
        <v>57</v>
      </c>
      <c r="F406" s="32" t="s">
        <v>57</v>
      </c>
      <c r="G406" s="32">
        <v>44.0</v>
      </c>
      <c r="H406" s="32" t="s">
        <v>1351</v>
      </c>
      <c r="I406" s="32" t="s">
        <v>1352</v>
      </c>
      <c r="J406" s="32"/>
      <c r="K406" s="32" t="s">
        <v>269</v>
      </c>
      <c r="L406" s="32"/>
      <c r="M406" s="32"/>
      <c r="N406" s="32" t="s">
        <v>61</v>
      </c>
      <c r="O406" s="32">
        <v>1.0</v>
      </c>
      <c r="P406" s="32">
        <v>1.0</v>
      </c>
    </row>
    <row r="407" ht="15.75" hidden="1" customHeight="1">
      <c r="A407" s="32" t="s">
        <v>14</v>
      </c>
      <c r="B407" s="32">
        <v>102000.0</v>
      </c>
      <c r="C407" s="32" t="s">
        <v>1349</v>
      </c>
      <c r="D407" s="32" t="s">
        <v>1350</v>
      </c>
      <c r="E407" s="32" t="s">
        <v>57</v>
      </c>
      <c r="F407" s="32" t="s">
        <v>57</v>
      </c>
      <c r="G407" s="32">
        <v>44.0</v>
      </c>
      <c r="H407" s="32" t="s">
        <v>1353</v>
      </c>
      <c r="I407" s="32" t="s">
        <v>1354</v>
      </c>
      <c r="J407" s="32"/>
      <c r="K407" s="32" t="s">
        <v>269</v>
      </c>
      <c r="L407" s="32"/>
      <c r="M407" s="32"/>
      <c r="N407" s="32" t="s">
        <v>61</v>
      </c>
      <c r="O407" s="32">
        <v>1.0</v>
      </c>
      <c r="P407" s="32">
        <v>1.0</v>
      </c>
    </row>
    <row r="408" ht="15.75" hidden="1" customHeight="1">
      <c r="A408" s="32" t="s">
        <v>27</v>
      </c>
      <c r="B408" s="32" t="s">
        <v>1355</v>
      </c>
      <c r="C408" s="32" t="s">
        <v>1356</v>
      </c>
      <c r="D408" s="32" t="s">
        <v>1357</v>
      </c>
      <c r="E408" s="32" t="s">
        <v>56</v>
      </c>
      <c r="F408" s="32" t="s">
        <v>57</v>
      </c>
      <c r="G408" s="32">
        <v>9.3575418E7</v>
      </c>
      <c r="H408" s="32" t="s">
        <v>1358</v>
      </c>
      <c r="I408" s="32" t="s">
        <v>1093</v>
      </c>
      <c r="J408" s="32"/>
      <c r="K408" s="32" t="s">
        <v>60</v>
      </c>
      <c r="L408" s="32"/>
      <c r="M408" s="32"/>
      <c r="N408" s="32" t="s">
        <v>61</v>
      </c>
      <c r="O408" s="32">
        <v>1.0</v>
      </c>
      <c r="P408" s="32">
        <v>1.0</v>
      </c>
    </row>
    <row r="409" ht="15.75" hidden="1" customHeight="1">
      <c r="A409" s="32" t="s">
        <v>27</v>
      </c>
      <c r="B409" s="32" t="s">
        <v>1359</v>
      </c>
      <c r="C409" s="32" t="s">
        <v>1356</v>
      </c>
      <c r="D409" s="32" t="s">
        <v>1357</v>
      </c>
      <c r="E409" s="32" t="s">
        <v>56</v>
      </c>
      <c r="F409" s="32" t="s">
        <v>57</v>
      </c>
      <c r="G409" s="32">
        <v>9.3575418E7</v>
      </c>
      <c r="H409" s="32" t="s">
        <v>1358</v>
      </c>
      <c r="I409" s="32" t="s">
        <v>923</v>
      </c>
      <c r="J409" s="33">
        <v>22580.0</v>
      </c>
      <c r="K409" s="32" t="s">
        <v>60</v>
      </c>
      <c r="L409" s="32"/>
      <c r="M409" s="32"/>
      <c r="N409" s="32" t="s">
        <v>61</v>
      </c>
      <c r="O409" s="32">
        <v>1.0</v>
      </c>
      <c r="P409" s="32">
        <v>1.0</v>
      </c>
    </row>
    <row r="410" ht="15.75" hidden="1" customHeight="1">
      <c r="A410" s="32" t="s">
        <v>8</v>
      </c>
      <c r="B410" s="32">
        <v>7852.0</v>
      </c>
      <c r="C410" s="32" t="s">
        <v>1360</v>
      </c>
      <c r="D410" s="32" t="s">
        <v>1361</v>
      </c>
      <c r="E410" s="32" t="s">
        <v>57</v>
      </c>
      <c r="F410" s="32" t="s">
        <v>57</v>
      </c>
      <c r="G410" s="32">
        <v>9.4075176E7</v>
      </c>
      <c r="H410" s="32" t="s">
        <v>1362</v>
      </c>
      <c r="I410" s="32" t="s">
        <v>1363</v>
      </c>
      <c r="J410" s="33">
        <v>26425.0</v>
      </c>
      <c r="K410" s="32" t="s">
        <v>69</v>
      </c>
      <c r="L410" s="32" t="s">
        <v>61</v>
      </c>
      <c r="M410" s="32"/>
      <c r="N410" s="32" t="s">
        <v>61</v>
      </c>
      <c r="O410" s="32">
        <v>1.0</v>
      </c>
      <c r="P410" s="32">
        <v>1.0</v>
      </c>
    </row>
    <row r="411" ht="15.75" hidden="1" customHeight="1">
      <c r="A411" s="32" t="s">
        <v>8</v>
      </c>
      <c r="B411" s="32">
        <v>20996.0</v>
      </c>
      <c r="C411" s="32" t="s">
        <v>1360</v>
      </c>
      <c r="D411" s="32" t="s">
        <v>1361</v>
      </c>
      <c r="E411" s="32" t="s">
        <v>57</v>
      </c>
      <c r="F411" s="32" t="s">
        <v>57</v>
      </c>
      <c r="G411" s="32">
        <v>9.4075176E7</v>
      </c>
      <c r="H411" s="32" t="s">
        <v>1362</v>
      </c>
      <c r="I411" s="32" t="s">
        <v>1363</v>
      </c>
      <c r="J411" s="33">
        <v>33300.0</v>
      </c>
      <c r="K411" s="32" t="s">
        <v>69</v>
      </c>
      <c r="L411" s="32" t="s">
        <v>61</v>
      </c>
      <c r="M411" s="32"/>
      <c r="N411" s="32" t="s">
        <v>61</v>
      </c>
      <c r="O411" s="32">
        <v>1.0</v>
      </c>
      <c r="P411" s="32">
        <v>1.0</v>
      </c>
    </row>
    <row r="412" ht="15.75" hidden="1" customHeight="1">
      <c r="A412" s="32" t="s">
        <v>27</v>
      </c>
      <c r="B412" s="32" t="s">
        <v>1364</v>
      </c>
      <c r="C412" s="32" t="s">
        <v>1365</v>
      </c>
      <c r="D412" s="32" t="s">
        <v>1366</v>
      </c>
      <c r="E412" s="32" t="s">
        <v>56</v>
      </c>
      <c r="F412" s="32" t="s">
        <v>57</v>
      </c>
      <c r="G412" s="32">
        <v>9.4152278E7</v>
      </c>
      <c r="H412" s="32" t="s">
        <v>1367</v>
      </c>
      <c r="I412" s="32" t="s">
        <v>1368</v>
      </c>
      <c r="J412" s="33">
        <v>24119.0</v>
      </c>
      <c r="K412" s="32" t="s">
        <v>60</v>
      </c>
      <c r="L412" s="32"/>
      <c r="M412" s="32"/>
      <c r="N412" s="32" t="s">
        <v>61</v>
      </c>
      <c r="O412" s="32">
        <v>1.0</v>
      </c>
      <c r="P412" s="32">
        <v>1.0</v>
      </c>
    </row>
    <row r="413" ht="15.75" hidden="1" customHeight="1">
      <c r="A413" s="32" t="s">
        <v>27</v>
      </c>
      <c r="B413" s="32" t="s">
        <v>1369</v>
      </c>
      <c r="C413" s="32" t="s">
        <v>1365</v>
      </c>
      <c r="D413" s="32" t="s">
        <v>1366</v>
      </c>
      <c r="E413" s="32" t="s">
        <v>56</v>
      </c>
      <c r="F413" s="32" t="s">
        <v>57</v>
      </c>
      <c r="G413" s="32">
        <v>9.4152278E7</v>
      </c>
      <c r="H413" s="32" t="s">
        <v>408</v>
      </c>
      <c r="I413" s="32" t="s">
        <v>1370</v>
      </c>
      <c r="J413" s="33">
        <v>24119.0</v>
      </c>
      <c r="K413" s="32" t="s">
        <v>60</v>
      </c>
      <c r="L413" s="32"/>
      <c r="M413" s="32"/>
      <c r="N413" s="32" t="s">
        <v>61</v>
      </c>
      <c r="O413" s="32">
        <v>1.0</v>
      </c>
      <c r="P413" s="32">
        <v>1.0</v>
      </c>
    </row>
    <row r="414" ht="15.75" hidden="1" customHeight="1">
      <c r="A414" s="32" t="s">
        <v>27</v>
      </c>
      <c r="B414" s="32" t="s">
        <v>1371</v>
      </c>
      <c r="C414" s="32" t="s">
        <v>1372</v>
      </c>
      <c r="D414" s="32" t="s">
        <v>1373</v>
      </c>
      <c r="E414" s="32" t="s">
        <v>56</v>
      </c>
      <c r="F414" s="32" t="s">
        <v>57</v>
      </c>
      <c r="G414" s="32">
        <v>9.415981E7</v>
      </c>
      <c r="H414" s="32" t="s">
        <v>1374</v>
      </c>
      <c r="I414" s="32" t="s">
        <v>1375</v>
      </c>
      <c r="J414" s="33">
        <v>36886.0</v>
      </c>
      <c r="K414" s="32" t="s">
        <v>60</v>
      </c>
      <c r="L414" s="32"/>
      <c r="M414" s="32"/>
      <c r="N414" s="32" t="s">
        <v>61</v>
      </c>
      <c r="O414" s="32">
        <v>1.0</v>
      </c>
      <c r="P414" s="32">
        <v>1.0</v>
      </c>
    </row>
    <row r="415" ht="15.75" hidden="1" customHeight="1">
      <c r="A415" s="32" t="s">
        <v>27</v>
      </c>
      <c r="B415" s="32" t="s">
        <v>1376</v>
      </c>
      <c r="C415" s="32" t="s">
        <v>1372</v>
      </c>
      <c r="D415" s="32" t="s">
        <v>1373</v>
      </c>
      <c r="E415" s="32" t="s">
        <v>56</v>
      </c>
      <c r="F415" s="32" t="s">
        <v>57</v>
      </c>
      <c r="G415" s="32">
        <v>9.415981E7</v>
      </c>
      <c r="H415" s="32" t="s">
        <v>1374</v>
      </c>
      <c r="I415" s="32" t="s">
        <v>1377</v>
      </c>
      <c r="J415" s="33">
        <v>36886.0</v>
      </c>
      <c r="K415" s="32" t="s">
        <v>60</v>
      </c>
      <c r="L415" s="32"/>
      <c r="M415" s="32"/>
      <c r="N415" s="32" t="s">
        <v>61</v>
      </c>
      <c r="O415" s="32">
        <v>1.0</v>
      </c>
      <c r="P415" s="32">
        <v>1.0</v>
      </c>
    </row>
    <row r="416" ht="15.75" hidden="1" customHeight="1">
      <c r="A416" s="32" t="s">
        <v>27</v>
      </c>
      <c r="B416" s="32" t="s">
        <v>1378</v>
      </c>
      <c r="C416" s="32" t="s">
        <v>1379</v>
      </c>
      <c r="D416" s="32" t="s">
        <v>1380</v>
      </c>
      <c r="E416" s="32" t="s">
        <v>56</v>
      </c>
      <c r="F416" s="32" t="s">
        <v>57</v>
      </c>
      <c r="G416" s="32">
        <v>9.4267769E7</v>
      </c>
      <c r="H416" s="32" t="s">
        <v>1381</v>
      </c>
      <c r="I416" s="32" t="s">
        <v>1382</v>
      </c>
      <c r="J416" s="33">
        <v>30943.0</v>
      </c>
      <c r="K416" s="32" t="s">
        <v>60</v>
      </c>
      <c r="L416" s="32"/>
      <c r="M416" s="32"/>
      <c r="N416" s="32" t="s">
        <v>61</v>
      </c>
      <c r="O416" s="32">
        <v>1.0</v>
      </c>
      <c r="P416" s="32">
        <v>1.0</v>
      </c>
    </row>
    <row r="417" ht="15.75" hidden="1" customHeight="1">
      <c r="A417" s="32" t="s">
        <v>27</v>
      </c>
      <c r="B417" s="32" t="s">
        <v>1383</v>
      </c>
      <c r="C417" s="32" t="s">
        <v>1379</v>
      </c>
      <c r="D417" s="32" t="s">
        <v>1380</v>
      </c>
      <c r="E417" s="32" t="s">
        <v>56</v>
      </c>
      <c r="F417" s="32" t="s">
        <v>57</v>
      </c>
      <c r="G417" s="32">
        <v>9.4267769E7</v>
      </c>
      <c r="H417" s="32" t="s">
        <v>1384</v>
      </c>
      <c r="I417" s="32" t="s">
        <v>1385</v>
      </c>
      <c r="J417" s="33">
        <v>44708.0</v>
      </c>
      <c r="K417" s="32" t="s">
        <v>60</v>
      </c>
      <c r="L417" s="32"/>
      <c r="M417" s="32"/>
      <c r="N417" s="32" t="s">
        <v>61</v>
      </c>
      <c r="O417" s="32">
        <v>1.0</v>
      </c>
      <c r="P417" s="32">
        <v>1.0</v>
      </c>
    </row>
    <row r="418" ht="15.75" hidden="1" customHeight="1">
      <c r="A418" s="32" t="s">
        <v>27</v>
      </c>
      <c r="B418" s="32" t="s">
        <v>1386</v>
      </c>
      <c r="C418" s="32" t="s">
        <v>1387</v>
      </c>
      <c r="D418" s="32" t="s">
        <v>1388</v>
      </c>
      <c r="E418" s="32" t="s">
        <v>56</v>
      </c>
      <c r="F418" s="32" t="s">
        <v>57</v>
      </c>
      <c r="G418" s="32">
        <v>9.4281745E7</v>
      </c>
      <c r="H418" s="32" t="s">
        <v>206</v>
      </c>
      <c r="I418" s="32" t="s">
        <v>1203</v>
      </c>
      <c r="J418" s="33">
        <v>30885.0</v>
      </c>
      <c r="K418" s="32" t="s">
        <v>60</v>
      </c>
      <c r="L418" s="32"/>
      <c r="M418" s="32"/>
      <c r="N418" s="32" t="s">
        <v>61</v>
      </c>
      <c r="O418" s="32">
        <v>1.0</v>
      </c>
      <c r="P418" s="32">
        <v>1.0</v>
      </c>
    </row>
    <row r="419" ht="15.75" hidden="1" customHeight="1">
      <c r="A419" s="32" t="s">
        <v>27</v>
      </c>
      <c r="B419" s="32" t="s">
        <v>1389</v>
      </c>
      <c r="C419" s="32" t="s">
        <v>1387</v>
      </c>
      <c r="D419" s="32" t="s">
        <v>1388</v>
      </c>
      <c r="E419" s="32" t="s">
        <v>56</v>
      </c>
      <c r="F419" s="32" t="s">
        <v>57</v>
      </c>
      <c r="G419" s="32">
        <v>9.4281745E7</v>
      </c>
      <c r="H419" s="32" t="s">
        <v>1390</v>
      </c>
      <c r="I419" s="32" t="s">
        <v>1391</v>
      </c>
      <c r="J419" s="33">
        <v>30885.0</v>
      </c>
      <c r="K419" s="32" t="s">
        <v>60</v>
      </c>
      <c r="L419" s="32"/>
      <c r="M419" s="32"/>
      <c r="N419" s="32" t="s">
        <v>61</v>
      </c>
      <c r="O419" s="32">
        <v>1.0</v>
      </c>
      <c r="P419" s="32">
        <v>1.0</v>
      </c>
    </row>
    <row r="420" ht="15.75" customHeight="1">
      <c r="A420" s="32" t="s">
        <v>6</v>
      </c>
      <c r="B420" s="32">
        <v>51652.0</v>
      </c>
      <c r="C420" s="32" t="s">
        <v>1392</v>
      </c>
      <c r="D420" s="32" t="s">
        <v>1393</v>
      </c>
      <c r="E420" s="32">
        <v>0.0</v>
      </c>
      <c r="F420" s="32" t="s">
        <v>57</v>
      </c>
      <c r="G420" s="32">
        <v>9.4452486E7</v>
      </c>
      <c r="H420" s="32" t="s">
        <v>1394</v>
      </c>
      <c r="I420" s="32" t="s">
        <v>1395</v>
      </c>
      <c r="J420" s="33">
        <v>32366.0</v>
      </c>
      <c r="K420" s="32" t="s">
        <v>60</v>
      </c>
      <c r="L420" s="32">
        <v>2.0</v>
      </c>
      <c r="M420" s="32" t="s">
        <v>997</v>
      </c>
      <c r="N420" s="32" t="s">
        <v>466</v>
      </c>
      <c r="O420" s="32">
        <v>1.0</v>
      </c>
      <c r="P420" s="32">
        <v>1.0</v>
      </c>
    </row>
    <row r="421" ht="15.75" customHeight="1">
      <c r="A421" s="32" t="s">
        <v>6</v>
      </c>
      <c r="B421" s="32">
        <v>43939.0</v>
      </c>
      <c r="C421" s="32" t="s">
        <v>1392</v>
      </c>
      <c r="D421" s="32" t="s">
        <v>1393</v>
      </c>
      <c r="E421" s="32">
        <v>0.0</v>
      </c>
      <c r="F421" s="32" t="s">
        <v>57</v>
      </c>
      <c r="G421" s="32">
        <v>9.4452486E7</v>
      </c>
      <c r="H421" s="32" t="s">
        <v>1394</v>
      </c>
      <c r="I421" s="32" t="s">
        <v>1395</v>
      </c>
      <c r="J421" s="33">
        <v>36526.0</v>
      </c>
      <c r="K421" s="32" t="s">
        <v>60</v>
      </c>
      <c r="L421" s="32">
        <v>2.0</v>
      </c>
      <c r="M421" s="32" t="s">
        <v>997</v>
      </c>
      <c r="N421" s="32" t="s">
        <v>466</v>
      </c>
      <c r="O421" s="32">
        <v>1.0</v>
      </c>
      <c r="P421" s="32">
        <v>1.0</v>
      </c>
    </row>
    <row r="422" ht="15.75" hidden="1" customHeight="1">
      <c r="A422" s="32" t="s">
        <v>27</v>
      </c>
      <c r="B422" s="32" t="s">
        <v>1396</v>
      </c>
      <c r="C422" s="32" t="s">
        <v>1397</v>
      </c>
      <c r="D422" s="32" t="s">
        <v>1398</v>
      </c>
      <c r="E422" s="32" t="s">
        <v>56</v>
      </c>
      <c r="F422" s="32" t="s">
        <v>57</v>
      </c>
      <c r="G422" s="32">
        <v>9.454461E7</v>
      </c>
      <c r="H422" s="32" t="s">
        <v>1399</v>
      </c>
      <c r="I422" s="32" t="s">
        <v>1400</v>
      </c>
      <c r="J422" s="33">
        <v>27718.0</v>
      </c>
      <c r="K422" s="32" t="s">
        <v>69</v>
      </c>
      <c r="L422" s="32"/>
      <c r="M422" s="32"/>
      <c r="N422" s="32" t="s">
        <v>61</v>
      </c>
      <c r="O422" s="32">
        <v>1.0</v>
      </c>
      <c r="P422" s="32">
        <v>1.0</v>
      </c>
    </row>
    <row r="423" ht="15.75" hidden="1" customHeight="1">
      <c r="A423" s="32" t="s">
        <v>27</v>
      </c>
      <c r="B423" s="32" t="s">
        <v>1401</v>
      </c>
      <c r="C423" s="32" t="s">
        <v>1397</v>
      </c>
      <c r="D423" s="32" t="s">
        <v>1398</v>
      </c>
      <c r="E423" s="32" t="s">
        <v>56</v>
      </c>
      <c r="F423" s="32" t="s">
        <v>57</v>
      </c>
      <c r="G423" s="32">
        <v>9.454461E7</v>
      </c>
      <c r="H423" s="32" t="s">
        <v>1402</v>
      </c>
      <c r="I423" s="32" t="s">
        <v>1403</v>
      </c>
      <c r="J423" s="33">
        <v>27718.0</v>
      </c>
      <c r="K423" s="32" t="s">
        <v>69</v>
      </c>
      <c r="L423" s="32"/>
      <c r="M423" s="32"/>
      <c r="N423" s="32" t="s">
        <v>61</v>
      </c>
      <c r="O423" s="32">
        <v>1.0</v>
      </c>
      <c r="P423" s="32">
        <v>1.0</v>
      </c>
    </row>
    <row r="424" ht="15.75" hidden="1" customHeight="1">
      <c r="A424" s="32" t="s">
        <v>27</v>
      </c>
      <c r="B424" s="32" t="s">
        <v>1404</v>
      </c>
      <c r="C424" s="32" t="s">
        <v>1405</v>
      </c>
      <c r="D424" s="32" t="s">
        <v>1406</v>
      </c>
      <c r="E424" s="32" t="s">
        <v>56</v>
      </c>
      <c r="F424" s="32" t="s">
        <v>57</v>
      </c>
      <c r="G424" s="32">
        <v>9.4674266E7</v>
      </c>
      <c r="H424" s="32" t="s">
        <v>1407</v>
      </c>
      <c r="I424" s="32" t="s">
        <v>1408</v>
      </c>
      <c r="J424" s="33">
        <v>29099.0</v>
      </c>
      <c r="K424" s="32" t="s">
        <v>60</v>
      </c>
      <c r="L424" s="32"/>
      <c r="M424" s="32"/>
      <c r="N424" s="32" t="s">
        <v>61</v>
      </c>
      <c r="O424" s="32">
        <v>1.0</v>
      </c>
      <c r="P424" s="32">
        <v>1.0</v>
      </c>
    </row>
    <row r="425" ht="15.75" hidden="1" customHeight="1">
      <c r="A425" s="32" t="s">
        <v>27</v>
      </c>
      <c r="B425" s="32" t="s">
        <v>1409</v>
      </c>
      <c r="C425" s="32" t="s">
        <v>1405</v>
      </c>
      <c r="D425" s="32" t="s">
        <v>1406</v>
      </c>
      <c r="E425" s="32" t="s">
        <v>56</v>
      </c>
      <c r="F425" s="32" t="s">
        <v>57</v>
      </c>
      <c r="G425" s="32">
        <v>9.4674266E7</v>
      </c>
      <c r="H425" s="32" t="s">
        <v>1407</v>
      </c>
      <c r="I425" s="32" t="s">
        <v>1410</v>
      </c>
      <c r="J425" s="33">
        <v>29099.0</v>
      </c>
      <c r="K425" s="32" t="s">
        <v>60</v>
      </c>
      <c r="L425" s="32"/>
      <c r="M425" s="32"/>
      <c r="N425" s="32" t="s">
        <v>61</v>
      </c>
      <c r="O425" s="32">
        <v>1.0</v>
      </c>
      <c r="P425" s="32">
        <v>1.0</v>
      </c>
    </row>
    <row r="426" ht="15.75" hidden="1" customHeight="1">
      <c r="A426" s="32" t="s">
        <v>27</v>
      </c>
      <c r="B426" s="32" t="s">
        <v>1411</v>
      </c>
      <c r="C426" s="32" t="s">
        <v>1412</v>
      </c>
      <c r="D426" s="32" t="s">
        <v>1413</v>
      </c>
      <c r="E426" s="32" t="s">
        <v>56</v>
      </c>
      <c r="F426" s="32" t="s">
        <v>57</v>
      </c>
      <c r="G426" s="32">
        <v>9.4778967E7</v>
      </c>
      <c r="H426" s="32" t="s">
        <v>1414</v>
      </c>
      <c r="I426" s="32" t="s">
        <v>1415</v>
      </c>
      <c r="J426" s="32"/>
      <c r="K426" s="32" t="s">
        <v>60</v>
      </c>
      <c r="L426" s="32"/>
      <c r="M426" s="32"/>
      <c r="N426" s="32" t="s">
        <v>61</v>
      </c>
      <c r="O426" s="32">
        <v>1.0</v>
      </c>
      <c r="P426" s="32">
        <v>1.0</v>
      </c>
    </row>
    <row r="427" ht="15.75" hidden="1" customHeight="1">
      <c r="A427" s="32" t="s">
        <v>27</v>
      </c>
      <c r="B427" s="32" t="s">
        <v>1416</v>
      </c>
      <c r="C427" s="32" t="s">
        <v>1412</v>
      </c>
      <c r="D427" s="32" t="s">
        <v>1413</v>
      </c>
      <c r="E427" s="32" t="s">
        <v>56</v>
      </c>
      <c r="F427" s="32" t="s">
        <v>57</v>
      </c>
      <c r="G427" s="32">
        <v>9.4778967E7</v>
      </c>
      <c r="H427" s="32" t="s">
        <v>1414</v>
      </c>
      <c r="I427" s="32" t="s">
        <v>1417</v>
      </c>
      <c r="J427" s="33">
        <v>23723.0</v>
      </c>
      <c r="K427" s="32" t="s">
        <v>60</v>
      </c>
      <c r="L427" s="32"/>
      <c r="M427" s="32"/>
      <c r="N427" s="32" t="s">
        <v>61</v>
      </c>
      <c r="O427" s="32">
        <v>1.0</v>
      </c>
      <c r="P427" s="32">
        <v>1.0</v>
      </c>
    </row>
    <row r="428" ht="15.75" hidden="1" customHeight="1">
      <c r="A428" s="32" t="s">
        <v>27</v>
      </c>
      <c r="B428" s="32" t="s">
        <v>1418</v>
      </c>
      <c r="C428" s="32" t="s">
        <v>1419</v>
      </c>
      <c r="D428" s="32" t="s">
        <v>1420</v>
      </c>
      <c r="E428" s="32" t="s">
        <v>56</v>
      </c>
      <c r="F428" s="32" t="s">
        <v>57</v>
      </c>
      <c r="G428" s="32">
        <v>9.4852278E7</v>
      </c>
      <c r="H428" s="32" t="s">
        <v>1421</v>
      </c>
      <c r="I428" s="32" t="s">
        <v>1422</v>
      </c>
      <c r="J428" s="33">
        <v>26822.0</v>
      </c>
      <c r="K428" s="32" t="s">
        <v>69</v>
      </c>
      <c r="L428" s="32"/>
      <c r="M428" s="32"/>
      <c r="N428" s="32" t="s">
        <v>61</v>
      </c>
      <c r="O428" s="32">
        <v>1.0</v>
      </c>
      <c r="P428" s="32">
        <v>1.0</v>
      </c>
    </row>
    <row r="429" ht="15.75" hidden="1" customHeight="1">
      <c r="A429" s="32" t="s">
        <v>27</v>
      </c>
      <c r="B429" s="32" t="s">
        <v>1423</v>
      </c>
      <c r="C429" s="32" t="s">
        <v>1419</v>
      </c>
      <c r="D429" s="32" t="s">
        <v>1420</v>
      </c>
      <c r="E429" s="32" t="s">
        <v>56</v>
      </c>
      <c r="F429" s="32" t="s">
        <v>57</v>
      </c>
      <c r="G429" s="32">
        <v>9.4852278E7</v>
      </c>
      <c r="H429" s="32" t="s">
        <v>1424</v>
      </c>
      <c r="I429" s="32" t="s">
        <v>1425</v>
      </c>
      <c r="J429" s="32"/>
      <c r="K429" s="32" t="s">
        <v>69</v>
      </c>
      <c r="L429" s="32"/>
      <c r="M429" s="32"/>
      <c r="N429" s="32" t="s">
        <v>61</v>
      </c>
      <c r="O429" s="32">
        <v>1.0</v>
      </c>
      <c r="P429" s="32">
        <v>1.0</v>
      </c>
    </row>
    <row r="430" ht="15.75" hidden="1" customHeight="1">
      <c r="A430" s="32" t="s">
        <v>27</v>
      </c>
      <c r="B430" s="32" t="s">
        <v>1426</v>
      </c>
      <c r="C430" s="32" t="s">
        <v>1427</v>
      </c>
      <c r="D430" s="32" t="s">
        <v>1428</v>
      </c>
      <c r="E430" s="32" t="s">
        <v>56</v>
      </c>
      <c r="F430" s="32" t="s">
        <v>57</v>
      </c>
      <c r="G430" s="32">
        <v>9.5247905E7</v>
      </c>
      <c r="H430" s="32" t="s">
        <v>1429</v>
      </c>
      <c r="I430" s="32" t="s">
        <v>1430</v>
      </c>
      <c r="J430" s="32"/>
      <c r="K430" s="32" t="s">
        <v>60</v>
      </c>
      <c r="L430" s="32"/>
      <c r="M430" s="32"/>
      <c r="N430" s="32" t="s">
        <v>61</v>
      </c>
      <c r="O430" s="32">
        <v>1.0</v>
      </c>
      <c r="P430" s="32">
        <v>1.0</v>
      </c>
    </row>
    <row r="431" ht="15.75" hidden="1" customHeight="1">
      <c r="A431" s="32" t="s">
        <v>27</v>
      </c>
      <c r="B431" s="32" t="s">
        <v>1431</v>
      </c>
      <c r="C431" s="32" t="s">
        <v>1427</v>
      </c>
      <c r="D431" s="32" t="s">
        <v>1428</v>
      </c>
      <c r="E431" s="32" t="s">
        <v>56</v>
      </c>
      <c r="F431" s="32" t="s">
        <v>57</v>
      </c>
      <c r="G431" s="32">
        <v>9.5247905E7</v>
      </c>
      <c r="H431" s="32" t="s">
        <v>1429</v>
      </c>
      <c r="I431" s="32" t="s">
        <v>1430</v>
      </c>
      <c r="J431" s="33">
        <v>30909.0</v>
      </c>
      <c r="K431" s="32" t="s">
        <v>60</v>
      </c>
      <c r="L431" s="32"/>
      <c r="M431" s="32"/>
      <c r="N431" s="32" t="s">
        <v>61</v>
      </c>
      <c r="O431" s="32">
        <v>1.0</v>
      </c>
      <c r="P431" s="32">
        <v>1.0</v>
      </c>
    </row>
    <row r="432" ht="15.75" hidden="1" customHeight="1">
      <c r="A432" s="32" t="s">
        <v>27</v>
      </c>
      <c r="B432" s="32" t="s">
        <v>1432</v>
      </c>
      <c r="C432" s="32" t="s">
        <v>1433</v>
      </c>
      <c r="D432" s="32" t="s">
        <v>1434</v>
      </c>
      <c r="E432" s="32" t="s">
        <v>56</v>
      </c>
      <c r="F432" s="32" t="s">
        <v>57</v>
      </c>
      <c r="G432" s="32">
        <v>9.6036616E7</v>
      </c>
      <c r="H432" s="32" t="s">
        <v>1435</v>
      </c>
      <c r="I432" s="32" t="s">
        <v>1436</v>
      </c>
      <c r="J432" s="33">
        <v>44761.0</v>
      </c>
      <c r="K432" s="32" t="s">
        <v>60</v>
      </c>
      <c r="L432" s="32"/>
      <c r="M432" s="32"/>
      <c r="N432" s="32" t="s">
        <v>61</v>
      </c>
      <c r="O432" s="32">
        <v>1.0</v>
      </c>
      <c r="P432" s="32">
        <v>1.0</v>
      </c>
    </row>
    <row r="433" ht="15.75" hidden="1" customHeight="1">
      <c r="A433" s="32" t="s">
        <v>27</v>
      </c>
      <c r="B433" s="32" t="s">
        <v>1437</v>
      </c>
      <c r="C433" s="32" t="s">
        <v>1433</v>
      </c>
      <c r="D433" s="32" t="s">
        <v>1434</v>
      </c>
      <c r="E433" s="32" t="s">
        <v>56</v>
      </c>
      <c r="F433" s="32" t="s">
        <v>57</v>
      </c>
      <c r="G433" s="32">
        <v>9.6036616E7</v>
      </c>
      <c r="H433" s="32" t="s">
        <v>1438</v>
      </c>
      <c r="I433" s="32" t="s">
        <v>791</v>
      </c>
      <c r="J433" s="33">
        <v>34252.0</v>
      </c>
      <c r="K433" s="32" t="s">
        <v>60</v>
      </c>
      <c r="L433" s="32"/>
      <c r="M433" s="32"/>
      <c r="N433" s="32" t="s">
        <v>61</v>
      </c>
      <c r="O433" s="32">
        <v>1.0</v>
      </c>
      <c r="P433" s="32">
        <v>1.0</v>
      </c>
    </row>
    <row r="434" ht="15.75" hidden="1" customHeight="1">
      <c r="A434" s="32" t="s">
        <v>27</v>
      </c>
      <c r="B434" s="32" t="s">
        <v>1439</v>
      </c>
      <c r="C434" s="32" t="s">
        <v>1440</v>
      </c>
      <c r="D434" s="32" t="s">
        <v>1441</v>
      </c>
      <c r="E434" s="32" t="s">
        <v>56</v>
      </c>
      <c r="F434" s="32" t="s">
        <v>57</v>
      </c>
      <c r="G434" s="32">
        <v>1.440675E7</v>
      </c>
      <c r="H434" s="32" t="s">
        <v>1442</v>
      </c>
      <c r="I434" s="32" t="s">
        <v>332</v>
      </c>
      <c r="J434" s="33">
        <v>22344.0</v>
      </c>
      <c r="K434" s="32" t="s">
        <v>60</v>
      </c>
      <c r="L434" s="32"/>
      <c r="M434" s="32"/>
      <c r="N434" s="32" t="s">
        <v>61</v>
      </c>
      <c r="O434" s="32">
        <v>1.0</v>
      </c>
      <c r="P434" s="32">
        <v>1.0</v>
      </c>
    </row>
    <row r="435" ht="15.75" hidden="1" customHeight="1">
      <c r="A435" s="32" t="s">
        <v>27</v>
      </c>
      <c r="B435" s="32" t="s">
        <v>1443</v>
      </c>
      <c r="C435" s="32" t="s">
        <v>1440</v>
      </c>
      <c r="D435" s="32" t="s">
        <v>1441</v>
      </c>
      <c r="E435" s="32" t="s">
        <v>56</v>
      </c>
      <c r="F435" s="32" t="s">
        <v>57</v>
      </c>
      <c r="G435" s="32">
        <v>1.440675E7</v>
      </c>
      <c r="H435" s="32" t="s">
        <v>63</v>
      </c>
      <c r="I435" s="32" t="s">
        <v>332</v>
      </c>
      <c r="J435" s="33">
        <v>22344.0</v>
      </c>
      <c r="K435" s="32" t="s">
        <v>60</v>
      </c>
      <c r="L435" s="32"/>
      <c r="M435" s="32"/>
      <c r="N435" s="32" t="s">
        <v>61</v>
      </c>
      <c r="O435" s="32">
        <v>1.0</v>
      </c>
      <c r="P435" s="32">
        <v>1.0</v>
      </c>
    </row>
    <row r="436" ht="15.75" hidden="1" customHeight="1">
      <c r="A436" s="32" t="s">
        <v>27</v>
      </c>
      <c r="B436" s="32" t="s">
        <v>1444</v>
      </c>
      <c r="C436" s="32" t="s">
        <v>1445</v>
      </c>
      <c r="D436" s="32" t="s">
        <v>1446</v>
      </c>
      <c r="E436" s="32" t="s">
        <v>56</v>
      </c>
      <c r="F436" s="32" t="s">
        <v>57</v>
      </c>
      <c r="G436" s="32">
        <v>1.4990913E7</v>
      </c>
      <c r="H436" s="32" t="s">
        <v>1447</v>
      </c>
      <c r="I436" s="32" t="s">
        <v>1448</v>
      </c>
      <c r="J436" s="32"/>
      <c r="K436" s="32" t="s">
        <v>60</v>
      </c>
      <c r="L436" s="32"/>
      <c r="M436" s="32"/>
      <c r="N436" s="32" t="s">
        <v>61</v>
      </c>
      <c r="O436" s="32">
        <v>1.0</v>
      </c>
      <c r="P436" s="32">
        <v>1.0</v>
      </c>
    </row>
    <row r="437" ht="15.75" hidden="1" customHeight="1">
      <c r="A437" s="32" t="s">
        <v>27</v>
      </c>
      <c r="B437" s="32" t="s">
        <v>1449</v>
      </c>
      <c r="C437" s="32" t="s">
        <v>1445</v>
      </c>
      <c r="D437" s="32" t="s">
        <v>1446</v>
      </c>
      <c r="E437" s="32" t="s">
        <v>56</v>
      </c>
      <c r="F437" s="32" t="s">
        <v>57</v>
      </c>
      <c r="G437" s="32">
        <v>1.4990913E7</v>
      </c>
      <c r="H437" s="32" t="s">
        <v>1450</v>
      </c>
      <c r="I437" s="32" t="s">
        <v>1451</v>
      </c>
      <c r="J437" s="32"/>
      <c r="K437" s="32" t="s">
        <v>60</v>
      </c>
      <c r="L437" s="32"/>
      <c r="M437" s="32"/>
      <c r="N437" s="32" t="s">
        <v>61</v>
      </c>
      <c r="O437" s="32">
        <v>1.0</v>
      </c>
      <c r="P437" s="32">
        <v>1.0</v>
      </c>
    </row>
    <row r="438" ht="15.75" hidden="1" customHeight="1">
      <c r="A438" s="32" t="s">
        <v>27</v>
      </c>
      <c r="B438" s="32" t="s">
        <v>1452</v>
      </c>
      <c r="C438" s="32" t="s">
        <v>1453</v>
      </c>
      <c r="D438" s="32" t="s">
        <v>1454</v>
      </c>
      <c r="E438" s="32" t="s">
        <v>56</v>
      </c>
      <c r="F438" s="32" t="s">
        <v>57</v>
      </c>
      <c r="G438" s="32">
        <v>1735859.0</v>
      </c>
      <c r="H438" s="32" t="s">
        <v>1455</v>
      </c>
      <c r="I438" s="32" t="s">
        <v>1456</v>
      </c>
      <c r="J438" s="33">
        <v>12845.0</v>
      </c>
      <c r="K438" s="32" t="s">
        <v>60</v>
      </c>
      <c r="L438" s="32"/>
      <c r="M438" s="32"/>
      <c r="N438" s="32" t="s">
        <v>61</v>
      </c>
      <c r="O438" s="32">
        <v>1.0</v>
      </c>
      <c r="P438" s="32">
        <v>1.0</v>
      </c>
    </row>
    <row r="439" ht="15.75" hidden="1" customHeight="1">
      <c r="A439" s="32" t="s">
        <v>27</v>
      </c>
      <c r="B439" s="34" t="s">
        <v>1457</v>
      </c>
      <c r="C439" s="32" t="s">
        <v>1453</v>
      </c>
      <c r="D439" s="32" t="s">
        <v>1454</v>
      </c>
      <c r="E439" s="32" t="s">
        <v>56</v>
      </c>
      <c r="F439" s="32" t="s">
        <v>57</v>
      </c>
      <c r="G439" s="32">
        <v>1735859.0</v>
      </c>
      <c r="H439" s="32" t="s">
        <v>1455</v>
      </c>
      <c r="I439" s="32" t="s">
        <v>1456</v>
      </c>
      <c r="J439" s="33">
        <v>12845.0</v>
      </c>
      <c r="K439" s="32" t="s">
        <v>60</v>
      </c>
      <c r="L439" s="32"/>
      <c r="M439" s="32"/>
      <c r="N439" s="32" t="s">
        <v>61</v>
      </c>
      <c r="O439" s="32">
        <v>1.0</v>
      </c>
      <c r="P439" s="32">
        <v>1.0</v>
      </c>
    </row>
    <row r="440" ht="15.75" hidden="1" customHeight="1">
      <c r="A440" s="32" t="s">
        <v>27</v>
      </c>
      <c r="B440" s="32" t="s">
        <v>1458</v>
      </c>
      <c r="C440" s="32" t="s">
        <v>1459</v>
      </c>
      <c r="D440" s="32" t="s">
        <v>1460</v>
      </c>
      <c r="E440" s="32" t="s">
        <v>56</v>
      </c>
      <c r="F440" s="32" t="s">
        <v>57</v>
      </c>
      <c r="G440" s="32">
        <v>1.9027359E7</v>
      </c>
      <c r="H440" s="32" t="s">
        <v>1461</v>
      </c>
      <c r="I440" s="32" t="s">
        <v>1462</v>
      </c>
      <c r="J440" s="33">
        <v>21779.0</v>
      </c>
      <c r="K440" s="32" t="s">
        <v>60</v>
      </c>
      <c r="L440" s="32"/>
      <c r="M440" s="32"/>
      <c r="N440" s="32" t="s">
        <v>61</v>
      </c>
      <c r="O440" s="32">
        <v>1.0</v>
      </c>
      <c r="P440" s="32">
        <v>1.0</v>
      </c>
    </row>
    <row r="441" ht="15.75" hidden="1" customHeight="1">
      <c r="A441" s="32" t="s">
        <v>27</v>
      </c>
      <c r="B441" s="32" t="s">
        <v>1463</v>
      </c>
      <c r="C441" s="32" t="s">
        <v>1459</v>
      </c>
      <c r="D441" s="32" t="s">
        <v>1460</v>
      </c>
      <c r="E441" s="32" t="s">
        <v>56</v>
      </c>
      <c r="F441" s="32" t="s">
        <v>57</v>
      </c>
      <c r="G441" s="32">
        <v>1.9027359E7</v>
      </c>
      <c r="H441" s="32" t="s">
        <v>749</v>
      </c>
      <c r="I441" s="32" t="s">
        <v>646</v>
      </c>
      <c r="J441" s="33">
        <v>21779.0</v>
      </c>
      <c r="K441" s="32" t="s">
        <v>60</v>
      </c>
      <c r="L441" s="32"/>
      <c r="M441" s="32"/>
      <c r="N441" s="32" t="s">
        <v>61</v>
      </c>
      <c r="O441" s="32">
        <v>1.0</v>
      </c>
      <c r="P441" s="32">
        <v>1.0</v>
      </c>
    </row>
    <row r="442" ht="15.75" hidden="1" customHeight="1">
      <c r="A442" s="32" t="s">
        <v>27</v>
      </c>
      <c r="B442" s="32" t="s">
        <v>1464</v>
      </c>
      <c r="C442" s="32" t="s">
        <v>1465</v>
      </c>
      <c r="D442" s="32" t="s">
        <v>1466</v>
      </c>
      <c r="E442" s="32" t="s">
        <v>56</v>
      </c>
      <c r="F442" s="32" t="s">
        <v>57</v>
      </c>
      <c r="G442" s="32">
        <v>2.147483647E9</v>
      </c>
      <c r="H442" s="32" t="s">
        <v>1467</v>
      </c>
      <c r="I442" s="32" t="s">
        <v>1468</v>
      </c>
      <c r="J442" s="33">
        <v>35955.0</v>
      </c>
      <c r="K442" s="32" t="s">
        <v>69</v>
      </c>
      <c r="L442" s="32"/>
      <c r="M442" s="32"/>
      <c r="N442" s="32" t="s">
        <v>61</v>
      </c>
      <c r="O442" s="32">
        <v>1.0</v>
      </c>
      <c r="P442" s="32">
        <v>1.0</v>
      </c>
    </row>
    <row r="443" ht="15.75" hidden="1" customHeight="1">
      <c r="A443" s="32" t="s">
        <v>27</v>
      </c>
      <c r="B443" s="34" t="s">
        <v>1469</v>
      </c>
      <c r="C443" s="32" t="s">
        <v>1465</v>
      </c>
      <c r="D443" s="32" t="s">
        <v>1466</v>
      </c>
      <c r="E443" s="32" t="s">
        <v>56</v>
      </c>
      <c r="F443" s="32" t="s">
        <v>57</v>
      </c>
      <c r="G443" s="32">
        <v>2.147483647E9</v>
      </c>
      <c r="H443" s="32" t="s">
        <v>1470</v>
      </c>
      <c r="I443" s="32" t="s">
        <v>1408</v>
      </c>
      <c r="J443" s="32"/>
      <c r="K443" s="32" t="s">
        <v>69</v>
      </c>
      <c r="L443" s="32"/>
      <c r="M443" s="32"/>
      <c r="N443" s="32" t="s">
        <v>61</v>
      </c>
      <c r="O443" s="32">
        <v>1.0</v>
      </c>
      <c r="P443" s="32">
        <v>1.0</v>
      </c>
    </row>
    <row r="444" ht="15.75" hidden="1" customHeight="1">
      <c r="A444" s="32" t="s">
        <v>27</v>
      </c>
      <c r="B444" s="32" t="s">
        <v>1471</v>
      </c>
      <c r="C444" s="32" t="s">
        <v>1465</v>
      </c>
      <c r="D444" s="32" t="s">
        <v>1466</v>
      </c>
      <c r="E444" s="32" t="s">
        <v>56</v>
      </c>
      <c r="F444" s="32" t="s">
        <v>57</v>
      </c>
      <c r="G444" s="32">
        <v>2.147483647E9</v>
      </c>
      <c r="H444" s="32" t="s">
        <v>267</v>
      </c>
      <c r="I444" s="32" t="s">
        <v>1472</v>
      </c>
      <c r="J444" s="32"/>
      <c r="K444" s="32" t="s">
        <v>69</v>
      </c>
      <c r="L444" s="32"/>
      <c r="M444" s="32"/>
      <c r="N444" s="32" t="s">
        <v>61</v>
      </c>
      <c r="O444" s="32">
        <v>1.0</v>
      </c>
      <c r="P444" s="32">
        <v>1.0</v>
      </c>
    </row>
    <row r="445" ht="15.75" hidden="1" customHeight="1">
      <c r="A445" s="32" t="s">
        <v>27</v>
      </c>
      <c r="B445" s="32" t="s">
        <v>1473</v>
      </c>
      <c r="C445" s="32" t="s">
        <v>1465</v>
      </c>
      <c r="D445" s="32" t="s">
        <v>1466</v>
      </c>
      <c r="E445" s="32" t="s">
        <v>56</v>
      </c>
      <c r="F445" s="32" t="s">
        <v>57</v>
      </c>
      <c r="G445" s="32">
        <v>2.147483647E9</v>
      </c>
      <c r="H445" s="32" t="s">
        <v>1474</v>
      </c>
      <c r="I445" s="32" t="s">
        <v>1475</v>
      </c>
      <c r="J445" s="33">
        <v>33337.0</v>
      </c>
      <c r="K445" s="32" t="s">
        <v>69</v>
      </c>
      <c r="L445" s="32"/>
      <c r="M445" s="32"/>
      <c r="N445" s="32" t="s">
        <v>61</v>
      </c>
      <c r="O445" s="32">
        <v>1.0</v>
      </c>
      <c r="P445" s="32">
        <v>1.0</v>
      </c>
    </row>
    <row r="446" ht="15.75" hidden="1" customHeight="1">
      <c r="A446" s="32" t="s">
        <v>27</v>
      </c>
      <c r="B446" s="32" t="s">
        <v>1476</v>
      </c>
      <c r="C446" s="32" t="s">
        <v>1477</v>
      </c>
      <c r="D446" s="32" t="s">
        <v>1478</v>
      </c>
      <c r="E446" s="32" t="s">
        <v>56</v>
      </c>
      <c r="F446" s="32" t="s">
        <v>57</v>
      </c>
      <c r="G446" s="32">
        <v>2.1585321E7</v>
      </c>
      <c r="H446" s="32" t="s">
        <v>1479</v>
      </c>
      <c r="I446" s="32" t="s">
        <v>1480</v>
      </c>
      <c r="J446" s="33">
        <v>25721.0</v>
      </c>
      <c r="K446" s="32" t="s">
        <v>60</v>
      </c>
      <c r="L446" s="32"/>
      <c r="M446" s="32"/>
      <c r="N446" s="32" t="s">
        <v>61</v>
      </c>
      <c r="O446" s="32">
        <v>1.0</v>
      </c>
      <c r="P446" s="32">
        <v>1.0</v>
      </c>
    </row>
    <row r="447" ht="15.75" hidden="1" customHeight="1">
      <c r="A447" s="32" t="s">
        <v>27</v>
      </c>
      <c r="B447" s="32" t="s">
        <v>1481</v>
      </c>
      <c r="C447" s="32" t="s">
        <v>1477</v>
      </c>
      <c r="D447" s="32" t="s">
        <v>1478</v>
      </c>
      <c r="E447" s="32" t="s">
        <v>56</v>
      </c>
      <c r="F447" s="32" t="s">
        <v>57</v>
      </c>
      <c r="G447" s="32">
        <v>2.1585321E7</v>
      </c>
      <c r="H447" s="32" t="s">
        <v>1479</v>
      </c>
      <c r="I447" s="32" t="s">
        <v>1480</v>
      </c>
      <c r="J447" s="32"/>
      <c r="K447" s="32" t="s">
        <v>60</v>
      </c>
      <c r="L447" s="32"/>
      <c r="M447" s="32"/>
      <c r="N447" s="32" t="s">
        <v>61</v>
      </c>
      <c r="O447" s="32">
        <v>1.0</v>
      </c>
      <c r="P447" s="32">
        <v>1.0</v>
      </c>
    </row>
    <row r="448" ht="15.75" hidden="1" customHeight="1">
      <c r="A448" s="32" t="s">
        <v>27</v>
      </c>
      <c r="B448" s="32" t="s">
        <v>1482</v>
      </c>
      <c r="C448" s="32" t="s">
        <v>1483</v>
      </c>
      <c r="D448" s="32" t="s">
        <v>1484</v>
      </c>
      <c r="E448" s="32" t="s">
        <v>56</v>
      </c>
      <c r="F448" s="32" t="s">
        <v>57</v>
      </c>
      <c r="G448" s="32">
        <v>2.16153E7</v>
      </c>
      <c r="H448" s="32" t="s">
        <v>1485</v>
      </c>
      <c r="I448" s="32" t="s">
        <v>916</v>
      </c>
      <c r="J448" s="33">
        <v>25707.0</v>
      </c>
      <c r="K448" s="32" t="s">
        <v>60</v>
      </c>
      <c r="L448" s="32"/>
      <c r="M448" s="32"/>
      <c r="N448" s="32" t="s">
        <v>61</v>
      </c>
      <c r="O448" s="32">
        <v>1.0</v>
      </c>
      <c r="P448" s="32">
        <v>1.0</v>
      </c>
    </row>
    <row r="449" ht="15.75" hidden="1" customHeight="1">
      <c r="A449" s="32" t="s">
        <v>27</v>
      </c>
      <c r="B449" s="32" t="s">
        <v>1486</v>
      </c>
      <c r="C449" s="32" t="s">
        <v>1483</v>
      </c>
      <c r="D449" s="32" t="s">
        <v>1484</v>
      </c>
      <c r="E449" s="32" t="s">
        <v>56</v>
      </c>
      <c r="F449" s="32" t="s">
        <v>57</v>
      </c>
      <c r="G449" s="32">
        <v>2.16153E7</v>
      </c>
      <c r="H449" s="32" t="s">
        <v>1487</v>
      </c>
      <c r="I449" s="32" t="s">
        <v>916</v>
      </c>
      <c r="J449" s="32"/>
      <c r="K449" s="32" t="s">
        <v>60</v>
      </c>
      <c r="L449" s="32"/>
      <c r="M449" s="32"/>
      <c r="N449" s="32" t="s">
        <v>61</v>
      </c>
      <c r="O449" s="32">
        <v>1.0</v>
      </c>
      <c r="P449" s="32">
        <v>1.0</v>
      </c>
    </row>
    <row r="450" ht="15.75" hidden="1" customHeight="1">
      <c r="A450" s="32" t="s">
        <v>27</v>
      </c>
      <c r="B450" s="32" t="s">
        <v>1488</v>
      </c>
      <c r="C450" s="32" t="s">
        <v>1489</v>
      </c>
      <c r="D450" s="32" t="s">
        <v>1490</v>
      </c>
      <c r="E450" s="32" t="s">
        <v>56</v>
      </c>
      <c r="F450" s="32" t="s">
        <v>57</v>
      </c>
      <c r="G450" s="32">
        <v>2.9339739E7</v>
      </c>
      <c r="H450" s="32" t="s">
        <v>1491</v>
      </c>
      <c r="I450" s="32" t="s">
        <v>1492</v>
      </c>
      <c r="J450" s="33">
        <v>29776.0</v>
      </c>
      <c r="K450" s="32" t="s">
        <v>60</v>
      </c>
      <c r="L450" s="32"/>
      <c r="M450" s="32"/>
      <c r="N450" s="32" t="s">
        <v>61</v>
      </c>
      <c r="O450" s="32">
        <v>1.0</v>
      </c>
      <c r="P450" s="32">
        <v>1.0</v>
      </c>
    </row>
    <row r="451" ht="15.75" hidden="1" customHeight="1">
      <c r="A451" s="32" t="s">
        <v>27</v>
      </c>
      <c r="B451" s="32" t="s">
        <v>1493</v>
      </c>
      <c r="C451" s="32" t="s">
        <v>1489</v>
      </c>
      <c r="D451" s="32" t="s">
        <v>1490</v>
      </c>
      <c r="E451" s="32" t="s">
        <v>56</v>
      </c>
      <c r="F451" s="32" t="s">
        <v>57</v>
      </c>
      <c r="G451" s="32">
        <v>2.9339739E7</v>
      </c>
      <c r="H451" s="32" t="s">
        <v>739</v>
      </c>
      <c r="I451" s="32" t="s">
        <v>1492</v>
      </c>
      <c r="J451" s="32"/>
      <c r="K451" s="32" t="s">
        <v>60</v>
      </c>
      <c r="L451" s="32"/>
      <c r="M451" s="32"/>
      <c r="N451" s="32" t="s">
        <v>61</v>
      </c>
      <c r="O451" s="32">
        <v>1.0</v>
      </c>
      <c r="P451" s="32">
        <v>1.0</v>
      </c>
    </row>
    <row r="452" ht="15.75" hidden="1" customHeight="1">
      <c r="A452" s="32" t="s">
        <v>27</v>
      </c>
      <c r="B452" s="32" t="s">
        <v>1494</v>
      </c>
      <c r="C452" s="32" t="s">
        <v>1495</v>
      </c>
      <c r="D452" s="32" t="s">
        <v>1496</v>
      </c>
      <c r="E452" s="32" t="s">
        <v>56</v>
      </c>
      <c r="F452" s="32" t="s">
        <v>57</v>
      </c>
      <c r="G452" s="32">
        <v>3.1192276E7</v>
      </c>
      <c r="H452" s="32" t="s">
        <v>1497</v>
      </c>
      <c r="I452" s="32" t="s">
        <v>1498</v>
      </c>
      <c r="J452" s="33">
        <v>31009.0</v>
      </c>
      <c r="K452" s="32" t="s">
        <v>69</v>
      </c>
      <c r="L452" s="32"/>
      <c r="M452" s="32"/>
      <c r="N452" s="32" t="s">
        <v>61</v>
      </c>
      <c r="O452" s="32">
        <v>1.0</v>
      </c>
      <c r="P452" s="32">
        <v>1.0</v>
      </c>
    </row>
    <row r="453" ht="15.75" hidden="1" customHeight="1">
      <c r="A453" s="32" t="s">
        <v>27</v>
      </c>
      <c r="B453" s="32" t="s">
        <v>1499</v>
      </c>
      <c r="C453" s="32" t="s">
        <v>1495</v>
      </c>
      <c r="D453" s="32" t="s">
        <v>1496</v>
      </c>
      <c r="E453" s="32" t="s">
        <v>56</v>
      </c>
      <c r="F453" s="32" t="s">
        <v>57</v>
      </c>
      <c r="G453" s="32">
        <v>3.1192276E7</v>
      </c>
      <c r="H453" s="32" t="s">
        <v>1497</v>
      </c>
      <c r="I453" s="32" t="s">
        <v>1498</v>
      </c>
      <c r="J453" s="32"/>
      <c r="K453" s="32" t="s">
        <v>69</v>
      </c>
      <c r="L453" s="32"/>
      <c r="M453" s="32"/>
      <c r="N453" s="32" t="s">
        <v>61</v>
      </c>
      <c r="O453" s="32">
        <v>1.0</v>
      </c>
      <c r="P453" s="32">
        <v>1.0</v>
      </c>
    </row>
    <row r="454" ht="15.75" hidden="1" customHeight="1">
      <c r="A454" s="32" t="s">
        <v>8</v>
      </c>
      <c r="B454" s="32">
        <v>97560.0</v>
      </c>
      <c r="C454" s="32" t="s">
        <v>1500</v>
      </c>
      <c r="D454" s="32" t="s">
        <v>1501</v>
      </c>
      <c r="E454" s="32" t="s">
        <v>57</v>
      </c>
      <c r="F454" s="32" t="s">
        <v>57</v>
      </c>
      <c r="G454" s="32">
        <v>3.3665375E7</v>
      </c>
      <c r="H454" s="32" t="s">
        <v>1502</v>
      </c>
      <c r="I454" s="32" t="s">
        <v>1503</v>
      </c>
      <c r="J454" s="33">
        <v>32231.0</v>
      </c>
      <c r="K454" s="32" t="s">
        <v>60</v>
      </c>
      <c r="L454" s="32" t="s">
        <v>61</v>
      </c>
      <c r="M454" s="32"/>
      <c r="N454" s="32" t="s">
        <v>61</v>
      </c>
      <c r="O454" s="32">
        <v>1.0</v>
      </c>
      <c r="P454" s="32">
        <v>1.0</v>
      </c>
    </row>
    <row r="455" ht="15.75" hidden="1" customHeight="1">
      <c r="A455" s="32" t="s">
        <v>8</v>
      </c>
      <c r="B455" s="32">
        <v>101140.0</v>
      </c>
      <c r="C455" s="32" t="s">
        <v>1500</v>
      </c>
      <c r="D455" s="32" t="s">
        <v>1501</v>
      </c>
      <c r="E455" s="32" t="s">
        <v>57</v>
      </c>
      <c r="F455" s="32" t="s">
        <v>57</v>
      </c>
      <c r="G455" s="32">
        <v>3.3665375E7</v>
      </c>
      <c r="H455" s="32" t="s">
        <v>1502</v>
      </c>
      <c r="I455" s="32" t="s">
        <v>1504</v>
      </c>
      <c r="J455" s="33">
        <v>32231.0</v>
      </c>
      <c r="K455" s="32" t="s">
        <v>60</v>
      </c>
      <c r="L455" s="32" t="s">
        <v>61</v>
      </c>
      <c r="M455" s="32"/>
      <c r="N455" s="32" t="s">
        <v>61</v>
      </c>
      <c r="O455" s="32">
        <v>1.0</v>
      </c>
      <c r="P455" s="32">
        <v>1.0</v>
      </c>
    </row>
    <row r="456" ht="15.75" hidden="1" customHeight="1">
      <c r="A456" s="32" t="s">
        <v>27</v>
      </c>
      <c r="B456" s="32" t="s">
        <v>1505</v>
      </c>
      <c r="C456" s="32" t="s">
        <v>1506</v>
      </c>
      <c r="D456" s="32" t="s">
        <v>1507</v>
      </c>
      <c r="E456" s="32" t="s">
        <v>56</v>
      </c>
      <c r="F456" s="32" t="s">
        <v>57</v>
      </c>
      <c r="G456" s="32">
        <v>3.3747354E7</v>
      </c>
      <c r="H456" s="32" t="s">
        <v>1508</v>
      </c>
      <c r="I456" s="32" t="s">
        <v>1509</v>
      </c>
      <c r="J456" s="33">
        <v>32251.0</v>
      </c>
      <c r="K456" s="32" t="s">
        <v>60</v>
      </c>
      <c r="L456" s="32"/>
      <c r="M456" s="32"/>
      <c r="N456" s="32" t="s">
        <v>61</v>
      </c>
      <c r="O456" s="32">
        <v>1.0</v>
      </c>
      <c r="P456" s="32">
        <v>1.0</v>
      </c>
    </row>
    <row r="457" ht="15.75" hidden="1" customHeight="1">
      <c r="A457" s="32" t="s">
        <v>27</v>
      </c>
      <c r="B457" s="32" t="s">
        <v>1510</v>
      </c>
      <c r="C457" s="32" t="s">
        <v>1506</v>
      </c>
      <c r="D457" s="32" t="s">
        <v>1507</v>
      </c>
      <c r="E457" s="32" t="s">
        <v>56</v>
      </c>
      <c r="F457" s="32" t="s">
        <v>57</v>
      </c>
      <c r="G457" s="32">
        <v>3.3747354E7</v>
      </c>
      <c r="H457" s="32" t="s">
        <v>1508</v>
      </c>
      <c r="I457" s="32" t="s">
        <v>1509</v>
      </c>
      <c r="J457" s="33">
        <v>32359.0</v>
      </c>
      <c r="K457" s="32" t="s">
        <v>60</v>
      </c>
      <c r="L457" s="32"/>
      <c r="M457" s="32"/>
      <c r="N457" s="32" t="s">
        <v>61</v>
      </c>
      <c r="O457" s="32">
        <v>1.0</v>
      </c>
      <c r="P457" s="32">
        <v>1.0</v>
      </c>
    </row>
    <row r="458" ht="15.75" hidden="1" customHeight="1">
      <c r="A458" s="32" t="s">
        <v>27</v>
      </c>
      <c r="B458" s="32" t="s">
        <v>1511</v>
      </c>
      <c r="C458" s="32" t="s">
        <v>1512</v>
      </c>
      <c r="D458" s="32" t="s">
        <v>1513</v>
      </c>
      <c r="E458" s="32" t="s">
        <v>56</v>
      </c>
      <c r="F458" s="32" t="s">
        <v>57</v>
      </c>
      <c r="G458" s="32">
        <v>3.640425E7</v>
      </c>
      <c r="H458" s="32" t="s">
        <v>1514</v>
      </c>
      <c r="I458" s="32" t="s">
        <v>791</v>
      </c>
      <c r="J458" s="33">
        <v>33573.0</v>
      </c>
      <c r="K458" s="32" t="s">
        <v>60</v>
      </c>
      <c r="L458" s="32"/>
      <c r="M458" s="32"/>
      <c r="N458" s="32" t="s">
        <v>61</v>
      </c>
      <c r="O458" s="32">
        <v>1.0</v>
      </c>
      <c r="P458" s="32">
        <v>1.0</v>
      </c>
    </row>
    <row r="459" ht="15.75" hidden="1" customHeight="1">
      <c r="A459" s="32" t="s">
        <v>27</v>
      </c>
      <c r="B459" s="32" t="s">
        <v>1515</v>
      </c>
      <c r="C459" s="32" t="s">
        <v>1512</v>
      </c>
      <c r="D459" s="32" t="s">
        <v>1513</v>
      </c>
      <c r="E459" s="32" t="s">
        <v>56</v>
      </c>
      <c r="F459" s="32" t="s">
        <v>57</v>
      </c>
      <c r="G459" s="32">
        <v>3.640425E7</v>
      </c>
      <c r="H459" s="32" t="s">
        <v>1514</v>
      </c>
      <c r="I459" s="32" t="s">
        <v>791</v>
      </c>
      <c r="J459" s="33">
        <v>33573.0</v>
      </c>
      <c r="K459" s="32" t="s">
        <v>60</v>
      </c>
      <c r="L459" s="32"/>
      <c r="M459" s="32"/>
      <c r="N459" s="32" t="s">
        <v>61</v>
      </c>
      <c r="O459" s="32">
        <v>1.0</v>
      </c>
      <c r="P459" s="32">
        <v>1.0</v>
      </c>
    </row>
    <row r="460" ht="15.75" hidden="1" customHeight="1">
      <c r="A460" s="32" t="s">
        <v>27</v>
      </c>
      <c r="B460" s="32" t="s">
        <v>1516</v>
      </c>
      <c r="C460" s="32" t="s">
        <v>1517</v>
      </c>
      <c r="D460" s="32" t="s">
        <v>1518</v>
      </c>
      <c r="E460" s="32" t="s">
        <v>56</v>
      </c>
      <c r="F460" s="32" t="s">
        <v>57</v>
      </c>
      <c r="G460" s="32">
        <v>3.9267627E7</v>
      </c>
      <c r="H460" s="32" t="s">
        <v>1519</v>
      </c>
      <c r="I460" s="32" t="s">
        <v>1520</v>
      </c>
      <c r="J460" s="33">
        <v>34036.0</v>
      </c>
      <c r="K460" s="32" t="s">
        <v>60</v>
      </c>
      <c r="L460" s="32"/>
      <c r="M460" s="32"/>
      <c r="N460" s="32" t="s">
        <v>61</v>
      </c>
      <c r="O460" s="32">
        <v>1.0</v>
      </c>
      <c r="P460" s="32">
        <v>1.0</v>
      </c>
    </row>
    <row r="461" ht="15.75" hidden="1" customHeight="1">
      <c r="A461" s="32" t="s">
        <v>27</v>
      </c>
      <c r="B461" s="32" t="s">
        <v>1521</v>
      </c>
      <c r="C461" s="32" t="s">
        <v>1517</v>
      </c>
      <c r="D461" s="32" t="s">
        <v>1518</v>
      </c>
      <c r="E461" s="32" t="s">
        <v>56</v>
      </c>
      <c r="F461" s="32" t="s">
        <v>57</v>
      </c>
      <c r="G461" s="32">
        <v>3.9267627E7</v>
      </c>
      <c r="H461" s="32" t="s">
        <v>1519</v>
      </c>
      <c r="I461" s="32" t="s">
        <v>1520</v>
      </c>
      <c r="J461" s="33">
        <v>34036.0</v>
      </c>
      <c r="K461" s="32" t="s">
        <v>60</v>
      </c>
      <c r="L461" s="32"/>
      <c r="M461" s="32"/>
      <c r="N461" s="32" t="s">
        <v>61</v>
      </c>
      <c r="O461" s="32">
        <v>1.0</v>
      </c>
      <c r="P461" s="32">
        <v>1.0</v>
      </c>
    </row>
    <row r="462" ht="15.75" hidden="1" customHeight="1">
      <c r="A462" s="32" t="s">
        <v>27</v>
      </c>
      <c r="B462" s="32" t="s">
        <v>1522</v>
      </c>
      <c r="C462" s="32" t="s">
        <v>1523</v>
      </c>
      <c r="D462" s="32" t="s">
        <v>1524</v>
      </c>
      <c r="E462" s="32" t="s">
        <v>56</v>
      </c>
      <c r="F462" s="32" t="s">
        <v>57</v>
      </c>
      <c r="G462" s="32">
        <v>9.3908229E7</v>
      </c>
      <c r="H462" s="32" t="s">
        <v>1525</v>
      </c>
      <c r="I462" s="32" t="s">
        <v>1526</v>
      </c>
      <c r="J462" s="32"/>
      <c r="K462" s="32" t="s">
        <v>60</v>
      </c>
      <c r="L462" s="32"/>
      <c r="M462" s="32"/>
      <c r="N462" s="32" t="s">
        <v>61</v>
      </c>
      <c r="O462" s="32">
        <v>1.0</v>
      </c>
      <c r="P462" s="32">
        <v>1.0</v>
      </c>
    </row>
    <row r="463" ht="15.75" hidden="1" customHeight="1">
      <c r="A463" s="32" t="s">
        <v>27</v>
      </c>
      <c r="B463" s="32" t="s">
        <v>1527</v>
      </c>
      <c r="C463" s="32" t="s">
        <v>1523</v>
      </c>
      <c r="D463" s="32" t="s">
        <v>1524</v>
      </c>
      <c r="E463" s="32" t="s">
        <v>56</v>
      </c>
      <c r="F463" s="32" t="s">
        <v>57</v>
      </c>
      <c r="G463" s="32">
        <v>9.3908229E7</v>
      </c>
      <c r="H463" s="32" t="s">
        <v>1528</v>
      </c>
      <c r="I463" s="32" t="s">
        <v>1529</v>
      </c>
      <c r="J463" s="33">
        <v>29542.0</v>
      </c>
      <c r="K463" s="32" t="s">
        <v>60</v>
      </c>
      <c r="L463" s="32"/>
      <c r="M463" s="32"/>
      <c r="N463" s="32" t="s">
        <v>61</v>
      </c>
      <c r="O463" s="32">
        <v>1.0</v>
      </c>
      <c r="P463" s="32">
        <v>1.0</v>
      </c>
    </row>
    <row r="464" ht="15.75" hidden="1" customHeight="1">
      <c r="A464" s="32" t="s">
        <v>27</v>
      </c>
      <c r="B464" s="32" t="s">
        <v>1530</v>
      </c>
      <c r="C464" s="32" t="s">
        <v>1531</v>
      </c>
      <c r="D464" s="32" t="s">
        <v>1532</v>
      </c>
      <c r="E464" s="32" t="s">
        <v>56</v>
      </c>
      <c r="F464" s="32" t="s">
        <v>57</v>
      </c>
      <c r="G464" s="32">
        <v>9.3994471E7</v>
      </c>
      <c r="H464" s="32" t="s">
        <v>1533</v>
      </c>
      <c r="I464" s="32" t="s">
        <v>1534</v>
      </c>
      <c r="J464" s="33">
        <v>29455.0</v>
      </c>
      <c r="K464" s="32" t="s">
        <v>60</v>
      </c>
      <c r="L464" s="32"/>
      <c r="M464" s="32"/>
      <c r="N464" s="32" t="s">
        <v>61</v>
      </c>
      <c r="O464" s="32">
        <v>1.0</v>
      </c>
      <c r="P464" s="32">
        <v>1.0</v>
      </c>
    </row>
    <row r="465" ht="15.75" hidden="1" customHeight="1">
      <c r="A465" s="32" t="s">
        <v>27</v>
      </c>
      <c r="B465" s="32" t="s">
        <v>1535</v>
      </c>
      <c r="C465" s="32" t="s">
        <v>1531</v>
      </c>
      <c r="D465" s="32" t="s">
        <v>1532</v>
      </c>
      <c r="E465" s="32" t="s">
        <v>56</v>
      </c>
      <c r="F465" s="32" t="s">
        <v>57</v>
      </c>
      <c r="G465" s="32">
        <v>9.3994471E7</v>
      </c>
      <c r="H465" s="32" t="s">
        <v>1533</v>
      </c>
      <c r="I465" s="32" t="s">
        <v>1534</v>
      </c>
      <c r="J465" s="32"/>
      <c r="K465" s="32" t="s">
        <v>60</v>
      </c>
      <c r="L465" s="32"/>
      <c r="M465" s="32"/>
      <c r="N465" s="32" t="s">
        <v>61</v>
      </c>
      <c r="O465" s="32">
        <v>1.0</v>
      </c>
      <c r="P465" s="32">
        <v>1.0</v>
      </c>
    </row>
    <row r="466" ht="15.75" hidden="1" customHeight="1">
      <c r="A466" s="32" t="s">
        <v>27</v>
      </c>
      <c r="B466" s="32" t="s">
        <v>1536</v>
      </c>
      <c r="C466" s="32" t="s">
        <v>1537</v>
      </c>
      <c r="D466" s="32" t="s">
        <v>1538</v>
      </c>
      <c r="E466" s="32" t="s">
        <v>56</v>
      </c>
      <c r="F466" s="32" t="s">
        <v>57</v>
      </c>
      <c r="G466" s="32">
        <v>9.4001656E7</v>
      </c>
      <c r="H466" s="32" t="s">
        <v>1539</v>
      </c>
      <c r="I466" s="32" t="s">
        <v>1540</v>
      </c>
      <c r="J466" s="33">
        <v>25403.0</v>
      </c>
      <c r="K466" s="32" t="s">
        <v>60</v>
      </c>
      <c r="L466" s="32"/>
      <c r="M466" s="32"/>
      <c r="N466" s="32" t="s">
        <v>61</v>
      </c>
      <c r="O466" s="32">
        <v>1.0</v>
      </c>
      <c r="P466" s="32">
        <v>1.0</v>
      </c>
    </row>
    <row r="467" ht="15.75" hidden="1" customHeight="1">
      <c r="A467" s="32" t="s">
        <v>27</v>
      </c>
      <c r="B467" s="32" t="s">
        <v>1541</v>
      </c>
      <c r="C467" s="32" t="s">
        <v>1537</v>
      </c>
      <c r="D467" s="32" t="s">
        <v>1538</v>
      </c>
      <c r="E467" s="32" t="s">
        <v>56</v>
      </c>
      <c r="F467" s="32" t="s">
        <v>57</v>
      </c>
      <c r="G467" s="32">
        <v>9.4001656E7</v>
      </c>
      <c r="H467" s="32" t="s">
        <v>1542</v>
      </c>
      <c r="I467" s="32" t="s">
        <v>1543</v>
      </c>
      <c r="J467" s="33">
        <v>29404.0</v>
      </c>
      <c r="K467" s="32" t="s">
        <v>60</v>
      </c>
      <c r="L467" s="32"/>
      <c r="M467" s="32"/>
      <c r="N467" s="32" t="s">
        <v>61</v>
      </c>
      <c r="O467" s="32">
        <v>1.0</v>
      </c>
      <c r="P467" s="32">
        <v>1.0</v>
      </c>
    </row>
    <row r="468" ht="15.75" hidden="1" customHeight="1">
      <c r="A468" s="32" t="s">
        <v>27</v>
      </c>
      <c r="B468" s="32" t="s">
        <v>1544</v>
      </c>
      <c r="C468" s="32" t="s">
        <v>1545</v>
      </c>
      <c r="D468" s="32" t="s">
        <v>1546</v>
      </c>
      <c r="E468" s="32" t="s">
        <v>56</v>
      </c>
      <c r="F468" s="32" t="s">
        <v>57</v>
      </c>
      <c r="G468" s="32">
        <v>9.4009371E7</v>
      </c>
      <c r="H468" s="32" t="s">
        <v>1547</v>
      </c>
      <c r="I468" s="32" t="s">
        <v>1548</v>
      </c>
      <c r="J468" s="32"/>
      <c r="K468" s="32" t="s">
        <v>60</v>
      </c>
      <c r="L468" s="32"/>
      <c r="M468" s="32"/>
      <c r="N468" s="32" t="s">
        <v>61</v>
      </c>
      <c r="O468" s="32">
        <v>1.0</v>
      </c>
      <c r="P468" s="32">
        <v>1.0</v>
      </c>
    </row>
    <row r="469" ht="15.75" hidden="1" customHeight="1">
      <c r="A469" s="32" t="s">
        <v>27</v>
      </c>
      <c r="B469" s="32" t="s">
        <v>1549</v>
      </c>
      <c r="C469" s="32" t="s">
        <v>1545</v>
      </c>
      <c r="D469" s="32" t="s">
        <v>1546</v>
      </c>
      <c r="E469" s="32" t="s">
        <v>56</v>
      </c>
      <c r="F469" s="32" t="s">
        <v>57</v>
      </c>
      <c r="G469" s="32">
        <v>9.4009371E7</v>
      </c>
      <c r="H469" s="32" t="s">
        <v>1547</v>
      </c>
      <c r="I469" s="32" t="s">
        <v>1550</v>
      </c>
      <c r="J469" s="32"/>
      <c r="K469" s="32" t="s">
        <v>60</v>
      </c>
      <c r="L469" s="32"/>
      <c r="M469" s="32"/>
      <c r="N469" s="32" t="s">
        <v>61</v>
      </c>
      <c r="O469" s="32">
        <v>1.0</v>
      </c>
      <c r="P469" s="32">
        <v>1.0</v>
      </c>
    </row>
    <row r="470" ht="15.75" hidden="1" customHeight="1">
      <c r="A470" s="32" t="s">
        <v>27</v>
      </c>
      <c r="B470" s="32" t="s">
        <v>1551</v>
      </c>
      <c r="C470" s="32" t="s">
        <v>1545</v>
      </c>
      <c r="D470" s="32" t="s">
        <v>1546</v>
      </c>
      <c r="E470" s="32" t="s">
        <v>56</v>
      </c>
      <c r="F470" s="32" t="s">
        <v>57</v>
      </c>
      <c r="G470" s="32">
        <v>9.4009371E7</v>
      </c>
      <c r="H470" s="32" t="s">
        <v>1547</v>
      </c>
      <c r="I470" s="32" t="s">
        <v>1548</v>
      </c>
      <c r="J470" s="33">
        <v>23419.0</v>
      </c>
      <c r="K470" s="32" t="s">
        <v>60</v>
      </c>
      <c r="L470" s="32"/>
      <c r="M470" s="32"/>
      <c r="N470" s="32" t="s">
        <v>61</v>
      </c>
      <c r="O470" s="32">
        <v>1.0</v>
      </c>
      <c r="P470" s="32">
        <v>1.0</v>
      </c>
    </row>
    <row r="471" ht="15.75" hidden="1" customHeight="1">
      <c r="A471" s="32" t="s">
        <v>27</v>
      </c>
      <c r="B471" s="32" t="s">
        <v>1552</v>
      </c>
      <c r="C471" s="32" t="s">
        <v>1553</v>
      </c>
      <c r="D471" s="32" t="s">
        <v>1554</v>
      </c>
      <c r="E471" s="32" t="s">
        <v>56</v>
      </c>
      <c r="F471" s="32" t="s">
        <v>57</v>
      </c>
      <c r="G471" s="32">
        <v>9.4048885E7</v>
      </c>
      <c r="H471" s="32" t="s">
        <v>1555</v>
      </c>
      <c r="I471" s="32" t="s">
        <v>1556</v>
      </c>
      <c r="J471" s="32"/>
      <c r="K471" s="32" t="s">
        <v>60</v>
      </c>
      <c r="L471" s="32"/>
      <c r="M471" s="32"/>
      <c r="N471" s="32" t="s">
        <v>61</v>
      </c>
      <c r="O471" s="32">
        <v>1.0</v>
      </c>
      <c r="P471" s="32">
        <v>1.0</v>
      </c>
    </row>
    <row r="472" ht="15.75" hidden="1" customHeight="1">
      <c r="A472" s="32" t="s">
        <v>27</v>
      </c>
      <c r="B472" s="32" t="s">
        <v>1557</v>
      </c>
      <c r="C472" s="32" t="s">
        <v>1553</v>
      </c>
      <c r="D472" s="32" t="s">
        <v>1554</v>
      </c>
      <c r="E472" s="32" t="s">
        <v>56</v>
      </c>
      <c r="F472" s="32" t="s">
        <v>57</v>
      </c>
      <c r="G472" s="32">
        <v>9.4048885E7</v>
      </c>
      <c r="H472" s="32" t="s">
        <v>1555</v>
      </c>
      <c r="I472" s="32" t="s">
        <v>1558</v>
      </c>
      <c r="J472" s="33">
        <v>23907.0</v>
      </c>
      <c r="K472" s="32" t="s">
        <v>60</v>
      </c>
      <c r="L472" s="32"/>
      <c r="M472" s="32"/>
      <c r="N472" s="32" t="s">
        <v>61</v>
      </c>
      <c r="O472" s="32">
        <v>1.0</v>
      </c>
      <c r="P472" s="32">
        <v>1.0</v>
      </c>
    </row>
    <row r="473" ht="15.75" hidden="1" customHeight="1">
      <c r="A473" s="32" t="s">
        <v>27</v>
      </c>
      <c r="B473" s="32" t="s">
        <v>1559</v>
      </c>
      <c r="C473" s="32" t="s">
        <v>1560</v>
      </c>
      <c r="D473" s="32" t="s">
        <v>1561</v>
      </c>
      <c r="E473" s="32" t="s">
        <v>56</v>
      </c>
      <c r="F473" s="32" t="s">
        <v>57</v>
      </c>
      <c r="G473" s="32">
        <v>9.4171581E7</v>
      </c>
      <c r="H473" s="32" t="s">
        <v>1562</v>
      </c>
      <c r="I473" s="32" t="s">
        <v>1563</v>
      </c>
      <c r="J473" s="32"/>
      <c r="K473" s="32" t="s">
        <v>60</v>
      </c>
      <c r="L473" s="32"/>
      <c r="M473" s="32"/>
      <c r="N473" s="32" t="s">
        <v>61</v>
      </c>
      <c r="O473" s="32">
        <v>1.0</v>
      </c>
      <c r="P473" s="32">
        <v>1.0</v>
      </c>
    </row>
    <row r="474" ht="15.75" hidden="1" customHeight="1">
      <c r="A474" s="32" t="s">
        <v>27</v>
      </c>
      <c r="B474" s="34" t="s">
        <v>1564</v>
      </c>
      <c r="C474" s="32" t="s">
        <v>1560</v>
      </c>
      <c r="D474" s="32" t="s">
        <v>1561</v>
      </c>
      <c r="E474" s="32" t="s">
        <v>56</v>
      </c>
      <c r="F474" s="32" t="s">
        <v>57</v>
      </c>
      <c r="G474" s="32">
        <v>9.4171581E7</v>
      </c>
      <c r="H474" s="32" t="s">
        <v>1562</v>
      </c>
      <c r="I474" s="32" t="s">
        <v>1563</v>
      </c>
      <c r="J474" s="33">
        <v>29445.0</v>
      </c>
      <c r="K474" s="32" t="s">
        <v>60</v>
      </c>
      <c r="L474" s="32"/>
      <c r="M474" s="32"/>
      <c r="N474" s="32" t="s">
        <v>61</v>
      </c>
      <c r="O474" s="32">
        <v>1.0</v>
      </c>
      <c r="P474" s="32">
        <v>1.0</v>
      </c>
    </row>
    <row r="475" ht="15.75" hidden="1" customHeight="1">
      <c r="A475" s="32" t="s">
        <v>27</v>
      </c>
      <c r="B475" s="32" t="s">
        <v>1565</v>
      </c>
      <c r="C475" s="32" t="s">
        <v>1566</v>
      </c>
      <c r="D475" s="32" t="s">
        <v>1567</v>
      </c>
      <c r="E475" s="32" t="s">
        <v>56</v>
      </c>
      <c r="F475" s="32" t="s">
        <v>57</v>
      </c>
      <c r="G475" s="32">
        <v>9.4272726E7</v>
      </c>
      <c r="H475" s="32" t="s">
        <v>1568</v>
      </c>
      <c r="I475" s="32" t="s">
        <v>1569</v>
      </c>
      <c r="J475" s="33">
        <v>28301.0</v>
      </c>
      <c r="K475" s="32" t="s">
        <v>60</v>
      </c>
      <c r="L475" s="32"/>
      <c r="M475" s="32"/>
      <c r="N475" s="32" t="s">
        <v>61</v>
      </c>
      <c r="O475" s="32">
        <v>1.0</v>
      </c>
      <c r="P475" s="32">
        <v>1.0</v>
      </c>
    </row>
    <row r="476" ht="15.75" hidden="1" customHeight="1">
      <c r="A476" s="32" t="s">
        <v>27</v>
      </c>
      <c r="B476" s="32" t="s">
        <v>1570</v>
      </c>
      <c r="C476" s="32" t="s">
        <v>1566</v>
      </c>
      <c r="D476" s="32" t="s">
        <v>1567</v>
      </c>
      <c r="E476" s="32" t="s">
        <v>56</v>
      </c>
      <c r="F476" s="32" t="s">
        <v>57</v>
      </c>
      <c r="G476" s="32">
        <v>9.4272726E7</v>
      </c>
      <c r="H476" s="32" t="s">
        <v>1568</v>
      </c>
      <c r="I476" s="32" t="s">
        <v>1571</v>
      </c>
      <c r="J476" s="33">
        <v>28301.0</v>
      </c>
      <c r="K476" s="32" t="s">
        <v>60</v>
      </c>
      <c r="L476" s="32"/>
      <c r="M476" s="32"/>
      <c r="N476" s="32" t="s">
        <v>61</v>
      </c>
      <c r="O476" s="32">
        <v>1.0</v>
      </c>
      <c r="P476" s="32">
        <v>1.0</v>
      </c>
    </row>
    <row r="477" ht="15.75" hidden="1" customHeight="1">
      <c r="A477" s="32" t="s">
        <v>27</v>
      </c>
      <c r="B477" s="32" t="s">
        <v>1572</v>
      </c>
      <c r="C477" s="32" t="s">
        <v>1573</v>
      </c>
      <c r="D477" s="32" t="s">
        <v>1574</v>
      </c>
      <c r="E477" s="32" t="s">
        <v>56</v>
      </c>
      <c r="F477" s="32" t="s">
        <v>57</v>
      </c>
      <c r="G477" s="32">
        <v>9.4291225E7</v>
      </c>
      <c r="H477" s="32" t="s">
        <v>1575</v>
      </c>
      <c r="I477" s="32" t="s">
        <v>1576</v>
      </c>
      <c r="J477" s="32"/>
      <c r="K477" s="32" t="s">
        <v>60</v>
      </c>
      <c r="L477" s="32"/>
      <c r="M477" s="32"/>
      <c r="N477" s="32" t="s">
        <v>61</v>
      </c>
      <c r="O477" s="32">
        <v>1.0</v>
      </c>
      <c r="P477" s="32">
        <v>1.0</v>
      </c>
    </row>
    <row r="478" ht="15.75" hidden="1" customHeight="1">
      <c r="A478" s="32" t="s">
        <v>27</v>
      </c>
      <c r="B478" s="32" t="s">
        <v>1577</v>
      </c>
      <c r="C478" s="32" t="s">
        <v>1573</v>
      </c>
      <c r="D478" s="32" t="s">
        <v>1574</v>
      </c>
      <c r="E478" s="32" t="s">
        <v>56</v>
      </c>
      <c r="F478" s="32" t="s">
        <v>57</v>
      </c>
      <c r="G478" s="32">
        <v>9.4291225E7</v>
      </c>
      <c r="H478" s="32" t="s">
        <v>1578</v>
      </c>
      <c r="I478" s="32" t="s">
        <v>1576</v>
      </c>
      <c r="J478" s="33">
        <v>29660.0</v>
      </c>
      <c r="K478" s="32" t="s">
        <v>60</v>
      </c>
      <c r="L478" s="32"/>
      <c r="M478" s="32"/>
      <c r="N478" s="32" t="s">
        <v>61</v>
      </c>
      <c r="O478" s="32">
        <v>1.0</v>
      </c>
      <c r="P478" s="32">
        <v>1.0</v>
      </c>
    </row>
    <row r="479" ht="15.75" customHeight="1">
      <c r="A479" s="32" t="s">
        <v>6</v>
      </c>
      <c r="B479" s="32">
        <v>50794.0</v>
      </c>
      <c r="C479" s="32" t="s">
        <v>1579</v>
      </c>
      <c r="D479" s="32" t="s">
        <v>1580</v>
      </c>
      <c r="E479" s="32">
        <v>0.0</v>
      </c>
      <c r="F479" s="32" t="s">
        <v>57</v>
      </c>
      <c r="G479" s="32">
        <v>9.4536351E7</v>
      </c>
      <c r="H479" s="32" t="s">
        <v>1581</v>
      </c>
      <c r="I479" s="32" t="s">
        <v>1582</v>
      </c>
      <c r="J479" s="33">
        <v>32272.0</v>
      </c>
      <c r="K479" s="32" t="s">
        <v>60</v>
      </c>
      <c r="L479" s="32">
        <v>2.0</v>
      </c>
      <c r="M479" s="32" t="s">
        <v>997</v>
      </c>
      <c r="N479" s="32" t="s">
        <v>466</v>
      </c>
      <c r="O479" s="32">
        <v>1.0</v>
      </c>
      <c r="P479" s="32">
        <v>1.0</v>
      </c>
    </row>
    <row r="480" ht="15.75" customHeight="1">
      <c r="A480" s="32" t="s">
        <v>6</v>
      </c>
      <c r="B480" s="32">
        <v>48257.0</v>
      </c>
      <c r="C480" s="32" t="s">
        <v>1579</v>
      </c>
      <c r="D480" s="32" t="s">
        <v>1580</v>
      </c>
      <c r="E480" s="32">
        <v>0.0</v>
      </c>
      <c r="F480" s="32" t="s">
        <v>57</v>
      </c>
      <c r="G480" s="32">
        <v>9.4536351E7</v>
      </c>
      <c r="H480" s="32" t="s">
        <v>1581</v>
      </c>
      <c r="I480" s="32" t="s">
        <v>1582</v>
      </c>
      <c r="J480" s="33">
        <v>32272.0</v>
      </c>
      <c r="K480" s="32" t="s">
        <v>60</v>
      </c>
      <c r="L480" s="32">
        <v>2.0</v>
      </c>
      <c r="M480" s="32" t="s">
        <v>997</v>
      </c>
      <c r="N480" s="32" t="s">
        <v>466</v>
      </c>
      <c r="O480" s="32">
        <v>1.0</v>
      </c>
      <c r="P480" s="32">
        <v>1.0</v>
      </c>
    </row>
    <row r="481" ht="15.75" hidden="1" customHeight="1">
      <c r="A481" s="32" t="s">
        <v>27</v>
      </c>
      <c r="B481" s="32" t="s">
        <v>1583</v>
      </c>
      <c r="C481" s="32" t="s">
        <v>1584</v>
      </c>
      <c r="D481" s="32" t="s">
        <v>1585</v>
      </c>
      <c r="E481" s="32" t="s">
        <v>56</v>
      </c>
      <c r="F481" s="32" t="s">
        <v>57</v>
      </c>
      <c r="G481" s="32">
        <v>9.4537053E7</v>
      </c>
      <c r="H481" s="32" t="s">
        <v>1586</v>
      </c>
      <c r="I481" s="32" t="s">
        <v>1587</v>
      </c>
      <c r="J481" s="33">
        <v>36639.0</v>
      </c>
      <c r="K481" s="32" t="s">
        <v>60</v>
      </c>
      <c r="L481" s="32"/>
      <c r="M481" s="32"/>
      <c r="N481" s="32" t="s">
        <v>61</v>
      </c>
      <c r="O481" s="32">
        <v>1.0</v>
      </c>
      <c r="P481" s="32">
        <v>1.0</v>
      </c>
    </row>
    <row r="482" ht="15.75" hidden="1" customHeight="1">
      <c r="A482" s="32" t="s">
        <v>27</v>
      </c>
      <c r="B482" s="32" t="s">
        <v>1588</v>
      </c>
      <c r="C482" s="32" t="s">
        <v>1584</v>
      </c>
      <c r="D482" s="32" t="s">
        <v>1585</v>
      </c>
      <c r="E482" s="32" t="s">
        <v>56</v>
      </c>
      <c r="F482" s="32" t="s">
        <v>57</v>
      </c>
      <c r="G482" s="32">
        <v>9.4537053E7</v>
      </c>
      <c r="H482" s="32" t="s">
        <v>1589</v>
      </c>
      <c r="I482" s="32" t="s">
        <v>1587</v>
      </c>
      <c r="J482" s="32"/>
      <c r="K482" s="32" t="s">
        <v>60</v>
      </c>
      <c r="L482" s="32"/>
      <c r="M482" s="32"/>
      <c r="N482" s="32" t="s">
        <v>61</v>
      </c>
      <c r="O482" s="32">
        <v>1.0</v>
      </c>
      <c r="P482" s="32">
        <v>1.0</v>
      </c>
    </row>
    <row r="483" ht="15.75" hidden="1" customHeight="1">
      <c r="A483" s="32" t="s">
        <v>27</v>
      </c>
      <c r="B483" s="32" t="s">
        <v>1590</v>
      </c>
      <c r="C483" s="32" t="s">
        <v>1591</v>
      </c>
      <c r="D483" s="32" t="s">
        <v>1592</v>
      </c>
      <c r="E483" s="32" t="s">
        <v>56</v>
      </c>
      <c r="F483" s="32" t="s">
        <v>57</v>
      </c>
      <c r="G483" s="32">
        <v>9.4552389E7</v>
      </c>
      <c r="H483" s="32" t="s">
        <v>1593</v>
      </c>
      <c r="I483" s="32" t="s">
        <v>1594</v>
      </c>
      <c r="J483" s="33">
        <v>32368.0</v>
      </c>
      <c r="K483" s="32" t="s">
        <v>60</v>
      </c>
      <c r="L483" s="32"/>
      <c r="M483" s="32"/>
      <c r="N483" s="32" t="s">
        <v>61</v>
      </c>
      <c r="O483" s="32">
        <v>1.0</v>
      </c>
      <c r="P483" s="32">
        <v>1.0</v>
      </c>
    </row>
    <row r="484" ht="15.75" hidden="1" customHeight="1">
      <c r="A484" s="32" t="s">
        <v>27</v>
      </c>
      <c r="B484" s="32" t="s">
        <v>1595</v>
      </c>
      <c r="C484" s="32" t="s">
        <v>1591</v>
      </c>
      <c r="D484" s="32" t="s">
        <v>1592</v>
      </c>
      <c r="E484" s="32" t="s">
        <v>56</v>
      </c>
      <c r="F484" s="32" t="s">
        <v>57</v>
      </c>
      <c r="G484" s="32">
        <v>9.4552389E7</v>
      </c>
      <c r="H484" s="32" t="s">
        <v>1593</v>
      </c>
      <c r="I484" s="32" t="s">
        <v>1596</v>
      </c>
      <c r="J484" s="32"/>
      <c r="K484" s="32" t="s">
        <v>60</v>
      </c>
      <c r="L484" s="32"/>
      <c r="M484" s="32"/>
      <c r="N484" s="32" t="s">
        <v>61</v>
      </c>
      <c r="O484" s="32">
        <v>1.0</v>
      </c>
      <c r="P484" s="32">
        <v>1.0</v>
      </c>
    </row>
    <row r="485" ht="15.75" hidden="1" customHeight="1">
      <c r="A485" s="32" t="s">
        <v>27</v>
      </c>
      <c r="B485" s="32" t="s">
        <v>1597</v>
      </c>
      <c r="C485" s="32" t="s">
        <v>1598</v>
      </c>
      <c r="D485" s="32" t="s">
        <v>1599</v>
      </c>
      <c r="E485" s="32" t="s">
        <v>56</v>
      </c>
      <c r="F485" s="32" t="s">
        <v>57</v>
      </c>
      <c r="G485" s="32">
        <v>9.4634528E7</v>
      </c>
      <c r="H485" s="32" t="s">
        <v>1600</v>
      </c>
      <c r="I485" s="32" t="s">
        <v>1601</v>
      </c>
      <c r="J485" s="33">
        <v>29716.0</v>
      </c>
      <c r="K485" s="32" t="s">
        <v>69</v>
      </c>
      <c r="L485" s="32"/>
      <c r="M485" s="32"/>
      <c r="N485" s="32" t="s">
        <v>61</v>
      </c>
      <c r="O485" s="32">
        <v>1.0</v>
      </c>
      <c r="P485" s="32">
        <v>1.0</v>
      </c>
    </row>
    <row r="486" ht="15.75" hidden="1" customHeight="1">
      <c r="A486" s="32" t="s">
        <v>27</v>
      </c>
      <c r="B486" s="32" t="s">
        <v>1602</v>
      </c>
      <c r="C486" s="32" t="s">
        <v>1598</v>
      </c>
      <c r="D486" s="32" t="s">
        <v>1599</v>
      </c>
      <c r="E486" s="32" t="s">
        <v>56</v>
      </c>
      <c r="F486" s="32" t="s">
        <v>57</v>
      </c>
      <c r="G486" s="32">
        <v>9.4634528E7</v>
      </c>
      <c r="H486" s="32" t="s">
        <v>1603</v>
      </c>
      <c r="I486" s="32" t="s">
        <v>1601</v>
      </c>
      <c r="J486" s="33">
        <v>35827.0</v>
      </c>
      <c r="K486" s="32" t="s">
        <v>69</v>
      </c>
      <c r="L486" s="32"/>
      <c r="M486" s="32"/>
      <c r="N486" s="32" t="s">
        <v>61</v>
      </c>
      <c r="O486" s="32">
        <v>1.0</v>
      </c>
      <c r="P486" s="32">
        <v>1.0</v>
      </c>
    </row>
    <row r="487" ht="15.75" hidden="1" customHeight="1">
      <c r="A487" s="32" t="s">
        <v>8</v>
      </c>
      <c r="B487" s="32">
        <v>101164.0</v>
      </c>
      <c r="C487" s="32" t="s">
        <v>1604</v>
      </c>
      <c r="D487" s="32" t="s">
        <v>1605</v>
      </c>
      <c r="E487" s="32" t="s">
        <v>57</v>
      </c>
      <c r="F487" s="32" t="s">
        <v>57</v>
      </c>
      <c r="G487" s="32">
        <v>9.4775067E7</v>
      </c>
      <c r="H487" s="32" t="s">
        <v>1606</v>
      </c>
      <c r="I487" s="32" t="s">
        <v>1607</v>
      </c>
      <c r="J487" s="33">
        <v>28331.0</v>
      </c>
      <c r="K487" s="32" t="s">
        <v>60</v>
      </c>
      <c r="L487" s="32" t="s">
        <v>61</v>
      </c>
      <c r="M487" s="32"/>
      <c r="N487" s="32" t="s">
        <v>61</v>
      </c>
      <c r="O487" s="32">
        <v>1.0</v>
      </c>
      <c r="P487" s="32">
        <v>1.0</v>
      </c>
    </row>
    <row r="488" ht="15.75" hidden="1" customHeight="1">
      <c r="A488" s="32" t="s">
        <v>8</v>
      </c>
      <c r="B488" s="32">
        <v>46061.0</v>
      </c>
      <c r="C488" s="32" t="s">
        <v>1604</v>
      </c>
      <c r="D488" s="32" t="s">
        <v>1605</v>
      </c>
      <c r="E488" s="32" t="s">
        <v>57</v>
      </c>
      <c r="F488" s="32" t="s">
        <v>57</v>
      </c>
      <c r="G488" s="32">
        <v>9.4775067E7</v>
      </c>
      <c r="H488" s="32" t="s">
        <v>1606</v>
      </c>
      <c r="I488" s="32" t="s">
        <v>1607</v>
      </c>
      <c r="J488" s="33">
        <v>28331.0</v>
      </c>
      <c r="K488" s="32" t="s">
        <v>60</v>
      </c>
      <c r="L488" s="32" t="s">
        <v>61</v>
      </c>
      <c r="M488" s="32"/>
      <c r="N488" s="32" t="s">
        <v>61</v>
      </c>
      <c r="O488" s="32">
        <v>1.0</v>
      </c>
      <c r="P488" s="32">
        <v>1.0</v>
      </c>
    </row>
    <row r="489" ht="15.75" hidden="1" customHeight="1">
      <c r="A489" s="32" t="s">
        <v>27</v>
      </c>
      <c r="B489" s="32" t="s">
        <v>1608</v>
      </c>
      <c r="C489" s="32" t="s">
        <v>1609</v>
      </c>
      <c r="D489" s="32" t="s">
        <v>1610</v>
      </c>
      <c r="E489" s="32" t="s">
        <v>56</v>
      </c>
      <c r="F489" s="32" t="s">
        <v>57</v>
      </c>
      <c r="G489" s="32">
        <v>9.5058645E7</v>
      </c>
      <c r="H489" s="32" t="s">
        <v>1611</v>
      </c>
      <c r="I489" s="32" t="s">
        <v>1612</v>
      </c>
      <c r="J489" s="33">
        <v>19703.0</v>
      </c>
      <c r="K489" s="32" t="s">
        <v>60</v>
      </c>
      <c r="L489" s="32"/>
      <c r="M489" s="32"/>
      <c r="N489" s="32" t="s">
        <v>61</v>
      </c>
      <c r="O489" s="32">
        <v>1.0</v>
      </c>
      <c r="P489" s="32">
        <v>1.0</v>
      </c>
    </row>
    <row r="490" ht="15.75" hidden="1" customHeight="1">
      <c r="A490" s="32" t="s">
        <v>27</v>
      </c>
      <c r="B490" s="32" t="s">
        <v>1613</v>
      </c>
      <c r="C490" s="32" t="s">
        <v>1609</v>
      </c>
      <c r="D490" s="32" t="s">
        <v>1610</v>
      </c>
      <c r="E490" s="32" t="s">
        <v>56</v>
      </c>
      <c r="F490" s="32" t="s">
        <v>57</v>
      </c>
      <c r="G490" s="32">
        <v>9.5058645E7</v>
      </c>
      <c r="H490" s="32" t="s">
        <v>1611</v>
      </c>
      <c r="I490" s="32" t="s">
        <v>1612</v>
      </c>
      <c r="J490" s="33">
        <v>19703.0</v>
      </c>
      <c r="K490" s="32" t="s">
        <v>60</v>
      </c>
      <c r="L490" s="32"/>
      <c r="M490" s="32"/>
      <c r="N490" s="32" t="s">
        <v>61</v>
      </c>
      <c r="O490" s="32">
        <v>1.0</v>
      </c>
      <c r="P490" s="32">
        <v>1.0</v>
      </c>
    </row>
    <row r="491" ht="15.75" hidden="1" customHeight="1">
      <c r="A491" s="32" t="s">
        <v>27</v>
      </c>
      <c r="B491" s="32" t="s">
        <v>1614</v>
      </c>
      <c r="C491" s="32" t="s">
        <v>1615</v>
      </c>
      <c r="D491" s="32" t="s">
        <v>1616</v>
      </c>
      <c r="E491" s="32" t="s">
        <v>56</v>
      </c>
      <c r="F491" s="32" t="s">
        <v>57</v>
      </c>
      <c r="G491" s="32">
        <v>9.5103926E7</v>
      </c>
      <c r="H491" s="32" t="s">
        <v>1617</v>
      </c>
      <c r="I491" s="32" t="s">
        <v>1618</v>
      </c>
      <c r="J491" s="33">
        <v>33997.0</v>
      </c>
      <c r="K491" s="32" t="s">
        <v>60</v>
      </c>
      <c r="L491" s="32"/>
      <c r="M491" s="32"/>
      <c r="N491" s="32" t="s">
        <v>61</v>
      </c>
      <c r="O491" s="32">
        <v>1.0</v>
      </c>
      <c r="P491" s="32">
        <v>1.0</v>
      </c>
    </row>
    <row r="492" ht="15.75" hidden="1" customHeight="1">
      <c r="A492" s="32" t="s">
        <v>27</v>
      </c>
      <c r="B492" s="32" t="s">
        <v>1619</v>
      </c>
      <c r="C492" s="32" t="s">
        <v>1615</v>
      </c>
      <c r="D492" s="32" t="s">
        <v>1616</v>
      </c>
      <c r="E492" s="32" t="s">
        <v>56</v>
      </c>
      <c r="F492" s="32" t="s">
        <v>57</v>
      </c>
      <c r="G492" s="32">
        <v>9.5103926E7</v>
      </c>
      <c r="H492" s="32" t="s">
        <v>278</v>
      </c>
      <c r="I492" s="32" t="s">
        <v>1620</v>
      </c>
      <c r="J492" s="33">
        <v>33997.0</v>
      </c>
      <c r="K492" s="32" t="s">
        <v>60</v>
      </c>
      <c r="L492" s="32"/>
      <c r="M492" s="32"/>
      <c r="N492" s="32" t="s">
        <v>61</v>
      </c>
      <c r="O492" s="32">
        <v>1.0</v>
      </c>
      <c r="P492" s="32">
        <v>1.0</v>
      </c>
    </row>
    <row r="493" ht="15.75" hidden="1" customHeight="1">
      <c r="A493" s="32" t="s">
        <v>27</v>
      </c>
      <c r="B493" s="32" t="s">
        <v>1621</v>
      </c>
      <c r="C493" s="32" t="s">
        <v>1622</v>
      </c>
      <c r="D493" s="32" t="s">
        <v>1623</v>
      </c>
      <c r="E493" s="32" t="s">
        <v>56</v>
      </c>
      <c r="F493" s="32" t="s">
        <v>57</v>
      </c>
      <c r="G493" s="32">
        <v>9528317.0</v>
      </c>
      <c r="H493" s="32" t="s">
        <v>1624</v>
      </c>
      <c r="I493" s="32" t="s">
        <v>591</v>
      </c>
      <c r="J493" s="33">
        <v>27748.0</v>
      </c>
      <c r="K493" s="32" t="s">
        <v>60</v>
      </c>
      <c r="L493" s="32"/>
      <c r="M493" s="32"/>
      <c r="N493" s="32" t="s">
        <v>61</v>
      </c>
      <c r="O493" s="32">
        <v>1.0</v>
      </c>
      <c r="P493" s="32">
        <v>1.0</v>
      </c>
    </row>
    <row r="494" ht="15.75" hidden="1" customHeight="1">
      <c r="A494" s="32" t="s">
        <v>27</v>
      </c>
      <c r="B494" s="32" t="s">
        <v>1625</v>
      </c>
      <c r="C494" s="32" t="s">
        <v>1622</v>
      </c>
      <c r="D494" s="32" t="s">
        <v>1623</v>
      </c>
      <c r="E494" s="32" t="s">
        <v>56</v>
      </c>
      <c r="F494" s="32" t="s">
        <v>57</v>
      </c>
      <c r="G494" s="32">
        <v>9528317.0</v>
      </c>
      <c r="H494" s="32" t="s">
        <v>1624</v>
      </c>
      <c r="I494" s="32" t="s">
        <v>1626</v>
      </c>
      <c r="J494" s="33">
        <v>27748.0</v>
      </c>
      <c r="K494" s="32" t="s">
        <v>60</v>
      </c>
      <c r="L494" s="32"/>
      <c r="M494" s="32"/>
      <c r="N494" s="32" t="s">
        <v>61</v>
      </c>
      <c r="O494" s="32">
        <v>1.0</v>
      </c>
      <c r="P494" s="32">
        <v>1.0</v>
      </c>
    </row>
    <row r="495" ht="15.75" hidden="1" customHeight="1">
      <c r="A495" s="32" t="s">
        <v>8</v>
      </c>
      <c r="B495" s="32">
        <v>57191.0</v>
      </c>
      <c r="C495" s="32" t="s">
        <v>1627</v>
      </c>
      <c r="D495" s="32" t="s">
        <v>1628</v>
      </c>
      <c r="E495" s="32" t="s">
        <v>57</v>
      </c>
      <c r="F495" s="32" t="s">
        <v>57</v>
      </c>
      <c r="G495" s="32">
        <v>9.5432914E7</v>
      </c>
      <c r="H495" s="32" t="s">
        <v>1629</v>
      </c>
      <c r="I495" s="32" t="s">
        <v>1630</v>
      </c>
      <c r="J495" s="33">
        <v>27550.0</v>
      </c>
      <c r="K495" s="32" t="s">
        <v>69</v>
      </c>
      <c r="L495" s="32" t="s">
        <v>61</v>
      </c>
      <c r="M495" s="32"/>
      <c r="N495" s="32" t="s">
        <v>61</v>
      </c>
      <c r="O495" s="32">
        <v>1.0</v>
      </c>
      <c r="P495" s="32">
        <v>1.0</v>
      </c>
    </row>
    <row r="496" ht="15.75" hidden="1" customHeight="1">
      <c r="A496" s="32" t="s">
        <v>8</v>
      </c>
      <c r="B496" s="32">
        <v>75007.0</v>
      </c>
      <c r="C496" s="32" t="s">
        <v>1627</v>
      </c>
      <c r="D496" s="32" t="s">
        <v>1628</v>
      </c>
      <c r="E496" s="32" t="s">
        <v>57</v>
      </c>
      <c r="F496" s="32" t="s">
        <v>57</v>
      </c>
      <c r="G496" s="32">
        <v>9.5432914E7</v>
      </c>
      <c r="H496" s="32" t="s">
        <v>1629</v>
      </c>
      <c r="I496" s="32" t="s">
        <v>1630</v>
      </c>
      <c r="J496" s="33">
        <v>27550.0</v>
      </c>
      <c r="K496" s="32" t="s">
        <v>69</v>
      </c>
      <c r="L496" s="32" t="s">
        <v>61</v>
      </c>
      <c r="M496" s="32"/>
      <c r="N496" s="32" t="s">
        <v>61</v>
      </c>
      <c r="O496" s="32">
        <v>1.0</v>
      </c>
      <c r="P496" s="32">
        <v>1.0</v>
      </c>
    </row>
    <row r="497" ht="15.75" hidden="1" customHeight="1">
      <c r="A497" s="32" t="s">
        <v>27</v>
      </c>
      <c r="B497" s="32" t="s">
        <v>1631</v>
      </c>
      <c r="C497" s="32" t="s">
        <v>1632</v>
      </c>
      <c r="D497" s="32" t="s">
        <v>1633</v>
      </c>
      <c r="E497" s="32" t="s">
        <v>56</v>
      </c>
      <c r="F497" s="32" t="s">
        <v>57</v>
      </c>
      <c r="G497" s="32">
        <v>9.5644603E7</v>
      </c>
      <c r="H497" s="32" t="s">
        <v>1634</v>
      </c>
      <c r="I497" s="32" t="s">
        <v>1635</v>
      </c>
      <c r="J497" s="32"/>
      <c r="K497" s="32" t="s">
        <v>69</v>
      </c>
      <c r="L497" s="32"/>
      <c r="M497" s="32"/>
      <c r="N497" s="32" t="s">
        <v>61</v>
      </c>
      <c r="O497" s="32">
        <v>1.0</v>
      </c>
      <c r="P497" s="32">
        <v>1.0</v>
      </c>
    </row>
    <row r="498" ht="15.75" hidden="1" customHeight="1">
      <c r="A498" s="32" t="s">
        <v>27</v>
      </c>
      <c r="B498" s="32" t="s">
        <v>1636</v>
      </c>
      <c r="C498" s="32" t="s">
        <v>1632</v>
      </c>
      <c r="D498" s="32" t="s">
        <v>1633</v>
      </c>
      <c r="E498" s="32" t="s">
        <v>56</v>
      </c>
      <c r="F498" s="32" t="s">
        <v>57</v>
      </c>
      <c r="G498" s="32">
        <v>9.5644603E7</v>
      </c>
      <c r="H498" s="32" t="s">
        <v>1637</v>
      </c>
      <c r="I498" s="32" t="s">
        <v>1638</v>
      </c>
      <c r="J498" s="33">
        <v>31242.0</v>
      </c>
      <c r="K498" s="32" t="s">
        <v>69</v>
      </c>
      <c r="L498" s="32"/>
      <c r="M498" s="32"/>
      <c r="N498" s="32" t="s">
        <v>61</v>
      </c>
      <c r="O498" s="32">
        <v>1.0</v>
      </c>
      <c r="P498" s="32">
        <v>1.0</v>
      </c>
    </row>
    <row r="499" ht="15.75" hidden="1" customHeight="1">
      <c r="A499" s="32" t="s">
        <v>27</v>
      </c>
      <c r="B499" s="32" t="s">
        <v>1639</v>
      </c>
      <c r="C499" s="32" t="s">
        <v>1640</v>
      </c>
      <c r="D499" s="32" t="s">
        <v>1641</v>
      </c>
      <c r="E499" s="32" t="s">
        <v>56</v>
      </c>
      <c r="F499" s="32" t="s">
        <v>57</v>
      </c>
      <c r="G499" s="32">
        <v>9.565877E7</v>
      </c>
      <c r="H499" s="32" t="s">
        <v>1642</v>
      </c>
      <c r="I499" s="32" t="s">
        <v>1643</v>
      </c>
      <c r="J499" s="32"/>
      <c r="K499" s="32" t="s">
        <v>60</v>
      </c>
      <c r="L499" s="32"/>
      <c r="M499" s="32"/>
      <c r="N499" s="32" t="s">
        <v>61</v>
      </c>
      <c r="O499" s="32">
        <v>1.0</v>
      </c>
      <c r="P499" s="32">
        <v>1.0</v>
      </c>
    </row>
    <row r="500" ht="15.75" hidden="1" customHeight="1">
      <c r="A500" s="32" t="s">
        <v>27</v>
      </c>
      <c r="B500" s="32" t="s">
        <v>1644</v>
      </c>
      <c r="C500" s="32" t="s">
        <v>1640</v>
      </c>
      <c r="D500" s="32" t="s">
        <v>1641</v>
      </c>
      <c r="E500" s="32" t="s">
        <v>56</v>
      </c>
      <c r="F500" s="32" t="s">
        <v>57</v>
      </c>
      <c r="G500" s="32">
        <v>9.565877E7</v>
      </c>
      <c r="H500" s="32" t="s">
        <v>1645</v>
      </c>
      <c r="I500" s="32" t="s">
        <v>1646</v>
      </c>
      <c r="J500" s="33">
        <v>29129.0</v>
      </c>
      <c r="K500" s="32" t="s">
        <v>60</v>
      </c>
      <c r="L500" s="32"/>
      <c r="M500" s="32"/>
      <c r="N500" s="32" t="s">
        <v>61</v>
      </c>
      <c r="O500" s="32">
        <v>1.0</v>
      </c>
      <c r="P500" s="32">
        <v>1.0</v>
      </c>
    </row>
    <row r="501" ht="15.75" customHeight="1">
      <c r="A501" s="32" t="s">
        <v>6</v>
      </c>
      <c r="B501" s="32">
        <v>21721.0</v>
      </c>
      <c r="C501" s="32" t="s">
        <v>1647</v>
      </c>
      <c r="D501" s="32" t="s">
        <v>1648</v>
      </c>
      <c r="E501" s="32">
        <v>0.0</v>
      </c>
      <c r="F501" s="32" t="s">
        <v>57</v>
      </c>
      <c r="G501" s="32">
        <v>9.5895446E7</v>
      </c>
      <c r="H501" s="32" t="s">
        <v>1649</v>
      </c>
      <c r="I501" s="32" t="s">
        <v>1650</v>
      </c>
      <c r="J501" s="33">
        <v>32737.0</v>
      </c>
      <c r="K501" s="32" t="s">
        <v>60</v>
      </c>
      <c r="L501" s="32">
        <v>2.0</v>
      </c>
      <c r="M501" s="32" t="s">
        <v>997</v>
      </c>
      <c r="N501" s="32" t="s">
        <v>466</v>
      </c>
      <c r="O501" s="32">
        <v>1.0</v>
      </c>
      <c r="P501" s="32">
        <v>1.0</v>
      </c>
    </row>
    <row r="502" ht="15.75" customHeight="1">
      <c r="A502" s="32" t="s">
        <v>6</v>
      </c>
      <c r="B502" s="32">
        <v>46454.0</v>
      </c>
      <c r="C502" s="32" t="s">
        <v>1647</v>
      </c>
      <c r="D502" s="32" t="s">
        <v>1648</v>
      </c>
      <c r="E502" s="32">
        <v>0.0</v>
      </c>
      <c r="F502" s="32" t="s">
        <v>57</v>
      </c>
      <c r="G502" s="32">
        <v>9.5895446E7</v>
      </c>
      <c r="H502" s="32" t="s">
        <v>1649</v>
      </c>
      <c r="I502" s="32" t="s">
        <v>1650</v>
      </c>
      <c r="J502" s="33">
        <v>35478.0</v>
      </c>
      <c r="K502" s="32" t="s">
        <v>60</v>
      </c>
      <c r="L502" s="32">
        <v>2.0</v>
      </c>
      <c r="M502" s="32" t="s">
        <v>997</v>
      </c>
      <c r="N502" s="32" t="s">
        <v>466</v>
      </c>
      <c r="O502" s="32">
        <v>1.0</v>
      </c>
      <c r="P502" s="32">
        <v>1.0</v>
      </c>
    </row>
    <row r="503" ht="15.75" hidden="1" customHeight="1">
      <c r="A503" s="32" t="s">
        <v>8</v>
      </c>
      <c r="B503" s="32">
        <v>120684.0</v>
      </c>
      <c r="C503" s="32" t="s">
        <v>1651</v>
      </c>
      <c r="D503" s="32" t="s">
        <v>1652</v>
      </c>
      <c r="E503" s="32" t="s">
        <v>1653</v>
      </c>
      <c r="F503" s="32" t="s">
        <v>466</v>
      </c>
      <c r="G503" s="32">
        <v>1.2993508E7</v>
      </c>
      <c r="H503" s="32" t="s">
        <v>1654</v>
      </c>
      <c r="I503" s="32" t="s">
        <v>1655</v>
      </c>
      <c r="J503" s="33">
        <v>29636.0</v>
      </c>
      <c r="K503" s="32" t="s">
        <v>60</v>
      </c>
      <c r="L503" s="32" t="s">
        <v>470</v>
      </c>
      <c r="M503" s="32"/>
      <c r="N503" s="32" t="s">
        <v>470</v>
      </c>
      <c r="O503" s="32">
        <v>1.0</v>
      </c>
      <c r="P503" s="32">
        <v>1.0</v>
      </c>
    </row>
    <row r="504" ht="15.75" hidden="1" customHeight="1">
      <c r="A504" s="32" t="s">
        <v>8</v>
      </c>
      <c r="B504" s="32">
        <v>105626.0</v>
      </c>
      <c r="C504" s="32" t="s">
        <v>1651</v>
      </c>
      <c r="D504" s="32" t="s">
        <v>1652</v>
      </c>
      <c r="E504" s="32" t="s">
        <v>1653</v>
      </c>
      <c r="F504" s="32" t="s">
        <v>466</v>
      </c>
      <c r="G504" s="32">
        <v>1.2993508E7</v>
      </c>
      <c r="H504" s="32" t="s">
        <v>1654</v>
      </c>
      <c r="I504" s="32" t="s">
        <v>1655</v>
      </c>
      <c r="J504" s="33">
        <v>29636.0</v>
      </c>
      <c r="K504" s="32" t="s">
        <v>60</v>
      </c>
      <c r="L504" s="32" t="s">
        <v>470</v>
      </c>
      <c r="M504" s="32"/>
      <c r="N504" s="32" t="s">
        <v>470</v>
      </c>
      <c r="O504" s="32">
        <v>1.0</v>
      </c>
      <c r="P504" s="32">
        <v>1.0</v>
      </c>
    </row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504">
    <filterColumn colId="0">
      <filters>
        <filter val="SIU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2.86"/>
    <col customWidth="1" min="3" max="26" width="10.71"/>
  </cols>
  <sheetData>
    <row r="1" ht="27.0" customHeight="1">
      <c r="C1" s="35" t="s">
        <v>1656</v>
      </c>
      <c r="D1" s="36"/>
      <c r="E1" s="37" t="s">
        <v>1657</v>
      </c>
      <c r="F1" s="38"/>
      <c r="G1" s="37" t="s">
        <v>1658</v>
      </c>
      <c r="H1" s="38"/>
      <c r="I1" s="37" t="s">
        <v>1659</v>
      </c>
      <c r="J1" s="38"/>
      <c r="K1" s="35" t="s">
        <v>1660</v>
      </c>
      <c r="L1" s="36"/>
      <c r="M1" s="37" t="s">
        <v>1661</v>
      </c>
      <c r="N1" s="38"/>
    </row>
    <row r="2">
      <c r="A2" s="39" t="s">
        <v>37</v>
      </c>
      <c r="B2" s="39" t="s">
        <v>1662</v>
      </c>
      <c r="C2" s="39" t="s">
        <v>1663</v>
      </c>
      <c r="D2" s="39" t="s">
        <v>1664</v>
      </c>
      <c r="E2" s="39" t="s">
        <v>1665</v>
      </c>
      <c r="F2" s="39" t="s">
        <v>1666</v>
      </c>
      <c r="G2" s="39" t="s">
        <v>1667</v>
      </c>
      <c r="H2" s="39" t="s">
        <v>1668</v>
      </c>
      <c r="I2" s="39" t="s">
        <v>1669</v>
      </c>
      <c r="J2" s="39" t="s">
        <v>1670</v>
      </c>
      <c r="K2" s="39" t="s">
        <v>1671</v>
      </c>
      <c r="L2" s="39" t="s">
        <v>1672</v>
      </c>
      <c r="M2" s="39" t="s">
        <v>1673</v>
      </c>
      <c r="N2" s="39" t="s">
        <v>1674</v>
      </c>
    </row>
    <row r="3">
      <c r="A3" s="1" t="s">
        <v>8</v>
      </c>
      <c r="B3" s="2">
        <v>199481.0</v>
      </c>
      <c r="C3" s="2">
        <v>199481.0</v>
      </c>
      <c r="D3" s="3">
        <f>'Atributos Vecinos'!$C3/'Atributos Vecinos'!$B3</f>
        <v>1</v>
      </c>
      <c r="E3" s="2">
        <v>199481.0</v>
      </c>
      <c r="F3" s="3">
        <f>'Atributos Vecinos'!$E3/'Atributos Vecinos'!$B3</f>
        <v>1</v>
      </c>
      <c r="G3" s="2">
        <v>199481.0</v>
      </c>
      <c r="H3" s="3">
        <f>'Atributos Vecinos'!$G3/'Atributos Vecinos'!$B3</f>
        <v>1</v>
      </c>
      <c r="I3" s="2">
        <v>0.0</v>
      </c>
      <c r="J3" s="3">
        <f>'Atributos Vecinos'!$I3/'Atributos Vecinos'!$B3</f>
        <v>0</v>
      </c>
      <c r="K3" s="2">
        <v>199461.0</v>
      </c>
      <c r="L3" s="3">
        <f>'Atributos Vecinos'!$K3/'Atributos Vecinos'!$B3</f>
        <v>0.9998997398</v>
      </c>
      <c r="M3" s="2">
        <v>199462.0</v>
      </c>
      <c r="N3" s="3">
        <f>'Atributos Vecinos'!$M3/'Atributos Vecinos'!$B3</f>
        <v>0.9999047528</v>
      </c>
    </row>
    <row r="4">
      <c r="A4" s="1" t="s">
        <v>6</v>
      </c>
      <c r="B4" s="2">
        <v>35831.0</v>
      </c>
      <c r="C4" s="2">
        <v>35831.0</v>
      </c>
      <c r="D4" s="3">
        <f>'Atributos Vecinos'!$C4/'Atributos Vecinos'!$B4</f>
        <v>1</v>
      </c>
      <c r="E4" s="2">
        <v>35831.0</v>
      </c>
      <c r="F4" s="3">
        <f>'Atributos Vecinos'!$E4/'Atributos Vecinos'!$B4</f>
        <v>1</v>
      </c>
      <c r="G4" s="2">
        <v>35831.0</v>
      </c>
      <c r="H4" s="3">
        <f>'Atributos Vecinos'!$G4/'Atributos Vecinos'!$B4</f>
        <v>1</v>
      </c>
      <c r="I4" s="2">
        <v>35831.0</v>
      </c>
      <c r="J4" s="3">
        <f>'Atributos Vecinos'!$I4/'Atributos Vecinos'!$B4</f>
        <v>1</v>
      </c>
      <c r="K4" s="2">
        <v>35819.0</v>
      </c>
      <c r="L4" s="3">
        <f>'Atributos Vecinos'!$K4/'Atributos Vecinos'!$B4</f>
        <v>0.9996650945</v>
      </c>
      <c r="M4" s="2">
        <v>35827.0</v>
      </c>
      <c r="N4" s="3">
        <f>'Atributos Vecinos'!$M4/'Atributos Vecinos'!$B4</f>
        <v>0.9998883648</v>
      </c>
    </row>
    <row r="5">
      <c r="A5" s="1" t="s">
        <v>14</v>
      </c>
      <c r="B5" s="2">
        <v>46449.0</v>
      </c>
      <c r="C5" s="2">
        <v>46449.0</v>
      </c>
      <c r="D5" s="3">
        <f>'Atributos Vecinos'!$C5/'Atributos Vecinos'!$B5</f>
        <v>1</v>
      </c>
      <c r="E5" s="2">
        <v>46449.0</v>
      </c>
      <c r="F5" s="3">
        <f>'Atributos Vecinos'!$E5/'Atributos Vecinos'!$B5</f>
        <v>1</v>
      </c>
      <c r="G5" s="2">
        <v>0.0</v>
      </c>
      <c r="H5" s="3">
        <f>'Atributos Vecinos'!$G5/'Atributos Vecinos'!$B5</f>
        <v>0</v>
      </c>
      <c r="I5" s="2">
        <v>0.0</v>
      </c>
      <c r="J5" s="3">
        <f>'Atributos Vecinos'!$I5/'Atributos Vecinos'!$B5</f>
        <v>0</v>
      </c>
      <c r="K5" s="2">
        <v>46436.0</v>
      </c>
      <c r="L5" s="3">
        <f>'Atributos Vecinos'!$K5/'Atributos Vecinos'!$B5</f>
        <v>0.9997201231</v>
      </c>
      <c r="M5" s="2">
        <v>46421.0</v>
      </c>
      <c r="N5" s="3">
        <f>'Atributos Vecinos'!$M5/'Atributos Vecinos'!$B5</f>
        <v>0.9993971883</v>
      </c>
    </row>
    <row r="6">
      <c r="A6" s="1" t="s">
        <v>10</v>
      </c>
      <c r="B6" s="2">
        <v>190600.0</v>
      </c>
      <c r="C6" s="2">
        <v>190600.0</v>
      </c>
      <c r="D6" s="3">
        <f>'Atributos Vecinos'!$C6/'Atributos Vecinos'!$B6</f>
        <v>1</v>
      </c>
      <c r="E6" s="2">
        <v>190600.0</v>
      </c>
      <c r="F6" s="3">
        <f>'Atributos Vecinos'!$E6/'Atributos Vecinos'!$B6</f>
        <v>1</v>
      </c>
      <c r="G6" s="2">
        <v>188127.0</v>
      </c>
      <c r="H6" s="3">
        <f>'Atributos Vecinos'!$G6/'Atributos Vecinos'!$B6</f>
        <v>0.9870251836</v>
      </c>
      <c r="I6" s="2">
        <v>190600.0</v>
      </c>
      <c r="J6" s="3">
        <f>'Atributos Vecinos'!$I6/'Atributos Vecinos'!$B6</f>
        <v>1</v>
      </c>
      <c r="K6" s="2">
        <v>190589.0</v>
      </c>
      <c r="L6" s="3">
        <f>'Atributos Vecinos'!$K6/'Atributos Vecinos'!$B6</f>
        <v>0.9999422875</v>
      </c>
      <c r="M6" s="2">
        <v>190589.0</v>
      </c>
      <c r="N6" s="3">
        <f>'Atributos Vecinos'!$M6/'Atributos Vecinos'!$B6</f>
        <v>0.9999422875</v>
      </c>
    </row>
    <row r="7">
      <c r="A7" s="1" t="s">
        <v>27</v>
      </c>
      <c r="B7" s="2">
        <v>241606.0</v>
      </c>
      <c r="C7" s="2">
        <v>241606.0</v>
      </c>
      <c r="D7" s="3">
        <f>'Atributos Vecinos'!$C7/'Atributos Vecinos'!$B7</f>
        <v>1</v>
      </c>
      <c r="E7" s="2">
        <v>241606.0</v>
      </c>
      <c r="F7" s="3">
        <f>'Atributos Vecinos'!$E7/'Atributos Vecinos'!$B7</f>
        <v>1</v>
      </c>
      <c r="G7" s="2">
        <v>240935.0</v>
      </c>
      <c r="H7" s="3">
        <f>'Atributos Vecinos'!$G7/'Atributos Vecinos'!$B7</f>
        <v>0.9972227511</v>
      </c>
      <c r="I7" s="2">
        <v>0.0</v>
      </c>
      <c r="J7" s="3">
        <f>'Atributos Vecinos'!$I7/'Atributos Vecinos'!$B7</f>
        <v>0</v>
      </c>
      <c r="K7" s="2">
        <v>241574.0</v>
      </c>
      <c r="L7" s="3">
        <f>'Atributos Vecinos'!$K7/'Atributos Vecinos'!$B7</f>
        <v>0.999867553</v>
      </c>
      <c r="M7" s="2">
        <v>241330.0</v>
      </c>
      <c r="N7" s="3">
        <f>'Atributos Vecinos'!$M7/'Atributos Vecinos'!$B7</f>
        <v>0.9988576443</v>
      </c>
    </row>
    <row r="9">
      <c r="B9" s="4">
        <f t="shared" ref="B9:C9" si="1">SUM(B3:B8)</f>
        <v>713967</v>
      </c>
      <c r="C9" s="4">
        <f t="shared" si="1"/>
        <v>713967</v>
      </c>
      <c r="D9" s="40">
        <f>C9/B9</f>
        <v>1</v>
      </c>
      <c r="E9" s="4">
        <f>SUM(E3:E8)</f>
        <v>713967</v>
      </c>
      <c r="F9" s="40">
        <f>E9/B9</f>
        <v>1</v>
      </c>
      <c r="G9" s="4">
        <f>SUM(G3:G8)</f>
        <v>664374</v>
      </c>
      <c r="H9" s="41">
        <f>G9/B9</f>
        <v>0.9305388064</v>
      </c>
      <c r="I9" s="4">
        <f>SUM(I3:I8)</f>
        <v>226431</v>
      </c>
      <c r="J9" s="41">
        <f>I9/B9</f>
        <v>0.3171449101</v>
      </c>
      <c r="K9" s="4">
        <f>SUM(K3:K8)</f>
        <v>713879</v>
      </c>
      <c r="L9" s="41">
        <f>K9/B9</f>
        <v>0.999876745</v>
      </c>
      <c r="M9" s="4">
        <f>SUM(M3:M8)</f>
        <v>713629</v>
      </c>
      <c r="N9" s="41">
        <f>M9/B9</f>
        <v>0.9995265888</v>
      </c>
    </row>
    <row r="11">
      <c r="B11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0"/>
    <col customWidth="1" min="3" max="3" width="10.71"/>
    <col customWidth="1" min="4" max="4" width="14.14"/>
    <col customWidth="1" min="5" max="26" width="10.71"/>
  </cols>
  <sheetData>
    <row r="2">
      <c r="C2" s="42" t="s">
        <v>1675</v>
      </c>
      <c r="D2" s="9">
        <v>21.0</v>
      </c>
    </row>
    <row r="3">
      <c r="B3" s="42" t="s">
        <v>1676</v>
      </c>
      <c r="C3" s="43" t="s">
        <v>1677</v>
      </c>
      <c r="D3" s="43" t="s">
        <v>1678</v>
      </c>
    </row>
    <row r="4">
      <c r="B4" s="9" t="s">
        <v>1679</v>
      </c>
      <c r="C4" s="9">
        <v>21.0</v>
      </c>
      <c r="D4" s="12">
        <f t="shared" ref="D4:D8" si="1">C4/$D$2</f>
        <v>1</v>
      </c>
    </row>
    <row r="5">
      <c r="B5" s="9" t="s">
        <v>1680</v>
      </c>
      <c r="C5" s="9">
        <v>19.0</v>
      </c>
      <c r="D5" s="12">
        <f t="shared" si="1"/>
        <v>0.9047619048</v>
      </c>
    </row>
    <row r="6">
      <c r="B6" s="9" t="s">
        <v>1681</v>
      </c>
      <c r="C6" s="9">
        <v>19.0</v>
      </c>
      <c r="D6" s="12">
        <f t="shared" si="1"/>
        <v>0.9047619048</v>
      </c>
    </row>
    <row r="7">
      <c r="B7" s="9" t="s">
        <v>1682</v>
      </c>
      <c r="C7" s="9">
        <v>7.0</v>
      </c>
      <c r="D7" s="12">
        <f t="shared" si="1"/>
        <v>0.3333333333</v>
      </c>
    </row>
    <row r="8">
      <c r="B8" s="9" t="s">
        <v>1683</v>
      </c>
      <c r="C8" s="9">
        <v>7.0</v>
      </c>
      <c r="D8" s="12">
        <f t="shared" si="1"/>
        <v>0.3333333333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5.43"/>
    <col customWidth="1" min="4" max="5" width="14.14"/>
    <col customWidth="1" min="6" max="26" width="10.71"/>
  </cols>
  <sheetData>
    <row r="2">
      <c r="C2" s="9"/>
      <c r="D2" s="44" t="s">
        <v>1684</v>
      </c>
      <c r="E2" s="9">
        <v>580.0</v>
      </c>
    </row>
    <row r="3">
      <c r="C3" s="45" t="s">
        <v>1685</v>
      </c>
      <c r="D3" s="45" t="s">
        <v>1677</v>
      </c>
      <c r="E3" s="45" t="s">
        <v>1678</v>
      </c>
    </row>
    <row r="4">
      <c r="C4" s="9" t="s">
        <v>1686</v>
      </c>
      <c r="D4" s="9">
        <v>580.0</v>
      </c>
      <c r="E4" s="12">
        <f t="shared" ref="E4:E21" si="1">D4/$E$2</f>
        <v>1</v>
      </c>
    </row>
    <row r="5">
      <c r="C5" s="9" t="s">
        <v>1687</v>
      </c>
      <c r="D5" s="9">
        <v>580.0</v>
      </c>
      <c r="E5" s="12">
        <f t="shared" si="1"/>
        <v>1</v>
      </c>
    </row>
    <row r="6">
      <c r="C6" s="9" t="s">
        <v>1688</v>
      </c>
      <c r="D6" s="9">
        <v>580.0</v>
      </c>
      <c r="E6" s="12">
        <f t="shared" si="1"/>
        <v>1</v>
      </c>
    </row>
    <row r="7">
      <c r="C7" s="9" t="s">
        <v>1689</v>
      </c>
      <c r="D7" s="9">
        <v>571.0</v>
      </c>
      <c r="E7" s="12">
        <f t="shared" si="1"/>
        <v>0.9844827586</v>
      </c>
    </row>
    <row r="8">
      <c r="C8" s="9" t="s">
        <v>1690</v>
      </c>
      <c r="D8" s="9">
        <v>571.0</v>
      </c>
      <c r="E8" s="12">
        <f t="shared" si="1"/>
        <v>0.9844827586</v>
      </c>
    </row>
    <row r="9">
      <c r="C9" s="9" t="s">
        <v>1691</v>
      </c>
      <c r="D9" s="9">
        <v>580.0</v>
      </c>
      <c r="E9" s="12">
        <f t="shared" si="1"/>
        <v>1</v>
      </c>
    </row>
    <row r="10">
      <c r="C10" s="9" t="s">
        <v>1692</v>
      </c>
      <c r="D10" s="9">
        <v>504.0</v>
      </c>
      <c r="E10" s="12">
        <f t="shared" si="1"/>
        <v>0.8689655172</v>
      </c>
    </row>
    <row r="11">
      <c r="C11" s="9" t="s">
        <v>1693</v>
      </c>
      <c r="D11" s="9">
        <v>43.0</v>
      </c>
      <c r="E11" s="12">
        <f t="shared" si="1"/>
        <v>0.07413793103</v>
      </c>
    </row>
    <row r="12">
      <c r="C12" s="9" t="s">
        <v>1694</v>
      </c>
      <c r="D12" s="9">
        <v>6.0</v>
      </c>
      <c r="E12" s="12">
        <f t="shared" si="1"/>
        <v>0.01034482759</v>
      </c>
    </row>
    <row r="13">
      <c r="C13" s="9" t="s">
        <v>1695</v>
      </c>
      <c r="D13" s="9">
        <v>493.0</v>
      </c>
      <c r="E13" s="12">
        <f t="shared" si="1"/>
        <v>0.85</v>
      </c>
    </row>
    <row r="14">
      <c r="C14" s="9" t="s">
        <v>1696</v>
      </c>
      <c r="D14" s="9">
        <v>536.0</v>
      </c>
      <c r="E14" s="12">
        <f t="shared" si="1"/>
        <v>0.924137931</v>
      </c>
    </row>
    <row r="15">
      <c r="C15" s="9" t="s">
        <v>1697</v>
      </c>
      <c r="D15" s="9">
        <v>536.0</v>
      </c>
      <c r="E15" s="12">
        <f t="shared" si="1"/>
        <v>0.924137931</v>
      </c>
    </row>
    <row r="16">
      <c r="C16" s="9" t="s">
        <v>1698</v>
      </c>
      <c r="D16" s="9">
        <v>391.0</v>
      </c>
      <c r="E16" s="12">
        <f t="shared" si="1"/>
        <v>0.674137931</v>
      </c>
    </row>
    <row r="17">
      <c r="C17" s="9" t="s">
        <v>1699</v>
      </c>
      <c r="D17" s="9">
        <v>573.0</v>
      </c>
      <c r="E17" s="12">
        <f t="shared" si="1"/>
        <v>0.9879310345</v>
      </c>
    </row>
    <row r="18">
      <c r="C18" s="9" t="s">
        <v>1700</v>
      </c>
      <c r="D18" s="9">
        <v>408.0</v>
      </c>
      <c r="E18" s="12">
        <f t="shared" si="1"/>
        <v>0.7034482759</v>
      </c>
    </row>
    <row r="19">
      <c r="C19" s="9" t="s">
        <v>1701</v>
      </c>
      <c r="D19" s="9">
        <v>580.0</v>
      </c>
      <c r="E19" s="12">
        <f t="shared" si="1"/>
        <v>1</v>
      </c>
    </row>
    <row r="20">
      <c r="C20" s="9" t="s">
        <v>1702</v>
      </c>
      <c r="D20" s="9">
        <v>272.0</v>
      </c>
      <c r="E20" s="12">
        <f t="shared" si="1"/>
        <v>0.4689655172</v>
      </c>
    </row>
    <row r="21" ht="15.75" customHeight="1">
      <c r="C21" s="9" t="s">
        <v>1703</v>
      </c>
      <c r="D21" s="9">
        <v>5.0</v>
      </c>
      <c r="E21" s="12">
        <f t="shared" si="1"/>
        <v>0.008620689655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35.14"/>
    <col customWidth="1" min="4" max="5" width="14.14"/>
    <col customWidth="1" min="6" max="26" width="10.71"/>
  </cols>
  <sheetData>
    <row r="2">
      <c r="C2" s="9"/>
      <c r="D2" s="44" t="s">
        <v>1684</v>
      </c>
      <c r="E2" s="9">
        <v>246.0</v>
      </c>
    </row>
    <row r="3">
      <c r="C3" s="45" t="s">
        <v>1685</v>
      </c>
      <c r="D3" s="45" t="s">
        <v>1677</v>
      </c>
      <c r="E3" s="45" t="s">
        <v>1678</v>
      </c>
    </row>
    <row r="4">
      <c r="C4" s="9" t="s">
        <v>1704</v>
      </c>
      <c r="D4" s="9">
        <v>156.0</v>
      </c>
      <c r="E4" s="12">
        <f t="shared" ref="E4:E12" si="1">D4/$E$2</f>
        <v>0.6341463415</v>
      </c>
    </row>
    <row r="5">
      <c r="C5" s="9" t="s">
        <v>1688</v>
      </c>
      <c r="D5" s="9">
        <v>242.0</v>
      </c>
      <c r="E5" s="12">
        <f t="shared" si="1"/>
        <v>0.9837398374</v>
      </c>
    </row>
    <row r="6">
      <c r="C6" s="9" t="s">
        <v>1705</v>
      </c>
      <c r="D6" s="9">
        <v>126.0</v>
      </c>
      <c r="E6" s="12">
        <f t="shared" si="1"/>
        <v>0.512195122</v>
      </c>
    </row>
    <row r="7">
      <c r="C7" s="9" t="s">
        <v>1706</v>
      </c>
      <c r="D7" s="9">
        <v>126.0</v>
      </c>
      <c r="E7" s="12">
        <f t="shared" si="1"/>
        <v>0.512195122</v>
      </c>
    </row>
    <row r="8">
      <c r="C8" s="9" t="s">
        <v>1707</v>
      </c>
      <c r="D8" s="9">
        <v>133.0</v>
      </c>
      <c r="E8" s="12">
        <f t="shared" si="1"/>
        <v>0.5406504065</v>
      </c>
    </row>
    <row r="9">
      <c r="C9" s="9" t="s">
        <v>1708</v>
      </c>
      <c r="D9" s="9">
        <v>132.0</v>
      </c>
      <c r="E9" s="12">
        <f t="shared" si="1"/>
        <v>0.5365853659</v>
      </c>
    </row>
    <row r="10">
      <c r="C10" s="9" t="s">
        <v>1709</v>
      </c>
      <c r="D10" s="9">
        <v>170.0</v>
      </c>
      <c r="E10" s="12">
        <f t="shared" si="1"/>
        <v>0.6910569106</v>
      </c>
    </row>
    <row r="11">
      <c r="C11" s="9" t="s">
        <v>1710</v>
      </c>
      <c r="D11" s="9">
        <v>246.0</v>
      </c>
      <c r="E11" s="12">
        <f t="shared" si="1"/>
        <v>1</v>
      </c>
    </row>
    <row r="12">
      <c r="C12" s="9" t="s">
        <v>1711</v>
      </c>
      <c r="D12" s="9">
        <v>246.0</v>
      </c>
      <c r="E12" s="12">
        <f t="shared" si="1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2022-10-05T15:50:48Z</dcterms:created>
  <dc:creator>Usuario</dc:creator>
</cp:coreProperties>
</file>