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et/Box Sync/1.Files_sync/1.Papers/x1.ScaleUp/Analysis/"/>
    </mc:Choice>
  </mc:AlternateContent>
  <xr:revisionPtr revIDLastSave="0" documentId="13_ncr:1_{B8BA551F-B103-A441-A1E4-EC8991F5FBA5}" xr6:coauthVersionLast="45" xr6:coauthVersionMax="45" xr10:uidLastSave="{00000000-0000-0000-0000-000000000000}"/>
  <bookViews>
    <workbookView xWindow="11580" yWindow="5460" windowWidth="28040" windowHeight="17440" activeTab="1" xr2:uid="{36487EAD-8C18-4349-A99A-50AB0673B050}"/>
  </bookViews>
  <sheets>
    <sheet name="matlab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R9" i="1"/>
  <c r="Q9" i="1"/>
  <c r="P2" i="1"/>
  <c r="P6" i="1"/>
  <c r="P7" i="1"/>
  <c r="P8" i="1"/>
  <c r="P9" i="1"/>
  <c r="P10" i="1"/>
  <c r="P11" i="1"/>
  <c r="P5" i="1"/>
  <c r="F4" i="2"/>
  <c r="F5" i="2"/>
  <c r="F6" i="2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62" i="2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50" i="2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38" i="2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3" i="2"/>
  <c r="C2" i="2"/>
</calcChain>
</file>

<file path=xl/sharedStrings.xml><?xml version="1.0" encoding="utf-8"?>
<sst xmlns="http://schemas.openxmlformats.org/spreadsheetml/2006/main" count="103" uniqueCount="19">
  <si>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</si>
  <si>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</si>
  <si>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</si>
  <si>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</si>
  <si>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</si>
  <si>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</si>
  <si>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</si>
  <si>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</si>
  <si>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</si>
  <si>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</si>
  <si>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</si>
  <si>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</si>
  <si>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source: Fischer, G. J. (1949). A Statistical Summary of Shipbuilding Under the US Maritime Commission During World War II, US Government Printing Office.</t>
  </si>
  <si>
    <t>year</t>
  </si>
  <si>
    <t>month</t>
  </si>
  <si>
    <t>decimonth</t>
  </si>
  <si>
    <t>yearmonth</t>
  </si>
  <si>
    <t>LS_new</t>
  </si>
  <si>
    <t>LS_cum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</si>
</sst>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672D-A3AF-3744-9F96-0DE081FA098C}">
  <dimension ref="A1:F85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">
      <c r="A2">
        <v>1939</v>
      </c>
      <c r="B2" t="s">
        <v>0</v>
      </c>
      <c r="C2" s="1">
        <f>1/12</f>
        <v>8.3333333333333329E-2</v>
      </c>
      <c r="D2" s="2">
        <f>C2+A2</f>
        <v>1939.0833333333333</v>
      </c>
      <c r="E2">
        <v>0</v>
      </c>
      <c r="F2">
        <f>E2</f>
        <v>0</v>
      </c>
    </row>
    <row r="3" spans="1:6" x14ac:dyDescent="0.2">
      <c r="A3">
        <v>1939</v>
      </c>
      <c r="B3" t="s">
        <v>1</v>
      </c>
      <c r="C3" s="3">
        <f>1/12+C2</f>
        <v>0.16666666666666666</v>
      </c>
      <c r="D3" s="2">
        <f t="shared" ref="D3:D66" si="0">C3+A3</f>
        <v>1939.1666666666667</v>
      </c>
      <c r="E3">
        <v>2</v>
      </c>
      <c r="F3">
        <f>F2+E3</f>
        <v>2</v>
      </c>
    </row>
    <row r="4" spans="1:6" x14ac:dyDescent="0.2">
      <c r="A4">
        <v>1939</v>
      </c>
      <c r="B4" t="s">
        <v>2</v>
      </c>
      <c r="C4" s="3">
        <f t="shared" ref="C4:C13" si="1">1/12+C3</f>
        <v>0.25</v>
      </c>
      <c r="D4" s="2">
        <f t="shared" si="0"/>
        <v>1939.25</v>
      </c>
      <c r="E4">
        <v>1</v>
      </c>
      <c r="F4">
        <f t="shared" ref="F4:F67" si="2">F3+E4</f>
        <v>3</v>
      </c>
    </row>
    <row r="5" spans="1:6" x14ac:dyDescent="0.2">
      <c r="A5">
        <v>1939</v>
      </c>
      <c r="B5" t="s">
        <v>3</v>
      </c>
      <c r="C5" s="3">
        <f t="shared" si="1"/>
        <v>0.33333333333333331</v>
      </c>
      <c r="D5" s="2">
        <f t="shared" si="0"/>
        <v>1939.3333333333333</v>
      </c>
      <c r="E5">
        <v>2</v>
      </c>
      <c r="F5">
        <f t="shared" si="2"/>
        <v>5</v>
      </c>
    </row>
    <row r="6" spans="1:6" x14ac:dyDescent="0.2">
      <c r="A6">
        <v>1939</v>
      </c>
      <c r="B6" t="s">
        <v>4</v>
      </c>
      <c r="C6" s="3">
        <f t="shared" si="1"/>
        <v>0.41666666666666663</v>
      </c>
      <c r="D6" s="2">
        <f t="shared" si="0"/>
        <v>1939.4166666666667</v>
      </c>
      <c r="E6">
        <v>2</v>
      </c>
      <c r="F6">
        <f t="shared" si="2"/>
        <v>7</v>
      </c>
    </row>
    <row r="7" spans="1:6" x14ac:dyDescent="0.2">
      <c r="A7">
        <v>1939</v>
      </c>
      <c r="B7" t="s">
        <v>5</v>
      </c>
      <c r="C7" s="3">
        <f t="shared" si="1"/>
        <v>0.49999999999999994</v>
      </c>
      <c r="D7" s="2">
        <f t="shared" si="0"/>
        <v>1939.5</v>
      </c>
      <c r="E7">
        <v>3</v>
      </c>
      <c r="F7">
        <f t="shared" si="2"/>
        <v>10</v>
      </c>
    </row>
    <row r="8" spans="1:6" x14ac:dyDescent="0.2">
      <c r="A8">
        <v>1939</v>
      </c>
      <c r="B8" t="s">
        <v>6</v>
      </c>
      <c r="C8" s="3">
        <f t="shared" si="1"/>
        <v>0.58333333333333326</v>
      </c>
      <c r="D8" s="2">
        <f t="shared" si="0"/>
        <v>1939.5833333333333</v>
      </c>
      <c r="E8">
        <v>2</v>
      </c>
      <c r="F8">
        <f t="shared" si="2"/>
        <v>12</v>
      </c>
    </row>
    <row r="9" spans="1:6" x14ac:dyDescent="0.2">
      <c r="A9">
        <v>1939</v>
      </c>
      <c r="B9" t="s">
        <v>7</v>
      </c>
      <c r="C9" s="3">
        <f t="shared" si="1"/>
        <v>0.66666666666666663</v>
      </c>
      <c r="D9" s="2">
        <f t="shared" si="0"/>
        <v>1939.6666666666667</v>
      </c>
      <c r="E9">
        <v>3</v>
      </c>
      <c r="F9">
        <f t="shared" si="2"/>
        <v>15</v>
      </c>
    </row>
    <row r="10" spans="1:6" x14ac:dyDescent="0.2">
      <c r="A10">
        <v>1939</v>
      </c>
      <c r="B10" t="s">
        <v>8</v>
      </c>
      <c r="C10" s="3">
        <f t="shared" si="1"/>
        <v>0.75</v>
      </c>
      <c r="D10" s="2">
        <f t="shared" si="0"/>
        <v>1939.75</v>
      </c>
      <c r="E10">
        <v>5</v>
      </c>
      <c r="F10">
        <f t="shared" si="2"/>
        <v>20</v>
      </c>
    </row>
    <row r="11" spans="1:6" x14ac:dyDescent="0.2">
      <c r="A11">
        <v>1939</v>
      </c>
      <c r="B11" t="s">
        <v>9</v>
      </c>
      <c r="C11" s="3">
        <f t="shared" si="1"/>
        <v>0.83333333333333337</v>
      </c>
      <c r="D11" s="2">
        <f t="shared" si="0"/>
        <v>1939.8333333333333</v>
      </c>
      <c r="E11">
        <v>2</v>
      </c>
      <c r="F11">
        <f t="shared" si="2"/>
        <v>22</v>
      </c>
    </row>
    <row r="12" spans="1:6" x14ac:dyDescent="0.2">
      <c r="A12">
        <v>1939</v>
      </c>
      <c r="B12" t="s">
        <v>10</v>
      </c>
      <c r="C12" s="3">
        <f t="shared" si="1"/>
        <v>0.91666666666666674</v>
      </c>
      <c r="D12" s="2">
        <f t="shared" si="0"/>
        <v>1939.9166666666667</v>
      </c>
      <c r="E12">
        <v>3</v>
      </c>
      <c r="F12">
        <f t="shared" si="2"/>
        <v>25</v>
      </c>
    </row>
    <row r="13" spans="1:6" x14ac:dyDescent="0.2">
      <c r="A13">
        <v>1939</v>
      </c>
      <c r="B13" t="s">
        <v>11</v>
      </c>
      <c r="C13" s="3">
        <f t="shared" si="1"/>
        <v>1</v>
      </c>
      <c r="D13" s="2">
        <f t="shared" si="0"/>
        <v>1940</v>
      </c>
      <c r="E13">
        <v>3</v>
      </c>
      <c r="F13">
        <f t="shared" si="2"/>
        <v>28</v>
      </c>
    </row>
    <row r="14" spans="1:6" x14ac:dyDescent="0.2">
      <c r="A14">
        <v>1940</v>
      </c>
      <c r="B14" t="s">
        <v>0</v>
      </c>
      <c r="C14" s="1">
        <f>1/12</f>
        <v>8.3333333333333329E-2</v>
      </c>
      <c r="D14" s="2">
        <f t="shared" si="0"/>
        <v>1940.0833333333333</v>
      </c>
      <c r="E14">
        <v>3</v>
      </c>
      <c r="F14">
        <f t="shared" si="2"/>
        <v>31</v>
      </c>
    </row>
    <row r="15" spans="1:6" x14ac:dyDescent="0.2">
      <c r="A15">
        <v>1940</v>
      </c>
      <c r="B15" t="s">
        <v>1</v>
      </c>
      <c r="C15" s="3">
        <f>1/12+C14</f>
        <v>0.16666666666666666</v>
      </c>
      <c r="D15" s="2">
        <f t="shared" si="0"/>
        <v>1940.1666666666667</v>
      </c>
      <c r="E15">
        <v>2</v>
      </c>
      <c r="F15">
        <f t="shared" si="2"/>
        <v>33</v>
      </c>
    </row>
    <row r="16" spans="1:6" x14ac:dyDescent="0.2">
      <c r="A16">
        <v>1940</v>
      </c>
      <c r="B16" t="s">
        <v>2</v>
      </c>
      <c r="C16" s="3">
        <f t="shared" ref="C16:C25" si="3">1/12+C15</f>
        <v>0.25</v>
      </c>
      <c r="D16" s="2">
        <f t="shared" si="0"/>
        <v>1940.25</v>
      </c>
      <c r="E16">
        <v>5</v>
      </c>
      <c r="F16">
        <f t="shared" si="2"/>
        <v>38</v>
      </c>
    </row>
    <row r="17" spans="1:6" x14ac:dyDescent="0.2">
      <c r="A17">
        <v>1940</v>
      </c>
      <c r="B17" t="s">
        <v>3</v>
      </c>
      <c r="C17" s="3">
        <f t="shared" si="3"/>
        <v>0.33333333333333331</v>
      </c>
      <c r="D17" s="2">
        <f t="shared" si="0"/>
        <v>1940.3333333333333</v>
      </c>
      <c r="E17">
        <v>5</v>
      </c>
      <c r="F17">
        <f t="shared" si="2"/>
        <v>43</v>
      </c>
    </row>
    <row r="18" spans="1:6" x14ac:dyDescent="0.2">
      <c r="A18">
        <v>1940</v>
      </c>
      <c r="B18" t="s">
        <v>4</v>
      </c>
      <c r="C18" s="3">
        <f t="shared" si="3"/>
        <v>0.41666666666666663</v>
      </c>
      <c r="D18" s="2">
        <f t="shared" si="0"/>
        <v>1940.4166666666667</v>
      </c>
      <c r="E18">
        <v>4</v>
      </c>
      <c r="F18">
        <f t="shared" si="2"/>
        <v>47</v>
      </c>
    </row>
    <row r="19" spans="1:6" x14ac:dyDescent="0.2">
      <c r="A19">
        <v>1940</v>
      </c>
      <c r="B19" t="s">
        <v>5</v>
      </c>
      <c r="C19" s="3">
        <f t="shared" si="3"/>
        <v>0.49999999999999994</v>
      </c>
      <c r="D19" s="2">
        <f t="shared" si="0"/>
        <v>1940.5</v>
      </c>
      <c r="E19">
        <v>2</v>
      </c>
      <c r="F19">
        <f t="shared" si="2"/>
        <v>49</v>
      </c>
    </row>
    <row r="20" spans="1:6" x14ac:dyDescent="0.2">
      <c r="A20">
        <v>1940</v>
      </c>
      <c r="B20" t="s">
        <v>6</v>
      </c>
      <c r="C20" s="3">
        <f t="shared" si="3"/>
        <v>0.58333333333333326</v>
      </c>
      <c r="D20" s="2">
        <f t="shared" si="0"/>
        <v>1940.5833333333333</v>
      </c>
      <c r="E20">
        <v>8</v>
      </c>
      <c r="F20">
        <f t="shared" si="2"/>
        <v>57</v>
      </c>
    </row>
    <row r="21" spans="1:6" x14ac:dyDescent="0.2">
      <c r="A21">
        <v>1940</v>
      </c>
      <c r="B21" t="s">
        <v>7</v>
      </c>
      <c r="C21" s="3">
        <f t="shared" si="3"/>
        <v>0.66666666666666663</v>
      </c>
      <c r="D21" s="2">
        <f t="shared" si="0"/>
        <v>1940.6666666666667</v>
      </c>
      <c r="E21">
        <v>3</v>
      </c>
      <c r="F21">
        <f t="shared" si="2"/>
        <v>60</v>
      </c>
    </row>
    <row r="22" spans="1:6" x14ac:dyDescent="0.2">
      <c r="A22">
        <v>1940</v>
      </c>
      <c r="B22" t="s">
        <v>8</v>
      </c>
      <c r="C22" s="3">
        <f t="shared" si="3"/>
        <v>0.75</v>
      </c>
      <c r="D22" s="2">
        <f t="shared" si="0"/>
        <v>1940.75</v>
      </c>
      <c r="E22">
        <v>3</v>
      </c>
      <c r="F22">
        <f t="shared" si="2"/>
        <v>63</v>
      </c>
    </row>
    <row r="23" spans="1:6" x14ac:dyDescent="0.2">
      <c r="A23">
        <v>1940</v>
      </c>
      <c r="B23" t="s">
        <v>9</v>
      </c>
      <c r="C23" s="3">
        <f t="shared" si="3"/>
        <v>0.83333333333333337</v>
      </c>
      <c r="D23" s="2">
        <f t="shared" si="0"/>
        <v>1940.8333333333333</v>
      </c>
      <c r="E23">
        <v>5</v>
      </c>
      <c r="F23">
        <f t="shared" si="2"/>
        <v>68</v>
      </c>
    </row>
    <row r="24" spans="1:6" x14ac:dyDescent="0.2">
      <c r="A24">
        <v>1940</v>
      </c>
      <c r="B24" t="s">
        <v>10</v>
      </c>
      <c r="C24" s="3">
        <f t="shared" si="3"/>
        <v>0.91666666666666674</v>
      </c>
      <c r="D24" s="2">
        <f t="shared" si="0"/>
        <v>1940.9166666666667</v>
      </c>
      <c r="E24">
        <v>8</v>
      </c>
      <c r="F24">
        <f t="shared" si="2"/>
        <v>76</v>
      </c>
    </row>
    <row r="25" spans="1:6" x14ac:dyDescent="0.2">
      <c r="A25">
        <v>1940</v>
      </c>
      <c r="B25" t="s">
        <v>11</v>
      </c>
      <c r="C25" s="3">
        <f t="shared" si="3"/>
        <v>1</v>
      </c>
      <c r="D25" s="2">
        <f t="shared" si="0"/>
        <v>1941</v>
      </c>
      <c r="E25">
        <v>6</v>
      </c>
      <c r="F25">
        <f t="shared" si="2"/>
        <v>82</v>
      </c>
    </row>
    <row r="26" spans="1:6" x14ac:dyDescent="0.2">
      <c r="A26">
        <v>1941</v>
      </c>
      <c r="B26" t="s">
        <v>0</v>
      </c>
      <c r="C26" s="1">
        <f>1/12</f>
        <v>8.3333333333333329E-2</v>
      </c>
      <c r="D26" s="2">
        <f t="shared" si="0"/>
        <v>1941.0833333333333</v>
      </c>
      <c r="E26">
        <v>4</v>
      </c>
      <c r="F26">
        <f t="shared" si="2"/>
        <v>86</v>
      </c>
    </row>
    <row r="27" spans="1:6" x14ac:dyDescent="0.2">
      <c r="A27">
        <v>1941</v>
      </c>
      <c r="B27" t="s">
        <v>1</v>
      </c>
      <c r="C27" s="3">
        <f>1/12+C26</f>
        <v>0.16666666666666666</v>
      </c>
      <c r="D27" s="2">
        <f t="shared" si="0"/>
        <v>1941.1666666666667</v>
      </c>
      <c r="E27">
        <v>4</v>
      </c>
      <c r="F27">
        <f t="shared" si="2"/>
        <v>90</v>
      </c>
    </row>
    <row r="28" spans="1:6" x14ac:dyDescent="0.2">
      <c r="A28">
        <v>1941</v>
      </c>
      <c r="B28" t="s">
        <v>2</v>
      </c>
      <c r="C28" s="3">
        <f t="shared" ref="C28:C37" si="4">1/12+C27</f>
        <v>0.25</v>
      </c>
      <c r="D28" s="2">
        <f t="shared" si="0"/>
        <v>1941.25</v>
      </c>
      <c r="E28">
        <v>9</v>
      </c>
      <c r="F28">
        <f t="shared" si="2"/>
        <v>99</v>
      </c>
    </row>
    <row r="29" spans="1:6" x14ac:dyDescent="0.2">
      <c r="A29">
        <v>1941</v>
      </c>
      <c r="B29" t="s">
        <v>3</v>
      </c>
      <c r="C29" s="3">
        <f t="shared" si="4"/>
        <v>0.33333333333333331</v>
      </c>
      <c r="D29" s="2">
        <f t="shared" si="0"/>
        <v>1941.3333333333333</v>
      </c>
      <c r="E29">
        <v>11</v>
      </c>
      <c r="F29">
        <f t="shared" si="2"/>
        <v>110</v>
      </c>
    </row>
    <row r="30" spans="1:6" x14ac:dyDescent="0.2">
      <c r="A30">
        <v>1941</v>
      </c>
      <c r="B30" t="s">
        <v>4</v>
      </c>
      <c r="C30" s="3">
        <f t="shared" si="4"/>
        <v>0.41666666666666663</v>
      </c>
      <c r="D30" s="2">
        <f t="shared" si="0"/>
        <v>1941.4166666666667</v>
      </c>
      <c r="E30">
        <v>10</v>
      </c>
      <c r="F30">
        <f t="shared" si="2"/>
        <v>120</v>
      </c>
    </row>
    <row r="31" spans="1:6" x14ac:dyDescent="0.2">
      <c r="A31">
        <v>1941</v>
      </c>
      <c r="B31" t="s">
        <v>5</v>
      </c>
      <c r="C31" s="3">
        <f t="shared" si="4"/>
        <v>0.49999999999999994</v>
      </c>
      <c r="D31" s="2">
        <f t="shared" si="0"/>
        <v>1941.5</v>
      </c>
      <c r="E31">
        <v>8</v>
      </c>
      <c r="F31">
        <f t="shared" si="2"/>
        <v>128</v>
      </c>
    </row>
    <row r="32" spans="1:6" x14ac:dyDescent="0.2">
      <c r="A32">
        <v>1941</v>
      </c>
      <c r="B32" t="s">
        <v>6</v>
      </c>
      <c r="C32" s="3">
        <f t="shared" si="4"/>
        <v>0.58333333333333326</v>
      </c>
      <c r="D32" s="2">
        <f t="shared" si="0"/>
        <v>1941.5833333333333</v>
      </c>
      <c r="E32">
        <v>9</v>
      </c>
      <c r="F32">
        <f t="shared" si="2"/>
        <v>137</v>
      </c>
    </row>
    <row r="33" spans="1:6" x14ac:dyDescent="0.2">
      <c r="A33">
        <v>1941</v>
      </c>
      <c r="B33" t="s">
        <v>7</v>
      </c>
      <c r="C33" s="3">
        <f t="shared" si="4"/>
        <v>0.66666666666666663</v>
      </c>
      <c r="D33" s="2">
        <f t="shared" si="0"/>
        <v>1941.6666666666667</v>
      </c>
      <c r="E33">
        <v>10</v>
      </c>
      <c r="F33">
        <f t="shared" si="2"/>
        <v>147</v>
      </c>
    </row>
    <row r="34" spans="1:6" x14ac:dyDescent="0.2">
      <c r="A34">
        <v>1941</v>
      </c>
      <c r="B34" t="s">
        <v>8</v>
      </c>
      <c r="C34" s="3">
        <f t="shared" si="4"/>
        <v>0.75</v>
      </c>
      <c r="D34" s="2">
        <f t="shared" si="0"/>
        <v>1941.75</v>
      </c>
      <c r="E34">
        <v>9</v>
      </c>
      <c r="F34">
        <f t="shared" si="2"/>
        <v>156</v>
      </c>
    </row>
    <row r="35" spans="1:6" x14ac:dyDescent="0.2">
      <c r="A35">
        <v>1941</v>
      </c>
      <c r="B35" t="s">
        <v>9</v>
      </c>
      <c r="C35" s="3">
        <f t="shared" si="4"/>
        <v>0.83333333333333337</v>
      </c>
      <c r="D35" s="2">
        <f t="shared" si="0"/>
        <v>1941.8333333333333</v>
      </c>
      <c r="E35">
        <v>8</v>
      </c>
      <c r="F35">
        <f t="shared" si="2"/>
        <v>164</v>
      </c>
    </row>
    <row r="36" spans="1:6" x14ac:dyDescent="0.2">
      <c r="A36">
        <v>1941</v>
      </c>
      <c r="B36" t="s">
        <v>10</v>
      </c>
      <c r="C36" s="3">
        <f t="shared" si="4"/>
        <v>0.91666666666666674</v>
      </c>
      <c r="D36" s="2">
        <f t="shared" si="0"/>
        <v>1941.9166666666667</v>
      </c>
      <c r="E36">
        <v>12</v>
      </c>
      <c r="F36">
        <f t="shared" si="2"/>
        <v>176</v>
      </c>
    </row>
    <row r="37" spans="1:6" x14ac:dyDescent="0.2">
      <c r="A37">
        <v>1941</v>
      </c>
      <c r="B37" t="s">
        <v>11</v>
      </c>
      <c r="C37" s="3">
        <f t="shared" si="4"/>
        <v>1</v>
      </c>
      <c r="D37" s="2">
        <f t="shared" si="0"/>
        <v>1942</v>
      </c>
      <c r="E37">
        <v>9</v>
      </c>
      <c r="F37">
        <f t="shared" si="2"/>
        <v>185</v>
      </c>
    </row>
    <row r="38" spans="1:6" x14ac:dyDescent="0.2">
      <c r="A38">
        <v>1942</v>
      </c>
      <c r="B38" t="s">
        <v>0</v>
      </c>
      <c r="C38" s="1">
        <f>1/12</f>
        <v>8.3333333333333329E-2</v>
      </c>
      <c r="D38" s="2">
        <f t="shared" si="0"/>
        <v>1942.0833333333333</v>
      </c>
      <c r="E38">
        <v>16</v>
      </c>
      <c r="F38">
        <f t="shared" si="2"/>
        <v>201</v>
      </c>
    </row>
    <row r="39" spans="1:6" x14ac:dyDescent="0.2">
      <c r="A39">
        <v>1942</v>
      </c>
      <c r="B39" t="s">
        <v>1</v>
      </c>
      <c r="C39" s="3">
        <f>1/12+C38</f>
        <v>0.16666666666666666</v>
      </c>
      <c r="D39" s="2">
        <f t="shared" si="0"/>
        <v>1942.1666666666667</v>
      </c>
      <c r="E39">
        <v>28</v>
      </c>
      <c r="F39">
        <f t="shared" si="2"/>
        <v>229</v>
      </c>
    </row>
    <row r="40" spans="1:6" x14ac:dyDescent="0.2">
      <c r="A40">
        <v>1942</v>
      </c>
      <c r="B40" t="s">
        <v>2</v>
      </c>
      <c r="C40" s="3">
        <f t="shared" ref="C40:C49" si="5">1/12+C39</f>
        <v>0.25</v>
      </c>
      <c r="D40" s="2">
        <f t="shared" si="0"/>
        <v>1942.25</v>
      </c>
      <c r="E40">
        <v>26</v>
      </c>
      <c r="F40">
        <f t="shared" si="2"/>
        <v>255</v>
      </c>
    </row>
    <row r="41" spans="1:6" x14ac:dyDescent="0.2">
      <c r="A41">
        <v>1942</v>
      </c>
      <c r="B41" t="s">
        <v>3</v>
      </c>
      <c r="C41" s="3">
        <f t="shared" si="5"/>
        <v>0.33333333333333331</v>
      </c>
      <c r="D41" s="2">
        <f t="shared" si="0"/>
        <v>1942.3333333333333</v>
      </c>
      <c r="E41">
        <v>36</v>
      </c>
      <c r="F41">
        <f t="shared" si="2"/>
        <v>291</v>
      </c>
    </row>
    <row r="42" spans="1:6" x14ac:dyDescent="0.2">
      <c r="A42">
        <v>1942</v>
      </c>
      <c r="B42" t="s">
        <v>4</v>
      </c>
      <c r="C42" s="3">
        <f t="shared" si="5"/>
        <v>0.41666666666666663</v>
      </c>
      <c r="D42" s="2">
        <f t="shared" si="0"/>
        <v>1942.4166666666667</v>
      </c>
      <c r="E42">
        <v>57</v>
      </c>
      <c r="F42">
        <f t="shared" si="2"/>
        <v>348</v>
      </c>
    </row>
    <row r="43" spans="1:6" x14ac:dyDescent="0.2">
      <c r="A43">
        <v>1942</v>
      </c>
      <c r="B43" t="s">
        <v>5</v>
      </c>
      <c r="C43" s="3">
        <f t="shared" si="5"/>
        <v>0.49999999999999994</v>
      </c>
      <c r="D43" s="2">
        <f t="shared" si="0"/>
        <v>1942.5</v>
      </c>
      <c r="E43">
        <v>67</v>
      </c>
      <c r="F43">
        <f t="shared" si="2"/>
        <v>415</v>
      </c>
    </row>
    <row r="44" spans="1:6" x14ac:dyDescent="0.2">
      <c r="A44">
        <v>1942</v>
      </c>
      <c r="B44" t="s">
        <v>6</v>
      </c>
      <c r="C44" s="3">
        <f t="shared" si="5"/>
        <v>0.58333333333333326</v>
      </c>
      <c r="D44" s="2">
        <f t="shared" si="0"/>
        <v>1942.5833333333333</v>
      </c>
      <c r="E44">
        <v>71</v>
      </c>
      <c r="F44">
        <f t="shared" si="2"/>
        <v>486</v>
      </c>
    </row>
    <row r="45" spans="1:6" x14ac:dyDescent="0.2">
      <c r="A45">
        <v>1942</v>
      </c>
      <c r="B45" t="s">
        <v>7</v>
      </c>
      <c r="C45" s="3">
        <f t="shared" si="5"/>
        <v>0.66666666666666663</v>
      </c>
      <c r="D45" s="2">
        <f t="shared" si="0"/>
        <v>1942.6666666666667</v>
      </c>
      <c r="E45">
        <v>68</v>
      </c>
      <c r="F45">
        <f t="shared" si="2"/>
        <v>554</v>
      </c>
    </row>
    <row r="46" spans="1:6" x14ac:dyDescent="0.2">
      <c r="A46">
        <v>1942</v>
      </c>
      <c r="B46" t="s">
        <v>8</v>
      </c>
      <c r="C46" s="3">
        <f t="shared" si="5"/>
        <v>0.75</v>
      </c>
      <c r="D46" s="2">
        <f t="shared" si="0"/>
        <v>1942.75</v>
      </c>
      <c r="E46">
        <v>94</v>
      </c>
      <c r="F46">
        <f t="shared" si="2"/>
        <v>648</v>
      </c>
    </row>
    <row r="47" spans="1:6" x14ac:dyDescent="0.2">
      <c r="A47">
        <v>1942</v>
      </c>
      <c r="B47" t="s">
        <v>9</v>
      </c>
      <c r="C47" s="3">
        <f t="shared" si="5"/>
        <v>0.83333333333333337</v>
      </c>
      <c r="D47" s="2">
        <f t="shared" si="0"/>
        <v>1942.8333333333333</v>
      </c>
      <c r="E47">
        <v>84</v>
      </c>
      <c r="F47">
        <f t="shared" si="2"/>
        <v>732</v>
      </c>
    </row>
    <row r="48" spans="1:6" x14ac:dyDescent="0.2">
      <c r="A48">
        <v>1942</v>
      </c>
      <c r="B48" t="s">
        <v>10</v>
      </c>
      <c r="C48" s="3">
        <f t="shared" si="5"/>
        <v>0.91666666666666674</v>
      </c>
      <c r="D48" s="2">
        <f t="shared" si="0"/>
        <v>1942.9166666666667</v>
      </c>
      <c r="E48">
        <v>89</v>
      </c>
      <c r="F48">
        <f t="shared" si="2"/>
        <v>821</v>
      </c>
    </row>
    <row r="49" spans="1:6" x14ac:dyDescent="0.2">
      <c r="A49">
        <v>1942</v>
      </c>
      <c r="B49" t="s">
        <v>11</v>
      </c>
      <c r="C49" s="3">
        <f t="shared" si="5"/>
        <v>1</v>
      </c>
      <c r="D49" s="2">
        <f t="shared" si="0"/>
        <v>1943</v>
      </c>
      <c r="E49">
        <v>124</v>
      </c>
      <c r="F49">
        <f t="shared" si="2"/>
        <v>945</v>
      </c>
    </row>
    <row r="50" spans="1:6" x14ac:dyDescent="0.2">
      <c r="A50">
        <v>1943</v>
      </c>
      <c r="B50" t="s">
        <v>0</v>
      </c>
      <c r="C50" s="1">
        <f>1/12</f>
        <v>8.3333333333333329E-2</v>
      </c>
      <c r="D50" s="2">
        <f t="shared" si="0"/>
        <v>1943.0833333333333</v>
      </c>
      <c r="E50">
        <v>106</v>
      </c>
      <c r="F50">
        <f t="shared" si="2"/>
        <v>1051</v>
      </c>
    </row>
    <row r="51" spans="1:6" x14ac:dyDescent="0.2">
      <c r="A51">
        <v>1943</v>
      </c>
      <c r="B51" t="s">
        <v>1</v>
      </c>
      <c r="C51" s="3">
        <f>1/12+C50</f>
        <v>0.16666666666666666</v>
      </c>
      <c r="D51" s="2">
        <f t="shared" si="0"/>
        <v>1943.1666666666667</v>
      </c>
      <c r="E51">
        <v>132</v>
      </c>
      <c r="F51">
        <f t="shared" si="2"/>
        <v>1183</v>
      </c>
    </row>
    <row r="52" spans="1:6" x14ac:dyDescent="0.2">
      <c r="A52">
        <v>1943</v>
      </c>
      <c r="B52" t="s">
        <v>2</v>
      </c>
      <c r="C52" s="3">
        <f t="shared" ref="C52:C61" si="6">1/12+C51</f>
        <v>0.25</v>
      </c>
      <c r="D52" s="2">
        <f t="shared" si="0"/>
        <v>1943.25</v>
      </c>
      <c r="E52">
        <v>149</v>
      </c>
      <c r="F52">
        <f t="shared" si="2"/>
        <v>1332</v>
      </c>
    </row>
    <row r="53" spans="1:6" x14ac:dyDescent="0.2">
      <c r="A53">
        <v>1943</v>
      </c>
      <c r="B53" t="s">
        <v>3</v>
      </c>
      <c r="C53" s="3">
        <f t="shared" si="6"/>
        <v>0.33333333333333331</v>
      </c>
      <c r="D53" s="2">
        <f t="shared" si="0"/>
        <v>1943.3333333333333</v>
      </c>
      <c r="E53">
        <v>159</v>
      </c>
      <c r="F53">
        <f t="shared" si="2"/>
        <v>1491</v>
      </c>
    </row>
    <row r="54" spans="1:6" x14ac:dyDescent="0.2">
      <c r="A54">
        <v>1943</v>
      </c>
      <c r="B54" t="s">
        <v>4</v>
      </c>
      <c r="C54" s="3">
        <f t="shared" si="6"/>
        <v>0.41666666666666663</v>
      </c>
      <c r="D54" s="2">
        <f t="shared" si="0"/>
        <v>1943.4166666666667</v>
      </c>
      <c r="E54">
        <v>179</v>
      </c>
      <c r="F54">
        <f t="shared" si="2"/>
        <v>1670</v>
      </c>
    </row>
    <row r="55" spans="1:6" x14ac:dyDescent="0.2">
      <c r="A55">
        <v>1943</v>
      </c>
      <c r="B55" t="s">
        <v>5</v>
      </c>
      <c r="C55" s="3">
        <f t="shared" si="6"/>
        <v>0.49999999999999994</v>
      </c>
      <c r="D55" s="2">
        <f t="shared" si="0"/>
        <v>1943.5</v>
      </c>
      <c r="E55">
        <v>167</v>
      </c>
      <c r="F55">
        <f t="shared" si="2"/>
        <v>1837</v>
      </c>
    </row>
    <row r="56" spans="1:6" x14ac:dyDescent="0.2">
      <c r="A56">
        <v>1943</v>
      </c>
      <c r="B56" t="s">
        <v>6</v>
      </c>
      <c r="C56" s="3">
        <f t="shared" si="6"/>
        <v>0.58333333333333326</v>
      </c>
      <c r="D56" s="2">
        <f t="shared" si="0"/>
        <v>1943.5833333333333</v>
      </c>
      <c r="E56">
        <v>165</v>
      </c>
      <c r="F56">
        <f t="shared" si="2"/>
        <v>2002</v>
      </c>
    </row>
    <row r="57" spans="1:6" x14ac:dyDescent="0.2">
      <c r="A57">
        <v>1943</v>
      </c>
      <c r="B57" t="s">
        <v>7</v>
      </c>
      <c r="C57" s="3">
        <f t="shared" si="6"/>
        <v>0.66666666666666663</v>
      </c>
      <c r="D57" s="2">
        <f t="shared" si="0"/>
        <v>1943.6666666666667</v>
      </c>
      <c r="E57">
        <v>172</v>
      </c>
      <c r="F57">
        <f t="shared" si="2"/>
        <v>2174</v>
      </c>
    </row>
    <row r="58" spans="1:6" x14ac:dyDescent="0.2">
      <c r="A58">
        <v>1943</v>
      </c>
      <c r="B58" t="s">
        <v>8</v>
      </c>
      <c r="C58" s="3">
        <f t="shared" si="6"/>
        <v>0.75</v>
      </c>
      <c r="D58" s="2">
        <f t="shared" si="0"/>
        <v>1943.75</v>
      </c>
      <c r="E58">
        <v>165</v>
      </c>
      <c r="F58">
        <f t="shared" si="2"/>
        <v>2339</v>
      </c>
    </row>
    <row r="59" spans="1:6" x14ac:dyDescent="0.2">
      <c r="A59">
        <v>1943</v>
      </c>
      <c r="B59" t="s">
        <v>9</v>
      </c>
      <c r="C59" s="3">
        <f t="shared" si="6"/>
        <v>0.83333333333333337</v>
      </c>
      <c r="D59" s="2">
        <f t="shared" si="0"/>
        <v>1943.8333333333333</v>
      </c>
      <c r="E59">
        <v>167</v>
      </c>
      <c r="F59">
        <f t="shared" si="2"/>
        <v>2506</v>
      </c>
    </row>
    <row r="60" spans="1:6" x14ac:dyDescent="0.2">
      <c r="A60">
        <v>1943</v>
      </c>
      <c r="B60" t="s">
        <v>10</v>
      </c>
      <c r="C60" s="3">
        <f t="shared" si="6"/>
        <v>0.91666666666666674</v>
      </c>
      <c r="D60" s="2">
        <f t="shared" si="0"/>
        <v>1943.9166666666667</v>
      </c>
      <c r="E60">
        <v>169</v>
      </c>
      <c r="F60">
        <f t="shared" si="2"/>
        <v>2675</v>
      </c>
    </row>
    <row r="61" spans="1:6" x14ac:dyDescent="0.2">
      <c r="A61">
        <v>1943</v>
      </c>
      <c r="B61" t="s">
        <v>11</v>
      </c>
      <c r="C61" s="3">
        <f t="shared" si="6"/>
        <v>1</v>
      </c>
      <c r="D61" s="2">
        <f t="shared" si="0"/>
        <v>1944</v>
      </c>
      <c r="E61">
        <v>219</v>
      </c>
      <c r="F61">
        <f t="shared" si="2"/>
        <v>2894</v>
      </c>
    </row>
    <row r="62" spans="1:6" x14ac:dyDescent="0.2">
      <c r="A62">
        <v>1944</v>
      </c>
      <c r="B62" t="s">
        <v>0</v>
      </c>
      <c r="C62" s="1">
        <f>1/12</f>
        <v>8.3333333333333329E-2</v>
      </c>
      <c r="D62" s="2">
        <f t="shared" si="0"/>
        <v>1944.0833333333333</v>
      </c>
      <c r="E62">
        <v>131</v>
      </c>
      <c r="F62">
        <f t="shared" si="2"/>
        <v>3025</v>
      </c>
    </row>
    <row r="63" spans="1:6" x14ac:dyDescent="0.2">
      <c r="A63">
        <v>1944</v>
      </c>
      <c r="B63" t="s">
        <v>1</v>
      </c>
      <c r="C63" s="3">
        <f>1/12+C62</f>
        <v>0.16666666666666666</v>
      </c>
      <c r="D63" s="2">
        <f t="shared" si="0"/>
        <v>1944.1666666666667</v>
      </c>
      <c r="E63">
        <v>148</v>
      </c>
      <c r="F63">
        <f t="shared" si="2"/>
        <v>3173</v>
      </c>
    </row>
    <row r="64" spans="1:6" x14ac:dyDescent="0.2">
      <c r="A64">
        <v>1944</v>
      </c>
      <c r="B64" t="s">
        <v>2</v>
      </c>
      <c r="C64" s="3">
        <f t="shared" ref="C64:C73" si="7">1/12+C63</f>
        <v>0.25</v>
      </c>
      <c r="D64" s="2">
        <f t="shared" si="0"/>
        <v>1944.25</v>
      </c>
      <c r="E64">
        <v>163</v>
      </c>
      <c r="F64">
        <f t="shared" si="2"/>
        <v>3336</v>
      </c>
    </row>
    <row r="65" spans="1:6" x14ac:dyDescent="0.2">
      <c r="A65">
        <v>1944</v>
      </c>
      <c r="B65" t="s">
        <v>3</v>
      </c>
      <c r="C65" s="3">
        <f t="shared" si="7"/>
        <v>0.33333333333333331</v>
      </c>
      <c r="D65" s="2">
        <f t="shared" si="0"/>
        <v>1944.3333333333333</v>
      </c>
      <c r="E65">
        <v>161</v>
      </c>
      <c r="F65">
        <f t="shared" si="2"/>
        <v>3497</v>
      </c>
    </row>
    <row r="66" spans="1:6" x14ac:dyDescent="0.2">
      <c r="A66">
        <v>1944</v>
      </c>
      <c r="B66" t="s">
        <v>4</v>
      </c>
      <c r="C66" s="3">
        <f t="shared" si="7"/>
        <v>0.41666666666666663</v>
      </c>
      <c r="D66" s="2">
        <f t="shared" si="0"/>
        <v>1944.4166666666667</v>
      </c>
      <c r="E66">
        <v>162</v>
      </c>
      <c r="F66">
        <f t="shared" si="2"/>
        <v>3659</v>
      </c>
    </row>
    <row r="67" spans="1:6" x14ac:dyDescent="0.2">
      <c r="A67">
        <v>1944</v>
      </c>
      <c r="B67" t="s">
        <v>5</v>
      </c>
      <c r="C67" s="3">
        <f t="shared" si="7"/>
        <v>0.49999999999999994</v>
      </c>
      <c r="D67" s="2">
        <f t="shared" ref="D67:D85" si="8">C67+A67</f>
        <v>1944.5</v>
      </c>
      <c r="E67">
        <v>154</v>
      </c>
      <c r="F67">
        <f t="shared" si="2"/>
        <v>3813</v>
      </c>
    </row>
    <row r="68" spans="1:6" x14ac:dyDescent="0.2">
      <c r="A68">
        <v>1944</v>
      </c>
      <c r="B68" t="s">
        <v>6</v>
      </c>
      <c r="C68" s="3">
        <f t="shared" si="7"/>
        <v>0.58333333333333326</v>
      </c>
      <c r="D68" s="2">
        <f t="shared" si="8"/>
        <v>1944.5833333333333</v>
      </c>
      <c r="E68">
        <v>133</v>
      </c>
      <c r="F68">
        <f t="shared" ref="F68:F85" si="9">F67+E68</f>
        <v>3946</v>
      </c>
    </row>
    <row r="69" spans="1:6" x14ac:dyDescent="0.2">
      <c r="A69">
        <v>1944</v>
      </c>
      <c r="B69" t="s">
        <v>7</v>
      </c>
      <c r="C69" s="3">
        <f t="shared" si="7"/>
        <v>0.66666666666666663</v>
      </c>
      <c r="D69" s="2">
        <f t="shared" si="8"/>
        <v>1944.6666666666667</v>
      </c>
      <c r="E69">
        <v>124</v>
      </c>
      <c r="F69">
        <f t="shared" si="9"/>
        <v>4070</v>
      </c>
    </row>
    <row r="70" spans="1:6" x14ac:dyDescent="0.2">
      <c r="A70">
        <v>1944</v>
      </c>
      <c r="B70" t="s">
        <v>8</v>
      </c>
      <c r="C70" s="3">
        <f t="shared" si="7"/>
        <v>0.75</v>
      </c>
      <c r="D70" s="2">
        <f t="shared" si="8"/>
        <v>1944.75</v>
      </c>
      <c r="E70">
        <v>127</v>
      </c>
      <c r="F70">
        <f t="shared" si="9"/>
        <v>4197</v>
      </c>
    </row>
    <row r="71" spans="1:6" x14ac:dyDescent="0.2">
      <c r="A71">
        <v>1944</v>
      </c>
      <c r="B71" t="s">
        <v>9</v>
      </c>
      <c r="C71" s="3">
        <f t="shared" si="7"/>
        <v>0.83333333333333337</v>
      </c>
      <c r="D71" s="2">
        <f t="shared" si="8"/>
        <v>1944.8333333333333</v>
      </c>
      <c r="E71">
        <v>168</v>
      </c>
      <c r="F71">
        <f t="shared" si="9"/>
        <v>4365</v>
      </c>
    </row>
    <row r="72" spans="1:6" x14ac:dyDescent="0.2">
      <c r="A72">
        <v>1944</v>
      </c>
      <c r="B72" t="s">
        <v>10</v>
      </c>
      <c r="C72" s="3">
        <f t="shared" si="7"/>
        <v>0.91666666666666674</v>
      </c>
      <c r="D72" s="2">
        <f t="shared" si="8"/>
        <v>1944.9166666666667</v>
      </c>
      <c r="E72">
        <v>159</v>
      </c>
      <c r="F72">
        <f t="shared" si="9"/>
        <v>4524</v>
      </c>
    </row>
    <row r="73" spans="1:6" x14ac:dyDescent="0.2">
      <c r="A73">
        <v>1944</v>
      </c>
      <c r="B73" t="s">
        <v>11</v>
      </c>
      <c r="C73" s="3">
        <f t="shared" si="7"/>
        <v>1</v>
      </c>
      <c r="D73" s="2">
        <f t="shared" si="8"/>
        <v>1945</v>
      </c>
      <c r="E73">
        <v>156</v>
      </c>
      <c r="F73">
        <f t="shared" si="9"/>
        <v>4680</v>
      </c>
    </row>
    <row r="74" spans="1:6" x14ac:dyDescent="0.2">
      <c r="A74">
        <v>1945</v>
      </c>
      <c r="B74" t="s">
        <v>0</v>
      </c>
      <c r="C74" s="1">
        <f>1/12</f>
        <v>8.3333333333333329E-2</v>
      </c>
      <c r="D74" s="2">
        <f t="shared" si="8"/>
        <v>1945.0833333333333</v>
      </c>
      <c r="E74">
        <v>121</v>
      </c>
      <c r="F74">
        <f t="shared" si="9"/>
        <v>4801</v>
      </c>
    </row>
    <row r="75" spans="1:6" x14ac:dyDescent="0.2">
      <c r="A75">
        <v>1945</v>
      </c>
      <c r="B75" t="s">
        <v>1</v>
      </c>
      <c r="C75" s="3">
        <f>1/12+C74</f>
        <v>0.16666666666666666</v>
      </c>
      <c r="D75" s="2">
        <f t="shared" si="8"/>
        <v>1945.1666666666667</v>
      </c>
      <c r="E75">
        <v>125</v>
      </c>
      <c r="F75">
        <f t="shared" si="9"/>
        <v>4926</v>
      </c>
    </row>
    <row r="76" spans="1:6" x14ac:dyDescent="0.2">
      <c r="A76">
        <v>1945</v>
      </c>
      <c r="B76" t="s">
        <v>2</v>
      </c>
      <c r="C76" s="3">
        <f t="shared" ref="C76:C85" si="10">1/12+C75</f>
        <v>0.25</v>
      </c>
      <c r="D76" s="2">
        <f t="shared" si="8"/>
        <v>1945.25</v>
      </c>
      <c r="E76">
        <v>128</v>
      </c>
      <c r="F76">
        <f t="shared" si="9"/>
        <v>5054</v>
      </c>
    </row>
    <row r="77" spans="1:6" x14ac:dyDescent="0.2">
      <c r="A77">
        <v>1945</v>
      </c>
      <c r="B77" t="s">
        <v>3</v>
      </c>
      <c r="C77" s="3">
        <f t="shared" si="10"/>
        <v>0.33333333333333331</v>
      </c>
      <c r="D77" s="2">
        <f t="shared" si="8"/>
        <v>1945.3333333333333</v>
      </c>
      <c r="E77">
        <v>103</v>
      </c>
      <c r="F77">
        <f t="shared" si="9"/>
        <v>5157</v>
      </c>
    </row>
    <row r="78" spans="1:6" x14ac:dyDescent="0.2">
      <c r="A78">
        <v>1945</v>
      </c>
      <c r="B78" t="s">
        <v>4</v>
      </c>
      <c r="C78" s="3">
        <f t="shared" si="10"/>
        <v>0.41666666666666663</v>
      </c>
      <c r="D78" s="2">
        <f t="shared" si="8"/>
        <v>1945.4166666666667</v>
      </c>
      <c r="E78">
        <v>113</v>
      </c>
      <c r="F78">
        <f t="shared" si="9"/>
        <v>5270</v>
      </c>
    </row>
    <row r="79" spans="1:6" x14ac:dyDescent="0.2">
      <c r="A79">
        <v>1945</v>
      </c>
      <c r="B79" t="s">
        <v>5</v>
      </c>
      <c r="C79" s="3">
        <f t="shared" si="10"/>
        <v>0.49999999999999994</v>
      </c>
      <c r="D79" s="2">
        <f t="shared" si="8"/>
        <v>1945.5</v>
      </c>
      <c r="E79">
        <v>107</v>
      </c>
      <c r="F79">
        <f t="shared" si="9"/>
        <v>5377</v>
      </c>
    </row>
    <row r="80" spans="1:6" x14ac:dyDescent="0.2">
      <c r="A80">
        <v>1945</v>
      </c>
      <c r="B80" t="s">
        <v>6</v>
      </c>
      <c r="C80" s="3">
        <f t="shared" si="10"/>
        <v>0.58333333333333326</v>
      </c>
      <c r="D80" s="2">
        <f t="shared" si="8"/>
        <v>1945.5833333333333</v>
      </c>
      <c r="E80">
        <v>97</v>
      </c>
      <c r="F80">
        <f t="shared" si="9"/>
        <v>5474</v>
      </c>
    </row>
    <row r="81" spans="1:6" x14ac:dyDescent="0.2">
      <c r="A81">
        <v>1945</v>
      </c>
      <c r="B81" t="s">
        <v>7</v>
      </c>
      <c r="C81" s="3">
        <f t="shared" si="10"/>
        <v>0.66666666666666663</v>
      </c>
      <c r="D81" s="2">
        <f t="shared" si="8"/>
        <v>1945.6666666666667</v>
      </c>
      <c r="E81">
        <v>82</v>
      </c>
      <c r="F81">
        <f t="shared" si="9"/>
        <v>5556</v>
      </c>
    </row>
    <row r="82" spans="1:6" x14ac:dyDescent="0.2">
      <c r="A82">
        <v>1945</v>
      </c>
      <c r="B82" t="s">
        <v>8</v>
      </c>
      <c r="C82" s="3">
        <f t="shared" si="10"/>
        <v>0.75</v>
      </c>
      <c r="D82" s="2">
        <f t="shared" si="8"/>
        <v>1945.75</v>
      </c>
      <c r="E82">
        <v>77</v>
      </c>
      <c r="F82">
        <f t="shared" si="9"/>
        <v>5633</v>
      </c>
    </row>
    <row r="83" spans="1:6" x14ac:dyDescent="0.2">
      <c r="A83">
        <v>1945</v>
      </c>
      <c r="B83" t="s">
        <v>9</v>
      </c>
      <c r="C83" s="3">
        <f t="shared" si="10"/>
        <v>0.83333333333333337</v>
      </c>
      <c r="D83" s="2">
        <f t="shared" si="8"/>
        <v>1945.8333333333333</v>
      </c>
      <c r="E83">
        <v>75</v>
      </c>
      <c r="F83">
        <f t="shared" si="9"/>
        <v>5708</v>
      </c>
    </row>
    <row r="84" spans="1:6" x14ac:dyDescent="0.2">
      <c r="A84">
        <v>1945</v>
      </c>
      <c r="B84" t="s">
        <v>10</v>
      </c>
      <c r="C84" s="3">
        <f t="shared" si="10"/>
        <v>0.91666666666666674</v>
      </c>
      <c r="D84" s="2">
        <f t="shared" si="8"/>
        <v>1945.9166666666667</v>
      </c>
      <c r="E84">
        <v>50</v>
      </c>
      <c r="F84">
        <f t="shared" si="9"/>
        <v>5758</v>
      </c>
    </row>
    <row r="85" spans="1:6" x14ac:dyDescent="0.2">
      <c r="A85">
        <v>1945</v>
      </c>
      <c r="B85" t="s">
        <v>11</v>
      </c>
      <c r="C85" s="3">
        <f t="shared" si="10"/>
        <v>1</v>
      </c>
      <c r="D85" s="2">
        <f t="shared" si="8"/>
        <v>1946</v>
      </c>
      <c r="E85">
        <v>19</v>
      </c>
      <c r="F85">
        <f t="shared" si="9"/>
        <v>5777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D115-D812-2746-9D5B-D58140C912C0}">
  <dimension ref="B2:R13"/>
  <sheetViews>
    <sheetView tabSelected="1" workbookViewId="0">
      <selection activeCell="P15" sqref="P15"/>
    </sheetView>
  </sheetViews>
  <sheetFormatPr baseColWidth="10" defaultRowHeight="16" x14ac:dyDescent="0.2"/>
  <sheetData>
    <row r="2" spans="2:18" x14ac:dyDescent="0.2">
      <c r="B2" t="s">
        <v>12</v>
      </c>
      <c r="P2" s="4">
        <f>LN(P11/P5)/6</f>
        <v>0.61135499168333773</v>
      </c>
    </row>
    <row r="4" spans="2:18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</row>
    <row r="5" spans="2:18" x14ac:dyDescent="0.2">
      <c r="B5">
        <v>1939</v>
      </c>
      <c r="C5">
        <v>0</v>
      </c>
      <c r="D5">
        <v>2</v>
      </c>
      <c r="E5">
        <v>1</v>
      </c>
      <c r="F5">
        <v>2</v>
      </c>
      <c r="G5">
        <v>2</v>
      </c>
      <c r="H5">
        <v>3</v>
      </c>
      <c r="I5">
        <v>2</v>
      </c>
      <c r="J5">
        <v>3</v>
      </c>
      <c r="K5">
        <v>5</v>
      </c>
      <c r="L5">
        <v>2</v>
      </c>
      <c r="M5">
        <v>3</v>
      </c>
      <c r="N5">
        <v>3</v>
      </c>
      <c r="P5">
        <f>SUM(C5:N5)</f>
        <v>28</v>
      </c>
    </row>
    <row r="6" spans="2:18" x14ac:dyDescent="0.2">
      <c r="B6">
        <v>1940</v>
      </c>
      <c r="C6">
        <v>3</v>
      </c>
      <c r="D6">
        <v>2</v>
      </c>
      <c r="E6">
        <v>5</v>
      </c>
      <c r="F6">
        <v>5</v>
      </c>
      <c r="G6">
        <v>4</v>
      </c>
      <c r="H6">
        <v>2</v>
      </c>
      <c r="I6">
        <v>8</v>
      </c>
      <c r="J6">
        <v>3</v>
      </c>
      <c r="K6">
        <v>3</v>
      </c>
      <c r="L6">
        <v>5</v>
      </c>
      <c r="M6">
        <v>8</v>
      </c>
      <c r="N6">
        <v>6</v>
      </c>
      <c r="P6">
        <f t="shared" ref="P6:P11" si="0">SUM(C6:N6)</f>
        <v>54</v>
      </c>
    </row>
    <row r="7" spans="2:18" x14ac:dyDescent="0.2">
      <c r="B7">
        <v>1941</v>
      </c>
      <c r="C7">
        <v>4</v>
      </c>
      <c r="D7">
        <v>4</v>
      </c>
      <c r="E7">
        <v>9</v>
      </c>
      <c r="F7">
        <v>11</v>
      </c>
      <c r="G7">
        <v>10</v>
      </c>
      <c r="H7">
        <v>8</v>
      </c>
      <c r="I7">
        <v>9</v>
      </c>
      <c r="J7">
        <v>10</v>
      </c>
      <c r="K7">
        <v>9</v>
      </c>
      <c r="L7">
        <v>8</v>
      </c>
      <c r="M7">
        <v>12</v>
      </c>
      <c r="N7">
        <v>9</v>
      </c>
      <c r="P7">
        <f t="shared" si="0"/>
        <v>103</v>
      </c>
    </row>
    <row r="8" spans="2:18" x14ac:dyDescent="0.2">
      <c r="B8">
        <v>1942</v>
      </c>
      <c r="C8">
        <v>16</v>
      </c>
      <c r="D8">
        <v>28</v>
      </c>
      <c r="E8">
        <v>26</v>
      </c>
      <c r="F8">
        <v>36</v>
      </c>
      <c r="G8">
        <v>57</v>
      </c>
      <c r="H8">
        <v>67</v>
      </c>
      <c r="I8">
        <v>71</v>
      </c>
      <c r="J8">
        <v>68</v>
      </c>
      <c r="K8">
        <v>94</v>
      </c>
      <c r="L8">
        <v>84</v>
      </c>
      <c r="M8">
        <v>89</v>
      </c>
      <c r="N8">
        <v>124</v>
      </c>
      <c r="P8">
        <f t="shared" si="0"/>
        <v>760</v>
      </c>
    </row>
    <row r="9" spans="2:18" x14ac:dyDescent="0.2">
      <c r="B9">
        <v>1943</v>
      </c>
      <c r="C9">
        <v>106</v>
      </c>
      <c r="D9">
        <v>132</v>
      </c>
      <c r="E9">
        <v>149</v>
      </c>
      <c r="F9">
        <v>159</v>
      </c>
      <c r="G9">
        <v>179</v>
      </c>
      <c r="H9">
        <v>167</v>
      </c>
      <c r="I9">
        <v>165</v>
      </c>
      <c r="J9">
        <v>172</v>
      </c>
      <c r="K9">
        <v>165</v>
      </c>
      <c r="L9">
        <v>167</v>
      </c>
      <c r="M9">
        <v>169</v>
      </c>
      <c r="N9">
        <v>219</v>
      </c>
      <c r="P9">
        <f t="shared" si="0"/>
        <v>1949</v>
      </c>
      <c r="Q9" s="4">
        <f>LN(P9/P5)/4</f>
        <v>1.0607167973330893</v>
      </c>
      <c r="R9" s="4">
        <f>(P9/P5)^(1/4)-1</f>
        <v>1.8884406739789958</v>
      </c>
    </row>
    <row r="10" spans="2:18" x14ac:dyDescent="0.2">
      <c r="B10">
        <v>1944</v>
      </c>
      <c r="C10">
        <v>131</v>
      </c>
      <c r="D10">
        <v>148</v>
      </c>
      <c r="E10">
        <v>163</v>
      </c>
      <c r="F10">
        <v>161</v>
      </c>
      <c r="G10">
        <v>162</v>
      </c>
      <c r="H10">
        <v>154</v>
      </c>
      <c r="I10">
        <v>133</v>
      </c>
      <c r="J10">
        <v>124</v>
      </c>
      <c r="K10">
        <v>127</v>
      </c>
      <c r="L10">
        <v>168</v>
      </c>
      <c r="M10">
        <v>159</v>
      </c>
      <c r="N10">
        <v>156</v>
      </c>
      <c r="P10">
        <f t="shared" si="0"/>
        <v>1786</v>
      </c>
    </row>
    <row r="11" spans="2:18" x14ac:dyDescent="0.2">
      <c r="B11">
        <v>1945</v>
      </c>
      <c r="C11">
        <v>121</v>
      </c>
      <c r="D11">
        <v>125</v>
      </c>
      <c r="E11">
        <v>128</v>
      </c>
      <c r="F11">
        <v>103</v>
      </c>
      <c r="G11">
        <v>113</v>
      </c>
      <c r="H11">
        <v>107</v>
      </c>
      <c r="I11">
        <v>97</v>
      </c>
      <c r="J11">
        <v>82</v>
      </c>
      <c r="K11">
        <v>77</v>
      </c>
      <c r="L11">
        <v>75</v>
      </c>
      <c r="M11">
        <v>50</v>
      </c>
      <c r="N11">
        <v>19</v>
      </c>
      <c r="P11">
        <f t="shared" si="0"/>
        <v>1097</v>
      </c>
    </row>
    <row r="13" spans="2:18" x14ac:dyDescent="0.2">
      <c r="P13">
        <f>SUM(P5:P11)</f>
        <v>5777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Nemet</dc:creator>
  <cp:lastModifiedBy>Gregory Nemet</cp:lastModifiedBy>
  <dcterms:created xsi:type="dcterms:W3CDTF">2020-04-09T20:40:47Z</dcterms:created>
  <dcterms:modified xsi:type="dcterms:W3CDTF">2020-04-09T22:22:49Z</dcterms:modified>
</cp:coreProperties>
</file>