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filterPrivacy="1" showInkAnnotation="0" updateLinks="never"/>
  <xr:revisionPtr revIDLastSave="0" documentId="13_ncr:1_{E39F90C2-0AFF-4DFA-BE1E-2758D64A63A2}" xr6:coauthVersionLast="36" xr6:coauthVersionMax="47" xr10:uidLastSave="{00000000-0000-0000-0000-000000000000}"/>
  <bookViews>
    <workbookView xWindow="0" yWindow="0" windowWidth="38400" windowHeight="17025" activeTab="4" xr2:uid="{00000000-000D-0000-FFFF-FFFF00000000}"/>
  </bookViews>
  <sheets>
    <sheet name="Notes" sheetId="19" r:id="rId1"/>
    <sheet name="Definitions and assumptions" sheetId="20" r:id="rId2"/>
    <sheet name="Lists" sheetId="16" state="hidden" r:id="rId3"/>
    <sheet name="Countries" sheetId="17" state="hidden" r:id="rId4"/>
    <sheet name="Projects" sheetId="25" r:id="rId5"/>
    <sheet name="References" sheetId="7" r:id="rId6"/>
    <sheet name="References (quality check)" sheetId="24" r:id="rId7"/>
  </sheets>
  <externalReferences>
    <externalReference r:id="rId8"/>
  </externalReferences>
  <definedNames>
    <definedName name="_xlnm._FilterDatabase" localSheetId="5" hidden="1">References!$A$2:$B$2</definedName>
    <definedName name="_xlnm._FilterDatabase" localSheetId="6" hidden="1">'References (quality check)'!$A$2:$E$2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28" i="25" l="1"/>
  <c r="AE128" i="25" s="1"/>
  <c r="AC128" i="25" l="1"/>
  <c r="AA372" i="25" l="1"/>
  <c r="AA371" i="25"/>
  <c r="AA370" i="25"/>
  <c r="AA369" i="25"/>
  <c r="AA368" i="25"/>
  <c r="AB6" i="25" l="1"/>
  <c r="AA6" i="25" s="1"/>
</calcChain>
</file>

<file path=xl/sharedStrings.xml><?xml version="1.0" encoding="utf-8"?>
<sst xmlns="http://schemas.openxmlformats.org/spreadsheetml/2006/main" count="4532" uniqueCount="3488">
  <si>
    <t>Country</t>
  </si>
  <si>
    <t>PEM</t>
  </si>
  <si>
    <t>SOEC</t>
  </si>
  <si>
    <t>ALK</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</si>
  <si>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</si>
  <si>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</si>
  <si>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</si>
  <si>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</si>
  <si>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</si>
  <si>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</si>
  <si>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</si>
  <si>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</si>
  <si>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</si>
  <si>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</si>
  <si>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</si>
  <si>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</si>
  <si>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</si>
  <si>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</si>
  <si>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</si>
  <si>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</si>
  <si>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</si>
  <si>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</si>
  <si>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</si>
  <si>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</si>
  <si>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</si>
  <si>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</si>
  <si>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</si>
  <si>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</si>
  <si>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</si>
  <si>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</si>
  <si>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</si>
  <si>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</si>
  <si>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</si>
  <si>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</si>
  <si>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</si>
  <si>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</si>
  <si>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</si>
  <si>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</si>
  <si>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</si>
  <si>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</si>
  <si>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</si>
  <si>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</si>
  <si>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</si>
  <si>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</si>
  <si>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</si>
  <si>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</si>
  <si>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</si>
  <si>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</si>
  <si>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</si>
  <si>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</si>
  <si>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</si>
  <si>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</si>
  <si>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</si>
  <si>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</si>
  <si>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</si>
  <si>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</si>
  <si>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</si>
  <si>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</si>
  <si>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</si>
  <si>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</si>
  <si>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</si>
  <si>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</si>
  <si>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</si>
  <si>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</si>
  <si>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</si>
  <si>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</si>
  <si>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</si>
  <si>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</si>
  <si>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H2</t>
  </si>
  <si>
    <t>Unknown</t>
  </si>
  <si>
    <t>Product</t>
  </si>
  <si>
    <t>LOHC</t>
  </si>
  <si>
    <t>CH4</t>
  </si>
  <si>
    <t>Oman</t>
  </si>
  <si>
    <t>OMN</t>
  </si>
  <si>
    <t>ZAF</t>
  </si>
  <si>
    <t>IRN</t>
  </si>
  <si>
    <t>Islamic Republic of Iran</t>
  </si>
  <si>
    <t>KOR</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</si>
  <si>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</si>
  <si>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</si>
  <si>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</si>
  <si>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</si>
  <si>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</si>
  <si>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</si>
  <si>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</si>
  <si>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</si>
  <si>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</si>
  <si>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</si>
  <si>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</si>
  <si>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</si>
  <si>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</si>
  <si>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</si>
  <si>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</si>
  <si>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</si>
  <si>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</si>
  <si>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</si>
  <si>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</si>
  <si>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</si>
  <si>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</si>
  <si>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</si>
  <si>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</si>
  <si>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</si>
  <si>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</si>
  <si>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</si>
  <si>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</si>
  <si>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</si>
  <si>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</si>
  <si>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</si>
  <si>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</si>
  <si>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</si>
  <si>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</si>
  <si>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</si>
  <si>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</si>
  <si>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</si>
  <si>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</si>
  <si>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</si>
  <si>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</si>
  <si>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</si>
  <si>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</si>
  <si>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</si>
  <si>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</si>
  <si>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</si>
  <si>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</si>
  <si>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</si>
  <si>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</si>
  <si>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</si>
  <si>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</si>
  <si>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</si>
  <si>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</si>
  <si>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</si>
  <si>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</si>
  <si>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</si>
  <si>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</si>
  <si>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</si>
  <si>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</si>
  <si>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</si>
  <si>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</si>
  <si>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</si>
  <si>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CRI</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</si>
  <si>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</si>
  <si>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</si>
  <si>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</si>
  <si>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</si>
  <si>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</si>
  <si>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</si>
  <si>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</si>
  <si>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</si>
  <si>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</si>
  <si>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</si>
  <si>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</si>
  <si>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</si>
  <si>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</si>
  <si>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</si>
  <si>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</si>
  <si>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</si>
  <si>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</si>
  <si>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</si>
  <si>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</si>
  <si>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</si>
  <si>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</si>
  <si>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</si>
  <si>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</si>
  <si>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</si>
  <si>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</si>
  <si>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</si>
  <si>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</si>
  <si>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</si>
  <si>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</si>
  <si>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</si>
  <si>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</si>
  <si>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</si>
  <si>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</si>
  <si>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</si>
  <si>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</si>
  <si>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</si>
  <si>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</si>
  <si>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</si>
  <si>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</si>
  <si>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</si>
  <si>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</si>
  <si>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</si>
  <si>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</si>
  <si>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</si>
  <si>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</si>
  <si>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</si>
  <si>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</si>
  <si>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</si>
  <si>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</si>
  <si>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</si>
  <si>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</si>
  <si>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</si>
  <si>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</si>
  <si>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</si>
  <si>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</si>
  <si>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</si>
  <si>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</si>
  <si>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</si>
  <si>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</si>
  <si>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</si>
  <si>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</si>
  <si>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</si>
  <si>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</si>
  <si>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</si>
  <si>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</si>
  <si>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</si>
  <si>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</si>
  <si>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</si>
  <si>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</si>
  <si>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</si>
  <si>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</si>
  <si>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</si>
  <si>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</si>
  <si>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</si>
  <si>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</si>
  <si>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</si>
  <si>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</si>
  <si>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</si>
  <si>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</si>
  <si>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</si>
  <si>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</si>
  <si>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</si>
  <si>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</si>
  <si>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</si>
  <si>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</si>
  <si>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Feasibility study</t>
  </si>
  <si>
    <t>Operational</t>
  </si>
  <si>
    <t>Scenario</t>
  </si>
  <si>
    <t>STEPS</t>
  </si>
  <si>
    <t>SDS</t>
  </si>
  <si>
    <t>Grid inj.</t>
  </si>
  <si>
    <t>SynCH4</t>
  </si>
  <si>
    <t>CO2 origin</t>
  </si>
  <si>
    <t>Biogenic</t>
  </si>
  <si>
    <t>Fossil</t>
  </si>
  <si>
    <t>Mixed</t>
  </si>
  <si>
    <t>DAC</t>
  </si>
  <si>
    <t>Uruguay</t>
  </si>
  <si>
    <t>URY</t>
  </si>
  <si>
    <t>None</t>
  </si>
  <si>
    <t>XKX</t>
  </si>
  <si>
    <t>Slovenia</t>
  </si>
  <si>
    <t>SVN</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</si>
  <si>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</si>
  <si>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</si>
  <si>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</si>
  <si>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</si>
  <si>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</si>
  <si>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</si>
  <si>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</si>
  <si>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</si>
  <si>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</si>
  <si>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</si>
  <si>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</si>
  <si>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</si>
  <si>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</si>
  <si>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</si>
  <si>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</si>
  <si>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</si>
  <si>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</si>
  <si>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</si>
  <si>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</si>
  <si>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</si>
  <si>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</si>
  <si>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</si>
  <si>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</si>
  <si>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</si>
  <si>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</si>
  <si>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</si>
  <si>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</si>
  <si>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</si>
  <si>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</si>
  <si>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</si>
  <si>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</si>
  <si>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Biofuels</t>
  </si>
  <si>
    <t>Buildings uses</t>
  </si>
  <si>
    <t>Residential</t>
  </si>
  <si>
    <t>Non Res - Education</t>
  </si>
  <si>
    <t>Non Res - Health</t>
  </si>
  <si>
    <t>Non Res - Hospitality</t>
  </si>
  <si>
    <t>Non Res - Office</t>
  </si>
  <si>
    <t>Non Res - Trade</t>
  </si>
  <si>
    <t>Non Res - Commercial</t>
  </si>
  <si>
    <t>Non Res - Leisure/Other</t>
  </si>
  <si>
    <t>Residential and non-residential</t>
  </si>
  <si>
    <t>DEMO</t>
  </si>
  <si>
    <t>Both</t>
  </si>
  <si>
    <t>NG pyrolysis</t>
  </si>
  <si>
    <t>Nuclear</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</si>
  <si>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</si>
  <si>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</si>
  <si>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</si>
  <si>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</si>
  <si>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</si>
  <si>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</si>
  <si>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</si>
  <si>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</si>
  <si>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</si>
  <si>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</si>
  <si>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</si>
  <si>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</si>
  <si>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</si>
  <si>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</si>
  <si>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</si>
  <si>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</si>
  <si>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</si>
  <si>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</si>
  <si>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</si>
  <si>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</si>
  <si>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</si>
  <si>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</si>
  <si>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</si>
  <si>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</si>
  <si>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</si>
  <si>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</si>
  <si>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</si>
  <si>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</si>
  <si>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</si>
  <si>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</si>
  <si>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</si>
  <si>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</si>
  <si>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</si>
  <si>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</si>
  <si>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</si>
  <si>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</si>
  <si>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</si>
  <si>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</si>
  <si>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</si>
  <si>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</si>
  <si>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</si>
  <si>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</si>
  <si>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</si>
  <si>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</si>
  <si>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</si>
  <si>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</si>
  <si>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</si>
  <si>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</si>
  <si>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</si>
  <si>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</si>
  <si>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</si>
  <si>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</si>
  <si>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</si>
  <si>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</si>
  <si>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</si>
  <si>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</si>
  <si>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</si>
  <si>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</si>
  <si>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</si>
  <si>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</si>
  <si>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</si>
  <si>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</si>
  <si>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</si>
  <si>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</si>
  <si>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</si>
  <si>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</si>
  <si>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</si>
  <si>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</si>
  <si>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</si>
  <si>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</si>
  <si>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</si>
  <si>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</si>
  <si>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</si>
  <si>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</si>
  <si>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</si>
  <si>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</si>
  <si>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</si>
  <si>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</si>
  <si>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</si>
  <si>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</si>
  <si>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</si>
  <si>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</si>
  <si>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</si>
  <si>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</si>
  <si>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</si>
  <si>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</si>
  <si>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</si>
  <si>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</si>
  <si>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</si>
  <si>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</si>
  <si>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</si>
  <si>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</si>
  <si>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</si>
  <si>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</si>
  <si>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</si>
  <si>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</si>
  <si>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</si>
  <si>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</si>
  <si>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</si>
  <si>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</si>
  <si>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</si>
  <si>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</si>
  <si>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</si>
  <si>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</si>
  <si>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</si>
  <si>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</si>
  <si>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</si>
  <si>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</si>
  <si>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</si>
  <si>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</si>
  <si>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</si>
  <si>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</si>
  <si>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</si>
  <si>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</si>
  <si>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</si>
  <si>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</si>
  <si>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</si>
  <si>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</si>
  <si>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</si>
  <si>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</si>
  <si>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</si>
  <si>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</si>
  <si>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</si>
  <si>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</si>
  <si>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</si>
  <si>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</si>
  <si>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</si>
  <si>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</si>
  <si>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</si>
  <si>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</si>
  <si>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</si>
  <si>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</si>
  <si>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</si>
  <si>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</si>
  <si>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</si>
  <si>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</si>
  <si>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</si>
  <si>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</si>
  <si>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</si>
  <si>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</si>
  <si>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</si>
  <si>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</si>
  <si>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</si>
  <si>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</si>
  <si>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</si>
  <si>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</si>
  <si>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</si>
  <si>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</si>
  <si>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</si>
  <si>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</si>
  <si>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</si>
  <si>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</si>
  <si>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</si>
  <si>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</si>
  <si>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</si>
  <si>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</si>
  <si>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</si>
  <si>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</si>
  <si>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</si>
  <si>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</si>
  <si>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</si>
  <si>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</si>
  <si>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</si>
  <si>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</si>
  <si>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</si>
  <si>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</si>
  <si>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</si>
  <si>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</si>
  <si>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</si>
  <si>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</si>
  <si>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</si>
  <si>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</si>
  <si>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</si>
  <si>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</si>
  <si>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</si>
  <si>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</si>
  <si>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</si>
  <si>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</si>
  <si>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</si>
  <si>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</si>
  <si>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</si>
  <si>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</si>
  <si>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</si>
  <si>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</si>
  <si>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</si>
  <si>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</si>
  <si>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</si>
  <si>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</si>
  <si>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</si>
  <si>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</si>
  <si>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</si>
  <si>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</si>
  <si>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</si>
  <si>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</si>
  <si>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</si>
  <si>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</si>
  <si>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</si>
  <si>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</si>
  <si>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</si>
  <si>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</si>
  <si>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</si>
  <si>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</si>
  <si>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</si>
  <si>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</si>
  <si>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</si>
  <si>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</si>
  <si>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</si>
  <si>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</si>
  <si>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</si>
  <si>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</si>
  <si>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</si>
  <si>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</si>
  <si>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</si>
  <si>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</si>
  <si>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</si>
  <si>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</si>
  <si>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</si>
  <si>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</si>
  <si>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</si>
  <si>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</si>
  <si>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</si>
  <si>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</si>
  <si>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</si>
  <si>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</si>
  <si>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</si>
  <si>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</si>
  <si>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</si>
  <si>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</si>
  <si>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</si>
  <si>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</si>
  <si>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</si>
  <si>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</si>
  <si>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</si>
  <si>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</si>
  <si>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</si>
  <si>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</si>
  <si>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</si>
  <si>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</si>
  <si>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</si>
  <si>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</si>
  <si>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</si>
  <si>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</si>
  <si>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</si>
  <si>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</si>
  <si>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</si>
  <si>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</si>
  <si>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</si>
  <si>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</si>
  <si>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</si>
  <si>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</si>
  <si>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</si>
  <si>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</si>
  <si>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</si>
  <si>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</si>
  <si>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</si>
  <si>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</si>
  <si>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</si>
  <si>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</si>
  <si>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</si>
  <si>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</si>
  <si>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</si>
  <si>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</si>
  <si>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</si>
  <si>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</si>
  <si>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</si>
  <si>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</si>
  <si>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</si>
  <si>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</si>
  <si>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</si>
  <si>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</si>
  <si>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</si>
  <si>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</si>
  <si>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</si>
  <si>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</si>
  <si>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</si>
  <si>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</si>
  <si>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</si>
  <si>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</si>
  <si>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</si>
  <si>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</si>
  <si>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</si>
  <si>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</si>
  <si>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</si>
  <si>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</si>
  <si>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</si>
  <si>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</si>
  <si>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</si>
  <si>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</si>
  <si>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</si>
  <si>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</si>
  <si>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</si>
  <si>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</si>
  <si>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</si>
  <si>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BF blending</t>
  </si>
  <si>
    <t>Other iron and steel</t>
  </si>
  <si>
    <t>Other chemicals</t>
  </si>
  <si>
    <t>Non-specified other industry</t>
  </si>
  <si>
    <t>Non-metallic minerals</t>
  </si>
  <si>
    <t>Imported Hydrogen from supply</t>
  </si>
  <si>
    <t>Chemicals</t>
  </si>
  <si>
    <t xml:space="preserve">Various </t>
  </si>
  <si>
    <t>H2 DRI</t>
  </si>
  <si>
    <t>Concept</t>
  </si>
  <si>
    <t>Unknown PtX</t>
  </si>
  <si>
    <t xml:space="preserve">Hydrogen supply technologies
</t>
  </si>
  <si>
    <t>Water electrolysis</t>
  </si>
  <si>
    <t>Alkaline electrolysis</t>
  </si>
  <si>
    <t>Proton exchange membrane electrolysis</t>
  </si>
  <si>
    <t>Solid oxide electrolysis cells</t>
  </si>
  <si>
    <t>Undisclosed electrolysis type</t>
  </si>
  <si>
    <t>Hydrogen demand</t>
  </si>
  <si>
    <t>End-use product</t>
  </si>
  <si>
    <t>Synthetic methane</t>
  </si>
  <si>
    <t>Hydrogen in molecular form</t>
  </si>
  <si>
    <t>Liquid organic hydrogen carriers</t>
  </si>
  <si>
    <t>End-use sector</t>
  </si>
  <si>
    <t>Use of hydrogen in refining of oil products.</t>
  </si>
  <si>
    <t>Use of hydrogen in methanol production (includes methanol as a chemical feedstock or as a fuel).</t>
  </si>
  <si>
    <t>Iron &amp;Steel</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</si>
  <si>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</si>
  <si>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</si>
  <si>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</si>
  <si>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</si>
  <si>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</si>
  <si>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</si>
  <si>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</si>
  <si>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</si>
  <si>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</si>
  <si>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</si>
  <si>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t>b) Coal fuelled plants: 1.9075 kg CO₂/nm³ H₂ and continuous operation (capacity factor of 1). Source: Orhan and Alper, 2014; adjusted for hydrogen production only.</t>
  </si>
  <si>
    <t>Conversions</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</si>
  <si>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</si>
  <si>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</si>
  <si>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</si>
  <si>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</si>
  <si>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</si>
  <si>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</si>
  <si>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This category contains biomass-based technologies such as biomass or waste gasification, biogas pyrolysis, biogas reforming or membrane separation.</t>
  </si>
  <si>
    <t>This category contains technologies different to those previously described, such as membrane separation from industrial residual gaseous streams.</t>
  </si>
  <si>
    <t>Use of hydrogen in ammonia production (includes ammonia as a chemical feedstock or as a fuel).</t>
  </si>
  <si>
    <t>Direct use of hydrogen in buildings for water and space heating.</t>
  </si>
  <si>
    <t>SOEC: 0.0038 MW/Nm³ H₂/hour</t>
  </si>
  <si>
    <t xml:space="preserve">Unknown PtX: 0.0045 MW/Nm³ H₂/hour (equivalent to 50 kWh/kg H₂). </t>
  </si>
  <si>
    <t>Fischer-Tropsch efficiency for liquid fuels: 73%.</t>
  </si>
  <si>
    <t>Methanation efficiency: 77%.</t>
  </si>
  <si>
    <t>When projects are divided into several phases, the total announced capacity is cited. However, for calculating  the normalised capacity, the installed capacity of each phase is reduced by the capacity of the precedent phase(s) to avoid double counting.</t>
  </si>
  <si>
    <t>Use of hydrogen in heat and power via CHPs, for example in fuel cells or turbines.</t>
  </si>
  <si>
    <t>Where available, production capacity in Nm³ H₂/hour as quoted by the project is used. If not specified, for PtX projects this is estimated using electrolyser power ratings. The assumed conversion factors are:</t>
  </si>
  <si>
    <t>ALK: 0.0046 MW/Nm³ H₂/hour</t>
  </si>
  <si>
    <t>PEM: 0.0052 MW/Nm³ H₂/hour</t>
  </si>
  <si>
    <t>a) Natural gas fuelled plants: 0.9105 kg CO₂/Nm³ H₂  and continuous operation (capacity factor of 1). Source: California Air Resources Board, 2018.</t>
  </si>
  <si>
    <t>Grid electricity</t>
  </si>
  <si>
    <t>Grid electricity+Renewables</t>
  </si>
  <si>
    <t>Dedicated renewables</t>
  </si>
  <si>
    <t>Injection of hydrogen in the natural gas grid. </t>
  </si>
  <si>
    <t>Ref</t>
  </si>
  <si>
    <t>Project name</t>
  </si>
  <si>
    <t>Date online</t>
  </si>
  <si>
    <t>Decomission date</t>
  </si>
  <si>
    <t>Technology</t>
  </si>
  <si>
    <t>End use</t>
  </si>
  <si>
    <t>Announced Size</t>
  </si>
  <si>
    <t>Normalised capacity</t>
  </si>
  <si>
    <t>IEA zero-carbon estimated normalised capacity
[Nm³ H₂/hour]</t>
  </si>
  <si>
    <t>Refs</t>
  </si>
  <si>
    <t>Technology Comments</t>
  </si>
  <si>
    <t>Type of electricity (for electrolysis projects)</t>
  </si>
  <si>
    <t>If dedicated renewables, type of renewable</t>
  </si>
  <si>
    <t>CH4 grid inj.</t>
  </si>
  <si>
    <t>CH4 mobility</t>
  </si>
  <si>
    <t>MWel</t>
  </si>
  <si>
    <t>Nm³ H₂/h</t>
  </si>
  <si>
    <t>kt H2/y</t>
  </si>
  <si>
    <t>t CO₂ captured/y</t>
  </si>
  <si>
    <t>Capacity factor</t>
  </si>
  <si>
    <t>Technology_details</t>
  </si>
  <si>
    <t>Technology_electricity</t>
  </si>
  <si>
    <t>Technology_electricity_details</t>
  </si>
  <si>
    <t>EndUse_Refining</t>
  </si>
  <si>
    <t>EndUse_Ammonia</t>
  </si>
  <si>
    <t>EndUse_Methanol</t>
  </si>
  <si>
    <t>EndUse_Iron&amp;Steel</t>
  </si>
  <si>
    <t>EndUse_Other Ind</t>
  </si>
  <si>
    <t>EndUse_Mobility</t>
  </si>
  <si>
    <t>EndUse_Power</t>
  </si>
  <si>
    <t>EndUse_Grid inj.</t>
  </si>
  <si>
    <t>EndUse_CHP</t>
  </si>
  <si>
    <t>EndUse_Domestic heat</t>
  </si>
  <si>
    <t>EndUse_Biofuels</t>
  </si>
  <si>
    <t>EndUse_Synfuels</t>
  </si>
  <si>
    <t>EndUse_CH4 grid inj.</t>
  </si>
  <si>
    <t>EndUse_CH4 mobility</t>
  </si>
  <si>
    <t>Capacity_MWel</t>
  </si>
  <si>
    <t>Capacity_Nm³ H₂/h</t>
  </si>
  <si>
    <t>Capacity_kt H2/y</t>
  </si>
  <si>
    <t>Capacity_t CO₂ captured/y</t>
  </si>
  <si>
    <t>IEA zero-carbon estimated normalized capacity
[Nm³ H₂/hour]</t>
  </si>
  <si>
    <t>References</t>
  </si>
  <si>
    <t>LOWE_CF</t>
  </si>
  <si>
    <t>H2GO Energy Park Oude-Tonge - 1st phase</t>
  </si>
  <si>
    <t>FID/Construction</t>
  </si>
  <si>
    <t>2.5MW</t>
  </si>
  <si>
    <t>[503][630][609]</t>
  </si>
  <si>
    <t>4.5MW</t>
  </si>
  <si>
    <t>20 MW</t>
  </si>
  <si>
    <t>2.5 MW</t>
  </si>
  <si>
    <t>1 MW</t>
  </si>
  <si>
    <t>10 MW</t>
  </si>
  <si>
    <t>2 MW</t>
  </si>
  <si>
    <t>[423]</t>
  </si>
  <si>
    <t>1.5MW</t>
  </si>
  <si>
    <t>[1]</t>
  </si>
  <si>
    <t>HySynergy, phase 1</t>
  </si>
  <si>
    <t>20MW</t>
  </si>
  <si>
    <t>[288] [331]</t>
  </si>
  <si>
    <t>0.005MW</t>
  </si>
  <si>
    <t>REMOTE - Spain, Canary Islands</t>
  </si>
  <si>
    <t>0.080MW</t>
  </si>
  <si>
    <t>25MW</t>
  </si>
  <si>
    <t>10MW</t>
  </si>
  <si>
    <t>2MW</t>
  </si>
  <si>
    <t>Green fertilizer project Porsgrunn-Heroya, phase 1 - SKREI</t>
  </si>
  <si>
    <t>24MW</t>
  </si>
  <si>
    <t>[415][664][1197][1215]</t>
  </si>
  <si>
    <t>3MW</t>
  </si>
  <si>
    <t>H2 Pilotanlage  Lingen, phase 1</t>
  </si>
  <si>
    <t>[314][945][1180][1212] [1551]</t>
  </si>
  <si>
    <t>Grid+Renewables</t>
  </si>
  <si>
    <t>HyGreen Provence (Phase 1)</t>
  </si>
  <si>
    <t>1MW</t>
  </si>
  <si>
    <t>[337] [338]</t>
  </si>
  <si>
    <t>60MW</t>
  </si>
  <si>
    <t>Repsol Basque Hydrogen Corrido Bilbao, phase 1</t>
  </si>
  <si>
    <t>[531] [532] [739] [757][1392]</t>
  </si>
  <si>
    <t>5MW</t>
  </si>
  <si>
    <t>[63]</t>
  </si>
  <si>
    <t>Multiphly</t>
  </si>
  <si>
    <t>[1669]</t>
  </si>
  <si>
    <t>Hyport - Toulouse-Blagnac Airport</t>
  </si>
  <si>
    <t>[528] [754][1200][1611]</t>
  </si>
  <si>
    <t>ECTOS</t>
  </si>
  <si>
    <t>GldH2</t>
  </si>
  <si>
    <t>[503][630][920][1662]</t>
  </si>
  <si>
    <t>Wally - Walmart Quilicura forklifts</t>
  </si>
  <si>
    <t>56t H2/y - 600kW</t>
  </si>
  <si>
    <t>[958] [1322] [1976]</t>
  </si>
  <si>
    <t>0.5MW</t>
  </si>
  <si>
    <t xml:space="preserve">Ribatejo natural gas power plant </t>
  </si>
  <si>
    <t>[533][1125] [1619]</t>
  </si>
  <si>
    <t>Sun Metals Zinc Refinery, phase I</t>
  </si>
  <si>
    <t>[538] [539][1038][1336][1620]</t>
  </si>
  <si>
    <t>Douglas County PUD - industrial area north of East Wenatchee</t>
  </si>
  <si>
    <t>[502], [596], [667] [1324] [1603]</t>
  </si>
  <si>
    <t>Hysolar Green on Road - Nieuwegein</t>
  </si>
  <si>
    <t>[499][1154] [1604] [1662]</t>
  </si>
  <si>
    <t>Kopernikus 2.0</t>
  </si>
  <si>
    <t>[445][599]</t>
  </si>
  <si>
    <t>E-CO2MET Raffinerie Mitteldeutschland</t>
  </si>
  <si>
    <t>[290] [446][1024]</t>
  </si>
  <si>
    <t>Hydrogen Park Gladstone</t>
  </si>
  <si>
    <t>0.175MW</t>
  </si>
  <si>
    <t>[375]</t>
  </si>
  <si>
    <t>Baicheng City Bus Company - Songyuan City</t>
  </si>
  <si>
    <t>ALK+PEM</t>
  </si>
  <si>
    <t>6 MW, 1000 Nm3/h ALK + 200 Nm3/h PEM</t>
  </si>
  <si>
    <t>[831]</t>
  </si>
  <si>
    <t>4MW</t>
  </si>
  <si>
    <t>Green lab skive (Phase I)</t>
  </si>
  <si>
    <t>6MW</t>
  </si>
  <si>
    <t>[641][924][926][1249]</t>
  </si>
  <si>
    <t>Linde Leuna Chemical Complex</t>
  </si>
  <si>
    <t>[693]</t>
  </si>
  <si>
    <t>Sumitomo Queensland</t>
  </si>
  <si>
    <t>[701][1167]</t>
  </si>
  <si>
    <t>8MW</t>
  </si>
  <si>
    <t>KOGAN HYDROGEN DEMONSTRATION PROJECT</t>
  </si>
  <si>
    <t>0.7MW</t>
  </si>
  <si>
    <t>[719] [1301]</t>
  </si>
  <si>
    <t>[73]</t>
  </si>
  <si>
    <t>Abanto Technology Park</t>
  </si>
  <si>
    <t>ALk</t>
  </si>
  <si>
    <t>[739] [757]</t>
  </si>
  <si>
    <t xml:space="preserve">Cavendish NextGen Hydrogen Hub </t>
  </si>
  <si>
    <t>[743]</t>
  </si>
  <si>
    <t>ITM-Sumitomo Coorp</t>
  </si>
  <si>
    <t>1.4 MW</t>
  </si>
  <si>
    <t>[793] [1330]</t>
  </si>
  <si>
    <t>Aquamarine</t>
  </si>
  <si>
    <t>[807] [1685]</t>
  </si>
  <si>
    <t>Prince George refinery</t>
  </si>
  <si>
    <t>10 million cubic feet H2/d</t>
  </si>
  <si>
    <t>[818]</t>
  </si>
  <si>
    <t>Yanqing Hydrogen Energy Industrial Park</t>
  </si>
  <si>
    <t>2.8t H2/d</t>
  </si>
  <si>
    <t>[874] [875] [876] [1634] [1698]</t>
  </si>
  <si>
    <t>CGN Baicheng Hydrogen Production Project - Jilin</t>
  </si>
  <si>
    <t>50m3 H2/h</t>
  </si>
  <si>
    <t>[832]</t>
  </si>
  <si>
    <t>H2Pioneer - H2 Carinthia</t>
  </si>
  <si>
    <t>[837][1061]</t>
  </si>
  <si>
    <t>Birsfelden power plant</t>
  </si>
  <si>
    <t>[1645]</t>
  </si>
  <si>
    <t>Greening of Gas (GoG) - Net4Gas DEMO</t>
  </si>
  <si>
    <t>50m3 CH4/h</t>
  </si>
  <si>
    <t>[843] [853]</t>
  </si>
  <si>
    <t>Vallée Hydrogène Grand Ouest (VHyGO) - Saint-Nazaire</t>
  </si>
  <si>
    <t>[857] [858] [1628]</t>
  </si>
  <si>
    <t>Hydrogen Fuels Australia refuelling station - H2FA</t>
  </si>
  <si>
    <t>60-90kg H2/d</t>
  </si>
  <si>
    <t>[872]</t>
  </si>
  <si>
    <t>Pertamina Ulubelu geothermal plant</t>
  </si>
  <si>
    <t>100 kg H2/d</t>
  </si>
  <si>
    <t>[878] [879] [1332] [1636]</t>
  </si>
  <si>
    <t>0.9MW</t>
  </si>
  <si>
    <t xml:space="preserve">SmartQuart project - Kaisersesch </t>
  </si>
  <si>
    <t>[896] [1343] [1688]</t>
  </si>
  <si>
    <t>[920] [1662]</t>
  </si>
  <si>
    <t>Hydrogen Wind Turbine</t>
  </si>
  <si>
    <t>2.3MW</t>
  </si>
  <si>
    <t>Sinopec - Kuqa</t>
  </si>
  <si>
    <t>[922][972][1148][1876][1990]</t>
  </si>
  <si>
    <t>SoHyCal</t>
  </si>
  <si>
    <t>7.5MW</t>
  </si>
  <si>
    <t>[939][940]</t>
  </si>
  <si>
    <t>Hydrogen Lab Bremerhaven (phase 1)</t>
  </si>
  <si>
    <t>[948][949]</t>
  </si>
  <si>
    <t>Hydrogen Lab Gorlitz</t>
  </si>
  <si>
    <t>[948][949][950]</t>
  </si>
  <si>
    <t>50kW</t>
  </si>
  <si>
    <t>Camden County (GA), green power plant</t>
  </si>
  <si>
    <t>15 t H2/d production</t>
  </si>
  <si>
    <t>[971]</t>
  </si>
  <si>
    <t>Sealhyfe</t>
  </si>
  <si>
    <t>1MW, 400 kg H2/d</t>
  </si>
  <si>
    <t>[974],[1584]</t>
  </si>
  <si>
    <t>Hofors rolling project</t>
  </si>
  <si>
    <t>[978][1118] [1677] [1999] [2081]</t>
  </si>
  <si>
    <t>APA Renewable Methane Demonstration Project</t>
  </si>
  <si>
    <t>[1029]</t>
  </si>
  <si>
    <t>80MW</t>
  </si>
  <si>
    <t>Christmas Creek Renewable Hydrogen Mobility Project</t>
  </si>
  <si>
    <t>[1036]</t>
  </si>
  <si>
    <t>Swinburne University of Technology Victorian Hydrogen Hub – CSIRO Hydrogen Refuelling Station</t>
  </si>
  <si>
    <t>20 kg H2/d</t>
  </si>
  <si>
    <t>[1043] [1639]</t>
  </si>
  <si>
    <t>Trailblazer - Siemens-Air Liquide Oberhausen, Phase 1</t>
  </si>
  <si>
    <t>[1560]</t>
  </si>
  <si>
    <t>Energy-Norweigian Catapult Centre</t>
  </si>
  <si>
    <t>[1055] [1629]</t>
  </si>
  <si>
    <t>Octopus Hydrogen - MIRA Technology Park</t>
  </si>
  <si>
    <t>[1660]</t>
  </si>
  <si>
    <t>H2 Évora - GreenGas II</t>
  </si>
  <si>
    <t>60t H2/y</t>
  </si>
  <si>
    <t>[1064] [1640]</t>
  </si>
  <si>
    <t>Heroya Industrial Park</t>
  </si>
  <si>
    <t>5.5 MW or 1100 Nm3 H2/hour</t>
  </si>
  <si>
    <t>[1568][1569]</t>
  </si>
  <si>
    <t>H2GN - Power-to-gas Coquimbo</t>
  </si>
  <si>
    <t>150kW</t>
  </si>
  <si>
    <t>[1075] [1630]</t>
  </si>
  <si>
    <t>Hypster</t>
  </si>
  <si>
    <t>[1102] [2101]</t>
  </si>
  <si>
    <t>15 MW</t>
  </si>
  <si>
    <t>Port of Gothenburg - Statkraft</t>
  </si>
  <si>
    <t>[1109]</t>
  </si>
  <si>
    <t>Steinbeis Innovation Center Braunschweig</t>
  </si>
  <si>
    <t>AEM</t>
  </si>
  <si>
    <t>[1134][1731]</t>
  </si>
  <si>
    <t>Carlentini Energy park (Sicily)</t>
  </si>
  <si>
    <t>[1139]</t>
  </si>
  <si>
    <t>NTPC-Technip-L&amp;T MeOH project, Vindhyachal</t>
  </si>
  <si>
    <t>[1167][2097]</t>
  </si>
  <si>
    <t>https://co2re.co/FacilityData</t>
  </si>
  <si>
    <t>NTPC green hydrogen mobiity project - Ladakh</t>
  </si>
  <si>
    <t>0.8MW</t>
  </si>
  <si>
    <t>[1195]</t>
  </si>
  <si>
    <t>12MW</t>
  </si>
  <si>
    <t>Los Barrios coal plant, Cadiz, phase 1</t>
  </si>
  <si>
    <t>[1211]</t>
  </si>
  <si>
    <t>NFC Belfort (Phase 1)</t>
  </si>
  <si>
    <t>1 MW, 400 kg H2/d</t>
  </si>
  <si>
    <t>[1223]</t>
  </si>
  <si>
    <t>1t H2/d</t>
  </si>
  <si>
    <t>Lhyfe-Enerparc Luckau project</t>
  </si>
  <si>
    <t>[1581]</t>
  </si>
  <si>
    <t>75 MW</t>
  </si>
  <si>
    <t>Dorset Green H2 Project</t>
  </si>
  <si>
    <t>[1229]</t>
  </si>
  <si>
    <t>European Energy, phase I</t>
  </si>
  <si>
    <t>[1249] [1684]</t>
  </si>
  <si>
    <t>European Energy, phase II</t>
  </si>
  <si>
    <t>Port of Aabenraa Methanol</t>
  </si>
  <si>
    <t>10 kt MeOH/y - 50MW</t>
  </si>
  <si>
    <t>[1249][1683]</t>
  </si>
  <si>
    <t>Atacama Hydrogen Hub, phase 1</t>
  </si>
  <si>
    <t>[1266]</t>
  </si>
  <si>
    <t>O&amp;L group - CMB.TECH hydrogen hub</t>
  </si>
  <si>
    <t>[1276]</t>
  </si>
  <si>
    <t>Air Products Arizona</t>
  </si>
  <si>
    <t>10 t H2/d production</t>
  </si>
  <si>
    <t>[1300]</t>
  </si>
  <si>
    <t>Vätgas Ljungby</t>
  </si>
  <si>
    <t>[1360] [1686]</t>
  </si>
  <si>
    <t>Dijon Métropole Smart EnergHy (DMSE) - Station 1</t>
  </si>
  <si>
    <t>[1418] [1419] [2005]</t>
  </si>
  <si>
    <t>GAIL Vijaipur project</t>
  </si>
  <si>
    <t>[1424]</t>
  </si>
  <si>
    <t>PetroChina Yumen Oilfield - Phase 1</t>
  </si>
  <si>
    <t>2100 Nm3/h</t>
  </si>
  <si>
    <t>[1647]</t>
  </si>
  <si>
    <t>Porte de St Cloud HRS station</t>
  </si>
  <si>
    <t>[1429]</t>
  </si>
  <si>
    <t>Chicheng Wind-Hydrogen-Storage Energy Integration Demonstration</t>
  </si>
  <si>
    <t>2000 Nm3/h</t>
  </si>
  <si>
    <t>[1632]</t>
  </si>
  <si>
    <t>Unigel, phase I</t>
  </si>
  <si>
    <t>[1441][1442]</t>
  </si>
  <si>
    <t>Viva Energy HRS</t>
  </si>
  <si>
    <t>[1454]</t>
  </si>
  <si>
    <t>Saint John, New Brunswick refinery</t>
  </si>
  <si>
    <t>[1460]</t>
  </si>
  <si>
    <t>Ineratec PtX plant in Frankfurt</t>
  </si>
  <si>
    <t>10MW - 4.6 million litres synthetic kerosene per year</t>
  </si>
  <si>
    <t>[1461][1462]</t>
  </si>
  <si>
    <t>Pau-Lescar Biofactory</t>
  </si>
  <si>
    <t>1MW electrolyzer, 13000MWh CH4/y</t>
  </si>
  <si>
    <t>[1467]</t>
  </si>
  <si>
    <t>WAviatER</t>
  </si>
  <si>
    <t>[1488]</t>
  </si>
  <si>
    <t>HTEC Burnaby plant</t>
  </si>
  <si>
    <t>[1501]</t>
  </si>
  <si>
    <t>Norwegian Hydrogen, Hellesylt Hydrogen Hub 1st project</t>
  </si>
  <si>
    <t>[1503]</t>
  </si>
  <si>
    <t>Energy Hub at MIRA Technology Park.</t>
  </si>
  <si>
    <t>[1550]</t>
  </si>
  <si>
    <t>Plug Power Charleston, Tenesse (former United Hydrogen), expansion 2</t>
  </si>
  <si>
    <t>[1663]</t>
  </si>
  <si>
    <t>[1830]</t>
  </si>
  <si>
    <t>NTPC Green Hydrogen Blending Project (Kawas, Surat)</t>
  </si>
  <si>
    <t>6.5 kW</t>
  </si>
  <si>
    <t>NTPC Green Hydrogen Mobility Project - Delhi</t>
  </si>
  <si>
    <t>1.6 MW</t>
  </si>
  <si>
    <t>[1662]</t>
  </si>
  <si>
    <t>GROHW</t>
  </si>
  <si>
    <t>NASA’s Ames Research Center</t>
  </si>
  <si>
    <t>[1702]</t>
  </si>
  <si>
    <t>H2Agro</t>
  </si>
  <si>
    <t>Constellation - Nine Mile Point Nuclear Plant</t>
  </si>
  <si>
    <t>[1706]</t>
  </si>
  <si>
    <t>Energie Steiermark plant in Styria</t>
  </si>
  <si>
    <t>[1739]</t>
  </si>
  <si>
    <t>Hygenco JSL Plant</t>
  </si>
  <si>
    <t>[1779]</t>
  </si>
  <si>
    <t>Pamesa - eCombustible</t>
  </si>
  <si>
    <t>[1807][1808]</t>
  </si>
  <si>
    <t>Hy2B plant in Pfeffenhausen</t>
  </si>
  <si>
    <t>5MWor 1.2t H2/d (production)</t>
  </si>
  <si>
    <t>[1813]</t>
  </si>
  <si>
    <t>Plant Zero.1</t>
  </si>
  <si>
    <t>[1820][1821]</t>
  </si>
  <si>
    <t>Jingneng Chagannur Wind Poer Hydrogen Production Project</t>
  </si>
  <si>
    <t>384 t H2/y</t>
  </si>
  <si>
    <t xml:space="preserve">H2 production for a H2 Fuell station </t>
  </si>
  <si>
    <t>[1929]</t>
  </si>
  <si>
    <t>Hydrogen for fuel cell testing and heat recovery</t>
  </si>
  <si>
    <t>[1930]</t>
  </si>
  <si>
    <t>Kumbarilla Renewable Energy Park (K-REP) - phase 1</t>
  </si>
  <si>
    <t>250kW</t>
  </si>
  <si>
    <t>[1967]</t>
  </si>
  <si>
    <t>Kumbarilla Renewable Energy Park (K-REP)- phase 2</t>
  </si>
  <si>
    <t xml:space="preserve">Three Gorges Corp.'s Inner Mongolia project </t>
  </si>
  <si>
    <t>[1969] [1989]</t>
  </si>
  <si>
    <t>Daures Green Hydrogen Village, phase 1</t>
  </si>
  <si>
    <t>[1982]</t>
  </si>
  <si>
    <t>[1992]</t>
  </si>
  <si>
    <t>San Pedro Mining Project</t>
  </si>
  <si>
    <t>Colombian Hydrogen Association</t>
  </si>
  <si>
    <t>Prothium</t>
  </si>
  <si>
    <t>2,3 MW</t>
  </si>
  <si>
    <t>SITP Hydrogen Bus</t>
  </si>
  <si>
    <t>165 kW</t>
  </si>
  <si>
    <t>UCSC project</t>
  </si>
  <si>
    <t>25kW</t>
  </si>
  <si>
    <t>BÜKKABRÁNY PtG</t>
  </si>
  <si>
    <t>Strandmollen Ljungby</t>
  </si>
  <si>
    <t>[2000]</t>
  </si>
  <si>
    <t>Hitachi Zosen Inova HZI PtH Buchs</t>
  </si>
  <si>
    <t>2.3 MW</t>
  </si>
  <si>
    <t>[2002]</t>
  </si>
  <si>
    <t>Arbikie Distillery</t>
  </si>
  <si>
    <t>[2003]</t>
  </si>
  <si>
    <t>Wien Energie -  Simmering</t>
  </si>
  <si>
    <t>3 MW</t>
  </si>
  <si>
    <t>[2036] [2037]</t>
  </si>
  <si>
    <t>Renewable Gasfield</t>
  </si>
  <si>
    <t>300 t H2/ y</t>
  </si>
  <si>
    <t>[2038] [2039]</t>
  </si>
  <si>
    <t>[2055]</t>
  </si>
  <si>
    <t>H-FLEX-E​</t>
  </si>
  <si>
    <t>4.3MW</t>
  </si>
  <si>
    <t>Hydrogen Based Microgrid at NETRA</t>
  </si>
  <si>
    <t>0.34 MW</t>
  </si>
  <si>
    <t>Data from NTPC</t>
  </si>
  <si>
    <t>Chusul Project</t>
  </si>
  <si>
    <t>Data from Hydrogen Europe</t>
  </si>
  <si>
    <t>Convion SOE R&amp;D ELY</t>
  </si>
  <si>
    <t>0.125MW</t>
  </si>
  <si>
    <t>Data from Indian Industry Association</t>
  </si>
  <si>
    <t>HPCL Vizag Facility H2</t>
  </si>
  <si>
    <t>370 t H2/y production</t>
  </si>
  <si>
    <t>Gaznat methanation project</t>
  </si>
  <si>
    <t>[2096]</t>
  </si>
  <si>
    <t xml:space="preserve"> GET H2 TransHyDE hydrogen project - Lingen</t>
  </si>
  <si>
    <t>Data from Platts S&amp;P Global Hydrogen Daily 27/09/2023</t>
  </si>
  <si>
    <t xml:space="preserve">HyPilot project </t>
  </si>
  <si>
    <t>[2154]</t>
  </si>
  <si>
    <t>Number</t>
  </si>
  <si>
    <t>Reference</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</si>
  <si>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</si>
  <si>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</si>
  <si>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</si>
  <si>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</si>
  <si>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</si>
  <si>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</si>
  <si>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</si>
  <si>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</si>
  <si>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</si>
  <si>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</si>
  <si>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</si>
  <si>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</si>
  <si>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</si>
  <si>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</si>
  <si>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</si>
  <si>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</si>
  <si>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</si>
  <si>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</si>
  <si>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</si>
  <si>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</si>
  <si>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</si>
  <si>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</si>
  <si>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</si>
  <si>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</si>
  <si>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</si>
  <si>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</si>
  <si>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</si>
  <si>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</si>
  <si>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</si>
  <si>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</si>
  <si>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</si>
  <si>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</si>
  <si>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</si>
  <si>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</si>
  <si>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</si>
  <si>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</si>
  <si>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</si>
  <si>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</si>
  <si>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</si>
  <si>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</si>
  <si>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</si>
  <si>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</si>
  <si>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</si>
  <si>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</si>
  <si>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</si>
  <si>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</si>
  <si>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</si>
  <si>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</si>
  <si>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</si>
  <si>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</si>
  <si>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</si>
  <si>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</si>
  <si>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</si>
  <si>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</si>
  <si>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</si>
  <si>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</si>
  <si>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</si>
  <si>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</si>
  <si>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</si>
  <si>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</si>
  <si>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</si>
  <si>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</si>
  <si>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</si>
  <si>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</si>
  <si>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</si>
  <si>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</si>
  <si>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</si>
  <si>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</si>
  <si>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</si>
  <si>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</si>
  <si>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</si>
  <si>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</si>
  <si>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</si>
  <si>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</si>
  <si>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</si>
  <si>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</si>
  <si>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</si>
  <si>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</si>
  <si>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</si>
  <si>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</si>
  <si>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</si>
  <si>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</si>
  <si>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</si>
  <si>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</si>
  <si>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</si>
  <si>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</si>
  <si>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</si>
  <si>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</si>
  <si>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</si>
  <si>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</si>
  <si>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</si>
  <si>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</si>
  <si>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</si>
  <si>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</si>
  <si>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</si>
  <si>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</si>
  <si>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</si>
  <si>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</si>
  <si>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</si>
  <si>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</si>
  <si>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</si>
  <si>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</si>
  <si>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https://refhyne.eu/about/</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</si>
  <si>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</si>
  <si>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</si>
  <si>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</si>
  <si>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</si>
  <si>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</si>
  <si>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</si>
  <si>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</si>
  <si>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</si>
  <si>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</si>
  <si>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</si>
  <si>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</si>
  <si>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</si>
  <si>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</si>
  <si>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</si>
  <si>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</si>
  <si>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</si>
  <si>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</si>
  <si>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</si>
  <si>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</si>
  <si>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</si>
  <si>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</si>
  <si>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</si>
  <si>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</si>
  <si>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</si>
  <si>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</si>
  <si>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https://methycentre.eu/</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</si>
  <si>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</si>
  <si>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</si>
  <si>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</si>
  <si>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</si>
  <si>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</si>
  <si>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</si>
  <si>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</si>
  <si>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</si>
  <si>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</si>
  <si>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</si>
  <si>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</si>
  <si>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</si>
  <si>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</si>
  <si>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</si>
  <si>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</si>
  <si>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</si>
  <si>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</si>
  <si>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</si>
  <si>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</si>
  <si>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</si>
  <si>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</si>
  <si>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</si>
  <si>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</si>
  <si>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</si>
  <si>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</si>
  <si>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</si>
  <si>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</si>
  <si>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</si>
  <si>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</si>
  <si>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</si>
  <si>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</si>
  <si>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</si>
  <si>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</si>
  <si>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</si>
  <si>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</si>
  <si>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</si>
  <si>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</si>
  <si>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</si>
  <si>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</si>
  <si>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</si>
  <si>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</si>
  <si>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</si>
  <si>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</si>
  <si>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</si>
  <si>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</si>
  <si>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</si>
  <si>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</si>
  <si>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</si>
  <si>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</si>
  <si>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</si>
  <si>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</si>
  <si>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</si>
  <si>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</si>
  <si>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</si>
  <si>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</si>
  <si>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</si>
  <si>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</si>
  <si>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</si>
  <si>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</si>
  <si>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</si>
  <si>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</si>
  <si>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</si>
  <si>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</si>
  <si>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</si>
  <si>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</si>
  <si>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</si>
  <si>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</si>
  <si>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</si>
  <si>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</si>
  <si>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</si>
  <si>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</si>
  <si>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</si>
  <si>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</si>
  <si>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</si>
  <si>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</si>
  <si>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</si>
  <si>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</si>
  <si>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</si>
  <si>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</si>
  <si>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</si>
  <si>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</si>
  <si>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</si>
  <si>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</si>
  <si>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</si>
  <si>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</si>
  <si>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</si>
  <si>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</si>
  <si>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</si>
  <si>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</si>
  <si>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</si>
  <si>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</si>
  <si>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</si>
  <si>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https://jemena.com.au/about/innovation/power-to-gas-trial</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</si>
  <si>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</si>
  <si>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</si>
  <si>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</si>
  <si>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https://www.hybridge.net/index-2.html</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</si>
  <si>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</si>
  <si>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</si>
  <si>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</si>
  <si>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</si>
  <si>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</si>
  <si>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</si>
  <si>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</si>
  <si>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</si>
  <si>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</si>
  <si>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</si>
  <si>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</si>
  <si>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</si>
  <si>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</si>
  <si>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</si>
  <si>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</si>
  <si>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</si>
  <si>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</si>
  <si>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</si>
  <si>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</si>
  <si>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</si>
  <si>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</si>
  <si>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</si>
  <si>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</si>
  <si>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</si>
  <si>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</si>
  <si>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</si>
  <si>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</si>
  <si>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</si>
  <si>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</si>
  <si>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</si>
  <si>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</si>
  <si>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</si>
  <si>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</si>
  <si>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</si>
  <si>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</si>
  <si>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</si>
  <si>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https://www.deltalinqs.nl/h-vision-en</t>
  </si>
  <si>
    <t>https://www.northerngasnetworks.co.uk/event/h21-launches-national/</t>
  </si>
  <si>
    <t>https://nelhydrogen.com/press-release/nel-asa-awarded-multi-billion-nok-electrolyzer-and-fueling-station-contract-by-nikola/</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</si>
  <si>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</si>
  <si>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</si>
  <si>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</si>
  <si>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</si>
  <si>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</si>
  <si>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</si>
  <si>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</si>
  <si>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</si>
  <si>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</si>
  <si>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</si>
  <si>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</si>
  <si>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</si>
  <si>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</si>
  <si>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</si>
  <si>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</si>
  <si>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</si>
  <si>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</si>
  <si>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</si>
  <si>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https://www.refiningandpetrochemicalsme.com/products-services/26715-air-liquide-signs-long-term-deal-to-provide-hydrogen-to-pilipinas-shells-tabangao-refinery</t>
  </si>
  <si>
    <t>http://www.carboncapturejournal.com/ViewNews.aspx?NewsID=4220</t>
  </si>
  <si>
    <t>https://www.bloomberg.com/news/articles/2019-10-08/siemens-backs-mega-green-power-hydrogen-project-in-australia</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</si>
  <si>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</si>
  <si>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</si>
  <si>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</si>
  <si>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</si>
  <si>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</si>
  <si>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</si>
  <si>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</si>
  <si>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</si>
  <si>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</si>
  <si>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</si>
  <si>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</si>
  <si>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</si>
  <si>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</si>
  <si>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</si>
  <si>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</si>
  <si>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</si>
  <si>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</si>
  <si>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</si>
  <si>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</si>
  <si>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</si>
  <si>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https://fuelcellsworks.com/news/arcadis-hoogeveen-and-livefree-realize-the-first-hydrogen-based-residential-area-in-the-netherlands/</t>
  </si>
  <si>
    <t>https://ramboll.com/media/rgr/carbon-capture-and-e-fuel-production-in-greenland</t>
  </si>
  <si>
    <t>https://www.get-h2.de/en/project-lingen/</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</si>
  <si>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</si>
  <si>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</si>
  <si>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</si>
  <si>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</si>
  <si>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</si>
  <si>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https://investor.fce.com/press-releases/press-release-details/2023/FuelCell-Energy-and-Toyota-Announce-Completion-of-Worlds-First-Tri-gen-Production-System/default.aspx</t>
  </si>
  <si>
    <t>https://crystalbrookenergypark.com.au/</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</si>
  <si>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</si>
  <si>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</si>
  <si>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</si>
  <si>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</si>
  <si>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</si>
  <si>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</si>
  <si>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</si>
  <si>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</si>
  <si>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</si>
  <si>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</si>
  <si>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</si>
  <si>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</si>
  <si>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</si>
  <si>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</si>
  <si>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</si>
  <si>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</si>
  <si>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</si>
  <si>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</si>
  <si>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</si>
  <si>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</si>
  <si>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</si>
  <si>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</si>
  <si>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</si>
  <si>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</si>
  <si>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</si>
  <si>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</si>
  <si>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</si>
  <si>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</si>
  <si>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</si>
  <si>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</si>
  <si>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</si>
  <si>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</si>
  <si>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</si>
  <si>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</si>
  <si>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</si>
  <si>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</si>
  <si>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</si>
  <si>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</si>
  <si>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</si>
  <si>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</si>
  <si>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</si>
  <si>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</si>
  <si>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</si>
  <si>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https://www.haeolus.eu/?page_id=531</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</si>
  <si>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</si>
  <si>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</si>
  <si>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</si>
  <si>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</si>
  <si>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</si>
  <si>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</si>
  <si>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https://research.csiro.au/hyresource/queensland-nitrates-renewable-hydrogen-and-ammonia-project/</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</si>
  <si>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</si>
  <si>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</si>
  <si>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</si>
  <si>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</si>
  <si>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</si>
  <si>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</si>
  <si>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</si>
  <si>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</si>
  <si>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</si>
  <si>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</si>
  <si>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</si>
  <si>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</si>
  <si>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</si>
  <si>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</si>
  <si>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</si>
  <si>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</si>
  <si>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</si>
  <si>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</si>
  <si>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</si>
  <si>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</si>
  <si>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</si>
  <si>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</si>
  <si>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</si>
  <si>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</si>
  <si>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https://www.naturgy.com/conocenos/innovacion_y_futuro/plan_de_innovacion_tecnologica/ris3cat_cosin_combustibles_sinteticos</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</si>
  <si>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</si>
  <si>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</si>
  <si>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</si>
  <si>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</si>
  <si>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</si>
  <si>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</si>
  <si>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</si>
  <si>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</si>
  <si>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</si>
  <si>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</si>
  <si>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</si>
  <si>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</si>
  <si>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</si>
  <si>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</si>
  <si>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</si>
  <si>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</si>
  <si>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</si>
  <si>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</si>
  <si>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</si>
  <si>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</si>
  <si>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</si>
  <si>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</si>
  <si>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</si>
  <si>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</si>
  <si>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</si>
  <si>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</si>
  <si>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</si>
  <si>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</si>
  <si>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</si>
  <si>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</si>
  <si>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</si>
  <si>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</si>
  <si>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</si>
  <si>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</si>
  <si>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https://oge.net/en/us/projects/westkueste-100</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</si>
  <si>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</si>
  <si>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</si>
  <si>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</si>
  <si>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</si>
  <si>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</si>
  <si>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</si>
  <si>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</si>
  <si>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</si>
  <si>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</si>
  <si>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</si>
  <si>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</si>
  <si>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</si>
  <si>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</si>
  <si>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</si>
  <si>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</si>
  <si>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</si>
  <si>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</si>
  <si>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</si>
  <si>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</si>
  <si>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</si>
  <si>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</si>
  <si>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</si>
  <si>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</si>
  <si>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</si>
  <si>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</si>
  <si>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</si>
  <si>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</si>
  <si>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</si>
  <si>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</si>
  <si>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</si>
  <si>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</si>
  <si>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</si>
  <si>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</si>
  <si>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</si>
  <si>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</si>
  <si>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</si>
  <si>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</si>
  <si>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</si>
  <si>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</si>
  <si>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</si>
  <si>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</si>
  <si>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</si>
  <si>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</si>
  <si>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</si>
  <si>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</si>
  <si>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</si>
  <si>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</si>
  <si>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</si>
  <si>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</si>
  <si>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</si>
  <si>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</si>
  <si>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</si>
  <si>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</si>
  <si>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</si>
  <si>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</si>
  <si>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</si>
  <si>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</si>
  <si>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</si>
  <si>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</si>
  <si>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</si>
  <si>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</si>
  <si>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</si>
  <si>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</si>
  <si>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</si>
  <si>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https://www.bp.com/en/global/corporate/news-and-insights/press-releases/bp-australia-announces-feasibility-study-into-hydrogen-energy-production-facility.html</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</si>
  <si>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</si>
  <si>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</si>
  <si>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</si>
  <si>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</si>
  <si>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</si>
  <si>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</si>
  <si>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</si>
  <si>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</si>
  <si>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</si>
  <si>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</si>
  <si>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</si>
  <si>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</si>
  <si>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</si>
  <si>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</si>
  <si>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</si>
  <si>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</si>
  <si>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</si>
  <si>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</si>
  <si>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</si>
  <si>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</si>
  <si>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</si>
  <si>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</si>
  <si>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</si>
  <si>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</si>
  <si>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</si>
  <si>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</si>
  <si>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</si>
  <si>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</si>
  <si>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</si>
  <si>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</si>
  <si>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</si>
  <si>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</si>
  <si>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</si>
  <si>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</si>
  <si>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</si>
  <si>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</si>
  <si>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</si>
  <si>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</si>
  <si>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</si>
  <si>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</si>
  <si>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</si>
  <si>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</si>
  <si>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</si>
  <si>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</si>
  <si>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</si>
  <si>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</si>
  <si>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</si>
  <si>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</si>
  <si>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</si>
  <si>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</si>
  <si>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</si>
  <si>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</si>
  <si>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</si>
  <si>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</si>
  <si>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</si>
  <si>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</si>
  <si>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</si>
  <si>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</si>
  <si>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</si>
  <si>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</si>
  <si>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</si>
  <si>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</si>
  <si>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</si>
  <si>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</si>
  <si>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</si>
  <si>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</si>
  <si>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</si>
  <si>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</si>
  <si>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</si>
  <si>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</si>
  <si>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</si>
  <si>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</si>
  <si>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</si>
  <si>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</si>
  <si>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</si>
  <si>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</si>
  <si>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</si>
  <si>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</si>
  <si>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</si>
  <si>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</si>
  <si>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</si>
  <si>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</si>
  <si>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</si>
  <si>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</si>
  <si>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</si>
  <si>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</si>
  <si>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</si>
  <si>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</si>
  <si>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</si>
  <si>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</si>
  <si>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</si>
  <si>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https://fuelcellsworks.com/news/spain-reganosa-edp-renovaveis-investment-of-780-million-in-galicia-includes-a-100-mw-electrolysis-hydrogen-h2-production-plant/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</si>
  <si>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</si>
  <si>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</si>
  <si>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</si>
  <si>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</si>
  <si>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</si>
  <si>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</si>
  <si>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</si>
  <si>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</si>
  <si>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https://participa.pt/pt/consulta/en-h2-estrategia-nacional-para-o-hidrogenio</t>
  </si>
  <si>
    <t>https://www.pv-magazine.com/2020/07/30/portuguese-consortium-plans-1-gw-green-hydrogen-cluster/</t>
  </si>
  <si>
    <t>https://www.goeree-overflakkee.nl/duurzaam-go/waterstof_46733/item/h2go-programma_232204.html</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</si>
  <si>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</si>
  <si>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</si>
  <si>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</si>
  <si>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</si>
  <si>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https://engie-eps.com/corporate/engie-eps-hydrogen-technology-proven-to-make-microgrids-100-green-once-again/</t>
  </si>
  <si>
    <t>https://www.h2-view.com/story/construction-begins-on-antwerps-first-hydrogen-station/</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</si>
  <si>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</si>
  <si>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</si>
  <si>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https://news.cision.com/nel-asa/r/nel-signs-loi-with-statkraft-for-a-green-hydrogen-project-with-up-to-50mw-of-electrolyser-capacity,c3228323</t>
  </si>
  <si>
    <t>https://www.iberdrola.com/press-room/news/detail/iberdrola-fertiberia-place-spain-forefront-green-hydrogen-europe-with-1-8-billion-investment-projected-2027</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</si>
  <si>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</si>
  <si>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</si>
  <si>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</si>
  <si>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https://www.irishtimes.com/business/ireland-s-first-green-hydrogen-project-to-come-on-stream-in-weeks-1.4399291</t>
  </si>
  <si>
    <t>https://www.h2-view.com/story/logan-energy-playing-a-major-role-in-northern-irelands-hydrogen-economy/</t>
  </si>
  <si>
    <t>https://www.liquidwind.se/flagships</t>
  </si>
  <si>
    <t>https://nelhydrogen.com/wp-content/uploads/2019/10/nel-q3-2014-presentation.pdf</t>
  </si>
  <si>
    <t>https://www.h2-view.com/story/south-australia-backs-240m-green-hydrogen-project/</t>
  </si>
  <si>
    <t>https://www.topsectorenergie.nl/sites/default/files/uploads/TKI%20Gas/nieuws/Overview%20of%20Hydrogen%20project%20in%20the%20Netherlands.pdf</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</si>
  <si>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</si>
  <si>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</si>
  <si>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</si>
  <si>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</si>
  <si>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</si>
  <si>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</si>
  <si>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</si>
  <si>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</si>
  <si>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</si>
  <si>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</si>
  <si>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</si>
  <si>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</si>
  <si>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</si>
  <si>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</si>
  <si>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</si>
  <si>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</si>
  <si>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</si>
  <si>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</si>
  <si>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</si>
  <si>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</si>
  <si>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</si>
  <si>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</si>
  <si>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</si>
  <si>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</si>
  <si>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</si>
  <si>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</si>
  <si>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</si>
  <si>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</si>
  <si>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</si>
  <si>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</si>
  <si>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</si>
  <si>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</si>
  <si>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</si>
  <si>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</si>
  <si>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</si>
  <si>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</si>
  <si>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</si>
  <si>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</si>
  <si>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</si>
  <si>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</si>
  <si>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</si>
  <si>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</si>
  <si>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</si>
  <si>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</si>
  <si>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</si>
  <si>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</si>
  <si>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</si>
  <si>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</si>
  <si>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</si>
  <si>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</si>
  <si>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</si>
  <si>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</si>
  <si>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</si>
  <si>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</si>
  <si>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</si>
  <si>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</si>
  <si>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</si>
  <si>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</si>
  <si>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</si>
  <si>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</si>
  <si>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</si>
  <si>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</si>
  <si>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</si>
  <si>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</si>
  <si>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</si>
  <si>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</si>
  <si>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</si>
  <si>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</si>
  <si>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</si>
  <si>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</si>
  <si>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</si>
  <si>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</si>
  <si>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</si>
  <si>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</si>
  <si>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</si>
  <si>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</si>
  <si>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</si>
  <si>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</si>
  <si>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</si>
  <si>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</si>
  <si>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</si>
  <si>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</si>
  <si>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</si>
  <si>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</si>
  <si>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https://mcphy.com/fr/communiques/zero-emission-valley-2/?cn-reloaded=1</t>
  </si>
  <si>
    <t>https://bahiah2.com/</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</si>
  <si>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</si>
  <si>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</si>
  <si>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</si>
  <si>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</si>
  <si>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</si>
  <si>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</si>
  <si>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</si>
  <si>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</si>
  <si>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</si>
  <si>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</si>
  <si>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</si>
  <si>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</si>
  <si>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</si>
  <si>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</si>
  <si>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</si>
  <si>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</si>
  <si>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</si>
  <si>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</si>
  <si>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</si>
  <si>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</si>
  <si>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</si>
  <si>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</si>
  <si>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</si>
  <si>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</si>
  <si>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</si>
  <si>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</si>
  <si>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</si>
  <si>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</si>
  <si>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</si>
  <si>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</si>
  <si>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</si>
  <si>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</si>
  <si>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</si>
  <si>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</si>
  <si>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</si>
  <si>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</si>
  <si>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</si>
  <si>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https://www.europapress.es/economia/noticia-repsol-impulsa-apuesta-liderar-carrera-hidrogeno-verde-espana-primer-electrolizador-20231009104256.html</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</si>
  <si>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</si>
  <si>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</si>
  <si>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</si>
  <si>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</si>
  <si>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https://cache.webcasts.com/content/read001/1434093/content/991885ffeedbb065f596f2a0ac6f40ac078995f3/pdf/Wartsila_Slide_Deck_3.9.21.pdf</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</si>
  <si>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</si>
  <si>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</si>
  <si>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</si>
  <si>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</si>
  <si>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</si>
  <si>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</si>
  <si>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</si>
  <si>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</si>
  <si>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</si>
  <si>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</si>
  <si>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</si>
  <si>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</si>
  <si>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https://renewablesnow.com/news/eew-unveils-massive-green-hydrogen-solar-project-in-australia-734022/</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</si>
  <si>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</si>
  <si>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</si>
  <si>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</si>
  <si>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</si>
  <si>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</si>
  <si>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</si>
  <si>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</si>
  <si>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</si>
  <si>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</si>
  <si>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</si>
  <si>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</si>
  <si>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</si>
  <si>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</si>
  <si>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</si>
  <si>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</si>
  <si>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</si>
  <si>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https://www.bp.com/en/global/corporate/news-and-insights/press-releases/bp-plans-uks-largest-hydrogen-project.html</t>
  </si>
  <si>
    <t>https://www.h2-view.com/story/itm-power-makes-first-sale-in-japan-sells-1-4mw-electrolyser-to-sumitomo-corp/</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</si>
  <si>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</si>
  <si>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</si>
  <si>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</si>
  <si>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</si>
  <si>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</si>
  <si>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</si>
  <si>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</si>
  <si>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</si>
  <si>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</si>
  <si>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</si>
  <si>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</si>
  <si>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</si>
  <si>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</si>
  <si>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</si>
  <si>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</si>
  <si>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</si>
  <si>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</si>
  <si>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</si>
  <si>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</si>
  <si>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</si>
  <si>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</si>
  <si>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https://www.iberdrola.com/sala-comunicacion/noticias/detalle/iberdrola-moviliza-primer-proyecto-para-generacion-hidrogeno-verde-aragon</t>
  </si>
  <si>
    <t>https://www.pv-magazine.es/2021/03/22/iberdrola-planea-un-corredor-de-hidrogeno-verde-en-la-comunidad-valenciana/</t>
  </si>
  <si>
    <t>https://www.ir.plugpower.com/Press-Releases/Press-Release-Details/2021/Plug-Power-and-Brookfield-Renewable-Move-Forward-with-Green-Hydrogen-Plant-in-South-Central-Pennsylvania/default.aspx</t>
  </si>
  <si>
    <t>https://renewablesnow.com/news/bc-govt-supports-tidewater-midstreams-renewable-diesel-hydrogen-plan-734165/</t>
  </si>
  <si>
    <t>https://www.gasworld.com/air-liquide-celebrates-hydrogen-milestone-in-taiwan/2020650.article</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</si>
  <si>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</si>
  <si>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</si>
  <si>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</si>
  <si>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</si>
  <si>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</si>
  <si>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</si>
  <si>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</si>
  <si>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</si>
  <si>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</si>
  <si>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</si>
  <si>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</si>
  <si>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</si>
  <si>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</si>
  <si>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</si>
  <si>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</si>
  <si>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</si>
  <si>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</si>
  <si>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</si>
  <si>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</si>
  <si>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</si>
  <si>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</si>
  <si>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</si>
  <si>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</si>
  <si>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</si>
  <si>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</si>
  <si>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</si>
  <si>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</si>
  <si>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</si>
  <si>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</si>
  <si>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</si>
  <si>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</si>
  <si>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</si>
  <si>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</si>
  <si>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</si>
  <si>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</si>
  <si>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</si>
  <si>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</si>
  <si>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</si>
  <si>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</si>
  <si>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</si>
  <si>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</si>
  <si>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</si>
  <si>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</si>
  <si>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</si>
  <si>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</si>
  <si>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</si>
  <si>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</si>
  <si>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</si>
  <si>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</si>
  <si>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</si>
  <si>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</si>
  <si>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</si>
  <si>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https://www.energyvoice.com/renewables-energy-transition/314698/origin-signs-pact-for-australian-green-hydrogen-export-project/</t>
  </si>
  <si>
    <t>https://news.bjx.com.cn/html/20190618/986800.shtml</t>
  </si>
  <si>
    <t>http://www.beijing.gov.cn/ywdt/zwzt/dah/bxyw/202104/t20210411_2351644.html</t>
  </si>
  <si>
    <t>https://fuelcellsworks.com/news/phase-ii-of-the-beijing-2022-hydrogen-industrial-park-construction-begins/?mc_cid=71b74cd7fd&amp;mc_eid=da4624d261</t>
  </si>
  <si>
    <t>https://fuelcellsworks.com/news/hydrogen-expansion-in-switzerland/?mc_cid=71b74cd7fd&amp;mc_eid=da4624d261</t>
  </si>
  <si>
    <t>https://www.pertamina.com/id/news-room/energia-news/pertamina-optimalkan-manfaat-geotermal</t>
  </si>
  <si>
    <t>https://www.youtube.com/watch?v=wGF_m7rXvzY</t>
  </si>
  <si>
    <t>https://www.biofuelsdigest.com/bdigest/2020/09/16/ecb-signs-contract-with-government-for-paraguayan-omega-green-project/</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</si>
  <si>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</si>
  <si>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</si>
  <si>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</si>
  <si>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https://www.thyssenkrupp-industrial-solutions.com/en/media/press-releases/press-detail/kick-off-to-decarbonizing-ammonia-production--thyssenkrupp-awarded-green-hydrogen-plant-by-cf-industries-98980</t>
  </si>
  <si>
    <t>https://www.cfindustries.com/newsroom/2021/donaldsonville-electrolyzer</t>
  </si>
  <si>
    <t>https://www.businesswire.com/news/home/20210421006131/en/</t>
  </si>
  <si>
    <t>https://www.aramis.admin.ch/Default?DocumentID=46495&amp;Load=true</t>
  </si>
  <si>
    <t>https://www.h2euro.org/whats-h2appening/hannover-2015-finlands-first-in-large-scale-hydrogen-plants/</t>
  </si>
  <si>
    <t>https://www.rechargenews.com/energy-transition/growing-ambition-the-worlds-20-largest-green-hydrogen-projects/2-1-933755</t>
  </si>
  <si>
    <t>https://www.h2-view.com/story/australia-total-eren-and-province-resources-ink-mou-for-potential-8gw-hydrogen-project/</t>
  </si>
  <si>
    <t>https://www.rechargenews.com/energy-transition/oil-companies-and-major-utilities-mulling-purchase-of-1-4gw-green-hydrogen-project-in-chile/2-1-999868</t>
  </si>
  <si>
    <t>https://www.argusmedia.com/en/news/2203821-engie-ushering-green-h2-into-chiles-mining-patch?amp=1&amp;__twitter_impression=true&amp;s=03</t>
  </si>
  <si>
    <t>https://www.italgas.it/en/press-release/Protocollo-dintesa-tra-CRS4-e-Italgas-per-la-realizzazione-di-un-impianto-per-la-produzione-di-idrogeno-in-Sardegna/</t>
  </si>
  <si>
    <t>https://www.hydroreview.com/business-finance/vitol-acquires-stake-in-hydrogen-company-gen2-energy-that-uses-hydropower/#gref</t>
  </si>
  <si>
    <t>https://cincodias.elpais.com/cincodias/2021/04/28/companias/1619600656_589151.html</t>
  </si>
  <si>
    <t>https://gtt.fr/news/elogen-selected-equip-smartquart-project-led-eon-germany</t>
  </si>
  <si>
    <t>https://h2.johncockerill.com/en/feu-vert-pour-hayrport-le-projet-decomobilite-100-propre-de-john-cockerill-et-liege-airport/</t>
  </si>
  <si>
    <t>https://fuelcellsworks.com/news/hexagon-energy-and-air-products-team-up-on-blue-hydrogen-project-in-australia/?mc_cid=0dec0e5c1a&amp;mc_eid=da4624d261</t>
  </si>
  <si>
    <t>https://news.cision.com/nel-asa/r/nel-asa--receives-purchase-order-for-2-mw-pem-electrolyser,c3339141</t>
  </si>
  <si>
    <t>https://www.enagas.es/enagas/es/Comunicacion/NotasPrensa/27_04_21_NP_Proyecto_DISA_h2_verde_en_Canarias</t>
  </si>
  <si>
    <t>https://www.cbc.ca/news/canada/calgary/suncor-atco-hydrogen-project-alberta-1.6021796</t>
  </si>
  <si>
    <t>https://hexagonresources.com/wp-content/uploads/2021/03/HXG4335_Draft4_Roadshow-Presentation_FINAL-LGv2_full-version.pdf</t>
  </si>
  <si>
    <t>https://www.spglobal.com/platts/en/market-insights/latest-news/electric-power/050621-siemens-energy-masdar-to-build-pilot-uae-hydrogen-plant-by-2022-with-focus-on-saf</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</si>
  <si>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</si>
  <si>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</si>
  <si>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</si>
  <si>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</si>
  <si>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</si>
  <si>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</si>
  <si>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</si>
  <si>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</si>
  <si>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</si>
  <si>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https://www.h2-view.com/story/25gw-hydrogen-mega-project-set-for-oman/</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</si>
  <si>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</si>
  <si>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</si>
  <si>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</si>
  <si>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</si>
  <si>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</si>
  <si>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</si>
  <si>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</si>
  <si>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</si>
  <si>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</si>
  <si>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</si>
  <si>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</si>
  <si>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</si>
  <si>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https://www.h2-view.com/story/new-24mw-electrolysis-plant-set-for-large-scale-green-hydrogen-production/</t>
  </si>
  <si>
    <t>https://www.h2-view.com/story/1bn-abu-dhabi-project-will-produce-200000-tonnes-of-green-ammonia-from-hydrogen/</t>
  </si>
  <si>
    <t>https://www.theguardian.com/world/2021/may/27/oman-plans-to-build-worlds-largest-green-hydrogen-plant</t>
  </si>
  <si>
    <t>https://fuelcellsworks.com/news/mauritania-signs-agreement-to-develop-green-hydrogen-production-plant/</t>
  </si>
  <si>
    <t>https://fuelcellsworks.com/news/everfuel-plans-300mw-hysynergy-phase-ii-electrolyser-in-fredericia/?mc_cid=5381e371d3&amp;mc_eid=da4624d261</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</si>
  <si>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</si>
  <si>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</si>
  <si>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</si>
  <si>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</si>
  <si>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</si>
  <si>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</si>
  <si>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</si>
  <si>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</si>
  <si>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</si>
  <si>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</si>
  <si>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https://www.sireagroup.com/en/2021/03/22/green-hydrogen-photovoltaics/</t>
  </si>
  <si>
    <t>https://www.horisontenergi.no/horisont-energi-chooses-hammerfest-norway-to-build-europes-first-large-scale-carbon-neutral-ammonia-plant/</t>
  </si>
  <si>
    <t>https://www.spglobal.com/platts/en/market-insights/latest-news/electric-power/052821-germany-shortlists-62-hydrogen-projects-with-2-gw-capacity-for-ipcei-state-aid</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</si>
  <si>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</si>
  <si>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</si>
  <si>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</si>
  <si>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</si>
  <si>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</si>
  <si>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</si>
  <si>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</si>
  <si>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</si>
  <si>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</si>
  <si>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</si>
  <si>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</si>
  <si>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</si>
  <si>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</si>
  <si>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</si>
  <si>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</si>
  <si>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</si>
  <si>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</si>
  <si>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</si>
  <si>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</si>
  <si>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</si>
  <si>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</si>
  <si>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</si>
  <si>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</si>
  <si>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</si>
  <si>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https://www.axios.com/2022/03/10/plug-power-taps-abb-for-300m-hydrogen-plants</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</si>
  <si>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</si>
  <si>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</si>
  <si>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</si>
  <si>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</si>
  <si>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</si>
  <si>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</si>
  <si>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</si>
  <si>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</si>
  <si>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</si>
  <si>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</si>
  <si>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</si>
  <si>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</si>
  <si>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</si>
  <si>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</si>
  <si>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</si>
  <si>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</si>
  <si>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</si>
  <si>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</si>
  <si>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</si>
  <si>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</si>
  <si>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</si>
  <si>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</si>
  <si>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</si>
  <si>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</si>
  <si>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</si>
  <si>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</si>
  <si>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</si>
  <si>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</si>
  <si>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</si>
  <si>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</si>
  <si>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</si>
  <si>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</si>
  <si>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</si>
  <si>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</si>
  <si>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</si>
  <si>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</si>
  <si>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</si>
  <si>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</si>
  <si>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</si>
  <si>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</si>
  <si>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</si>
  <si>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</si>
  <si>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</si>
  <si>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</si>
  <si>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</si>
  <si>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</si>
  <si>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</si>
  <si>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</si>
  <si>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https://www.energy.gov/eere/fuelcells/articles/us-hydrogen-electrolyzer-locations-and-capacity</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</si>
  <si>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</si>
  <si>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</si>
  <si>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</si>
  <si>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</si>
  <si>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</si>
  <si>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https://www.bp.com/en_au/australia/home/who-we-are/reimagining-energy/low-carbon-technology/geraldton-export-scale-renewable-investment.html</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</si>
  <si>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</si>
  <si>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</si>
  <si>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</si>
  <si>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</si>
  <si>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</si>
  <si>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</si>
  <si>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</si>
  <si>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</si>
  <si>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</si>
  <si>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</si>
  <si>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</si>
  <si>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</si>
  <si>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</si>
  <si>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</si>
  <si>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</si>
  <si>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</si>
  <si>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</si>
  <si>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</si>
  <si>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</si>
  <si>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</si>
  <si>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</si>
  <si>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</si>
  <si>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</si>
  <si>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</si>
  <si>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</si>
  <si>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</si>
  <si>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</si>
  <si>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</si>
  <si>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</si>
  <si>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</si>
  <si>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</si>
  <si>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</si>
  <si>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</si>
  <si>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</si>
  <si>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</si>
  <si>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https://www.fusion-fuel.eu/projects/europe-middle-east-africa/portugal/hevo-sul/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</si>
  <si>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</si>
  <si>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</si>
  <si>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</si>
  <si>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</si>
  <si>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</si>
  <si>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</si>
  <si>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</si>
  <si>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</si>
  <si>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</si>
  <si>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</si>
  <si>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</si>
  <si>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</si>
  <si>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</si>
  <si>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</si>
  <si>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</si>
  <si>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https://www.sgn.co.uk/H100Fife</t>
  </si>
  <si>
    <t>https://mp.weixin.qq.com/s/p1Pvn5fE_3jCuxldncD49A</t>
  </si>
  <si>
    <t>https://www.southerngreenhydrogen.co.nz/articles/huge-interest-in-southland-green-hydrogen-project</t>
  </si>
  <si>
    <t>https://totalenergies.com/media/news/press-releases/totalenergies-and-air-liquide-partner-develop-low-carbon-hydrogen</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</si>
  <si>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</si>
  <si>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</si>
  <si>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</si>
  <si>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</si>
  <si>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</si>
  <si>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</si>
  <si>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</si>
  <si>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</si>
  <si>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</si>
  <si>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</si>
  <si>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</si>
  <si>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</si>
  <si>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</si>
  <si>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</si>
  <si>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</si>
  <si>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</si>
  <si>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</si>
  <si>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</si>
  <si>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</si>
  <si>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</si>
  <si>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</si>
  <si>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</si>
  <si>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</si>
  <si>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</si>
  <si>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</si>
  <si>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</si>
  <si>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</si>
  <si>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</si>
  <si>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</si>
  <si>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</si>
  <si>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</si>
  <si>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</si>
  <si>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</si>
  <si>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</si>
  <si>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</si>
  <si>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</si>
  <si>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</si>
  <si>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</si>
  <si>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</si>
  <si>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</si>
  <si>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</si>
  <si>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</si>
  <si>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</si>
  <si>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</si>
  <si>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</si>
  <si>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</si>
  <si>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</si>
  <si>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</si>
  <si>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</si>
  <si>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</si>
  <si>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</si>
  <si>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</si>
  <si>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</si>
  <si>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</si>
  <si>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</si>
  <si>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</si>
  <si>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</si>
  <si>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</si>
  <si>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</si>
  <si>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</si>
  <si>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</si>
  <si>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</si>
  <si>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</si>
  <si>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</si>
  <si>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</si>
  <si>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</si>
  <si>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</si>
  <si>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</si>
  <si>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</si>
  <si>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</si>
  <si>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</si>
  <si>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</si>
  <si>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</si>
  <si>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</si>
  <si>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</si>
  <si>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</si>
  <si>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https://www.linde.com/news-media/press-releases/2022/linde-to-increase-green-hydrogen-production-in-the-united-states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</si>
  <si>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</si>
  <si>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</si>
  <si>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</si>
  <si>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</si>
  <si>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</si>
  <si>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</si>
  <si>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</si>
  <si>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</si>
  <si>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</si>
  <si>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</si>
  <si>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</si>
  <si>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</si>
  <si>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</si>
  <si>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</si>
  <si>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</si>
  <si>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</si>
  <si>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</si>
  <si>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</si>
  <si>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</si>
  <si>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</si>
  <si>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</si>
  <si>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</si>
  <si>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</si>
  <si>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</si>
  <si>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</si>
  <si>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</si>
  <si>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</si>
  <si>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</si>
  <si>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</si>
  <si>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</si>
  <si>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</si>
  <si>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</si>
  <si>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</si>
  <si>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</si>
  <si>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</si>
  <si>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</si>
  <si>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</si>
  <si>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</si>
  <si>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</si>
  <si>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</si>
  <si>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</si>
  <si>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</si>
  <si>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</si>
  <si>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</si>
  <si>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</si>
  <si>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</si>
  <si>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</si>
  <si>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</si>
  <si>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</si>
  <si>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</si>
  <si>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</si>
  <si>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</si>
  <si>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</si>
  <si>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</si>
  <si>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</si>
  <si>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</si>
  <si>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</si>
  <si>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</si>
  <si>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</si>
  <si>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</si>
  <si>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</si>
  <si>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</si>
  <si>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</si>
  <si>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</si>
  <si>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</si>
  <si>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</si>
  <si>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</si>
  <si>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</si>
  <si>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</si>
  <si>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</si>
  <si>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</si>
  <si>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</si>
  <si>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</si>
  <si>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</si>
  <si>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</si>
  <si>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</si>
  <si>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</si>
  <si>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</si>
  <si>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</si>
  <si>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</si>
  <si>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</si>
  <si>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</si>
  <si>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</si>
  <si>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</si>
  <si>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https://phynix-energy.eu/phynix-selecciona-a-duro-felguera-green-tech-para-el-contrato-epcde-su-planta-de-produccion-de-hidrogeno-renovable-vitale-de-10mw/</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</si>
  <si>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</si>
  <si>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</si>
  <si>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</si>
  <si>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</si>
  <si>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</si>
  <si>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</si>
  <si>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</si>
  <si>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</si>
  <si>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</si>
  <si>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</si>
  <si>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</si>
  <si>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</si>
  <si>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</si>
  <si>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</si>
  <si>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</si>
  <si>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</si>
  <si>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</si>
  <si>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</si>
  <si>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</si>
  <si>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</si>
  <si>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</si>
  <si>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</si>
  <si>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</si>
  <si>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</si>
  <si>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</si>
  <si>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</si>
  <si>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</si>
  <si>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</si>
  <si>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</si>
  <si>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</si>
  <si>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</si>
  <si>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</si>
  <si>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</si>
  <si>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</si>
  <si>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</si>
  <si>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</si>
  <si>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</si>
  <si>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</si>
  <si>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</si>
  <si>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</si>
  <si>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https://www.woodside.com/docs/default-source/media-releases/meridian's-southern-green-hydrogen-project-selects-woodside-energy-as-preferred-partner.pdf?sfvrsn=ae69d7a1_3</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</si>
  <si>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</si>
  <si>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</si>
  <si>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</si>
  <si>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</si>
  <si>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</si>
  <si>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</si>
  <si>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</si>
  <si>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</si>
  <si>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</si>
  <si>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</si>
  <si>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</si>
  <si>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</si>
  <si>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</si>
  <si>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</si>
  <si>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</si>
  <si>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</si>
  <si>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</si>
  <si>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</si>
  <si>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</si>
  <si>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</si>
  <si>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</si>
  <si>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</si>
  <si>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</si>
  <si>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</si>
  <si>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</si>
  <si>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</si>
  <si>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</si>
  <si>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</si>
  <si>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</si>
  <si>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</si>
  <si>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</si>
  <si>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</si>
  <si>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</si>
  <si>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</si>
  <si>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</si>
  <si>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</si>
  <si>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</si>
  <si>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</si>
  <si>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</si>
  <si>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</si>
  <si>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</si>
  <si>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</si>
  <si>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</si>
  <si>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</si>
  <si>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</si>
  <si>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</si>
  <si>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</si>
  <si>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</si>
  <si>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</si>
  <si>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</si>
  <si>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</si>
  <si>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</si>
  <si>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</si>
  <si>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</si>
  <si>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</si>
  <si>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</si>
  <si>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</si>
  <si>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</si>
  <si>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</si>
  <si>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</si>
  <si>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</si>
  <si>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</si>
  <si>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</si>
  <si>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</si>
  <si>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</si>
  <si>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</si>
  <si>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</si>
  <si>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</si>
  <si>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</si>
  <si>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</si>
  <si>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</si>
  <si>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</si>
  <si>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</si>
  <si>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</si>
  <si>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</si>
  <si>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</si>
  <si>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</si>
  <si>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https://www.fronius.com/en/solar-energy/about-us/news/solhub-san-venture-reference-11062021</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</si>
  <si>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</si>
  <si>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</si>
  <si>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</si>
  <si>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</si>
  <si>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</si>
  <si>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</si>
  <si>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</si>
  <si>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</si>
  <si>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</si>
  <si>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</si>
  <si>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</si>
  <si>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</si>
  <si>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</si>
  <si>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</si>
  <si>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</si>
  <si>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</si>
  <si>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</si>
  <si>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</si>
  <si>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</si>
  <si>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</si>
  <si>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</si>
  <si>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chrome-extension://efaidnbmnnnibpcajpcglclefindmkaj/https://www.h2nodes.eu/images/M2_Parnu_FIN_V3.pdf</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</si>
  <si>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</si>
  <si>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</si>
  <si>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</si>
  <si>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</si>
  <si>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</si>
  <si>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</si>
  <si>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</si>
  <si>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</si>
  <si>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</si>
  <si>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</si>
  <si>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</si>
  <si>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</si>
  <si>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</si>
  <si>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</si>
  <si>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https://energynews.biz/energypark-emden-enters-the-second-stage/</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</si>
  <si>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</si>
  <si>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</si>
  <si>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</si>
  <si>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</si>
  <si>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</si>
  <si>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</si>
  <si>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</si>
  <si>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</si>
  <si>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</si>
  <si>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</si>
  <si>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</si>
  <si>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</si>
  <si>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</si>
  <si>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</si>
  <si>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</si>
  <si>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</si>
  <si>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</si>
  <si>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</si>
  <si>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</si>
  <si>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</si>
  <si>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</si>
  <si>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</si>
  <si>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</si>
  <si>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</si>
  <si>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</si>
  <si>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</si>
  <si>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</si>
  <si>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</si>
  <si>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</si>
  <si>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</si>
  <si>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</si>
  <si>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</si>
  <si>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</si>
  <si>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</si>
  <si>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</si>
  <si>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</si>
  <si>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</si>
  <si>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</si>
  <si>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</si>
  <si>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</si>
  <si>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</si>
  <si>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</si>
  <si>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</si>
  <si>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</si>
  <si>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</si>
  <si>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</si>
  <si>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</si>
  <si>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</si>
  <si>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</si>
  <si>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</si>
  <si>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</si>
  <si>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</si>
  <si>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</si>
  <si>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</si>
  <si>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</si>
  <si>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</si>
  <si>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</si>
  <si>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</si>
  <si>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</si>
  <si>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</si>
  <si>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</si>
  <si>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</si>
  <si>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</si>
  <si>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</si>
  <si>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</si>
  <si>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</si>
  <si>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</si>
  <si>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</si>
  <si>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</si>
  <si>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</si>
  <si>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</si>
  <si>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</si>
  <si>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</si>
  <si>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</si>
  <si>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</si>
  <si>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</si>
  <si>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</si>
  <si>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</si>
  <si>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</si>
  <si>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</si>
  <si>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</si>
  <si>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</si>
  <si>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</si>
  <si>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</si>
  <si>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</si>
  <si>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</si>
  <si>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</si>
  <si>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</si>
  <si>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</si>
  <si>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</si>
  <si>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</si>
  <si>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Non clean 1</t>
  </si>
  <si>
    <t>https://hydrogen-central.com/developers-behind-controversial-hydrogen-plant-set-clydebank-waterfront-explained-the-reason-for-withdrawing-their-controversial-plans/</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</si>
  <si>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</si>
  <si>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</si>
  <si>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</si>
  <si>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</si>
  <si>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</si>
  <si>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https://www.htec.ca/htec-hosts-ground-breaking-ceremony-for-its-low-carbon-hydrogen-production-facility-in-burnaby/</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</si>
  <si>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</si>
  <si>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</si>
  <si>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</si>
  <si>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</si>
  <si>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</si>
  <si>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</si>
  <si>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</si>
  <si>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</si>
  <si>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</si>
  <si>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</si>
  <si>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</si>
  <si>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</si>
  <si>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</si>
  <si>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</si>
  <si>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</si>
  <si>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</si>
  <si>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</si>
  <si>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</si>
  <si>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</si>
  <si>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</si>
  <si>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</si>
  <si>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</si>
  <si>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</si>
  <si>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</si>
  <si>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</si>
  <si>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</si>
  <si>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</si>
  <si>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</si>
  <si>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</si>
  <si>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</si>
  <si>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</si>
  <si>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</si>
  <si>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</si>
  <si>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</si>
  <si>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</si>
  <si>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</si>
  <si>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</si>
  <si>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</si>
  <si>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</si>
  <si>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</si>
  <si>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</si>
  <si>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</si>
  <si>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</si>
  <si>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</si>
  <si>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</si>
  <si>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</si>
  <si>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</si>
  <si>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https://www.sunfire.de/en/news/detail/rwe-realizes-electrolysis-project-with-sunfire</t>
  </si>
  <si>
    <t>https://www.reuters.com/business/cf-industries-sees-roughly-2-bln-price-tag-us-blue-ammonia-facility-2022-05-05/</t>
  </si>
  <si>
    <t>https://news.cision.com/aker-clean-hydrogen/r/berlevag-project-to-decarbonize-arctic-shipping-forges-ahead,c3382425</t>
  </si>
  <si>
    <t>https://energynews.biz/aker-clean-hydrogen-to-build-hydrogen-factory-in-rjukan/</t>
  </si>
  <si>
    <t>https://www.power-technology.com/comment/dhofar-green-hydrogen-scheme/</t>
  </si>
  <si>
    <t>https://www.agnespower.com/en/progetto-adriatico/</t>
  </si>
  <si>
    <t>https://aquaventus.org/en/press-releases/aquasector-study-examines-potential-for-first-large-scale-offshore-hydrogen-park-in-german-north-sea/</t>
  </si>
  <si>
    <t>https://www.mukran-port.de/en/press/lesen/cooperation-launched-in-hydrogen-region.html</t>
  </si>
  <si>
    <t>https://www.alpiq.com/power-generation/hydrogen-production/news/green-hydrogen-ew-hoefe-alpiq-and-socar-energy-switzerland-mark-a-new-milestone</t>
  </si>
  <si>
    <t>https://www.airliquide.com/group/press-releases-news/2021-07-29/air-liquide-transforms-its-network-germany-connecting-large-electrolyzer-producing-renewable</t>
  </si>
  <si>
    <t>https://www.traffordgreenhydrogen.co.uk/theproject</t>
  </si>
  <si>
    <t>https://www.traffordgreenhydrogen.co.uk/news/carlton-power-secures-government-backing-to-develop-trafford-green-hydrogen-project</t>
  </si>
  <si>
    <t>https://www.acciona.cl/actualidad/noticias/acciona-energia-desarrollara-proyecto-hidrogeno-verde-bahia-quintero/?_adin=02021864894</t>
  </si>
  <si>
    <t>https://wintershalldea.com/en/newsroom/wintershall-dea-and-vng-jointly-invest-hydrogen-pilot-project</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</si>
  <si>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</si>
  <si>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</si>
  <si>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https://www.st1.com/st1-and-horisont-energi-to-collaborate-on-green-ammonia-production-in-finnmark</t>
  </si>
  <si>
    <t>https://eng.heroya-industripark.no/latest-news/another-green-hydrogen-investment-for-heroeya-this-could-be-big</t>
  </si>
  <si>
    <t>https://www.pv-magazine.com/2022/09/13/the-hydrogen-stream-worlds-largest-electrolyzer-to-be-deployed-in-norway/</t>
  </si>
  <si>
    <t>https://prax.com/prax-lindsey-oil-refinery-joins-v-net-zero-humber-cluster/</t>
  </si>
  <si>
    <t xml:space="preserve">https://www.axpo.com/pl/en/media-releases.detail.html/media-releases/2022/hydrogen-production-facility-at-the-wildegg-brugg-hydropower-pla.html </t>
  </si>
  <si>
    <t>https://www.spglobal.com/commodityinsights/en/market-insights/latest-news/electric-power/111521-h2-green-to-develop-hydrogen-and-ammonia-hub-in-shoreham-uk-to-decarbonize-port</t>
  </si>
  <si>
    <t>https://www.atomeplc.com/projects/iceland/</t>
  </si>
  <si>
    <t>https://www.powerengineeringint.com/hydrogen/e-on-enel-and-iberdrola-partner-to-meet-growing-hydrogen-demand-in-germany/</t>
  </si>
  <si>
    <t>https://www.wiltonengineering.co.uk/protium-to-build-40mw-flagship-green-hydrogen-project-at-wilton-universal-group-facility/</t>
  </si>
  <si>
    <t>https://fuelcellsworks.com/news/adx-signs-moa-with-leading-renewable-wind-power-provider-for-vienna-basin-green-hydrogen-h2-project/</t>
  </si>
  <si>
    <t>https://www.projectcavendish.com/</t>
  </si>
  <si>
    <t xml:space="preserve">https://www.spglobal.com/marketintelligence/en/news-insights/latest-news-headlines/exxon-affiliate-to-explore-hydrogen-carbon-capture-to-curb-emissions-in-uk-68024118 </t>
  </si>
  <si>
    <t xml:space="preserve">https://energynews.biz/elcogen-provides-electrolysis-tech-for-nuclear-hydrogen-in-korea/ </t>
  </si>
  <si>
    <t xml:space="preserve">https://www.equinor.com/news/archive/20211215-launch-h2be-project-hydrogen-belgium </t>
  </si>
  <si>
    <t xml:space="preserve">https://www.lhyfe.com/press/lhyfe-and-enerparc-join-forces-to-produce-renewable-hydrogen-from-solar-energy/ </t>
  </si>
  <si>
    <t xml:space="preserve">https://renewablesnow.com/news/rwe-to-study-gigawatt-scale-green-hydrogen-production-in-wales-766409/ </t>
  </si>
  <si>
    <t>https://hidrogeno-verde.es/primera-planta-de-hidrogeno-en-un-almacen-logistico-en-espana/</t>
  </si>
  <si>
    <t>https://www.h2-mobile.fr/actus/sealhyfe-premier-electrolyseur-offshore-monde-entre-services/</t>
  </si>
  <si>
    <t>https://assets.siemens-energy.com/siemens/assets/api/uuid:34bec577-f25a-48cd-8618-6dd848b38515/FactsheetWerlteEN.pdf</t>
  </si>
  <si>
    <t>https://fuelcellsworks.com/news/asahi-kasei-starts-construction-of-alkaline-water-electrolysis-pilot-test-plant-for-hydrogen-production-in-kawasaki-japan/?mc_cid=47fbff2b40&amp;mc_eid=da4624d261</t>
  </si>
  <si>
    <t>https://fuelcellsworks.com/news/fusion-fuel-and-ballard-power-commission-h2evora-green-hydrogen-plant/?mc_cid=47fbff2b40&amp;mc_eid=da4624d261</t>
  </si>
  <si>
    <t>https://fuelcellsworks.com/news/cummins-technology-to-help-power-ontarios-first-green-hydrogen-facility/?mc_cid=47fbff2b40&amp;mc_eid=da4624d261</t>
  </si>
  <si>
    <t>https://renewablesnow.com/news/linde-switches-on-1-mw-green-hydrogen-production-plant-in-greece-805750/</t>
  </si>
  <si>
    <t>https://www.powertogas.ch/anlage/einweihung/</t>
  </si>
  <si>
    <t>https://news.cision.com/everfuel-a-s/r/first-hydrogen-produced-at-europe-s-largest-electrolyser--hysynergy,c3684967</t>
  </si>
  <si>
    <t>https://energynews.biz/wunsiedler-energiepark-starts-operation/</t>
  </si>
  <si>
    <t>http://www.energyglobalnews.com/taiwan-air-liquide-far-eastern-opens-new-hydrogen-plant-in-tainan/</t>
  </si>
  <si>
    <t>https://www.liquidwind.se/news/liquid-wind-announces-full-ownership-transition-to-orsted-of-flagshipone</t>
  </si>
  <si>
    <t xml:space="preserve">http://www.fuelcellchina.com/Industry_information_details/130.html </t>
  </si>
  <si>
    <t>https://tass.com/economy/1556129</t>
  </si>
  <si>
    <t>https://thebarentsobserver.com/en/industry-and-energy/2021/07/kola-npp-builds-test-facility-hydrogen</t>
  </si>
  <si>
    <t>https://www.h2bulletin.com/white-martins-produces-the-first-certified-green-hydrogen-in-brazil/</t>
  </si>
  <si>
    <t>https://www.pv-magazine-australia.com/2022/11/15/australian-first-green-hydrogen-microgrid-powers-up-in-wa/</t>
  </si>
  <si>
    <t>https://multiplhy-project.eu/Pages/Latest-News.aspx</t>
  </si>
  <si>
    <t>https://energynews.biz/douglas-county-pud-proceeding-with-construction-of-hydrogen-plant/</t>
  </si>
  <si>
    <t>https://www.hysolar.nl/nieuws/groene-waterstof-krijgt-vaart/</t>
  </si>
  <si>
    <t>https://research.csiro.au/hyresource/hazer-commercial-demonstration-plant/ , https://hazergroup.com.au/wp-content/uploads/2022/07/220721-CDP-Schedule-Delay-FINAL.pdf</t>
  </si>
  <si>
    <t>https://djewels.eu/final-permit-for-pioneering-green-hydrogen-project-djewels/</t>
  </si>
  <si>
    <t>https://www.wiva.at/project/uphy-i-ii/?lang=en</t>
  </si>
  <si>
    <t>https://www.linde.com/news-media/press-releases/2022/linde-inaugurates-world-s-first-hydrogen-refueling-system-for-passenger-trains</t>
  </si>
  <si>
    <t>https://www.bdi.fr/en/hygo-the-renewable-hydrogen-production-project-on-the-michelin-site-in-vannes-has-been-launched/</t>
  </si>
  <si>
    <t>https://vighy.france-hydrogene.org/projets/effi-h2-vannes/</t>
  </si>
  <si>
    <t>https://www.regionalgateway.net/airbus-and-hyport-to-advance-green-hydrogen-availability-at-airports/</t>
  </si>
  <si>
    <t>https://research.csiro.au/hyresource/renewable-hydrogen-production-and-refuelling-project/</t>
  </si>
  <si>
    <t>https://p2x.fi/en/the-foundation-stone-of-p2x-solutions-green-hydrogen-production-plant-was-laid-in-harjavalta/</t>
  </si>
  <si>
    <t>https://oge.net/en/sustainable/projects/our-hydrogen-projects/get-h2-nukleus#:~:text=The%20GET%20H2%20Nukleus%20project,discriminatory%20access%20and%20transparent%20prices.</t>
  </si>
  <si>
    <t>https://www.brusselstimes.com/149604/charleroi-hydrogen-bus-project-postponed-due-to-lack-of-funding-waste-to-wheels-jumet-philippe-henry</t>
  </si>
  <si>
    <t>https://blog.topsoe.com/topsoe-puts-a-demonstration-plant-into-operation-for-production-of-sustainable-methanol-from-biogas-significant-global-carbon-emission-reduction-potential</t>
  </si>
  <si>
    <t>https://www.nrel.gov/aries/annual-report-2021/index.html</t>
  </si>
  <si>
    <t>https://www.edp.com/en/innovation/flexnconfu-power-to-increase-the-flexibility-of-thermal-plants</t>
  </si>
  <si>
    <t>https://www.hyflexpower.eu/</t>
  </si>
  <si>
    <t>https://www.dhnet.be/regions/liege/2022/02/19/production-dhydrogene-a-liege-airport-en-2023-QJZNVKUWPNFMHP7N6W2QIPRM7E/</t>
  </si>
  <si>
    <t>https://energynews.biz/race-to-lead-in-hydrogen-technology-has-intensified/</t>
  </si>
  <si>
    <t>https://www.h2stations.org/station/?id=2531</t>
  </si>
  <si>
    <t>https://forbes.co/2022/05/31/editors-picks/asi-es-el-primer-carro-de-hidrogeno-que-circula-por-las-calles-de-colombia</t>
  </si>
  <si>
    <t>https://www.h2bulletin.com/eu-approves-e122-million-for-decarbonisation-projects-including-hydrogen/</t>
  </si>
  <si>
    <t>https://climate.ec.europa.eu/system/files/2022-07/if_pf_2021_h2valcamonica_en.pdf</t>
  </si>
  <si>
    <t xml:space="preserve">https://www.offshore-energy.biz/worlds-first-offshore-green-hydrogen-production-platform-inaugurated-france/ </t>
  </si>
  <si>
    <t>https://hydrogensolutions.no/en/starter-gronn-hydrogenproduksjon-vestlandet/</t>
  </si>
  <si>
    <t>https://www.marubeni.com/en/news/2022/info/00025.html</t>
  </si>
  <si>
    <t xml:space="preserve">https://tanknewsinternational.com/sinopecs-first-pem-hydrogen-production-demonstration-station-begins-operations/  </t>
  </si>
  <si>
    <t>https://www.gprectifier.com/news/2000nm3-h-green-power-intelligent-rectifier-h-63514189.html</t>
  </si>
  <si>
    <t>https://www.centerpointenergy.com/en-us/business/services/clean-energy-innovation/renewable-hydrogen?sa=tx#:~:text=Minnesota%20Demonstration%20Project,our%20local%20natural%20gas%20supply.</t>
  </si>
  <si>
    <t>http://www.chinapower.hk/en/media/news-p210412a.php</t>
  </si>
  <si>
    <t>https://www.zepak.com.pl/en/about-us/press-office/news/12534-green-hydrogen-in-zepak.html</t>
  </si>
  <si>
    <t>https://www.pertamina.com/en/news-room/news-release/pertamina-nre-krakatau-steel-and-raja-collaborate-to-develop-hydrogen-pipelines</t>
  </si>
  <si>
    <t>https://research.csiro.au/hyresource/manilla-solar-phase-2-hydrogen-energy-storage-system/</t>
  </si>
  <si>
    <t>https://www.businesswire.com/news/home/20220811005309/en/INNIO-to-Power-Raven-SR%E2%80%99s-First-Waste-to-Hydrogen-Plant-With-100-Renewable-Energy</t>
  </si>
  <si>
    <t>https://hydrogen-central.com/fusion-fuel-signs-green-hydrogen-offtake-agreement-portuguese-gas-utility-dourogas/</t>
  </si>
  <si>
    <t>https://energynews.biz/hydrogen-utopia-in-waste-plastic-to-hydrogen-project-in-poland/</t>
  </si>
  <si>
    <t>https://www.wirtschaft.nrw/pressemitteilung/europas-wasserstoffwirtschaft-nimmt-fahrt-auf-nordrhein-westfalen-beteiligt-sich</t>
  </si>
  <si>
    <t>https://fuelcellsworks.com/news/lhyfe-highlights-and-business-update-of-the-2nd-half-of-2022-commercial-pipeline-at-the-end-of-2022-9-8-gw-of-total-installed-production-capacity/?mc_cid=6e3fa770f1&amp;mc_eid=da4624d261</t>
  </si>
  <si>
    <t>https://fuelcellsworks.com/news/green-hydrogen-systems-signs-new-order-with-spanish-customer/?mc_cid=6e3fa770f1&amp;mc_eid=da4624d261</t>
  </si>
  <si>
    <t>https://www.world-energy.org/article/29081.html</t>
  </si>
  <si>
    <t>https://www.latribune.fr/entreprises-finance/transitions-ecologiques/hydrogene-les-dix-travaux-d-h2-loire-vallee-881643.html</t>
  </si>
  <si>
    <t>https://direct.argusmedia.com/newsandanalysis/Article/2486874</t>
  </si>
  <si>
    <t>https://www.azollahydrogen.com/news/az225-unit-commission</t>
  </si>
  <si>
    <t>https://energetica21.com/noticia/sevilla-tendra-su-primera-planta-comercial-de-hidrogeno-verde</t>
  </si>
  <si>
    <t>https://www.enapter.com/newsroom/enapter-ag-wins-major-order-from-south-korea</t>
  </si>
  <si>
    <t>https://fuelcellsworks.com/news/engie-and-equinor-provide-update-on-h2be-hydrogen-project-in-belgium/?mc_cid=49fd008c93&amp;mc_eid=da4624d261</t>
  </si>
  <si>
    <t>https://bayotech.us/bayotech-partners-with-ranken-technical-college/</t>
  </si>
  <si>
    <t>https://www.chinadaily.com.cn/a/202302/17/WS63ef4bcea31057c47ebaf741.html</t>
  </si>
  <si>
    <t>https://www.publicpower.org/periodical/article/douglas-county-pud-moves-phase-two-green-hydrogen-project?s=03</t>
  </si>
  <si>
    <t>https://www.airliquide.com/group/press-releases-news/2023-01-10/air-liquide-autothermal-reforming-technology-selected-first-low-carbon-hydrogen-and-ammonia</t>
  </si>
  <si>
    <t>https://www.airliquide.com/group/press-releases-news/2022-11-22/circular-economy-air-liquide-and-totalenergies-innovate-produce-renewable-and-low-carbon-hydrogen</t>
  </si>
  <si>
    <t>https://www.meed.com/oman-plans-sur-hydrogen-cluster</t>
  </si>
  <si>
    <t>https://www.sciencedirect.com/science/article/abs/pii/S1464285921005733</t>
  </si>
  <si>
    <t>https://www.constellationenergy.com/newsroom/2023/Constellation-Starts-Production-at-Nations-First-One-Megawatt-Demonstration-Scale-Nuclear-Powered-Clean-Hydrogen-Facility.html</t>
  </si>
  <si>
    <t>https://www.spglobal.com/commodityinsights/en/market-insights/latest-news/electric-power/020123-interview-uks-octopus-hydrogen-seeks-to-unseat-conventional-production-diesel-in-transport</t>
  </si>
  <si>
    <t>https://www.reflau.com/projekt</t>
  </si>
  <si>
    <t>https://topsectorenergie.nl/documents/99/TKI_Nieuw_Gas-Overview_Hydrogen_projects_in_the_Netherlands_-_version_-_220627.pdf</t>
  </si>
  <si>
    <t>https://s29.q4cdn.com/600973483/files/doc_financials/2022/q4/PLUG-4Q22-Investor-Letter-FINAL.pdf</t>
  </si>
  <si>
    <t>https://www.linkedin.com/posts/plug-power_charleston-hydrogen-plant-activity-6963178206698897408-oZa-/?trk=public_profile_like_view</t>
  </si>
  <si>
    <t>https://www.globenewswire.com/en/news-release/2019/09/18/1917255/9619/en/Plug-Power-Expands-Hydrogen-Supply-Chain-Partner-Network-with-United-Hydrogen.html</t>
  </si>
  <si>
    <t>https://www.energyintel.com/00000186-b241-dc3c-a9b6-fb5361720000</t>
  </si>
  <si>
    <t>https://research.csiro.au/hyresource/desert-bloom-hydrogen/</t>
  </si>
  <si>
    <t>https://www.airliquide.com/stories/hydrogen/building-future-renewable-hydrogen-normandhy</t>
  </si>
  <si>
    <t>https://www.offshore-energy.biz/multiplhy-project-sunfire-installs-worlds-largest-soec-electrolyser/</t>
  </si>
  <si>
    <t>https://www.enbw.com/company/press/enbw-starts-marketing-green-hydrogen.html</t>
  </si>
  <si>
    <t>https://www.spglobal.com/commodityinsights/en/market-insights/latest-news/electric-power/030623-volth2-targets-mid-sized-green-hydrogen-projects-to-optimize-offshore-wind</t>
  </si>
  <si>
    <t>https://hydrogen-central.com/cf-industries-signs-mou-jera-supply-500000-metric-tonnes-per-year-clean-ammonia/</t>
  </si>
  <si>
    <t>https://carboncopy.eco/initiatives/herne-bay-green-hydrogen-production-plant</t>
  </si>
  <si>
    <t>https://www.octohydrogen.com/press-releases/octopus-hydrogen-wins-net-zero-hydrogen-funding-for-15-mw-scotland-electrolysis-project</t>
  </si>
  <si>
    <t>https://www.eni.com/en-IT/media/press-release/2022/10/green-hydrogen-projects-gela-taranto.html</t>
  </si>
  <si>
    <t>https://www.enelgreenpower.com/media/press/2022/09/egp-saras-green-hydrogen-ipcei-hy2use</t>
  </si>
  <si>
    <t>https://hydrogen-central.com/environmental-permit-given-ovako-hydrogen-plant-steel-production/</t>
  </si>
  <si>
    <t>https://h2-tech.com/news/2022/10-2022/danish-power-to-x-partnership-breaks-ground-on-first-of-its-kind-green-ammonia-project/</t>
  </si>
  <si>
    <t>https://en.newsroom.engie.com/news/engie-has-reached-an-important-milestone-in-the-australian-renewable-hydrogen-project-with-yara-8e5c-314df.html</t>
  </si>
  <si>
    <t>https://infrastructurepipeline.org/project/h2tas-bell-bay-hydrogen-plant</t>
  </si>
  <si>
    <t>https://research.csiro.au/hyresource/clean-energy-innovation-park/</t>
  </si>
  <si>
    <t>https://time.news/asturias-receives-39-million-eu-funds-to-promote-3-hydrogen-projects/</t>
  </si>
  <si>
    <t>https://maritime-executive.com/editorials/e-methanol-and-the-future-of-marine</t>
  </si>
  <si>
    <t>https://europeanenergy.com/2023/03/27/european-energy-orders-electrolyzer-from-stiesdal/</t>
  </si>
  <si>
    <t>https://mfgt.hu/en/Akvamarin</t>
  </si>
  <si>
    <t>https://www.mynewsdesk.com/se/strandmoellen-ab/pressreleases/strandmoellen-ab-has-placed-a-purchase-order-for-a-3mw-electrolyser-from-fest-gmbh-3172967</t>
  </si>
  <si>
    <t>https://www.group.sener/project/electrolyzer-petronor-refinery-muskiz/?lang=en</t>
  </si>
  <si>
    <t>https://www.kaisersesch.de/aktuelles/presse-und-oeffentlichkeitsarbeit/pressemitteilungen/2022/november/12-wasserstofftagung-in-kaisersesch-war-ein-voller-erfolg/2022-11-11-dialogforum-smartquart-kaisersesch.pdf?cid=mcs</t>
  </si>
  <si>
    <t>https://assets.ctfassets.net/ztehsn2qe34u/3m5XSgBaBPkbfBQVoJWmd5/fee525778dc177352b9b1831bfa3db0a/Communique-de-presse-terega-solutions-hydrogene.pdf</t>
  </si>
  <si>
    <t>https://mcphy.com/en/achievements/hydrogen-mobility-en/zero-emission-valley-zev/</t>
  </si>
  <si>
    <t>https://www.princegeorgecitizen.com/local-news/prince-george-breaks-ground-on-worlds-largest-hydrogen-refuelling-station-5848061</t>
  </si>
  <si>
    <t>https://www.castanet.net/news/BC/416117/Hydra-Energys-62M-hydrogen-production-plant-approved-in-Prince-George</t>
  </si>
  <si>
    <t>https://www.norsk-e-fuel.com/articles/partnership_with_norwegian</t>
  </si>
  <si>
    <t>https://fuelcellsworks.com/news/sgh2-greener-than-green-hydrogen-plant-gets-green-light/</t>
  </si>
  <si>
    <t>https://www.rechargenews.com/energy-transition/us-start-up-to-build-turquoise-hydrogen-pilot-plant-after-securing-funding-from-major-energy-players/2-1-1240970</t>
  </si>
  <si>
    <t>https://statements.qld.gov.au/statements/97085</t>
  </si>
  <si>
    <t>https://fuelcellsworks.com/news/hyvia-installs-first-electrolyzer-in-flins-plant-accelerating-hydrogen-mobility-ecosystem/?mc_cid=12e0faa137&amp;mc_eid=da4624d261</t>
  </si>
  <si>
    <t>http://www.rmlt.com.cn/2022/0424/645540.shtml</t>
  </si>
  <si>
    <t>https://www.canarygreen.org/seafuels-refuelling-station/</t>
  </si>
  <si>
    <t>https://www.gasunie.nl/en/projects/supercritical-water-gasification</t>
  </si>
  <si>
    <t>https://www.seafuel.eu/h2-station/</t>
  </si>
  <si>
    <t>https://newsroom.bloomenergy.com/news/bloom-energy-demonstrates-hydrogen-production-with-the-worlds-largest-and-most-efficient-solid-oxide-electrolyzer</t>
  </si>
  <si>
    <t>https://catalinaptx.com/</t>
  </si>
  <si>
    <t>https://h2-international.com/2023/02/14/cummins-engine-harnessing-the-power-of-niagara-falls-for-hydrogen/</t>
  </si>
  <si>
    <t>https://news.cision.com/aker-horizons/r/aker-horizons-and-vng-sign-letter-of-intent-to-supply-green-ammonia-from-norway-to-germany,c3765868</t>
  </si>
  <si>
    <t>https://www.gg-fc.com/art-43029.html</t>
  </si>
  <si>
    <t>https://news.bjx.com.cn/html/20220120/1200663.shtml</t>
  </si>
  <si>
    <t>https://ntepa.nt.gov.au/__data/assets/pdf_file/0018/1122741/provaris-tiwi-h2-project-referral.pdf</t>
  </si>
  <si>
    <t>https://www.rechargenews.com/energy-transition/enterprize-plans-4gw-offshore-wind-farm-off-ireland-to-power-3-2gw-green-hydrogen-project/2-1-1104575</t>
  </si>
  <si>
    <t>https://www.hydrogenfuelnews.com/green-hydrogen-production-ireland/8550229/</t>
  </si>
  <si>
    <t>https://www.ammoniaenergy.org/articles/ammonia-exports-from-brazil-taking-shape/</t>
  </si>
  <si>
    <t>https://www.world-energy.org/article/34543.html</t>
  </si>
  <si>
    <t>https://www.argusmedia.com/en/news/2426650-osaka-gas-santos-eye-emethane-production-in-australia</t>
  </si>
  <si>
    <t>https://www.offshore-energy.biz/japanese-looking-to-produce-e-methane-utilising-cameron-lng/</t>
  </si>
  <si>
    <t>https://renewablesnow.com/news/statkraft-awarded-funds-to-study-green-h2-ammonia-production-at-chilean-solar-farm-756144/</t>
  </si>
  <si>
    <t>https://www.cepsa.com/en/press/first-green-hydrogen-corridor</t>
  </si>
  <si>
    <t>https://www.offshore-energy.biz/cepsa-and-getec-sign-green-hydrogen-agreement/#:~:text=Energy%20companies%20Cepsa%20and%20GETEC,part%20of%20their%20decarbonisation%20goals.</t>
  </si>
  <si>
    <t>https://www.globalconstructionreview.com/norways-scatec-to-build-450m-green-fuel-plant-in-egypt/</t>
  </si>
  <si>
    <t>https://ec.europa.eu/commission/presscorner/detail/en/ip_22_5968</t>
  </si>
  <si>
    <t>https://www.nucnet.org/news/danish-companies-sign-agreement-for-usd4-billion-thorium-smr-in-borneo-5-1-2023</t>
  </si>
  <si>
    <t>https://energyindustryreview.com/renewables/omv-petrom-gets-financing-to-produce-green-h2-at-the-petrobrazi-refinery/</t>
  </si>
  <si>
    <t>https://www.acwapower.com/news/acwa-power-to-develop-uzbekistans-first-green-hydrogen-and-green-ammonia-projects/</t>
  </si>
  <si>
    <t>https://balkangreenenergynews.com/hellenic-hydrogen-to-install-electrolyzer-of-up-to-100-mw-in-greeces-coal-region/</t>
  </si>
  <si>
    <t>https://hycamite.com/</t>
  </si>
  <si>
    <t>https://hydronews.it/a2a-installera-a-brescia-6mw-di-elettrolisi-per-alimentare-i-treni-a-idrogeno-della-valcamonica/</t>
  </si>
  <si>
    <t>https://www.unido.org/news/demonstration-project-production-green-hydrogen-and-ammonia-underway-baotou-china</t>
  </si>
  <si>
    <t>https://igeh2.com/</t>
  </si>
  <si>
    <t>https://www.petrofac.com/media/news/petrofac-to-explore-feasibility-of-green-hydrogen-to-ammonia-facility-in-egypt/</t>
  </si>
  <si>
    <t>https://proton.energy/</t>
  </si>
  <si>
    <t>https://www.linkedin.com/feed/update/urn:li:activity:7069579117104418816/</t>
  </si>
  <si>
    <t>https://www.ir.plugpower.com/press-releases/news-details/2023/Plug-Power-Makes-Major-Strategic-Move-into-Finlands-Green-Hydrogen-Economy-with-its-Proven-PEM-Electrolyzer-and-Liquefaction-Technology/default.aspx</t>
  </si>
  <si>
    <t>https://www.linkedin.com/feed/update/urn:li:activity:7046839934464274432/</t>
  </si>
  <si>
    <t>https://synerhy.com/project/green-hychemical-huelva/</t>
  </si>
  <si>
    <t>https://www.boa.aragon.es/cgi-bin/EBOA/BRSCGI?CMD=VEROBJ&amp;MLKOB=1275215020404</t>
  </si>
  <si>
    <t>https://energiaestrategica.es/19-empresas-recibiran-ayudas-para-proyectos-de-hidrogeno-edp-la-gran-ganadora/</t>
  </si>
  <si>
    <t>https://energynews.biz/totalenergies-and-tes-forge-alliance-for-large-scale-renewable-hydrogen-gas-project/</t>
  </si>
  <si>
    <t>https://elperiodicodelaenergia.com/pinto-acogera-primera-planta-espana-hidrogeno-verde-partir-agua/</t>
  </si>
  <si>
    <t>https://renewablesnow.com/news/austrias-first-green-hydrogen-production-plant-goes-live-822650/</t>
  </si>
  <si>
    <t>https://www.h2bulletin.com/mmex-resources-corp-to-produce-green-hydrogen-in-rio-grande-argentina/</t>
  </si>
  <si>
    <t>https://nelhydrogen.com/press-release/nel-asa-everwind-fuels-has-elected-nel-to-participate-in-the-feed-study-for-the-point-tupper-project/</t>
  </si>
  <si>
    <t>https://hydrogen-central.com/rostock-based-apex-group-project-partners-lay-foundation-stone-10-mw-hybit-electrolysis-plant-for-the-arcelormittal-steelworks-in-bremen/</t>
  </si>
  <si>
    <t>https://www.energynews.es/lliria-planta-hidrogeno-verde-greenb2e/#:~:text=Se%20estima%20una%20producci%C3%B3n%20de,trabajo%20directos%20y%20400%20indirectos</t>
  </si>
  <si>
    <t>https://www.energynews.es/torrelavega-besaya-2-copsesa-y-ric-energy/</t>
  </si>
  <si>
    <t>https://elperiodicodelaenergia.com/ignis-instalara-planta-hidrogeno-amoniaco-verde-castello-plana/</t>
  </si>
  <si>
    <t>https://hidrogeno-verde.es/el-nuevo-proyecto-de-hidrogeno-verde-en-aguas-de-suecia/</t>
  </si>
  <si>
    <t>https://flexens.com/finlands-largest-hydrogen-plant-planned-in-kokkola/</t>
  </si>
  <si>
    <t>https://research.csiro.au/hyresource/ord-hydrogen/</t>
  </si>
  <si>
    <t>https://hxgenergymaterials.com.au/wp-content/uploads/2022/03/Hexagons-West-Australian-Blue-Ammonia-Project.pdf</t>
  </si>
  <si>
    <t>https://www.h2-view.com/story/chinas-cgn-and-quinto-energy-plan-14gw-brazilian-renewables-project-for-green-hydrogen/?utm_source=dlvr.it&amp;utm_medium=linkedin&amp;utm_campaign=rss</t>
  </si>
  <si>
    <t>https://www.ineratec.de/en/news/ineratec-and-zenith-work-commercial-scale-e-fuel-plant-port-amsterdam</t>
  </si>
  <si>
    <t>https://everwindfuels.com/projects/point_tupper</t>
  </si>
  <si>
    <t>https://www.offshore-energy.biz/everwind-fuels-receives-environmental-approval-for-point-tupper-project/</t>
  </si>
  <si>
    <t>https://energynews.biz/ssab-and-fortum-explore-hydrogen-reduced-sponge-iron-production/</t>
  </si>
  <si>
    <t>https://fuelcellsworks.com/news/acwa-power-signs-mou-with-pupuk-indonesia-for-large-scale-green-hydrogen-project/</t>
  </si>
  <si>
    <t>https://www.aesandes.com/en/aes-andes-launches-first-green-hydrogen-open-season-chile-its-adelaida-project</t>
  </si>
  <si>
    <t>https://www.prnewswire.com/news-releases/air-products-and-aes-announce-plans-to-invest-approximately-4-billion-to-build-first-mega-scale-green-hydrogen-production-facility-in-texas-301697873.html</t>
  </si>
  <si>
    <t>https://www.ohpsa.sa.gov.au/about-the-project</t>
  </si>
  <si>
    <t>https://research.csiro.au/hyresource/bristol-springs-solar-hydrogen-project/</t>
  </si>
  <si>
    <t>https://research.csiro.au/hyresource/mid-west-clean-energy-project/</t>
  </si>
  <si>
    <t>https://www.bloomenergy.com/news/xcel-energy-and-bloom-energy-to-produce-zero-carbon-hydrogen-at-nuclear-facility/</t>
  </si>
  <si>
    <t>https://portocentral.com.br/en/cei-energetica-e-porto-central-assinam-para-o-desenvolvimento-de-projeto-de-hidrogenio-verde/</t>
  </si>
  <si>
    <t>https://www.hydrogeninsight.com/production/ten-fold-expansion-brazilian-chemicals-giant-unveils-1-5bn-growth-plans-for-green-hydrogen-plant/2-1-1390060</t>
  </si>
  <si>
    <t>https://www.edpr.com/en/news/2023/01/30/edp-and-cepsa-sign-alliance-promote-andalusian-green-hydrogen-valley</t>
  </si>
  <si>
    <t>https://www.hydrogeninsight.com/production/iberdrola-bags-disused-oil-fired-power-station-for-1-2bn-green-hydrogen-and-methanol-facility-in-australia/2-1-1461841</t>
  </si>
  <si>
    <t>https://www.businesswire.com/news/home/20230529005164/en/Pembina-Pipeline-Announces-Agreement-with-Marubeni-Corporation-to-Develop-a-Low-Carbon-Ammonia-Project-and-Outlines-Vision-for-Pembina-Low-Carbon-Complex</t>
  </si>
  <si>
    <t>https://energynews.biz/danish-renewables-giant-unveils-bold-green-hydrogen-project-in-eyre-peninsula/</t>
  </si>
  <si>
    <t>https://www.offshore-mag.com/renewable-energy/article/14286224/tes-ewe-sign-green-hydrogen-accord-for-wilhelmshaven-hub</t>
  </si>
  <si>
    <t>https://www.sasol.com/media-centre/media-releases/sasol-explore-potential-cleaner-aviation-fuels-world-class-partners</t>
  </si>
  <si>
    <t>https://energynews.biz/morocco-fourth-in-worlds-hydrogen-race-total-eren-launches-10-69bln-hydrogen-megaproject/</t>
  </si>
  <si>
    <t>https://madoquaventures.com/projects/</t>
  </si>
  <si>
    <t>https://www.hydeal.com/copie-de-hydeal-ambition</t>
  </si>
  <si>
    <t>https://www.technipenergies.com/en/media/news/hy2gen-ag-commissions-technip-energies-complete-pre-feed-study-its-renewable-hydrogen</t>
  </si>
  <si>
    <t>https://www.gub.uy/presidencia/comunicacion/noticias/gobierno-anuncio-inversion-4000-millones-dolares-para-planta-hidrogeno-verde</t>
  </si>
  <si>
    <t>https://www.elpais.com.uy/negocios/noticias/lacalle-pou-anuncia-planta-de-hidrogeno-verde-en-paysandu-con-inversion-de-mas-de-us-2-000-millones</t>
  </si>
  <si>
    <t>https://www.iberdrola.com/press-room/news/detail/iberdrola-trammo-sign-EU-s-largest-agreement-for-the-export-green-ammonia</t>
  </si>
  <si>
    <t>https://fuelcellsworks.com/news/hystar-to-supply-its-world-leading-electrolyser-for-polands-largest-private-energy-group/</t>
  </si>
  <si>
    <t>https://www.constructionweekonline.in/projects-tenders/hygenco-installs-indias-first-green-hydrogen-demo-plant-in-ujjain</t>
  </si>
  <si>
    <t>https://www.argusmedia.com/en/news/2371492-indias-jindal-stainless-hygenco-plan-green-h2-plant</t>
  </si>
  <si>
    <t>https://www.nrf.ac.za/sasols-energy-transition-collaboration-on-the-hydrogen-economy/</t>
  </si>
  <si>
    <t>GCCSI projects database</t>
  </si>
  <si>
    <t>https://www.centrica.com/media-centre/news/2022/centrica-and-equinor-sign-co-operation-agreement-for-east-yorkshire-hydrogen-hub/</t>
  </si>
  <si>
    <t>https://www.gov.uk/government/publications/cluster-sequencing-phase-2-eligible-projects-power-ccus-hydrogen-and-icc/cluster-sequencing-phase-2-shortlisted-projects-power-ccus-hydrogen-and-icc-august-2022</t>
  </si>
  <si>
    <t>https://www.pertamina.com/en/news-room/news-release/pertamina-air-liquide-agree-to-collaborate-in-developing-ccu-technology-at-the-balikpapan-refinery</t>
  </si>
  <si>
    <t>https://energy.economictimes.indiatimes.com/news/coal/dastur-energy-to-set-up-blue-hydrogen-unit-with-coal-india/91455574</t>
  </si>
  <si>
    <t>https://www.dasturenergy.com/dastur-successfully-completes-techno-economic-feasibility-of-indias-largest-carbon-capture-and-utilization-project/</t>
  </si>
  <si>
    <t>https://www.santos.com/news/qenos-and-santos-announce-feasibility-study-for-the-supply-of-hydrogen-to-reduce-emissions-in-new-south-wales/</t>
  </si>
  <si>
    <t>https://www.eni.com/en-IT/operations/italy-ravenna-upstream-activities.html</t>
  </si>
  <si>
    <t>https://norlights.com/news/major-milestone-for-decarbonising-europe%ef%bf%bc/</t>
  </si>
  <si>
    <t>https://www.zawya.com/en/projects/industry/omans-oq-weighs-blue-ammonia-production-from-omifco-plant-d6jrc6bz</t>
  </si>
  <si>
    <t>https://www.enbridge.com/media-center/news/details?id=123722&amp;lang=en</t>
  </si>
  <si>
    <t>https://www.grandforksherald.com/news/local/although-no-word-northern-plains-nitrogen-plant-is-imminent-in-grand-forks-press-release-sparks-discussion</t>
  </si>
  <si>
    <t>https://www.oci.nl/news/2022-oci-to-start-construction-of-new-world-scale-hydrogen-based-blue-ammonia-facility-in-texas-with-production-expected-in-q1-2025/</t>
  </si>
  <si>
    <t>https://www.ammoniaenergy.org/articles/cf-industries-invests-in-blue-ammonia-capacity-in-the-us/</t>
  </si>
  <si>
    <t>https://www.cleanhydrogenworks.com/_files/ugd/9b794f_71f2bbea67dc4ebb8ab789194a19132a.pdf</t>
  </si>
  <si>
    <t>https://www.oci.nl/news/2022-oci-progresses-iowa-s-carbon-capture-sequestration-project-to-abate-its-co2-emissions-and-produce-low-carbon-ammonia-urea-and-def-in-the-us/</t>
  </si>
  <si>
    <t>https://investors.crc.com/news/news-details/2022/California-Resources-Corporation-Announces-Carbon-Dioxide-Management-Agreement-For-CTVs-First-Permanent-Carbon-Storage-Project/default.aspx</t>
  </si>
  <si>
    <t>https://www.rwe.com/en/press/rwe-supply-and-trading/2023-02-08-rwe-lotte-mc-enter-into-jsa-to-develop-clean-ammonia-project/</t>
  </si>
  <si>
    <t>https://www.netl.doe.gov/node/10875</t>
  </si>
  <si>
    <t>https://www.energy.gov/fecm/articles/foa-2187-and-foa-2188-project-selections</t>
  </si>
  <si>
    <t>https://www.energy.gov/fecm/additional-selections-funding-opportunity-announcement-2400-clean-hydrogen-production-storage</t>
  </si>
  <si>
    <t>https://www.h2-view.com/story/construction-of-50bn-green-hydrogen-project-in-kazakhstan-begins/</t>
  </si>
  <si>
    <t>https://polaris.brighterir.com/public/atome/news/rns/story/w03dp6w</t>
  </si>
  <si>
    <t>https://www.carltonpower.co.uk/news/carlton-power-plans-to-build-devon-amp-cornwalls-first-low-carbon-hydrogen-hub</t>
  </si>
  <si>
    <t>https://www.pamesagrupoempresarial.com/pamesa-ecombustible/</t>
  </si>
  <si>
    <t>https://elperiodicodelaenergia.com/pamesa-pone-en-marcha-la-primera-planta-de-atomizacion-que-abandona-el-gas-para-trabajar-solo-con-agua-y-energia-solar/#google_vignette</t>
  </si>
  <si>
    <t>https://www.jera.co.jp/en/news/information/20220905_969</t>
  </si>
  <si>
    <t>https://nelhydrogen.com/press-release/nel-asa-receives-purchase-order-for-a-containerized-electrolyser-for-sustainable-aviation-fuel-production/</t>
  </si>
  <si>
    <t>https://www.pv-magazine.com/2022/09/12/fortescue-proposes-9-2-gw-green-hydrogen-project-in-egypt/</t>
  </si>
  <si>
    <t>https://www.portofvictoria.com/news-and-media/p/item/47654/port-of-victoria-welcomes-potential-partnership-with-green-technology-company-first-ammonia</t>
  </si>
  <si>
    <t>https://hydrogen-central.com/hy2b-hydrogen-plant-technology-procurement-electrolyser-hyperformer-region-hybayern/</t>
  </si>
  <si>
    <t>https://www.kedglobal.com/hydrogen-economy/newsView/ked202306220020</t>
  </si>
  <si>
    <t>https://www.hiveenergy.co.uk/renewable-energy-project-pipeline/</t>
  </si>
  <si>
    <t>https://www.ammoniaenergy.org/articles/cwp-global-plans-new-supergiant-in-djibouti/</t>
  </si>
  <si>
    <t>https://www.ammoniaenergy.org/articles/ohmium-to-provide-electrolysers-for-low-carbon-fertiliser-plant-in-mexico/</t>
  </si>
  <si>
    <t>https://www.h2-view.com/story/aquaterra-energy-and-seawind-announce-3-2gw-hymed-project/</t>
  </si>
  <si>
    <t>https://www.ijglobal.com/articles/172558/uae-green-hydrogen-plant-in-the-works</t>
  </si>
  <si>
    <t>https://www.zero.co/news-media/plant-zero</t>
  </si>
  <si>
    <t>https://twitter.com/ZeroPetroleum/status/1670729286829916160</t>
  </si>
  <si>
    <t>https://www.statkraft.co.uk/newsroom/2022/statkraft-announces-first-uk-green-hydrogen-project-pembrokeshire/</t>
  </si>
  <si>
    <t>https://univergysolar.com/julio-verne-proyecto-puerto-de-vigo/</t>
  </si>
  <si>
    <t>https://fr.lhyfe.com/presse/lhyfe-va-developper-une-usine-de-200-mw-a-delfzijl-pays-bas/</t>
  </si>
  <si>
    <t>https://www.prnewswire.com/news-releases/sgp-bioenergy-adds-green-hydrogen-to-planned-worlds-largest-advanced-biofuel-production-facility-301646216.html#:~:text=COLON%2C%20Panama%2C%20Oct.,operate%20with%20net%2Dzero%20emissions.</t>
  </si>
  <si>
    <t>https://www.smartenergy.net/smartenergy-develops-a-200-mwe-green-hydrogen-plant-in-sardinia-italy/</t>
  </si>
  <si>
    <t>https://www.foresightgroup.eu/news/statkraft-foresight-and-progressive-energy-launch-grenian-to-deliver-green-hydrogen</t>
  </si>
  <si>
    <t>https://www.europapress.es/economia/energia-00341/noticia-bruselas-autoriza-ayuda-espanola-220-millones-cobra-produccion-hidrogeno-renovable-20221013123418.html</t>
  </si>
  <si>
    <t>https://tegchile.cl/blog/proyecto-gente-grande/</t>
  </si>
  <si>
    <t>https://www.linkedin.com/feed/update/urn:li:activity:7078990234830471168/</t>
  </si>
  <si>
    <t>https://www.borealisgroup.com/news/borealis-and-verbund-joint-hydrogen-project-on-an-industrial-scale</t>
  </si>
  <si>
    <t>https://renewablesnow.com/news/aes-brasil-advances-study-for-up-to-2-gw-green-hydrogen-plant-799077/</t>
  </si>
  <si>
    <t>https://energynews.biz/hanyang-and-linde-to-create-blue-hydrogen-production-cluster-in-jeonnam/</t>
  </si>
  <si>
    <t>https://www.hydrogeninsight.com/production/linde-to-invest-1-8bn-in-new-blue-hydrogen-plant-in-texas-with-start-up-in-2025/2-1-1399822</t>
  </si>
  <si>
    <t>https://www.linde.com/news-media/press-releases/2023/linde-to-supply-green-hydrogen-to-evonik-in-singapore</t>
  </si>
  <si>
    <t>https://www.linde.com/news-media/press-releases/2023/linde-to-increase-green-hydrogen-production-in-california</t>
  </si>
  <si>
    <t>https://hydrogen-central.com/carbon-governance-advances-new-green-hydrogen-production-project-development-in-bintan/</t>
  </si>
  <si>
    <t>https://www.argusmedia.com/en/news/2390103-japans-ihi-dubais-enoc-eye-uae-green-ammonia-output</t>
  </si>
  <si>
    <t>https://www.cnbc.com/2022/11/16/firms-plan-australian-super-hub-to-produce-green-hydrogen.html</t>
  </si>
  <si>
    <t>https://www.middlesabi-renewstable.com/</t>
  </si>
  <si>
    <t>https://www.argusmedia.com/ja/news/2392463-s-korean-firms-eye-h2-ammonia-output-in-saudi-arabia</t>
  </si>
  <si>
    <t>https://www.ijglobal.com/articles/168679/project-in-works-for-indonesia-green-hydrogen-plant</t>
  </si>
  <si>
    <t>https://gaspathways.com/saudi-thai-cos-plan-7bn-investment-in-green-hydrogen-projects-1464</t>
  </si>
  <si>
    <t>https://direct.argusmedia.com/newsandanalysis/Article/2397690</t>
  </si>
  <si>
    <t>https://direct.argusmedia.com/newsandanalysis/Article/2395369</t>
  </si>
  <si>
    <t>https://direct.argusmedia.com/newsandanalysis/Article/2397919</t>
  </si>
  <si>
    <t>https://direct.argusmedia.com/newsandanalysis/Article/2399271</t>
  </si>
  <si>
    <t>https://direct.argusmedia.com/newsandanalysis/Article/2395750</t>
  </si>
  <si>
    <t>https://direct.argusmedia.com/newsandanalysis/Article/2405819</t>
  </si>
  <si>
    <t>https://direct.argusmedia.com/newsandanalysis/Article/2412080</t>
  </si>
  <si>
    <t>https://direct.argusmedia.com/newsandanalysis/Article/2417173</t>
  </si>
  <si>
    <t>https://direct.argusmedia.com/newsandanalysis/Article/2435493</t>
  </si>
  <si>
    <t>https://www.ir.plugpower.com/press-releases/news-details/2023/Plug-Power-to-Design-and-Deliver-10MW-PEM-Electrolyzer-to-HOPE-Project/default.aspx?&amp;utm_source=organic-social-pr&amp;utm_medium=twitter&amp;utm_campaign=Hope-Press-Release&amp;utm_term=APR</t>
  </si>
  <si>
    <t>https://direct.argusmedia.com/newsandanalysis/Article/2443658</t>
  </si>
  <si>
    <t>https://www.h2-view.com/story/yara-and-basf-announce-blue-ammonia-production-facility-plans/</t>
  </si>
  <si>
    <t>https://direct.argusmedia.com/newsandanalysis/Article/2402266</t>
  </si>
  <si>
    <t>https://direct.argusmedia.com/newsandanalysis/Article/2404840</t>
  </si>
  <si>
    <t>https://www.argusmedia.com/en/news/2422050-scottish-300mw-h2-plant-to-decarbonise-whisky-industry</t>
  </si>
  <si>
    <t>https://www.enerdata.net/publications/daily-energy-news/statera-plans-3-gw-hydrogen-plant-scotland-uk.html</t>
  </si>
  <si>
    <t>https://energynews.biz/mytilineos-invests-in-rosedale-green-hydrogen-project/</t>
  </si>
  <si>
    <t>https://hydrogen-central.com/infinity-power-conjuncta-develop-green-hydrogen-project-mauritania/</t>
  </si>
  <si>
    <t>https://www.argusmedia.com/pt//news/2457061-enit-eyes-300mw-renewable-hydrogen-plant-in-brazil?backToResults=true</t>
  </si>
  <si>
    <t>https://hydrogen-central.com/provaris-pleased-collaborate-norwegian-hydrogen-developing-norway-largest-production-facility-for-green-hydrogen/</t>
  </si>
  <si>
    <t>https://www.energate-messenger.com/news/232487/ewe-becomes-hydrogen-supplier-for-salzgitter</t>
  </si>
  <si>
    <t>https://www.energate-messenger.com/news/210798/companies-pool-investments-of-1-3-billion-euros-for-green-hydrogen</t>
  </si>
  <si>
    <t>https://www.acciona.com/updates/news/acciona-energia-plug-power-present-valle-h2v-navarra-project-government-navarra/?_adin=02021864894</t>
  </si>
  <si>
    <t>https://renewablesnow.com/news/meld-energy-plans-100-mw-hydrogen-project-at-uk-chemicals-park-825189/</t>
  </si>
  <si>
    <t>https://netzerotc-newsroom.prgloo.com/news/project-launched-to-create-hydrogen-highway-from-scotland-to-rotterdam</t>
  </si>
  <si>
    <t>https://direct.argusmedia.com/newsandanalysis/Article/2464312</t>
  </si>
  <si>
    <t>https://hh2e.de/en/news/hh2e-announces-its-second-major-green-hydrogen-production-project-in-germany/</t>
  </si>
  <si>
    <t>https://direct.argusmedia.com/newsandanalysis/Article/2414003</t>
  </si>
  <si>
    <t>https://direct.argusmedia.com/newsandanalysis/Article/2398817</t>
  </si>
  <si>
    <t>https://fuelcellsworks.com/news/sk-eco-plant-partners-with-canadas-world-energy-gh2-in-a-4-5-billion-green-hydrogen-commercialization-project/</t>
  </si>
  <si>
    <t>https://renewablesnow.com/news/ric-energy-unveils-green-h2-project-it-is-developing-alone-in-spain-782794/</t>
  </si>
  <si>
    <t>https://www.neste.com/releases-and-news/sustainability/neste-moves-forward-its-renewable-hydrogen-project-porvoo-finland</t>
  </si>
  <si>
    <t>https://www.reuters.com/business/energy/sinopecs-first-green-hydrogen-plant-xinjiang-starts-production-xinhua-2023-06-30/</t>
  </si>
  <si>
    <t>https://news.cision.com/metacon-ab/r/metacon-signs-master-supply-agreement-with-ground-investment-corp-srl-for-a-10-mw-turnkey-green-hydr,c3679476</t>
  </si>
  <si>
    <t>https://www.energias-renovables.com/hidrogeno/un-municipio-almeriense-recibira-15-millones-de-20230602</t>
  </si>
  <si>
    <t>https://energynews.biz/european-commission-deemed-repsols-escombreras-valley-hydrogen-project-strategic/</t>
  </si>
  <si>
    <t>https://www.bnamericas.com/es/perfil-proyecto/vientos-magallanicos</t>
  </si>
  <si>
    <t>https://future.hamburg/en/artikel/dow-stade-making-chemicals-industry-carbon-neutral</t>
  </si>
  <si>
    <t>https://www.swiss-liquid-future.ch/wp-content/uploads/2020/07/2020-07-01_fast-track-CC-in-Norway_PM-Final_revised21-2.pdf</t>
  </si>
  <si>
    <t>https://www.engineeringnews.co.za/print-version/consortium-unveils-plans-for-zero-emission-eastern-cape-e-methanol-plant-2021-07-14</t>
  </si>
  <si>
    <t>https://orsted.com/en/media/newsroom/news/2022/03/20220310491311</t>
  </si>
  <si>
    <t>https://www.maritime-executive.com/article/maersk-invests-in-green-methanol-production-in-south-dakota</t>
  </si>
  <si>
    <t>https://direct.argusmedia.com/newsandanalysis/Article/2453161</t>
  </si>
  <si>
    <t>https://direct.argusmedia.com/newsandanalysis/Article/2412899</t>
  </si>
  <si>
    <t>https://direct.argusmedia.com/newsandanalysis/Article/2412656</t>
  </si>
  <si>
    <t>https://direct.argusmedia.com/newsandanalysis/Article/2413877</t>
  </si>
  <si>
    <t>https://direct.argusmedia.com/newsandanalysis/Article/2415273</t>
  </si>
  <si>
    <t>https://direct.argusmedia.com/newsandanalysis/Article/2420639</t>
  </si>
  <si>
    <t>https://direct.argusmedia.com/newsandanalysis/Article/2421394</t>
  </si>
  <si>
    <t>https://direct.argusmedia.com/newsandanalysis/Article/2421829</t>
  </si>
  <si>
    <t>https://www.offshore-energy.biz/cip-buys-into-blue-ammonia-project-in-the-gulf-coast/</t>
  </si>
  <si>
    <t>https://direct.argusmedia.com/newsandanalysis/Article/2423789</t>
  </si>
  <si>
    <t>https://direct.argusmedia.com/newsandanalysis/Article/2425755</t>
  </si>
  <si>
    <t>https://direct.argusmedia.com/newsandanalysis/Article/2431768</t>
  </si>
  <si>
    <t>https://direct.argusmedia.com/newsandanalysis/Article/2431937</t>
  </si>
  <si>
    <t>https://www.sunfire.de/en/news/detail/project-air-in-sweden-uniper-commissions-sunfire-to-build-a-30-mw-electrolyzer</t>
  </si>
  <si>
    <t>https://www.lhyfe.com/press/lhyfe-receives-approval-from-schwaebisch-gmuend-municipal-council-germany-to-develop-local-hydrogen-ecosystem/</t>
  </si>
  <si>
    <t>https://hydronews.it/ep-produzione-progetta-un-impianto-di-h2-green-nella-sua-centrale-elettrica-di-fiume-santo-in-sardegna/#:~:text=EP%20Produzione%2C%20controllata%20italiana%20del,una%20centrale%20termoelettrica%20a%20carbone.</t>
  </si>
  <si>
    <t>https://www.offshorewind.biz/2023/03/24/ox2-unveils-plans-for-1-9-gw-offshore-energy-hub-in-southern-baltic-sea/</t>
  </si>
  <si>
    <t>https://direct.argusmedia.com/newsandanalysis/Article/2433885</t>
  </si>
  <si>
    <t>https://direct.argusmedia.com/newsandanalysis/Article/2434164</t>
  </si>
  <si>
    <t>https://hydrogen-central.com/hydrogen-utopia-agrees-terms-waste-hydrogen-facility-longford-ireland/</t>
  </si>
  <si>
    <t>https://www.cbc.ca/news/canada/newfoundland-labrador/ottawa-come-by-chance-refinery-investment-1.6860608</t>
  </si>
  <si>
    <t>https://www.onyx-power.com/en/news-and-press/preparation-of-hydrogen-production-project-in-rotterdam/</t>
  </si>
  <si>
    <t>https://direct.argusmedia.com/newsandanalysis/Article/2442482</t>
  </si>
  <si>
    <t>https://www.chiyodacorp.com/media/230411_e_1.pdf</t>
  </si>
  <si>
    <t>https://adamsforkenergy.com/</t>
  </si>
  <si>
    <t>Desarrollo de la industria H2V en Latinoamérica - H2Chile</t>
  </si>
  <si>
    <t>https://ffi.com.au/project/pampas_es/</t>
  </si>
  <si>
    <t>https://novascotia.ca/nse/ea/bear-head-energy/</t>
  </si>
  <si>
    <t>https://direct.argusmedia.com/newsandanalysis/Article/2442315</t>
  </si>
  <si>
    <t>https://www.argusmedia.com/en/news/2441235-lithuanias-achema-plans-213mw-hydrogen-facility</t>
  </si>
  <si>
    <t>https://direct.argusmedia.com/newsandanalysis/Article/2442717</t>
  </si>
  <si>
    <t>https://direct.argusmedia.com/newsandanalysis/Article/2444570</t>
  </si>
  <si>
    <t>https://energynews.biz/power2x-and-soto-solar-to-build-1-2-gw-pv-and-green-hydrogen-plant-in-spain/</t>
  </si>
  <si>
    <t>https://www.doinghydrogen.com/partner/enertrag-ag/</t>
  </si>
  <si>
    <t>https://fuelcellsworks.com/news/glenfarne-energy-transition-to-collaborate-with-samsung-engineering-on-green-hydrogen-and-ammonia-initiatives-in-chile/</t>
  </si>
  <si>
    <t>https://hydrogen-central.com/hazer-advances-collaboration-engie-hazer-facility-france-hydrogen-production/</t>
  </si>
  <si>
    <t>https://direct.argusmedia.com/newsandanalysis/Article/2453115</t>
  </si>
  <si>
    <t>https://direct.argusmedia.com/newsandanalysis/Article/2439283</t>
  </si>
  <si>
    <t>https://direct.argusmedia.com/newsandanalysis/Article/2456404</t>
  </si>
  <si>
    <t>https://direct.argusmedia.com/newsandanalysis/Article/2451404</t>
  </si>
  <si>
    <t>https://direct.argusmedia.com/newsandanalysis/Article/2453086</t>
  </si>
  <si>
    <t>https://www.enapter.com/newsroom/enapter-receives-canadian-order-for-two-1-megawatt-electrolysers</t>
  </si>
  <si>
    <t>https://www.enapter.com/newsroom/dutch-energy-company-orders-megawatt-class-electrolyser</t>
  </si>
  <si>
    <t>https://www.enapter.com/newsroom/first-order-placed-for-enapters-aem-multicore-megawatt-class-electrolyser-system</t>
  </si>
  <si>
    <t>https://direct.argusmedia.com/newsandanalysis/Article/2399721</t>
  </si>
  <si>
    <t>Argus Hydrogen and Future Fuels, 16 May 2023</t>
  </si>
  <si>
    <t>https://timesofoman.com/article/131167-vale-signs-agreement-to-establish-integrated-industrial-complex-in-duqm</t>
  </si>
  <si>
    <t>https://greenalia.es/en/articles/greenalia-and-p2x-europe-join-forces-to-develop-an-efuel-production-project-in-galicia/</t>
  </si>
  <si>
    <t>https://totalenergies.com/media/news/press-releases/united-states-totalenergies-and-tes-join-forces-develop-large-scale-e-ng</t>
  </si>
  <si>
    <t>Argus Hydrogen and Future Fuels, 6 June 2023</t>
  </si>
  <si>
    <t>https://elperiodicodelaenergia.com/dos-proyectos-repsol-impulsar-hidrogeno-renovable-espana-reciben-25-millones-ayudas-idae/</t>
  </si>
  <si>
    <t>https://fuelcellsworks.com/news/calix-plans-to-build-a-hydrogen-based-iron-plant-in-australia/?mc_cid=47fbff2b40&amp;mc_eid=da4624d261</t>
  </si>
  <si>
    <t>https://fuelcellsworks.com/news/octopus-energy-and-res-to-swap-gas-for-green-hydrogen-at-andrex-kleenex-factories-in-the-uk/?mc_cid=0c0b824e23&amp;mc_eid=da4624d261</t>
  </si>
  <si>
    <t>https://hidrogeno-verde.es/tres-proyectos-de-edp-hidrogeno-verde/</t>
  </si>
  <si>
    <t>https://hidrogeno-verde.es/planta-amoniaco-verde-en-langosteira/</t>
  </si>
  <si>
    <t>https://hydrogen-central.com/raven-sr-receives-e1-7-million-grant-from-european-commission-support-waste-hydrogen-production-facility-in-spain/</t>
  </si>
  <si>
    <t>https://fuelcellsworks.com/news/port-of-grays-harbor-commission-approves-leasing-option-to-invenergy-for-potential-green-hydrogen-project/?mc_cid=850deae301&amp;mc_eid=da4624d261</t>
  </si>
  <si>
    <t>https://www.lhyfe.com/press/lhyfe-and-schaeffler-enter-cooperation-agreement-to-build-industrial-hydrogen-plant-in-germany/</t>
  </si>
  <si>
    <t>https://www.constructionweekonline.in/business/a-p-moller-maersk-sungas-renewables-sign-strategic-green-methanol-partnership</t>
  </si>
  <si>
    <t>https://phynix-energy.eu/phynix-anuncia-su-segundo-proyecto-de-produccion-de-hidrogeno-renovable-barataria-de-70mw/</t>
  </si>
  <si>
    <t>https://fuelcellsworks.com/news/metacon-signs-mou-to-supply-electrolyser-system-for-green-hydrogen-project-in-poland/?mc_cid=6e3fa770f1&amp;mc_eid=da4624d261</t>
  </si>
  <si>
    <t>https://www.gov.uk/government/publications/hydrogen-production-business-model-net-zero-hydrogen-fund-shortlisted-projects/hydrogen-business-model-net-zero-hydrogen-fund-shortlisted-projects-allocation-round-2022</t>
  </si>
  <si>
    <t>https://www.gov.uk/government/publications/net-zero-hydrogen-fund-strands-1-and-2-successful-applicants/net-zero-hydrogen-fund-strands-1-and-2-summaries-of-successful-applicants-round-1-april-2022-competition</t>
  </si>
  <si>
    <t>https://www.suntory.com/news/article/14225E.html</t>
  </si>
  <si>
    <t>https://www.businesswire.com/news/home/20221121005294/en/Babcock-Wilcox-Announces-Agreement-to-Study-Development-of-Biomass-to-Hydrogen-Project-in-South-Korea-Using-BrightLoop%E2%84%A2-Technology</t>
  </si>
  <si>
    <t>https://www.ammoniaenergy.org/articles/fertiliser-giant-ocp-group-to-go-fully-renewable-eliminate-ammonia-imports-to-morocco/</t>
  </si>
  <si>
    <t>https://hydronews.it/a-nextchem-lo-studio-di-fattibilita-di-un-impianto-di-produzione-di-metanolo-green-da-h2-co2-in-puglia/</t>
  </si>
  <si>
    <t>https://fuelcellsworks.com/news/hydrogen-utopia-explores-opportunities-for-converting-plastic-waste-into-hydrogen-in-estonia/?mc_cid=44d2eee315&amp;mc_eid=da4624d261</t>
  </si>
  <si>
    <t>https://fuelcellsworks.com/news/carbonloop-and-haffner-energy-announce-order-for-hynoca-equipment-for-first-two-hydrogen-and-biochar-production-sites-from-biomass/?mc_cid=0c0b824e23&amp;mc_eid=da4624d261</t>
  </si>
  <si>
    <t>https://www.hydrogeninsight.com/innovation/korean-conglomerates-plan-to-produce-clean-hydrogen-from-an-ultra-safe-micro-nuclear-reactor-in-the-heart-of-seoul/2-1-1439877</t>
  </si>
  <si>
    <t>https://www.lainformacion.com/empresas/siemens-gamesa-hiperbaric-ariema-hidrogeno-navarra/2885011/</t>
  </si>
  <si>
    <t>https://www.eolasmagazine.ie/indaver-is-ready-to-contribute-to-a-new-hydrogen-economy/</t>
  </si>
  <si>
    <t>https://thecurrency.news/articles/80215/bord-na-mona-enrols-boc-for-green-hydrogen-business/</t>
  </si>
  <si>
    <t>https://www.climatecouncil.ie/media/climatechangeadvisorycouncil/contentassets/publications/Hydrogen%20in%20Ireland%20web%20version.pdf</t>
  </si>
  <si>
    <t>https://hydrogen-central.com/esb-green-energy-hub-hydrogen-moneypoint-ireland/</t>
  </si>
  <si>
    <t>https://eih2.ie/e120m-green-energy-facility-planned-for-cork-creating-85-jobs/</t>
  </si>
  <si>
    <t>https://fuelcellsworks.com/news/lhyfe-and-duisport-plan-first-green-hydrogen-production-plant-in-duisburg-harbor-the-largest-inland-port-in-the-world/?mc_cid=cb7d9f94fc&amp;mc_eid=da4624d261</t>
  </si>
  <si>
    <t>https://renewablesnow.com/news/hynfra-plans-200000-tonnes-green-ammonia-plant-in-jordan-827164/</t>
  </si>
  <si>
    <t>https://www.hydrogeninsight.com/industrial/pioneer-heineken-and-siemens-launch-joint-venture-to-decarbonise-eu-fertiliser-production-with-green-hydrogen/2-1-1479482</t>
  </si>
  <si>
    <t>http://daystarenergy.com.au/</t>
  </si>
  <si>
    <t>https://k-rep.com.au/</t>
  </si>
  <si>
    <t>https://www.hydrogeninsight.com/production/worlds-largest-construction-begins-at-chinas-biggest-green-ammonia-plant/2-1-1484607</t>
  </si>
  <si>
    <t>https://www.chinadaily.com.cn/a/202306/30/WS649e36c8a310bf8a75d6c825.html</t>
  </si>
  <si>
    <t>https://www.fastcompany.com/90921721/twelve-factory-captured-co2-1-million-gallons-of-jet-fuel-sustainable-aviation-fuel</t>
  </si>
  <si>
    <t>https://www.ijglobal.com/articles/174169/atco-shelves-oz-hydrogen</t>
  </si>
  <si>
    <t>https://direct.argusmedia.com/newsandanalysis/article/2471712</t>
  </si>
  <si>
    <t>https://www.hydrogeninsight.com/industrial/indian-steel-giant-to-start-using-green-hydrogen-within-two-years/2-1-1492967</t>
  </si>
  <si>
    <t>https://direct.argusmedia.com/newsandanalysis/Article/2476003</t>
  </si>
  <si>
    <t>https://worldenergygh2.com/about/</t>
  </si>
  <si>
    <t>https://fuelcellsworks.com/news/walmart-chile-initiates-plan-to-operate-100-of-its-green-hydrogen-logistics-network/?mc_cid=be1ca95ecf&amp;mc_eid=da4624d261</t>
  </si>
  <si>
    <t>https://www.airliquide.com/group/press-releases-news/2022-07-19/air-liquide-build-two-new-hydrogen-production-units-carbon-capture-technology-shanghai-chemical</t>
  </si>
  <si>
    <t>https://www.bp.com/en/global/corporate/news-and-insights/press-releases/bp-to-explore-potential-for-green-hydrogen-production-in-egypt.html</t>
  </si>
  <si>
    <t>https://www.socalgas.com/sites/default/files/2022-03/STF-Angeles-Link-ESP-Fact-Sheet-1.pdf</t>
  </si>
  <si>
    <t>https://hydrogen-central.com/egypts-suez-canal-zone-indias-acme-sign-framework-agreement-green-hydrogen-project-in-sokhna/</t>
  </si>
  <si>
    <t>https://www.globeleq.com/blog/globeleq-partners-with-government-of-egypt-to-develop-a-large-scale-green-hydrogen-project/</t>
  </si>
  <si>
    <t>https://daures.green/</t>
  </si>
  <si>
    <t>https://www.edf.fr/groupe-edf/espaces-dedies/journalistes/tous-les-communiques-de-presse/edf-holcim-ifpen-et-axens-sassocient-pour-participer-ensemble-a-la-creation-de-la-filiere-francaise-de-e-carburant-pour-le-transport-aerien-avec-le-projet-take-kair-soutenu-par-air</t>
  </si>
  <si>
    <t>https://www.dailypost.co.uk/news/north-wales-news/holyhead-hydrogen-hub-accelerated-deal-26940438</t>
  </si>
  <si>
    <t>https://www.pv-magazine.com/2023/08/14/hysata-testing-hydrogen-electrolyzer-tech-in-real-world-setting/</t>
  </si>
  <si>
    <t>https://doggerbank.com/doggerbankd/</t>
  </si>
  <si>
    <t>https://www.equinor.com/news/20230105-equinor-rwe-cooperation</t>
  </si>
  <si>
    <t>https://energyport-rostock.de/en/</t>
  </si>
  <si>
    <t>https://www.spglobal.com/commodityinsights/en/market-insights/latest-news/energy-transition/063023-two-green-hydrogen-projects-totaling-30000-mtyear-of-capacity-start-up-in-china</t>
  </si>
  <si>
    <t>https://hydrogen.johncockerill.com/en/markets/power-to-gas/</t>
  </si>
  <si>
    <t>https://indho.cl/en/projects/pv-h2-kalisaya/</t>
  </si>
  <si>
    <t>https://www.s-ge.com/en/system/files?file=event/downloads/20220525%20Green%20Hydrogen%20projects%20Chile.pdf&amp;ct</t>
  </si>
  <si>
    <t>https://www.airproducts.com/company/news-center/2022/11/1108-air-products-receive-475-million-cad-net-zero-hydrogen-complex-funding</t>
  </si>
  <si>
    <t>https://tci-gecomp.com/en/project/arichile-h2-en/</t>
  </si>
  <si>
    <t>https://www.biobiochile.cl/especial/aqui-tierra/noticias/2022/11/23/podria-operar-en-2024-chile-estrenara-su-primer-tren-cero-emisiones-con-100-hidrogeno-verde.shtml</t>
  </si>
  <si>
    <t>https://www.fishfarmingexpert.com/green-hydrogen-generation-hydroelectric-power-mowi-chile/mowi-seeks-to-run-farms-on-home-made-hydrogen/1283091</t>
  </si>
  <si>
    <t>https://h2lac.org/noticias/planta-piloto-movil-de-h2v-permitira-cuantificar-el-potencial-de-generacion-de-la-region-de-antofagasta/</t>
  </si>
  <si>
    <t>https://chile.hyvolution.com/en/2023/06/20/mae-exhibits-at-hyvolution-and-brings-its-experience-in-the-development-of-a-pioneering-green-hydrogen-project-in-chile/</t>
  </si>
  <si>
    <t>https://hydrogen-central.com/opening-hydrogen-production-plant-kubel-power-plant/</t>
  </si>
  <si>
    <t>https://bioenergyinternational.com/hzi-to-develop-first-small-scale-waste-to-hydrogen/</t>
  </si>
  <si>
    <t>https://www.hvnplus.co.uk/news/arbikie-distillery-begins-work-on-hydrogen-heating-installation-02-02-2023/</t>
  </si>
  <si>
    <t>https://vighy.france-hydrogene.org/projets/hynovera/</t>
  </si>
  <si>
    <t>https://vighy.france-hydrogene.org/projets/dijon-metropole-smart-energy-dmse/</t>
  </si>
  <si>
    <t>https://www.france-hydrogene.org/magazine/hydom-un-projet-a-85-mw-dans-la-vallee-de-la-chimie/?cn-reloaded=1</t>
  </si>
  <si>
    <t>https://vighy.france-hydrogene.org/projets/h2v-saint-clair-du-rhone/</t>
  </si>
  <si>
    <t>https://vighy.france-hydrogene.org/projets/ecoh2-breizh1/</t>
  </si>
  <si>
    <t>https://vighy.france-hydrogene.org/projets/ecoh2-breizh2/</t>
  </si>
  <si>
    <t>https://vighy.france-hydrogene.org/projets/hycor/</t>
  </si>
  <si>
    <t>https://vighy.france-hydrogene.org/projets/dephy2a-ajaccio/</t>
  </si>
  <si>
    <t>https://vighy.france-hydrogene.org/projets/dephy2a-bastia/</t>
  </si>
  <si>
    <t>https://vighy.france-hydrogene.org/projets/vhya-lorraine/</t>
  </si>
  <si>
    <t>https://vighy.france-hydrogene.org/projets/h2v-thionville/</t>
  </si>
  <si>
    <t>https://vighy.france-hydrogene.org/projets/h2v-valenciennes/</t>
  </si>
  <si>
    <t>https://vighy.france-hydrogene.org/projets/ecoh2/</t>
  </si>
  <si>
    <t>https://vighy.france-hydrogene.org/projets/hylan/</t>
  </si>
  <si>
    <t>https://vighy.france-hydrogene.org/projets/hyvence/</t>
  </si>
  <si>
    <t>https://vighy.france-hydrogene.org/projets/usine-trange/</t>
  </si>
  <si>
    <t>https://vighy.france-hydrogene.org/projets/zero-emission-valley-zev/</t>
  </si>
  <si>
    <t>https://www.caissedesdepots.fr/sites/default/files/2021-02/CP%20CEF%20-%20TBF%20-%20HYDROGEN%20FUEL%20FOR%20PARIS%20HYSETCO%2016022021.pdf</t>
  </si>
  <si>
    <t>https://vighy.france-hydrogene.org/projets/em-lacq/</t>
  </si>
  <si>
    <t>https://vighy.france-hydrogene.org/projets/h2-bordeaux/</t>
  </si>
  <si>
    <t>https://elyse.energy/en/our-projects/biotjet</t>
  </si>
  <si>
    <t>https://www.wiva.at/wp-content/uploads/2022/10/05_UpHy_Uitz.pdf</t>
  </si>
  <si>
    <t>https://ek.fi/tutkittua-tietoa/vihreat-investoinnit/</t>
  </si>
  <si>
    <t>https://nelhydrogen.com/press-release/nel-asa-receives-purchase-order-for-40-mw-electrolyser-equipment-from-bondalti/</t>
  </si>
  <si>
    <t>Hydrogen Energy Storage System at Borrego Springs Towards an H2 Enabled 100 Renewable Microgrid</t>
  </si>
  <si>
    <t>Waterfront Maritime Hydrogen Demonstration Project (energy.gov)</t>
  </si>
  <si>
    <t>Solid Ozide Electrolysis System Demonstration (energy.gov)</t>
  </si>
  <si>
    <t>https://www.mdpi.com/1996-1073/16/9/3619</t>
  </si>
  <si>
    <t>https://www.hybus.eu/wasserstoffregion-zillertal-start-der-h2-zillertalbahn-2020-verschiebt-sich-auf-2026/</t>
  </si>
  <si>
    <t>https://www.tt.com/artikel/17200562/hytrain-wasserstoff-geht-bei-zillertalbahn-in-echtbetrieb</t>
  </si>
  <si>
    <t>https://www.tiwag.at/unternehmen/energiewende/power2x-kufstein/</t>
  </si>
  <si>
    <t>https://www.ots.at/presseaussendung/OTS_20230330_OTS0130/linde-und-plansee-arbeiten-zusammen-co2-freier-wasserstoff-in-reutte-durch-einen-der-ersten-industrie-elektrolyseure-ueberhaupt-in-europa-bild</t>
  </si>
  <si>
    <t>https://positionen.wienenergie.at/projekte/mobilitaet/wiener-wasserstoff/</t>
  </si>
  <si>
    <t>https://www.hypa.at/umsetzung/elektrolyseure#heading-3777-141</t>
  </si>
  <si>
    <t>https://www.wiva.at/2022/04/13/spatenstich-im-projekt-renewable-gasfield/</t>
  </si>
  <si>
    <t>https://steiermark.orf.at/stories/3151165/</t>
  </si>
  <si>
    <t>https://www.wiva.at/project/ife/</t>
  </si>
  <si>
    <t xml:space="preserve">https://www.hypa.at/umsetzung/elektrolyseure#heading-3777-142   </t>
  </si>
  <si>
    <t>https://iopscience.iop.org/article/10.1149/MA2021-031204mtgabs/meta</t>
  </si>
  <si>
    <t>https://www.hysnowgroomer.com/projektinformationen-2/</t>
  </si>
  <si>
    <t>https://www.hypa.at/umsetzung/elektrolyseure#heading-3774-132</t>
  </si>
  <si>
    <t>http://www.vidzeme.lv/en/projects/supporting_the_regional_development_of_the_green_hydrogen_fuel_value_chain_for_transportation_in_estonia_and_latvia_h2value/info/</t>
  </si>
  <si>
    <t>https://labsoflatvia.com/en/news/latvia-and-estonia-collaborate-to-test-potential-of-green-hydrogen-in-transport-sector</t>
  </si>
  <si>
    <t>https://www.err.ee/1608448286/narva-elektrijaamad-hakkavad-tartu-vesinikubussidele-kutust-tootma</t>
  </si>
  <si>
    <t>https://investinestonia.com/estonia-to-use-100-renewable-energy-by-2030/#:~:text=The%20power%20plants%20in%20Narva%20plan%20to%20replace,broader%20interest%20recently%20thanks%20to%20the%20green%20transition.</t>
  </si>
  <si>
    <t>https://www.utilitas.ee/en/the-utilitas-and-ug-investments-green-hydrogen-complete-chain-project-received-a-positive-financing-decision/</t>
  </si>
  <si>
    <t>https://www.epressi.com/tiedotteet/energia/koppo-energys-leading-energy-transition-project-of-green-hydrogen-and-sustainable-liquefied-synthetic-methane-is-progressing-in-kristinestad.html</t>
  </si>
  <si>
    <t>https://h2cluster.fi/projects/</t>
  </si>
  <si>
    <t>https://www.st1.fi/st1-suunnittelee-synteettisen-metanolin-pilottilaitosta-lappeenrantaan</t>
  </si>
  <si>
    <t>https://ren-gas.com/en/news/nordic-ren-gas-project-is-progressing-in-kotka-the-project-size-has-tripled-from-the-original/</t>
  </si>
  <si>
    <t>https://ren-gas.com/en/news/lahti-energia-and-nordic-ren-gas-signed-a-project-development-agreement-for-the-lahti-power-to-gas-project/</t>
  </si>
  <si>
    <t>https://www.both2nia.com/application/files/6816/7949/3478/Pre-study_on_transition_to_hydrogen_economy_specifically_in_Northern_Ostrobothnia_final_16_3.pdf</t>
  </si>
  <si>
    <t>https://p2x.fi/p2x-solutions-selvittaa-savon-voiman-kanssa-mahdollisuutta-vihrean-vedyn-ja-sahkopolttoaineiden-tuotantoon-joensuussa/</t>
  </si>
  <si>
    <t>https://ren-gas.com/en/news/mikkelis-power-to-gas-project-is-progressing-nordic-ren-gas-and-etela-savon-energia-signed-a-project-development-agreement/</t>
  </si>
  <si>
    <t>https://ren-gas.com/en/news/significant-investment-in-the-production-of-green-hydrogen-and-renewable-finnish-gas-planned-for-the-kaanaa-district-of-pori/</t>
  </si>
  <si>
    <t>https://flexens.com/flexens-and-hydre-collaborate-to-launch-hydrogen-transport-in-finland-letter-of-intent-signed-with-lempaalan-energia/</t>
  </si>
  <si>
    <t>https://www.entsog.eu/sites/default/files/2023-04/web_entsog_230311_CHA_Learnbook_230405.pdf</t>
  </si>
  <si>
    <t xml:space="preserve">https://balkangreenenergynews.com/hidroelectrica-makes-plans-to-enter-green-hydrogen-production/ </t>
  </si>
  <si>
    <t>https://www.energynomics.ro/en/e-infra-nova-hydrogen-production-starts-the-5mw-nervia-project/</t>
  </si>
  <si>
    <t>https://relians.ro/en/nova-hydrogen-production-e-infra/#:~:text=Project%20description%3A%20the%20general%20objective,town%20of%20TURDA%2C%20CLUJ%20county.</t>
  </si>
  <si>
    <t>https://libertysteelgroup.com/gfg-alliance-signs-mou-with-romanian-government-to-create-a-european-greensteel-flagship-at-liberty-galati/</t>
  </si>
  <si>
    <t>https://winpowersa.com/2022/05/winpower-wins-the-project-to-provide-consultancy-services-for-the-construction-and-licensing-of-a-green-hydrogen-production-unit-called-sinesgh2-solar-in-sines-portugal/</t>
  </si>
  <si>
    <t>https://www.globenewswire.com/en/news-release/2023/02/16/2609396/0/en/Fusion-Fuel-Signs-Terms-of-Acceptance-with-Portuguese-Prime-Minister-Antonio-Costa-for-10-Million-Component-14-Grant.html</t>
  </si>
  <si>
    <t>https://climate.ec.europa.eu/eu-action/funding-climate-action/innovation-fund/large-scale-calls/projects-selected-grant-preparation_en</t>
  </si>
  <si>
    <t>https://www.nzx.com/announcements/414254</t>
  </si>
  <si>
    <t>https://hydrogen-central.com/apex-group-acquires-land-strategic-locations-lubmin-germany-order-build-600-mw-of-electrolyser-capacity-for-the-production-of-green-hydrogen/</t>
  </si>
  <si>
    <t>https://www.h2-view.com/story/mote-reveals-plans-second-for-biomass-to-hydrogen-plant-in-california/</t>
  </si>
  <si>
    <t>https://fuelcellsworks.com/news/hydrogenpro-partner-with-a-large-contract-in-finland/?mc_cid=0f15718604&amp;mc_eid=da4624d261</t>
  </si>
  <si>
    <t>https://www.babcock.com/home/about/corporate/news/babcock-and-wilcox-general-hydrogen-corp-agree-to-key-terms-for-sale-of-carbon-negative-hydrogen-and-co2-produced-from-biomass-at-louisiana-plant</t>
  </si>
  <si>
    <t>https://direct.argusmedia.com/newsandanalysis/Article/2470703</t>
  </si>
  <si>
    <t>https://www.san-group.com/news/opening-of-first-green-hydrogen-production-in-lower-austria</t>
  </si>
  <si>
    <t>https://renewable-carbon.eu/news/the-navigator-company-and-p2x-europe-have-signed-a-memorandum-of-understanding-to-create-a-unique-joint-venture-in-portugal-to-produce-green-non-fossil-synthetic-efuels/</t>
  </si>
  <si>
    <t>http://www.thenavigatorcompany.com/var/ezdemo_site/storage/original/application/4470a6c498af5b4a766c860dd70cb923.pdf</t>
  </si>
  <si>
    <t>https://www.hypa.at/umsetzung/elektrolyseure#heading-3777-144</t>
  </si>
  <si>
    <t>https://madoquapower2x.com/</t>
  </si>
  <si>
    <t>https://www.fortum.com/media/2023/06/fortum-explores-prerequisites-fossil-free-hydrogen-production-ssabs-site-raahe</t>
  </si>
  <si>
    <t>https://solarquarter.com/2023/04/24/omans-first-green-ammonia-plant-by-acme-to-launch-by-mid-2025-in-duqm-sez/</t>
  </si>
  <si>
    <t>http://www.fuelcellchina.com/Industry_information_details/1454.html</t>
  </si>
  <si>
    <t>https://salcos.salzgitter-ag.com/en/grinhy-20.html</t>
  </si>
  <si>
    <t>https://agencia.fapesp.br/worlds-first-hydrogen-from-ethanol-plant-will-be-built-at-university-of-sao-paulo/42182</t>
  </si>
  <si>
    <t>https://renewablesnow.com/news/rio-grande-do-norte-inks-1-gw-solar-wind-pact-for-green-hydrogen-831478/</t>
  </si>
  <si>
    <t>https://www.horizonshydrogenhub.com/#:~:text=The%20Horizons%20Clean%20Hydrogen%20Hub,%2C%20and%20international%20end%2Dusers.</t>
  </si>
  <si>
    <t>https://www.energy.gov/eere/fuelcells/articles/electrolyzer-installations-united-states</t>
  </si>
  <si>
    <t>Argus Direct (argusmedia.com)</t>
  </si>
  <si>
    <t>https://direct.argusmedia.com/newsandanalysis/Article/2467911</t>
  </si>
  <si>
    <t>https://direct.argusmedia.com/newsandanalysis/Article/2468774</t>
  </si>
  <si>
    <t>https://direct.argusmedia.com/newsandanalysis/Article/2474746</t>
  </si>
  <si>
    <t>https://direct.argusmedia.com/newsandanalysis/Article/2474693</t>
  </si>
  <si>
    <t>https://direct.argusmedia.com/newsandanalysis/Article/2472237</t>
  </si>
  <si>
    <t>https://direct.argusmedia.com/newsandanalysis/Article/2476908</t>
  </si>
  <si>
    <t>https://direct.argusmedia.com/newsandanalysis/Article/2477061</t>
  </si>
  <si>
    <t>https://www.ferrosilva.com/en/wp-content/uploads/2023/07/Gyllenram-et-al-2023-FerroSilva-Creating-a-new-industrial-eco-system-1.pdf</t>
  </si>
  <si>
    <t>https://www.h2-view.com/story/gaznat-inaugurates-hydrogen-and-co2-to-syngas-project-in-switzerland/</t>
  </si>
  <si>
    <t>Platts Hydrogen Daily, 6 September 2023</t>
  </si>
  <si>
    <t>https://www.ssab.com/en/news/2021/03/hybrit-ssab-lkab-and-vattenfall-to-begin-industrialization-of-future-fossilfree-steelmaking-by-estab</t>
  </si>
  <si>
    <t>https://www.reuters.com/business/finance/swedens-h2-green-steel-raises-16-bln-private-placement-2023-09-07/</t>
  </si>
  <si>
    <t>https://fuelcellsworks.com/news/hypster-demonstrator-paves-the-way-for-the-hydrogen-industry-in-europe/</t>
  </si>
  <si>
    <t>https://chariotenergygroup.com/operations/green-hydrogen/</t>
  </si>
  <si>
    <t>https://direct.argusmedia.com/newsandanalysis/article/2470181</t>
  </si>
  <si>
    <t>https://direct.argusmedia.com/newsandanalysis/article/2438394</t>
  </si>
  <si>
    <t>https://direct.argusmedia.com/newsandanalysis/article/2488018</t>
  </si>
  <si>
    <t>https://energynews.biz/copenhagen-infrastructure-partners-to-build-green-hydrogen-plant-in-mexico/</t>
  </si>
  <si>
    <t>https://direct.argusmedia.com/newsandanalysis/article/2455314</t>
  </si>
  <si>
    <t>https://direct.argusmedia.com/newsandanalysis/article/2391838</t>
  </si>
  <si>
    <t>https://direct.argusmedia.com/newsandanalysis/Article/2488273</t>
  </si>
  <si>
    <t>https://direct.argusmedia.com/newsandanalysis/Article/2488999</t>
  </si>
  <si>
    <t>https://direct.argusmedia.com/newsandanalysis/Article/2472537</t>
  </si>
  <si>
    <t>https://direct.argusmedia.com/newsandanalysis/Article/2470398</t>
  </si>
  <si>
    <t>https://direct.argusmedia.com/newsandanalysis/Article/2474138</t>
  </si>
  <si>
    <t>https://direct.argusmedia.com/newsandanalysis/Article/2488641</t>
  </si>
  <si>
    <t>https://research.csiro.au/hyresource/good-earth-green-hydrogen-and-ammonia-project/</t>
  </si>
  <si>
    <t>https://www.gegha.com.au/</t>
  </si>
  <si>
    <t>https://direct.argusmedia.com/newsandanalysis/Article/2492610</t>
  </si>
  <si>
    <t>https://direct.argusmedia.com/newsandanalysis/Article/2492648</t>
  </si>
  <si>
    <t>https://direct.argusmedia.com/newsandanalysis/Article/2472976</t>
  </si>
  <si>
    <t>https://direct.argusmedia.com/newsandanalysis/Article/2487032</t>
  </si>
  <si>
    <t>https://direct.argusmedia.com/newsandanalysis/Article/2487336</t>
  </si>
  <si>
    <t>https://direct.argusmedia.com/newsandanalysis/Article/2482294</t>
  </si>
  <si>
    <t>https://direct.argusmedia.com/newsandanalysis/Article/2485013</t>
  </si>
  <si>
    <t>https://direct.argusmedia.com/newsandanalysis/Article/2477036</t>
  </si>
  <si>
    <t>https://direct.argusmedia.com/newsandanalysis/Article/2486635</t>
  </si>
  <si>
    <t>https://direct.argusmedia.com/newsandanalysis/Article/2489603</t>
  </si>
  <si>
    <t>https://h2-international.com/2021/06/14/element-eins-and-hybridge-stopped/</t>
  </si>
  <si>
    <t>https://direct.argusmedia.com/newsandanalysis/Article/2472952</t>
  </si>
  <si>
    <t>https://direct.argusmedia.com/newsandanalysis/Article/2491133</t>
  </si>
  <si>
    <t>https://direct.argusmedia.com/newsandanalysis/Article/2493292</t>
  </si>
  <si>
    <t>https://direct.argusmedia.com/newsandanalysis/Article/2481001</t>
  </si>
  <si>
    <t>https://direct.argusmedia.com/newsandanalysis/Article/2474890</t>
  </si>
  <si>
    <t>https://direct.argusmedia.com/newsandanalysis/Article/2493360</t>
  </si>
  <si>
    <t>https://private.cedigaz.org/newsreport_pdf/64c3726cd950b_CNR62-14.pdf</t>
  </si>
  <si>
    <t>https://h2ce.ru/en/news/industry-news/thyssenkrupp-uhde-joins-offset-consortium-on-floating-green-hydrogen-and-ammonia-project</t>
  </si>
  <si>
    <t>https://private.cedigaz.org/newsreport_pdf/64e479cd7cb17_CNR62-16.pdf</t>
  </si>
  <si>
    <t>https://www.hydrogeninsight.com/production/chinas-largest-green-hydrogen-project-a-4bn-640mw-ammonia-methanol-facility-begins-construction/2-1-1525815</t>
  </si>
  <si>
    <t>https://direct.argusmedia.com/newsandanalysis/article/2481753</t>
  </si>
  <si>
    <t>https://direct.argusmedia.com/newsandanalysis/Article/2493887</t>
  </si>
  <si>
    <t>https://www.energy-storage.news/chevron-does-u-turn-and-invests-in-utah-green-hydrogen-project/</t>
  </si>
  <si>
    <t>https://renewablesnow.com/news/luxcara-joins-major-green-hydrogen-project-in-hamburg-834397/</t>
  </si>
  <si>
    <t>https://hyrasia.energy/</t>
  </si>
  <si>
    <t>https://www.reuters.com/business/cop/mauritania-bp-explore-green-hydrogen-projects-2022-11-08/</t>
  </si>
  <si>
    <t>https://www.afrik21.africa/en/mauritania-british-oil-company-bp-is-eyeing-the-green-hydrogen-market/</t>
  </si>
  <si>
    <t>https://www.tecnicasreunidas.es/tecnicas-reunidas-s-a-initiates-the-preliminary-scope-for-a-green-hydrogen-and-green-ammonia-production-facilities-in-australia/</t>
  </si>
  <si>
    <t>https://www.hydrogeninsight.com/production/partners-to-spend-more-than-1bn-on-500mw-plus-green-hydrogen-project-in-portugal/2-1-1353788</t>
  </si>
  <si>
    <t>https://mopng.gov.in/files/article/articlefiles/2023Q2.pdf</t>
  </si>
  <si>
    <t>https://www.prnewswire.com/news-releases/air-products-to-invest-about-500-million-to-build-green-hydrogen-production-facility-in-new-york-301642745.html</t>
  </si>
  <si>
    <t>https://www.reuters.com/sustainability/climate-energy/germanys-august-global-investment-plans-build-hydrogen-plant-indonesia-2023-08-28/</t>
  </si>
  <si>
    <t>https://www.euro-petrole.com/totalenergies-et-air-liquide-sassocient-pour-decarboner-la-plateforme-de-normandie-grace-a-lhydrogene-vert-n-f-26045</t>
  </si>
  <si>
    <t>https://www.pv-magazine-australia.com/2023/09/15/hynq-north-queensland-clean-energy-project-gains-a-new-development-partner/</t>
  </si>
  <si>
    <t>https://scottishbusinessnews.net/uks-first-off-grid-green-hydrogen-site-invites-potential-buyers/#:~:text=The%20new%202.5%20megawatt%20site,Hydrogen%20Fund%20earlier%20this%20year.</t>
  </si>
  <si>
    <t>https://renewablesnow.com/news/ewe-plans-320-mw-green-hydrogen-plant-on-germanys-north-sea-coast-803869/</t>
  </si>
  <si>
    <t>https://hystar.com/yara-clean-ammonia-joins-hypilot-project-with-hystar-equinor-and-gassco/</t>
  </si>
  <si>
    <t>https://www.offshore-energy.biz/houston-ship-channel-could-host-large-scale-ammonia-production-and-export-project/</t>
  </si>
  <si>
    <t>https://direct.argusmedia.com/newsandanalysis/Article/2495021</t>
  </si>
  <si>
    <t>[2]</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</si>
  <si>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</si>
  <si>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orbel"/>
        <family val="2"/>
      </rPr>
      <t>2</t>
    </r>
    <r>
      <rPr>
        <sz val="11"/>
        <color rgb="FF808080"/>
        <rFont val="Corbel"/>
        <family val="2"/>
      </rPr>
      <t xml:space="preserve"> capture, utilisation and storage.</t>
    </r>
  </si>
  <si>
    <r>
      <t>Hydrogen production from natural gas reforming (steam reforming, autothermal reforming or other advanced reforming technologies) coupled with CO</t>
    </r>
    <r>
      <rPr>
        <vertAlign val="subscript"/>
        <sz val="11"/>
        <color rgb="FF808080"/>
        <rFont val="Corbel"/>
        <family val="2"/>
      </rPr>
      <t>2</t>
    </r>
    <r>
      <rPr>
        <sz val="11"/>
        <color rgb="FF808080"/>
        <rFont val="Corbel"/>
        <family val="2"/>
      </rPr>
      <t xml:space="preserve"> capture, utilisation and storage.</t>
    </r>
  </si>
  <si>
    <r>
      <t>Hydrogen production from oil-based processes (reforming, cracking or gasification of oil products) coupled with CO</t>
    </r>
    <r>
      <rPr>
        <vertAlign val="subscript"/>
        <sz val="11"/>
        <color rgb="FF808080"/>
        <rFont val="Corbel"/>
        <family val="2"/>
      </rPr>
      <t xml:space="preserve">2 </t>
    </r>
    <r>
      <rPr>
        <sz val="11"/>
        <color rgb="FF808080"/>
        <rFont val="Corbel"/>
        <family val="2"/>
      </rPr>
      <t>capture, utilisation and storage.</t>
    </r>
  </si>
  <si>
    <r>
      <t>CH</t>
    </r>
    <r>
      <rPr>
        <vertAlign val="subscript"/>
        <sz val="11"/>
        <color rgb="FF808080"/>
        <rFont val="Corbel"/>
        <family val="2"/>
      </rPr>
      <t>4</t>
    </r>
    <r>
      <rPr>
        <sz val="11"/>
        <color rgb="FF808080"/>
        <rFont val="Corbel"/>
        <family val="2"/>
      </rPr>
      <t> </t>
    </r>
  </si>
  <si>
    <r>
      <t>H</t>
    </r>
    <r>
      <rPr>
        <vertAlign val="subscript"/>
        <sz val="11"/>
        <color rgb="FF808080"/>
        <rFont val="Corbel"/>
        <family val="2"/>
      </rPr>
      <t>2</t>
    </r>
  </si>
  <si>
    <r>
      <t>CH</t>
    </r>
    <r>
      <rPr>
        <vertAlign val="subscript"/>
        <sz val="11"/>
        <color rgb="FF808080"/>
        <rFont val="Corbel"/>
        <family val="2"/>
      </rPr>
      <t>4</t>
    </r>
    <r>
      <rPr>
        <sz val="11"/>
        <color rgb="FF808080"/>
        <rFont val="Corbel"/>
        <family val="2"/>
      </rPr>
      <t xml:space="preserve"> grid inj.</t>
    </r>
  </si>
  <si>
    <r>
      <t>CH</t>
    </r>
    <r>
      <rPr>
        <vertAlign val="subscript"/>
        <sz val="11"/>
        <color rgb="FF808080"/>
        <rFont val="Corbel"/>
        <family val="2"/>
      </rPr>
      <t>4</t>
    </r>
    <r>
      <rPr>
        <sz val="11"/>
        <color rgb="FF808080"/>
        <rFont val="Corbel"/>
        <family val="2"/>
      </rPr>
      <t xml:space="preserve"> mobility</t>
    </r>
  </si>
  <si>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</si>
  <si>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It has not been possible to make definitive judgements of the sources of electricity or the fate of captured CO</t>
    </r>
    <r>
      <rPr>
        <vertAlign val="subscript"/>
        <sz val="11"/>
        <color rgb="FF808080"/>
        <rFont val="Corbel"/>
        <family val="2"/>
      </rPr>
      <t>2</t>
    </r>
    <r>
      <rPr>
        <sz val="11"/>
        <color rgb="FF808080"/>
        <rFont val="Corbel"/>
        <family val="2"/>
      </rPr>
      <t xml:space="preserve"> for all of the projects (i.e. whether or not it is all permanently geologically stored or equivalent). While they are likely to have widely varying CO</t>
    </r>
    <r>
      <rPr>
        <vertAlign val="subscript"/>
        <sz val="11"/>
        <color rgb="FF808080"/>
        <rFont val="Corbel"/>
        <family val="2"/>
      </rPr>
      <t>2</t>
    </r>
    <r>
      <rPr>
        <sz val="11"/>
        <color rgb="FF808080"/>
        <rFont val="Corbel"/>
        <family val="2"/>
      </rPr>
      <t xml:space="preserve"> intensities across their supply chains in practice, all have the potential to be low-carbon.</t>
    </r>
    <r>
      <rPr>
        <sz val="11"/>
        <color rgb="FF000000"/>
        <rFont val="Corbel"/>
        <family val="2"/>
      </rPr>
      <t xml:space="preserve"> </t>
    </r>
  </si>
  <si>
    <t>Synthetic liquid fuels (e.g. gasoline, diesel, jetfuel equivalent).</t>
  </si>
  <si>
    <t>Use of hydrogen in steelmaking (direct reduced iron, injection in blast furnaces, hot finishing and other high-temperature processes).</t>
  </si>
  <si>
    <t>For projects in which size has been announced as production output, the capacity has been estimated assuming the following capacity factors:</t>
  </si>
  <si>
    <t>Ammonia lower heating value: 0.019 PJ/kt.</t>
  </si>
  <si>
    <t>Methanol lower heating value: 0.020 PJ/kt.</t>
  </si>
  <si>
    <t>Methanol density: 792 kg/m³.</t>
  </si>
  <si>
    <t>Kerosene lower heating value: 0.045 PJ/kt.</t>
  </si>
  <si>
    <t>Diesel lower heating value: 0.043 PJ/kt.</t>
  </si>
  <si>
    <t>HEFA/HVO lower heating value: 0.044PJ/kt.</t>
  </si>
  <si>
    <t>Methane lower heating value: 0.050 PJ/kt.</t>
  </si>
  <si>
    <r>
      <t>Specific H</t>
    </r>
    <r>
      <rPr>
        <vertAlign val="subscript"/>
        <sz val="11"/>
        <color rgb="FF808080"/>
        <rFont val="Corbel"/>
        <family val="2"/>
      </rPr>
      <t>2</t>
    </r>
    <r>
      <rPr>
        <sz val="11"/>
        <color rgb="FF808080"/>
        <rFont val="Corbel"/>
        <family val="2"/>
      </rPr>
      <t xml:space="preserve"> requirement for ammonia (t/t): 0.180072; Conversion losses 2%.</t>
    </r>
  </si>
  <si>
    <r>
      <t>Specific H</t>
    </r>
    <r>
      <rPr>
        <vertAlign val="subscript"/>
        <sz val="11"/>
        <color rgb="FF808080"/>
        <rFont val="Corbel"/>
        <family val="2"/>
      </rPr>
      <t>2</t>
    </r>
    <r>
      <rPr>
        <sz val="11"/>
        <color rgb="FF808080"/>
        <rFont val="Corbel"/>
        <family val="2"/>
      </rPr>
      <t xml:space="preserve"> requirement for synthetic methanol (t/t) 0.191327; Conversion losses 2%.</t>
    </r>
  </si>
  <si>
    <r>
      <t>Specific H</t>
    </r>
    <r>
      <rPr>
        <vertAlign val="subscript"/>
        <sz val="11"/>
        <color rgb="FF808080"/>
        <rFont val="Corbel"/>
        <family val="2"/>
      </rPr>
      <t>2</t>
    </r>
    <r>
      <rPr>
        <sz val="11"/>
        <color rgb="FF808080"/>
        <rFont val="Corbel"/>
        <family val="2"/>
      </rPr>
      <t xml:space="preserve"> requirement for fossil methanol (t/t) 0.127551; Conversion losses 2%.</t>
    </r>
  </si>
  <si>
    <r>
      <t>Specific H</t>
    </r>
    <r>
      <rPr>
        <vertAlign val="subscript"/>
        <sz val="11"/>
        <color rgb="FF808080"/>
        <rFont val="Corbel"/>
        <family val="2"/>
      </rPr>
      <t>2</t>
    </r>
    <r>
      <rPr>
        <sz val="11"/>
        <color rgb="FF808080"/>
        <rFont val="Corbel"/>
        <family val="2"/>
      </rPr>
      <t xml:space="preserve"> requirement for DRI: 0.06277 t H</t>
    </r>
    <r>
      <rPr>
        <vertAlign val="subscript"/>
        <sz val="11"/>
        <color rgb="FF808080"/>
        <rFont val="Corbel"/>
        <family val="2"/>
      </rPr>
      <t>2</t>
    </r>
    <r>
      <rPr>
        <sz val="11"/>
        <color rgb="FF808080"/>
        <rFont val="Corbel"/>
        <family val="2"/>
      </rPr>
      <t>/t crude steel.</t>
    </r>
  </si>
  <si>
    <r>
      <t>Specific H</t>
    </r>
    <r>
      <rPr>
        <vertAlign val="subscript"/>
        <sz val="11"/>
        <color rgb="FF808080"/>
        <rFont val="Corbel"/>
        <family val="2"/>
      </rPr>
      <t>2</t>
    </r>
    <r>
      <rPr>
        <sz val="11"/>
        <color rgb="FF808080"/>
        <rFont val="Corbel"/>
        <family val="2"/>
      </rPr>
      <t xml:space="preserve"> requirement for HVO diesel: 12.4 MJ H</t>
    </r>
    <r>
      <rPr>
        <vertAlign val="subscript"/>
        <sz val="11"/>
        <color rgb="FF808080"/>
        <rFont val="Corbel"/>
        <family val="2"/>
      </rPr>
      <t>2</t>
    </r>
    <r>
      <rPr>
        <sz val="11"/>
        <color rgb="FF808080"/>
        <rFont val="Corbel"/>
        <family val="2"/>
      </rPr>
      <t>/MJ HVO.</t>
    </r>
  </si>
  <si>
    <r>
      <t>Specific H</t>
    </r>
    <r>
      <rPr>
        <vertAlign val="subscript"/>
        <sz val="11"/>
        <color rgb="FF808080"/>
        <rFont val="Corbel"/>
        <family val="2"/>
      </rPr>
      <t>2</t>
    </r>
    <r>
      <rPr>
        <sz val="11"/>
        <color rgb="FF808080"/>
        <rFont val="Corbel"/>
        <family val="2"/>
      </rPr>
      <t xml:space="preserve">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</si>
  <si>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lower heating value: 0.12 PJ/kt.</t>
    </r>
  </si>
  <si>
    <r>
      <t>H</t>
    </r>
    <r>
      <rPr>
        <vertAlign val="subscript"/>
        <sz val="11"/>
        <color rgb="FF808080"/>
        <rFont val="Corbel"/>
        <family val="2"/>
      </rPr>
      <t>2</t>
    </r>
    <r>
      <rPr>
        <sz val="11"/>
        <color rgb="FF808080"/>
        <rFont val="Corbel"/>
        <family val="2"/>
      </rPr>
      <t xml:space="preserve"> density in standard conditions: 0.089 kg/m</t>
    </r>
    <r>
      <rPr>
        <vertAlign val="superscript"/>
        <sz val="11"/>
        <color rgb="FF808080"/>
        <rFont val="Corbel"/>
        <family val="2"/>
      </rPr>
      <t>3</t>
    </r>
    <r>
      <rPr>
        <sz val="11"/>
        <color rgb="FF808080"/>
        <rFont val="Corbel"/>
        <family val="2"/>
      </rPr>
      <t>.</t>
    </r>
  </si>
  <si>
    <r>
      <t>Kerosene density: 803 kg/m</t>
    </r>
    <r>
      <rPr>
        <vertAlign val="superscript"/>
        <sz val="11"/>
        <color rgb="FF808080"/>
        <rFont val="Corbel"/>
        <family val="2"/>
      </rPr>
      <t>3</t>
    </r>
    <r>
      <rPr>
        <sz val="11"/>
        <color rgb="FF808080"/>
        <rFont val="Corbel"/>
        <family val="2"/>
      </rPr>
      <t>.</t>
    </r>
  </si>
  <si>
    <r>
      <t>Diesel density: 844 kg/m</t>
    </r>
    <r>
      <rPr>
        <vertAlign val="superscript"/>
        <sz val="11"/>
        <color rgb="FF808080"/>
        <rFont val="Corbel"/>
        <family val="2"/>
      </rPr>
      <t>3</t>
    </r>
    <r>
      <rPr>
        <sz val="11"/>
        <color rgb="FF808080"/>
        <rFont val="Corbel"/>
        <family val="2"/>
      </rPr>
      <t>.</t>
    </r>
  </si>
  <si>
    <t>https://www.energiaestrategica.com/el-primer-proyecto-piloto-de-hidrogeno-verde-de-uruguay-podria-estar-operativo-en-2025/</t>
  </si>
  <si>
    <t>https://exploracionyproduccion.ancap.com.uy/innovaportal/file/14868/1/energy-opportunities-offshore-uruguay---s-ferro-image-2022-houston.pdf</t>
  </si>
  <si>
    <t>https://www.lenergygroup.com/adjudican-licitacion-internacional-para-epc-de-electrolizadores-de-hidrogeno-verde-en-peru/</t>
  </si>
  <si>
    <t>https://fortescue.com/what-we-do/our-projects/holmaneset</t>
  </si>
  <si>
    <t>Refs (quality check)</t>
  </si>
  <si>
    <t>Column322</t>
  </si>
  <si>
    <t>The references in this sheet refer to column 33, "Refs (quality check)", in the "Projects" sheet</t>
  </si>
  <si>
    <t>Reference date</t>
  </si>
  <si>
    <t>Checked on</t>
  </si>
  <si>
    <t>Comment/Quote from source</t>
  </si>
  <si>
    <t>[3]</t>
  </si>
  <si>
    <t>[4]</t>
  </si>
  <si>
    <t>[5]</t>
  </si>
  <si>
    <t>[10]</t>
  </si>
  <si>
    <t>[8]</t>
  </si>
  <si>
    <t>[9]</t>
  </si>
  <si>
    <t>[20]</t>
  </si>
  <si>
    <t>[15]</t>
  </si>
  <si>
    <t>[14]</t>
  </si>
  <si>
    <t>[18]</t>
  </si>
  <si>
    <t>[19]</t>
  </si>
  <si>
    <t>[21]</t>
  </si>
  <si>
    <t>[25]</t>
  </si>
  <si>
    <t>[24]</t>
  </si>
  <si>
    <t>[26]</t>
  </si>
  <si>
    <t>[27]</t>
  </si>
  <si>
    <t>https://h2goeree-overflakkee.com/en/project/energy-park-oude-tonge/</t>
  </si>
  <si>
    <t>Doesn't look operational -&gt; Postpone to 2024</t>
  </si>
  <si>
    <t>[6]</t>
  </si>
  <si>
    <t>[7]</t>
  </si>
  <si>
    <t>https://www.offshore-energy.biz/everfuels-hysynergy-start-up-postponed-for-second-half-of-2024/</t>
  </si>
  <si>
    <t>"production now expected to commence in the second half of 2024"</t>
  </si>
  <si>
    <t>https://www.hydrogeninsight.com/production/problems-at-world-s-largest-existing-green-hydrogen-project-will-not-be-solved-until-late-2025-sinopec-admits/2-1-1577860</t>
  </si>
  <si>
    <t>Only operating at about 20% of capacity -&gt; 0.2 * 260 MW = 52 MW, only to be resolved by late 2025</t>
  </si>
  <si>
    <t>52 MW</t>
  </si>
  <si>
    <t>56000 t H2/y</t>
  </si>
  <si>
    <t>https://chinahydrogen.substack.com/p/envision-began-construction-of-its</t>
  </si>
  <si>
    <t>Chifeng Energy Internet of Things Zero Carbon Hydrogen Ammonia Demostration Project - Phase 1</t>
  </si>
  <si>
    <t>https://www.pv-magazine-australia.com/2024/05/22/federal-government-rejects-queensland-solar-project/</t>
  </si>
  <si>
    <t>Project rejected</t>
  </si>
  <si>
    <t>https://www.ir.plugpower.com/press-releases/news-details/2024/Plug-Power-Starts-Production-of-Liquid-Green-Hydrogen-at-its-Georgia-Plant/default.aspx</t>
  </si>
  <si>
    <t>Production started in January 2024</t>
  </si>
  <si>
    <t>https://www.ctg.com.cn/ctgenglish/news_media/news37/1485984/index.html</t>
  </si>
  <si>
    <t>"On December 29, CTG’s first PV hydrogen production project was successfully connected to the grid. Located in Inner Mongolia Autonomous Region, the project comprises a 400 MW PV plant and a 75 MW hydrogen production facility."</t>
  </si>
  <si>
    <t>https://valorinternational.globo.com/business/news/2023/06/01/unigel-seeks-partner-in-green-hydrogen-project.ghtml</t>
  </si>
  <si>
    <t>"As part of its efforts to maintain its financial health, Unigel has hired Citi to find a strategic partner for the green hydrogen production project in Bahia", no information on inauguration -&gt; delayed</t>
  </si>
  <si>
    <t>https://www.rigzone.com/news/tidewater_starts_commercial_operations_for_renewable_diesel_plant-13-nov-2023-174679-article/</t>
  </si>
  <si>
    <t>Commercial operations started</t>
  </si>
  <si>
    <t>https://europeanenergy.com/2023/10/27/european-energy-wins-tender-to-start-next-generation-of-e-fuel-production/</t>
  </si>
  <si>
    <t>"European Energy already plans to inaugurate the first of its large-scale commercial e-methanol facilities in 2024. The facility is in Kassø in the municipality of Aabenraa"</t>
  </si>
  <si>
    <t>Most recent news from 2022, so assuming this project is not operational yet</t>
  </si>
  <si>
    <t>Project completed</t>
  </si>
  <si>
    <t>https://newsroom.fpl.com/Florida-Power-Light-Company-announces-completion-of-clean-hydrogen-hub</t>
  </si>
  <si>
    <t>[11]</t>
  </si>
  <si>
    <t>https://www.yara.com/corporate-releases/yara-opens-renewable-hydrogen-plant-a-major-milestone/</t>
  </si>
  <si>
    <t>Project inaugurated</t>
  </si>
  <si>
    <t>[12]</t>
  </si>
  <si>
    <t>https://www.mdr.de/nachrichten/deutschland/wirtschaft/wo-bleibt-gruener-wasserstoff-100.html</t>
  </si>
  <si>
    <t>https://itm-power-assets.s3.eu-west-2.amazonaws.com/ITM_Power_PLC_Annual_Report_2023_7927e92ef9.pdf</t>
  </si>
  <si>
    <t>2023-</t>
  </si>
  <si>
    <t>ITM Power Annual Report 2023, "Progress has already been made, with the first skids (housing for the electrolyser stacks) for the project in build ready for deployment to Lingen for integration into the balance of plant during FY24."</t>
  </si>
  <si>
    <t>Project delayed already in 2023</t>
  </si>
  <si>
    <t>https://www.ir.plugpower.com/press-releases/news-details/2024/Plug-Power-Starts-Production-of-Liquid-Hydrogen-at-its-Existing-Tennessee-Plant/default.aspx</t>
  </si>
  <si>
    <t>This is merely a restart of earlier project phases, not the addition of the 5 tH2/d as announced previously, the additional 5 t H2/d are not mentioned anywhere</t>
  </si>
  <si>
    <t>[60]</t>
  </si>
  <si>
    <t>[31]</t>
  </si>
  <si>
    <t>[59]</t>
  </si>
  <si>
    <t>[30]</t>
  </si>
  <si>
    <t>[61]</t>
  </si>
  <si>
    <t>[16]</t>
  </si>
  <si>
    <t>https://www.airliquide.com/group/press-releases-news/2023-11-08/inauguration-air-liquide-and-siemens-energy-gigawatt-electrolyzer-factory-paves-way-renewable</t>
  </si>
  <si>
    <t>"Air Liquide’s Trailblazer 20 MW large-scale electrolyzer project is reaching completion", but has not been inaugurated yet -&gt; delayed to 2024</t>
  </si>
  <si>
    <t>https://www.ovako.com/en/about-ovako/our-hydrogen-plant/</t>
  </si>
  <si>
    <t>"On September 5, 2023, the world's first plant for fossil-free hydrogen for heating steel before rolling was inaugurated.", "Sweden’s largest electrolysis plant, being rated at 20 MW"</t>
  </si>
  <si>
    <t>[17]</t>
  </si>
  <si>
    <t>https://energydigital.com/articles/rwe-led-german-green-hydrogen-research-produces-hydrogen</t>
  </si>
  <si>
    <t>Only 250 kW inaugurated, "In a few months, our 14-megawatt pilot electrolyser at the Lingen plant, our first one that will produce hydrogen on an industrial scale, will also go into operation." -&gt; Delayed to 2024</t>
  </si>
  <si>
    <t>https://www.iwes.fraunhofer.de/content/dam/iwes/dokumente/deutsch/infomaterial/brosch%C3%BCren/Fraunhofer%20Hydrogen%20Labs_de.pdf</t>
  </si>
  <si>
    <t>This is not a specific electrolyser project, but a research institute that will commence in 2023 and will be linked to 10 MW of electricity -&gt; removing year</t>
  </si>
  <si>
    <t>https://atacamahydrogenhub.com/#home</t>
  </si>
  <si>
    <t>Official website doesn't say anything about a first phase of 10 MW, no press release or any other information found -&gt; delaying until 2024</t>
  </si>
  <si>
    <t>https://www.gailonline.com/PressRelease24052024.html</t>
  </si>
  <si>
    <t>Inaugurated in April 2024</t>
  </si>
  <si>
    <t>[22]</t>
  </si>
  <si>
    <t>https://www.ineratec.de/de/news/spatenstich-fuer-e-fuel-produktionsanlage-frankfurt-am-main</t>
  </si>
  <si>
    <t>"Die Anlage wird ab 2024 jährlich bis zu 2.500 Tonnen nachhaltiges e-Fuel produzieren"</t>
  </si>
  <si>
    <t>[23]</t>
  </si>
  <si>
    <t>https://www.upstreamonline.com/hydrogen/china-oks-major-solar-to-hydrogen-project-contractor-selected/2-1-1488392</t>
  </si>
  <si>
    <t>"When completed in late 2024, the project will be able to produce 2100 tonnes per annum of green hydrogen."</t>
  </si>
  <si>
    <t>[39]</t>
  </si>
  <si>
    <t>[74]</t>
  </si>
  <si>
    <t>"At Måde, the construction of a green hydrogen plant with a capacity of 12 MW, when fully build-out is also ongoing."</t>
  </si>
  <si>
    <t>https://europeanenergy.com/wp-content/uploads/2024/05/interim-report-q1-2024.pdf</t>
  </si>
  <si>
    <t>2024-Q1</t>
  </si>
  <si>
    <t>https://www.ceic.com/gjnyjtwwEn/xwzx/202212/8c4a06fd85704b1e88804aa4de2ef7b3.shtml</t>
  </si>
  <si>
    <t>"The phase-I of the project can achieve production capacity of 2,000 standard cubic meters per hour"</t>
  </si>
  <si>
    <t>https://castellonaldia-elmundo-es.translate.goog/economia/por-que-la-industria-ceramica-urge-una-fuente-energetica-alternativa-al-gas-BH15746034</t>
  </si>
  <si>
    <t>8 MW, inaugurated</t>
  </si>
  <si>
    <t>https://www.h2b2.es/h2b2-electrolysis-technologies-unveils-sohycal-the-first-operational-green-hydrogen-plant-in-north-america/</t>
  </si>
  <si>
    <t>Inaugurated in Nov 2023</t>
  </si>
  <si>
    <t>[28]</t>
  </si>
  <si>
    <t>[43]</t>
  </si>
  <si>
    <t>http://www.xinhuanet.com/english/2021-04/10/c_139871706.htm</t>
  </si>
  <si>
    <t>2800 kg H2/d, difficult to find other sources</t>
  </si>
  <si>
    <t>Impossible to find up-to-date information in English -&gt; assuming operational</t>
  </si>
  <si>
    <t>[29]</t>
  </si>
  <si>
    <t>[34]</t>
  </si>
  <si>
    <t>https://investor.greenhydrogen.dk/announcements-and-news/news-details/2024/Green-Hydrogen-Systems-X-Series-reaches-key-milestone/default.aspx</t>
  </si>
  <si>
    <t>The 6 MW is a testing unit for further scale-up and was installed in 2023 -&gt; counting as operational</t>
  </si>
  <si>
    <t>[46]</t>
  </si>
  <si>
    <t>[48]</t>
  </si>
  <si>
    <t>https://power.mhi.com/regions/amer/news/092823.html</t>
  </si>
  <si>
    <t>5.5 MW testing unit, counting as operational in 2023</t>
  </si>
  <si>
    <t>https://douglaspud.org/douglas-pud-proceeds-with-hydrogen-phase-2/</t>
  </si>
  <si>
    <t>"Douglas County PUD Commissioners Ronald E. Skagen, Aaron J. Viebrock and Molly Simpson approved the purchase of a second 5MW electrolyzer", "Production of hydrogen is scheduled for June 2024. "</t>
  </si>
  <si>
    <t>[32]</t>
  </si>
  <si>
    <t>No more up-to-date information found online, IEA source says "Platts Hydrogen Daily, 6 September 2023" so leaving unchanged at operational</t>
  </si>
  <si>
    <t>[33]</t>
  </si>
  <si>
    <t>[38]</t>
  </si>
  <si>
    <t>[35]</t>
  </si>
  <si>
    <t>https://www.edp.com/en/edp-stories/future-thermal-power-plants-green</t>
  </si>
  <si>
    <t>No information on first 5 MW phase, only 130 MW by 2026 -&gt; postpone</t>
  </si>
  <si>
    <t>https://www.lhyfe.com/press/lhyfe-and-enerparc-join-forces-to-produce-renewable-hydrogen-from-solar-energy/</t>
  </si>
  <si>
    <t>No press release or information on inauguration found -&gt; very likely delayed, postponing to 2024</t>
  </si>
  <si>
    <t>[36]</t>
  </si>
  <si>
    <t>[37]</t>
  </si>
  <si>
    <t>Originally, 5 MW planned by late 2023, no information on inauguration found -&gt; very likely delay, postponing to 2024</t>
  </si>
  <si>
    <t>https://www.bayern.de/erster-netzdienlicher-5-megawatt-elektrolyseur-startet-wasserstoff-produktion-in-pfeffenhausen/</t>
  </si>
  <si>
    <t>Commissioned in 2024</t>
  </si>
  <si>
    <t>https://norwegianhydrogen.com/activities/hellesylt-hydrogen-hub</t>
  </si>
  <si>
    <t>"Hellesylt Hydrogen Hub will be the largest producer of green hydrogen in Norway when it opens production in 2024"</t>
  </si>
  <si>
    <t>"After the environmental permit is granted, an investment decision will be taken by the end of 2023. If everything goes according to plan, the hydrogen-fuelled engines will start operating in Vaasa by 2026 at the latest."</t>
  </si>
  <si>
    <t>https://www.coastline.fi/vaasan-sahko-is-involved-in-an-industrial-scale-green-hydrogen-project/</t>
  </si>
  <si>
    <t>[69]</t>
  </si>
  <si>
    <t>[58]</t>
  </si>
  <si>
    <t>[76]</t>
  </si>
  <si>
    <t>[55]</t>
  </si>
  <si>
    <t>[64]</t>
  </si>
  <si>
    <t>[75]</t>
  </si>
  <si>
    <t>[54]</t>
  </si>
  <si>
    <t>https://www.pv-magazine-india.com/2023/07/21/hpcl-building-370-tpa-green-hydrogen-plant-in-andhra-pradesh/</t>
  </si>
  <si>
    <t>"capacity of 370 tpa (tonnes per annum) at its Visakhapatnam Refinery in Andhra Pradesh"</t>
  </si>
  <si>
    <t>https://www.business-standard.com/companies/news/hpcl-aims-to-run-vizag-refinery-at-expanded-capacity-from-early-2024-123070600858_1.html</t>
  </si>
  <si>
    <t>"He said HPCL will be the first Indian refiner to start an electrolyser with a capacity of 370 tpy in two months." -&gt; assuming this was correct and it's operational</t>
  </si>
  <si>
    <t>[40][41]</t>
  </si>
  <si>
    <t>[42]</t>
  </si>
  <si>
    <t>https://www.portofgothenburg.com/about/the-port-of-the-future/hydrogen-production/</t>
  </si>
  <si>
    <t>"The planned facility will have an initial capacity of four MW" -&gt; doesn't sound operational yet</t>
  </si>
  <si>
    <t>[49]</t>
  </si>
  <si>
    <t>https://www.power-technology.com/marketdata/power-plant-profile-carlentini-solar-pv-park-italy/</t>
  </si>
  <si>
    <t>"The project construction is expected to commence from 2024. Subsequent to that it will enter into commercial operation by 2025."</t>
  </si>
  <si>
    <t>https://web.archive.org/web/20220222151123/https://cmb.tech/news/the-ohlthaver-list-o-l-group-and-cmb-tech-launch-namibias-first-green-hydrogen-production-plant</t>
  </si>
  <si>
    <t>Original source not available any longer (only Internet Archive),</t>
  </si>
  <si>
    <t>https://www.ol.na/cleanergy-solutions-namibia-kicks-off-construction-works-for-africas-first-public-refuelling-station-with-onsite-green-hydrogen-production/</t>
  </si>
  <si>
    <t>"expected to be fully operational by mid 2024."</t>
  </si>
  <si>
    <t>[44][45]</t>
  </si>
  <si>
    <t>https://www-strandmollen-dk.translate.goog/viden-om/hydrogen-til-tung-transport?_x_tr_sl=auto&amp;_x_tr_tl=en&amp;_x_tr_hl=en-US&amp;_x_tr_pto=wapp</t>
  </si>
  <si>
    <t>"Strandmøllen in Sweden is therefore well equipped to supply hydrogen to the Swedish market as early as 2024. "</t>
  </si>
  <si>
    <t>https://presse.wien.gv.at/presse/2024/04/08/erste-wiener-erzeugungsanlage-fuer-gruenen-wasserstoff-nimmt-betrieb-auf</t>
  </si>
  <si>
    <t>[47]</t>
  </si>
  <si>
    <t>[50]</t>
  </si>
  <si>
    <t>[70]</t>
  </si>
  <si>
    <t>https://www.repsol.com/en/press-room/press-releases/2023/repsol-begins-producing-renewable-hydrogen-at-petronor/index.cshtml</t>
  </si>
  <si>
    <t>Production started</t>
  </si>
  <si>
    <t>[51]</t>
  </si>
  <si>
    <t>https://multiplhy-project.eu/Pages/News/MultiPLHY-Newsletter-Mechanical-completion-reached-&amp;-commissioning-started.aspx</t>
  </si>
  <si>
    <t>Commissioning is ongoing</t>
  </si>
  <si>
    <t>[52]</t>
  </si>
  <si>
    <t>[53]</t>
  </si>
  <si>
    <t>https://www.bzbasel.ch/basel/baselland/energie-birsfelden-kriegt-doch-wasserstoff-produktionsanlage-im-hafen-soll-sogar-noch-mehr-liefern-als-gescheitertes-vorprojekt-ld.2465551</t>
  </si>
  <si>
    <t>Original source points to wrong project, project in Birsfelden was first cancelled, now delayed and increased to 15 MW by 2026</t>
  </si>
  <si>
    <t>https://h2me.eu/2023/06/27/hysetco-inaugurates-largest-hydrogen-refuelling-station-in-europe/</t>
  </si>
  <si>
    <t>https://arena.gov.au/assets/2024/06/Viva-%E2%80%93-New-Energies-Service-Station-Geelong-Demonstration-Project-%E2%80%93-Market-and-Technology-Report-1.pdf</t>
  </si>
  <si>
    <t>2024-06</t>
  </si>
  <si>
    <t>2.5 PEM electrolyser, not yet operational</t>
  </si>
  <si>
    <t>[56]</t>
  </si>
  <si>
    <t>https://hy-gro.nl/project/green-hydrogen-from-hygro-wind-turbine</t>
  </si>
  <si>
    <t>"Since 2021, the hydrogen turbine at the ECN Wind Turbine Test Field Wieringermeer has been operating."</t>
  </si>
  <si>
    <t>[57]</t>
  </si>
  <si>
    <t>No public information found online, IEA says "Colombian Hydrogen Association" -&gt; assuming it's operational</t>
  </si>
  <si>
    <t>https://www.rey-technology.com/de/kundenlosungen/powert-to-gas-hzi</t>
  </si>
  <si>
    <t>BoP only arrived in 2024 -&gt; delayed to 2024</t>
  </si>
  <si>
    <t>https://www.htec.ca/wp-content/uploads/2024/05/HTECs-Burnaby-Clean-Hydrogen-Production-Facility_Factsheet-April-2024.pdf</t>
  </si>
  <si>
    <t>2024-05</t>
  </si>
  <si>
    <t>"The facility is expected to be operational in late 2024."</t>
  </si>
  <si>
    <t>https://www.wiva.at/2023/05/10/eroeffnung-der-ersten-oeffentlichen-produktion-fuer-gruenen-wasserstoff-in-oesterreich/?lang=en</t>
  </si>
  <si>
    <t>https://www.engie.com/en/news/hyport-green-hydrogen</t>
  </si>
  <si>
    <t>"With a production capacity of over 400 kilograms of carbon-free hydrogen a day, or the equivalent of one megawatt of high-power electrolysis"</t>
  </si>
  <si>
    <t>[62]</t>
  </si>
  <si>
    <t>[72]</t>
  </si>
  <si>
    <t>https://gldh2.nl/index.php</t>
  </si>
  <si>
    <t>No news regarding inauguration on official website -&gt; delayed</t>
  </si>
  <si>
    <t>https://ceenergynews.com/hydrogen/hungarys-first-hydrogen-production-plant-was-handed-over/</t>
  </si>
  <si>
    <t>https://hydrogentechworld.com/linde-delivers-green-hydrogen-plant-and-asu-equipment-to-infineon-technologies</t>
  </si>
  <si>
    <t>Electrolyser delivered</t>
  </si>
  <si>
    <t>https://www.ioeb.at/fileadmin/ioeb/Dokumente/ECOVATION/Key_Note_Herlitschka.pdf</t>
  </si>
  <si>
    <t>"Wasserstoff soll in Villach aus erneuerbarer Energie hergestellt und in der Produktion verwendet werden, Testbetrieb startet 2024"</t>
  </si>
  <si>
    <t>[65][66]</t>
  </si>
  <si>
    <t>[67]</t>
  </si>
  <si>
    <t>https://www.h-tec.com/news/detail/h-tec-systems-liefert-pem-elektrolyseur-an-das-hydrogen-lab-bremerhaven/</t>
  </si>
  <si>
    <t>Electrolyser delivered, research facility, therefore counting delivery as operational</t>
  </si>
  <si>
    <t>Very likely the same project as "Strandmollen Ljungby"</t>
  </si>
  <si>
    <t>[68]</t>
  </si>
  <si>
    <t>https://static.pib.gov.in/WriteReadData/specificdocs/documents/2024/may/doc2024510336301.pdf</t>
  </si>
  <si>
    <t>Many projects, but none with exactly this name, no source given by IEA -&gt; assuming it's operational</t>
  </si>
  <si>
    <t>https://www.sumitomocorp.com/en/jp/news/release/2023/group/16870</t>
  </si>
  <si>
    <t>"Sumitomo Corporation will own and operate a 2.5MW electrolyser", "Construction will start in 2024 and the hydrogen plant and calciner are expected to be in operation by 2025."</t>
  </si>
  <si>
    <t>https://www.offshore-energy.biz/worlds-first-offshore-green-hydrogen-production-platform-inaugurated-france/</t>
  </si>
  <si>
    <t>Already operational since 2022</t>
  </si>
  <si>
    <t>[71]</t>
  </si>
  <si>
    <t>https://www.sumitomocorp.com/en/europe/news/topics/2024/group/20240326</t>
  </si>
  <si>
    <t>"In the coming months, we plan to carry out construction and trial runs that are necessary for conducting operational verification, and to begin the demonstration in June 2024."</t>
  </si>
  <si>
    <t>"hydrogen storage will be developed in salt caverns by 2024"</t>
  </si>
  <si>
    <t>https://www.gie.eu/hygreen-provence/</t>
  </si>
  <si>
    <t>Research project</t>
  </si>
  <si>
    <t>"Under construction – Phase 1 operations anticipated for the second half of 2024"</t>
  </si>
  <si>
    <t>https://hydrogeit.de/blog/2023/08/01/der-gruene-alkohol/</t>
  </si>
  <si>
    <t>"Der Hochtemperaturelektrolyseur von Sunfire ist mit einer Eingangsleistung von 1 MW vergleichsweise klein. Sunfire bestätigt, dass er seit Februar 2023 in Betrieb ist."</t>
  </si>
  <si>
    <t>[77]</t>
  </si>
  <si>
    <t>https://www.youtube.com/watch?v=IbMGuscZxWM</t>
  </si>
  <si>
    <t>[78]</t>
  </si>
  <si>
    <t>[94]</t>
  </si>
  <si>
    <t>https://www.lhyfe.com/press/lhyfe-announces-that-sealhyfe-the-worlds-first-offshore-hydrogen-production-pilot-produces-its-first-kilos-of-green-hydrogen-in-the-atlantic-ocean/</t>
  </si>
  <si>
    <t>"As of 20 June 2023, the platform began producing its first kilos of offshore hydrogen"</t>
  </si>
  <si>
    <t>Inaugurated 15 September 2023</t>
  </si>
  <si>
    <t>[79]</t>
  </si>
  <si>
    <t>[80]</t>
  </si>
  <si>
    <t>[90]</t>
  </si>
  <si>
    <t>[81]</t>
  </si>
  <si>
    <t>[91]</t>
  </si>
  <si>
    <t>https://www-territoire--de--belfort-gouv-fr.translate.goog/Actions-de-l-Etat/Economie-Entreprise-Emploi/France-2030/Les-laureats-de-France-2030-dans-le-Territoire-de-Belfort/CP-La-phase-2-du-projet-H2-NFC-validee-et-soutenue-par-l-Etat-a-hauteur-de-5-millions-d-euros?_x_tr_sl=auto&amp;_x_tr_tl=en&amp;_x_tr_hl=en-US&amp;_x_tr_pto=wapp</t>
  </si>
  <si>
    <t>"After having benefited from initial State aid of €3,550,380 intended to finance the installation of a 1 MW electrolyser", "From this year, the station, construction of which began in September 2022, will power 7 hydrogen buses to gradually reach 27 H2 buses by 2025."</t>
  </si>
  <si>
    <t>"This involves gradually deploying from 2024 alongside the respective delegatees Suez and Keolis a fleet of clean vehicles with 22 household waste bins converted to green hydrogen and around fifty buses in service by 2026 on the Divia network."</t>
  </si>
  <si>
    <t>https://hydrogentoday-info.translate.goog/inscriptions-journees-hydrogene-dijon/?_x_tr_sl=auto&amp;_x_tr_tl=en&amp;_x_tr_hl=en-US&amp;_x_tr_pto=wapp</t>
  </si>
  <si>
    <t>[82]</t>
  </si>
  <si>
    <t>[98]</t>
  </si>
  <si>
    <t>[95]</t>
  </si>
  <si>
    <t>[93]</t>
  </si>
  <si>
    <t>[97]</t>
  </si>
  <si>
    <t>[83]</t>
  </si>
  <si>
    <t>https://elogenh2.com/en/2022/03/10/__trashed/</t>
  </si>
  <si>
    <t>No more up-to-date information found online, seems suspicious because a press release was issued for the contract -&gt; delayed</t>
  </si>
  <si>
    <t>[84]</t>
  </si>
  <si>
    <t>https://projectmap.hydrogen-uk.org/projects/octopus-hydrogen-mira-technology-park/</t>
  </si>
  <si>
    <t>Start year 2024</t>
  </si>
  <si>
    <t>[85]</t>
  </si>
  <si>
    <t>[86]</t>
  </si>
  <si>
    <t>https://www.e-steiermark.com/pressemitteilungen/eroeffnung-der-ersten-oeffentlichen-produktion-fuer-gruenen-wasserstoff-in-oesterreich</t>
  </si>
  <si>
    <t>[87]</t>
  </si>
  <si>
    <t>https://www.jindalstainless.com/press-releases/shri-jyotiraditya-scindia-inaugurates-indias-first-green-hydrogen-plant/</t>
  </si>
  <si>
    <t>Inaugurated in March 2024</t>
  </si>
  <si>
    <t>https://enapterag.de/wp-content/uploads/2024/03/2024-03-07-Enapter-Investor-Presentation-1.pdf</t>
  </si>
  <si>
    <t>slide 22, "in commissioning as of Feb 2024"</t>
  </si>
  <si>
    <t>slide 22, "Adsensys: Ordered an AEM Multicore for delivery in 2024"</t>
  </si>
  <si>
    <t>[88]</t>
  </si>
  <si>
    <t>[89]</t>
  </si>
  <si>
    <t>Original reference points to the same project as "Steinbeis Innovation Center Braunschweig"</t>
  </si>
  <si>
    <t>No reference provided and no information found whatsoever -&gt; setting to delayed</t>
  </si>
  <si>
    <t>200 kW</t>
  </si>
  <si>
    <t>https://www.pv-magazine-india.com/2024/05/28/indian-army-receives-hydrogen-bus/</t>
  </si>
  <si>
    <t>"A pilot project is being set up at Chushul, where a 200 kW green hydrogen based microgrid will provide 24×7 clean electricity to troops deployed in inhospitable terrain and extreme climatic conditions."</t>
  </si>
  <si>
    <t>[92]</t>
  </si>
  <si>
    <t>[96]</t>
  </si>
  <si>
    <t>https://hystar.com/hypilot-on-the-move/</t>
  </si>
  <si>
    <t>Electrolyser being transported</t>
  </si>
  <si>
    <t>https://www.stordhydrogen.no/en-gb</t>
  </si>
  <si>
    <t>"From Q2 2023, Stord Hydrogen AS's hydrogen plant entered into to normal operation."</t>
  </si>
  <si>
    <t>This is the same project as "Energy Hub at MIRA Technology Park."</t>
  </si>
  <si>
    <t>https://www.hiveenergy.co.uk/2023/04/25/whites-pit-solar-now-commissioned-by-ethical-power/</t>
  </si>
  <si>
    <t>Commissioned</t>
  </si>
  <si>
    <t>https://www.powersystemsuk.co.uk/the-ambitious-vision-of-arbikie-highland-estate-distillery/</t>
  </si>
  <si>
    <t>"with site installation, commissioning, and testing scheduled from June to August 2024."</t>
  </si>
  <si>
    <t>https://ntpc.co.in/index.php/media/press-releases/ntpc-starts-trial-run-hydrogen-bus-leh</t>
  </si>
  <si>
    <t>https://research.csiro.au/hyresource/kogan-creek-renewable-hydrogen-demonstration-plant/</t>
  </si>
  <si>
    <t>"Under construction – commissioning and operations expected to occur in the third quarter of 2024"</t>
  </si>
  <si>
    <t>[99]</t>
  </si>
  <si>
    <t>"Under construction –Fortescue’s hydrogen fuel cell electric truck is anticipated to be delivered to Christmas Creek in Fiscal Year 2024."</t>
  </si>
  <si>
    <t>[100]</t>
  </si>
  <si>
    <t>https://corporate.walmart.com/news/2023/08/15/walmart-chile-to-create-first-industrial-use-green-hydrogen-production-plant-in-latin-america</t>
  </si>
  <si>
    <t>[101]</t>
  </si>
  <si>
    <t>"In 2022 GROHW has realise the first 50 kW demonstration at De Gasfabriek in Deventer."</t>
  </si>
  <si>
    <t>https://www.witteveenbos.com/projects/grohw-an-initiative-of-witteveen-bos</t>
  </si>
  <si>
    <t>[102]</t>
  </si>
  <si>
    <t>"The pilot will produce 18 tons of green hydrogen and 100 tons of green ammonia and will be launched in Q3 2024 "</t>
  </si>
  <si>
    <t>[103]</t>
  </si>
  <si>
    <t>https://hydrogentechworld.com/gaznat-inaugurates-greengas-project-featuring-green-hydrogen-systems-electrolyser</t>
  </si>
  <si>
    <t>[104]</t>
  </si>
  <si>
    <t>No up-to-date information found -&gt; delayed</t>
  </si>
  <si>
    <t>[105]</t>
  </si>
  <si>
    <t>https://samvaad.ntpc.co.in/Home/Details/48817/Top%20Stories</t>
  </si>
  <si>
    <t>[106]</t>
  </si>
  <si>
    <t>[107]</t>
  </si>
  <si>
    <t>https://ir.fusion-fuel.eu/news-releases/news-release-details/fusion-fuel-receives-eu1-million-grant-european-innovation-fund</t>
  </si>
  <si>
    <t>" which began with the Company’s demonstration projects in Evora" -&gt; sounds like the demonstration project is finished</t>
  </si>
  <si>
    <t>60 kW</t>
  </si>
  <si>
    <t>https://www.sts.kit.edu/downloads/lookkit-202002.pdf</t>
  </si>
  <si>
    <t>[108]</t>
  </si>
  <si>
    <t>[109]</t>
  </si>
  <si>
    <t>https://www.rwe.com/en/press/rwe-generation/2023-09-27-250-kilowatt-electrolysis-in-lingen-produces-first-hydrogen/</t>
  </si>
  <si>
    <t>https://news-bjx-com-cn.translate.goog/html/20210316/1141882.shtml?_x_tr_sl=auto&amp;_x_tr_tl=en&amp;_x_tr_hl=en-US&amp;_x_tr_pto=wapp</t>
  </si>
  <si>
    <t>No more recent information found</t>
  </si>
  <si>
    <t>[110]</t>
  </si>
  <si>
    <t>[113]</t>
  </si>
  <si>
    <t>[112]</t>
  </si>
  <si>
    <t>[119]</t>
  </si>
  <si>
    <t>[118]</t>
  </si>
  <si>
    <t>[111]</t>
  </si>
  <si>
    <t>https://www.petromindo.com/news/article/fid-of-ulubelu-green-hydrogen-plant-expected-in-2024</t>
  </si>
  <si>
    <t>FID expected in 2024</t>
  </si>
  <si>
    <t>https://research.csiro.au/hyresource/hydrogen-fuels-australia-truganina-hrs/</t>
  </si>
  <si>
    <t>"The project is expected to be operational in 2024."</t>
  </si>
  <si>
    <t>https://research.csiro.au/hyresource/hydrogen-park-gladstone/</t>
  </si>
  <si>
    <t>"Under construction – network blending anticipated to commence in the fourth quarter of 2024"</t>
  </si>
  <si>
    <t>[114]</t>
  </si>
  <si>
    <t>https://altfuelscg.com/en/green-fleets/mayor-of-bogota-presents-first-hydrogen-powered-bus-in-colombia/</t>
  </si>
  <si>
    <t>"To carry out the test, a PEM (protone exchange membrane) technology electrolyzer was purchased, with an installed power of 165 kW"</t>
  </si>
  <si>
    <t>[115]</t>
  </si>
  <si>
    <t>[116]</t>
  </si>
  <si>
    <t>No information found, but "Hydrogen Europe" cited as source -&gt; assuming operational</t>
  </si>
  <si>
    <t>[117]</t>
  </si>
  <si>
    <t>https://www.remote-euproject.eu/remote-project/#</t>
  </si>
  <si>
    <t>"Operating – officially launched in November 2023"</t>
  </si>
  <si>
    <t>https://ucsc-cl.translate.goog/medios-ucsc/noticias/ucsc-puso-primera-piedra-de-planta-de-hidrogeno-verde/?_x_tr_sl=auto&amp;_x_tr_tl=en&amp;_x_tr_hl=en-US&amp;_x_tr_pto=wapp</t>
  </si>
  <si>
    <t>Groundbreaking in April 2023 -&gt; likely delayed to 2024</t>
  </si>
  <si>
    <t>[120]</t>
  </si>
  <si>
    <t>https://ntpc.co.in/media/press-releases/ntpc-starts-indias-first-green-hydrogen-blending-operation-png-network</t>
  </si>
  <si>
    <t>"Country’s largest power generator, NTPC Ltd commissions India's first green hydrogen blending project."</t>
  </si>
  <si>
    <t>[121]</t>
  </si>
  <si>
    <t>"Archived – project did not progress"</t>
  </si>
  <si>
    <t>OMV Schwechat Refinery</t>
  </si>
  <si>
    <t>[796]</t>
  </si>
  <si>
    <t>[172]</t>
  </si>
  <si>
    <t>https://new.omv.com/de/expertise/fuels-and-feedstock/gruener-wasserstoff</t>
  </si>
  <si>
    <t>10 MW into operation in 2024 -&gt; delayed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</si>
</sst>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00"/>
    <numFmt numFmtId="167" formatCode="yyyy/mm/dd;@"/>
  </numFmts>
  <fonts count="3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11"/>
      <color rgb="FF9C0006"/>
      <name val="Calibri"/>
      <family val="2"/>
      <scheme val="minor"/>
    </font>
    <font>
      <sz val="10"/>
      <name val="Arial"/>
      <family val="2"/>
    </font>
    <font>
      <sz val="11"/>
      <color theme="1"/>
      <name val="Calibri"/>
      <family val="2"/>
    </font>
    <font>
      <b/>
      <sz val="14"/>
      <color rgb="FF004BFF"/>
      <name val="Calibri"/>
      <family val="2"/>
      <scheme val="minor"/>
    </font>
    <font>
      <sz val="10"/>
      <color theme="1"/>
      <name val="Arial"/>
      <family val="2"/>
    </font>
    <font>
      <sz val="11"/>
      <color theme="1"/>
      <name val="Corbel"/>
      <family val="2"/>
    </font>
    <font>
      <sz val="11"/>
      <name val="Corbel"/>
      <family val="2"/>
    </font>
    <font>
      <sz val="20"/>
      <name val="Corbel"/>
      <family val="2"/>
    </font>
    <font>
      <sz val="20"/>
      <color theme="0"/>
      <name val="Corbel"/>
      <family val="2"/>
    </font>
    <font>
      <b/>
      <sz val="15"/>
      <color theme="0"/>
      <name val="Corbel"/>
      <family val="2"/>
    </font>
    <font>
      <sz val="10"/>
      <color theme="1"/>
      <name val="Corbel"/>
      <family val="2"/>
    </font>
    <font>
      <sz val="10"/>
      <name val="Corbel"/>
      <family val="2"/>
    </font>
    <font>
      <b/>
      <sz val="11"/>
      <color rgb="FF004BFF"/>
      <name val="Corbel"/>
      <family val="2"/>
    </font>
    <font>
      <sz val="11"/>
      <color rgb="FF004BFF"/>
      <name val="Corbel"/>
      <family val="2"/>
    </font>
    <font>
      <sz val="11"/>
      <color rgb="FF808080"/>
      <name val="Corbel"/>
      <family val="2"/>
    </font>
    <font>
      <sz val="11"/>
      <color rgb="FF0070C0"/>
      <name val="Corbel"/>
      <family val="2"/>
    </font>
    <font>
      <vertAlign val="subscript"/>
      <sz val="11"/>
      <color rgb="FF004BFF"/>
      <name val="Corbel"/>
      <family val="2"/>
    </font>
    <font>
      <vertAlign val="subscript"/>
      <sz val="11"/>
      <color rgb="FF808080"/>
      <name val="Corbel"/>
      <family val="2"/>
    </font>
    <font>
      <u/>
      <sz val="11"/>
      <color theme="10"/>
      <name val="Corbel"/>
      <family val="2"/>
    </font>
    <font>
      <vertAlign val="superscript"/>
      <sz val="11"/>
      <name val="Corbel"/>
      <family val="2"/>
    </font>
    <font>
      <sz val="11"/>
      <color rgb="FF000000"/>
      <name val="Corbel"/>
      <family val="2"/>
    </font>
    <font>
      <vertAlign val="superscript"/>
      <sz val="11"/>
      <color rgb="FF808080"/>
      <name val="Corbel"/>
      <family val="2"/>
    </font>
  </fonts>
  <fills count="1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4">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15" fillId="6" borderId="0" applyNumberFormat="0" applyBorder="0" applyAlignment="0" applyProtection="0"/>
    <xf numFmtId="0" fontId="16" fillId="0" borderId="0"/>
  </cellStyleXfs>
  <cellXfs count="153">
    <xf numFmtId="0" fontId="0" fillId="0" borderId="0" xfId="0"/>
    <xf numFmtId="0" fontId="8" fillId="2" borderId="0" xfId="0" applyFont="1" applyFill="1" applyAlignment="1">
      <alignment horizontal="left" vertical="top"/>
    </xf>
    <xf numFmtId="0" fontId="0" fillId="2" borderId="0" xfId="0" applyFill="1" applyAlignment="1">
      <alignment horizontal="left" vertical="top"/>
    </xf>
    <xf numFmtId="0" fontId="5" fillId="2" borderId="0" xfId="0" applyFont="1" applyFill="1" applyAlignment="1">
      <alignment horizontal="left" vertical="top"/>
    </xf>
    <xf numFmtId="0" fontId="2" fillId="2" borderId="0" xfId="0" applyFont="1" applyFill="1" applyAlignment="1">
      <alignment horizontal="left" vertical="top"/>
    </xf>
    <xf numFmtId="0" fontId="0" fillId="2" borderId="0" xfId="5" applyFont="1" applyFill="1" applyAlignment="1">
      <alignment horizontal="left" vertical="top"/>
    </xf>
    <xf numFmtId="0" fontId="0" fillId="2" borderId="0" xfId="0" applyFill="1"/>
    <xf numFmtId="0" fontId="0" fillId="3" borderId="0" xfId="0" applyFill="1"/>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Alignment="1">
      <alignment horizontal="left" vertical="top" wrapText="1"/>
    </xf>
    <xf numFmtId="0" fontId="4" fillId="2" borderId="0" xfId="0" applyFont="1" applyFill="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5" fillId="6" borderId="0" xfId="14" applyAlignment="1">
      <alignment horizontal="left" vertical="center" wrapText="1"/>
    </xf>
    <xf numFmtId="0" fontId="3" fillId="6" borderId="0" xfId="1" applyFill="1" applyAlignment="1">
      <alignment horizontal="left" vertical="center"/>
    </xf>
    <xf numFmtId="0" fontId="15"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ill="1" applyAlignment="1">
      <alignment horizontal="left" vertical="top" wrapText="1"/>
    </xf>
    <xf numFmtId="0" fontId="10" fillId="10" borderId="0" xfId="0" applyFont="1" applyFill="1" applyAlignment="1">
      <alignment horizontal="left" vertical="top" wrapText="1"/>
    </xf>
    <xf numFmtId="0" fontId="18" fillId="2" borderId="0" xfId="0" applyFont="1" applyFill="1" applyAlignment="1">
      <alignment horizontal="left" vertical="top"/>
    </xf>
    <xf numFmtId="0" fontId="19" fillId="0" borderId="0" xfId="0" applyFont="1"/>
    <xf numFmtId="0" fontId="20" fillId="0" borderId="0" xfId="0" applyFont="1" applyAlignment="1">
      <alignment wrapText="1"/>
    </xf>
    <xf numFmtId="0" fontId="24" fillId="7" borderId="9" xfId="0" applyFont="1" applyFill="1" applyBorder="1" applyAlignment="1">
      <alignment horizontal="center" vertical="center" wrapText="1"/>
    </xf>
    <xf numFmtId="0" fontId="20" fillId="0" borderId="0" xfId="0" applyFont="1" applyAlignment="1">
      <alignment horizontal="center" vertical="center"/>
    </xf>
    <xf numFmtId="0" fontId="21" fillId="14" borderId="5" xfId="0" applyFont="1" applyFill="1" applyBorder="1" applyAlignment="1">
      <alignment vertical="center" wrapText="1"/>
    </xf>
    <xf numFmtId="0" fontId="14" fillId="7" borderId="13" xfId="0" applyFont="1" applyFill="1" applyBorder="1" applyAlignment="1">
      <alignment horizontal="center" vertical="center" wrapText="1"/>
    </xf>
    <xf numFmtId="0" fontId="25" fillId="8" borderId="0" xfId="0" applyFont="1" applyFill="1" applyAlignment="1">
      <alignment vertical="center"/>
    </xf>
    <xf numFmtId="0" fontId="25" fillId="5" borderId="0" xfId="0" applyFont="1" applyFill="1" applyAlignment="1">
      <alignment vertical="center"/>
    </xf>
    <xf numFmtId="0" fontId="25" fillId="0" borderId="0" xfId="0" applyFont="1" applyAlignment="1">
      <alignment vertical="center"/>
    </xf>
    <xf numFmtId="0" fontId="26" fillId="8" borderId="0" xfId="0" applyFont="1" applyFill="1" applyAlignment="1">
      <alignment vertical="center"/>
    </xf>
    <xf numFmtId="0" fontId="25" fillId="8" borderId="0" xfId="0" applyFont="1" applyFill="1" applyAlignment="1">
      <alignment horizontal="center" vertical="center"/>
    </xf>
    <xf numFmtId="1" fontId="25" fillId="8" borderId="0" xfId="0" applyNumberFormat="1" applyFont="1" applyFill="1" applyAlignment="1">
      <alignment horizontal="center" vertical="center"/>
    </xf>
    <xf numFmtId="165" fontId="25" fillId="8" borderId="0" xfId="0" applyNumberFormat="1" applyFont="1" applyFill="1" applyAlignment="1">
      <alignment horizontal="center" vertical="center"/>
    </xf>
    <xf numFmtId="0" fontId="25" fillId="8" borderId="0" xfId="0" applyFont="1" applyFill="1" applyAlignment="1">
      <alignment vertical="center" wrapText="1"/>
    </xf>
    <xf numFmtId="166" fontId="25" fillId="8" borderId="0" xfId="0" applyNumberFormat="1" applyFont="1" applyFill="1" applyAlignment="1">
      <alignment horizontal="center" vertical="center"/>
    </xf>
    <xf numFmtId="0" fontId="26" fillId="8" borderId="12" xfId="0" applyFont="1" applyFill="1" applyBorder="1" applyAlignment="1">
      <alignment vertical="center"/>
    </xf>
    <xf numFmtId="0" fontId="25" fillId="8" borderId="12" xfId="0" applyFont="1" applyFill="1" applyBorder="1" applyAlignment="1">
      <alignment vertical="center"/>
    </xf>
    <xf numFmtId="2" fontId="25" fillId="8" borderId="0" xfId="0" applyNumberFormat="1" applyFont="1" applyFill="1" applyAlignment="1">
      <alignment horizontal="center" vertical="center"/>
    </xf>
    <xf numFmtId="0" fontId="25" fillId="8" borderId="0" xfId="0" applyFont="1" applyFill="1" applyAlignment="1">
      <alignment horizontal="left" vertical="center"/>
    </xf>
    <xf numFmtId="0" fontId="25" fillId="8" borderId="12" xfId="0" applyFont="1" applyFill="1" applyBorder="1" applyAlignment="1">
      <alignment horizontal="center" vertical="center"/>
    </xf>
    <xf numFmtId="1" fontId="25" fillId="8" borderId="12" xfId="0" applyNumberFormat="1" applyFont="1" applyFill="1" applyBorder="1" applyAlignment="1">
      <alignment horizontal="center" vertical="center"/>
    </xf>
    <xf numFmtId="0" fontId="25" fillId="8" borderId="12" xfId="0" applyFont="1" applyFill="1" applyBorder="1" applyAlignment="1">
      <alignment vertical="center" wrapText="1"/>
    </xf>
    <xf numFmtId="0" fontId="25" fillId="5" borderId="12" xfId="0" applyFont="1" applyFill="1" applyBorder="1" applyAlignment="1">
      <alignment vertical="center"/>
    </xf>
    <xf numFmtId="0" fontId="25" fillId="0" borderId="0" xfId="0" applyFont="1" applyAlignment="1">
      <alignment horizontal="center" vertical="center"/>
    </xf>
    <xf numFmtId="1" fontId="25" fillId="0" borderId="0" xfId="0" applyNumberFormat="1" applyFont="1" applyAlignment="1">
      <alignment horizontal="center" vertical="center"/>
    </xf>
    <xf numFmtId="0" fontId="25" fillId="0" borderId="0" xfId="0" applyFont="1" applyAlignment="1">
      <alignment vertical="center" wrapText="1"/>
    </xf>
    <xf numFmtId="0" fontId="3" fillId="6" borderId="0" xfId="1" applyFill="1"/>
    <xf numFmtId="0" fontId="3" fillId="2" borderId="0" xfId="1" applyFill="1" applyAlignment="1">
      <alignment horizontal="left" vertical="top"/>
    </xf>
    <xf numFmtId="0" fontId="3" fillId="15" borderId="0" xfId="1" applyFill="1" applyBorder="1" applyAlignment="1">
      <alignment horizontal="left" vertical="top"/>
    </xf>
    <xf numFmtId="0" fontId="3" fillId="0" borderId="0" xfId="1" applyFill="1" applyBorder="1" applyAlignment="1">
      <alignment horizontal="left" vertical="top"/>
    </xf>
    <xf numFmtId="0" fontId="23" fillId="7" borderId="0" xfId="0" applyFont="1" applyFill="1" applyAlignment="1">
      <alignment horizontal="center" vertical="center" wrapText="1"/>
    </xf>
    <xf numFmtId="0" fontId="25" fillId="14" borderId="0" xfId="0" applyFont="1" applyFill="1" applyAlignment="1">
      <alignment vertical="center" wrapText="1"/>
    </xf>
    <xf numFmtId="0" fontId="20" fillId="2" borderId="0" xfId="0" applyFont="1" applyFill="1" applyAlignment="1">
      <alignment horizontal="left" vertical="center"/>
    </xf>
    <xf numFmtId="0" fontId="20" fillId="0" borderId="0" xfId="0" applyFont="1" applyAlignment="1">
      <alignment horizontal="left" vertical="center"/>
    </xf>
    <xf numFmtId="0" fontId="20" fillId="3" borderId="0" xfId="0" applyFont="1" applyFill="1" applyAlignment="1">
      <alignment horizontal="left" vertical="center"/>
    </xf>
    <xf numFmtId="0" fontId="27" fillId="2" borderId="0" xfId="0" applyFont="1" applyFill="1" applyAlignment="1">
      <alignment horizontal="left" vertical="center"/>
    </xf>
    <xf numFmtId="0" fontId="28" fillId="2" borderId="0" xfId="0" applyFont="1" applyFill="1" applyAlignment="1">
      <alignment horizontal="left" vertical="center"/>
    </xf>
    <xf numFmtId="0" fontId="21" fillId="2" borderId="0" xfId="0" applyFont="1" applyFill="1" applyAlignment="1">
      <alignment horizontal="left" vertical="center" wrapText="1"/>
    </xf>
    <xf numFmtId="0" fontId="29" fillId="2" borderId="0" xfId="0" applyFont="1" applyFill="1" applyAlignment="1">
      <alignment horizontal="left" vertical="center"/>
    </xf>
    <xf numFmtId="0" fontId="30" fillId="2" borderId="0" xfId="0" applyFont="1" applyFill="1" applyAlignment="1">
      <alignment horizontal="left" vertical="center" wrapText="1"/>
    </xf>
    <xf numFmtId="0" fontId="33" fillId="2" borderId="0" xfId="1" applyFont="1" applyFill="1" applyAlignment="1" applyProtection="1">
      <alignment horizontal="left" vertical="center"/>
    </xf>
    <xf numFmtId="0" fontId="28" fillId="2" borderId="0" xfId="0" applyFont="1" applyFill="1"/>
    <xf numFmtId="0" fontId="29" fillId="2" borderId="0" xfId="0" applyFont="1" applyFill="1"/>
    <xf numFmtId="0" fontId="34" fillId="2" borderId="0" xfId="0" applyFont="1" applyFill="1" applyAlignment="1">
      <alignment horizontal="left" vertical="center" wrapText="1"/>
    </xf>
    <xf numFmtId="0" fontId="33" fillId="2" borderId="0" xfId="1" applyFont="1" applyFill="1" applyAlignment="1" applyProtection="1">
      <alignment horizontal="left" vertical="center" wrapText="1"/>
    </xf>
    <xf numFmtId="0" fontId="20" fillId="2" borderId="0" xfId="0" applyFont="1" applyFill="1" applyAlignment="1">
      <alignment horizontal="left" vertical="center" wrapText="1"/>
    </xf>
    <xf numFmtId="0" fontId="20" fillId="2" borderId="0" xfId="0" applyFont="1" applyFill="1"/>
    <xf numFmtId="0" fontId="29" fillId="2" borderId="0" xfId="0" applyFont="1" applyFill="1" applyAlignment="1">
      <alignment vertical="center"/>
    </xf>
    <xf numFmtId="0" fontId="27" fillId="2" borderId="0" xfId="0" applyFont="1" applyFill="1"/>
    <xf numFmtId="0" fontId="20" fillId="12" borderId="0" xfId="0" applyFont="1" applyFill="1" applyAlignment="1">
      <alignment horizontal="left" vertical="center"/>
    </xf>
    <xf numFmtId="0" fontId="14" fillId="11" borderId="0" xfId="0" applyFont="1" applyFill="1" applyAlignment="1">
      <alignment horizontal="left" vertical="center"/>
    </xf>
    <xf numFmtId="0" fontId="21" fillId="11" borderId="0" xfId="0" applyFont="1" applyFill="1" applyAlignment="1">
      <alignment horizontal="left" vertical="center"/>
    </xf>
    <xf numFmtId="0" fontId="20" fillId="8" borderId="0" xfId="0" applyFont="1" applyFill="1" applyAlignment="1">
      <alignment vertical="center"/>
    </xf>
    <xf numFmtId="0" fontId="20" fillId="7" borderId="0" xfId="0" applyFont="1" applyFill="1" applyAlignment="1">
      <alignment vertical="center"/>
    </xf>
    <xf numFmtId="0" fontId="20" fillId="13" borderId="0" xfId="0" applyFont="1" applyFill="1" applyAlignment="1">
      <alignment vertical="center"/>
    </xf>
    <xf numFmtId="0" fontId="14" fillId="2" borderId="0" xfId="0" applyFont="1" applyFill="1" applyAlignment="1">
      <alignment horizontal="left" vertical="center" wrapText="1"/>
    </xf>
    <xf numFmtId="2" fontId="29" fillId="2" borderId="0" xfId="0" applyNumberFormat="1" applyFont="1" applyFill="1"/>
    <xf numFmtId="0" fontId="14" fillId="10" borderId="5" xfId="0" applyFont="1" applyFill="1" applyBorder="1" applyAlignment="1">
      <alignment horizontal="center" vertical="center" wrapText="1"/>
    </xf>
    <xf numFmtId="0" fontId="18" fillId="2" borderId="0" xfId="0" applyFont="1" applyFill="1" applyBorder="1" applyAlignment="1">
      <alignment horizontal="left" vertical="top"/>
    </xf>
    <xf numFmtId="0" fontId="2" fillId="2" borderId="0" xfId="0" applyFont="1" applyFill="1" applyBorder="1" applyAlignment="1">
      <alignment horizontal="left" vertical="top"/>
    </xf>
    <xf numFmtId="0" fontId="10" fillId="10" borderId="0" xfId="0" applyFont="1" applyFill="1" applyBorder="1" applyAlignment="1">
      <alignment horizontal="left" vertical="top" wrapText="1"/>
    </xf>
    <xf numFmtId="0" fontId="8" fillId="2" borderId="0" xfId="0" applyFont="1" applyFill="1" applyBorder="1" applyAlignment="1">
      <alignment horizontal="left" vertical="top"/>
    </xf>
    <xf numFmtId="167" fontId="8" fillId="2" borderId="0" xfId="0" applyNumberFormat="1" applyFont="1" applyFill="1" applyBorder="1" applyAlignment="1">
      <alignment horizontal="left" vertical="top"/>
    </xf>
    <xf numFmtId="167" fontId="4" fillId="2" borderId="0" xfId="0" applyNumberFormat="1" applyFont="1" applyFill="1" applyBorder="1" applyAlignment="1">
      <alignment horizontal="left" vertical="top"/>
    </xf>
    <xf numFmtId="0" fontId="0" fillId="2" borderId="0" xfId="0" applyFont="1" applyFill="1" applyBorder="1" applyAlignment="1">
      <alignment horizontal="left" vertical="top"/>
    </xf>
    <xf numFmtId="0" fontId="10" fillId="4" borderId="0" xfId="0" applyFont="1" applyFill="1" applyBorder="1" applyAlignment="1">
      <alignment horizontal="left" vertical="top" wrapText="1"/>
    </xf>
    <xf numFmtId="0" fontId="25" fillId="16" borderId="0" xfId="0" applyFont="1" applyFill="1" applyAlignment="1">
      <alignment vertical="center" wrapText="1"/>
    </xf>
    <xf numFmtId="0" fontId="26" fillId="14" borderId="0" xfId="0" applyFont="1" applyFill="1" applyAlignment="1">
      <alignment vertical="center"/>
    </xf>
    <xf numFmtId="167" fontId="8" fillId="2" borderId="0" xfId="0" applyNumberFormat="1" applyFont="1" applyFill="1" applyAlignment="1">
      <alignment horizontal="left" vertical="top"/>
    </xf>
    <xf numFmtId="167" fontId="4" fillId="2" borderId="0" xfId="0" applyNumberFormat="1" applyFont="1" applyFill="1" applyAlignment="1">
      <alignment horizontal="left" vertical="top"/>
    </xf>
    <xf numFmtId="0" fontId="25" fillId="14" borderId="0" xfId="0" applyFont="1" applyFill="1" applyAlignment="1">
      <alignment vertical="center"/>
    </xf>
    <xf numFmtId="165" fontId="25" fillId="14" borderId="0" xfId="0" applyNumberFormat="1" applyFont="1" applyFill="1" applyAlignment="1">
      <alignment horizontal="center" vertical="center"/>
    </xf>
    <xf numFmtId="0" fontId="25" fillId="14" borderId="0" xfId="0" applyFont="1" applyFill="1" applyAlignment="1">
      <alignment horizontal="center" vertical="center"/>
    </xf>
    <xf numFmtId="0" fontId="25" fillId="15" borderId="0" xfId="0" applyFont="1" applyFill="1" applyAlignment="1">
      <alignment vertical="center" wrapText="1"/>
    </xf>
    <xf numFmtId="0" fontId="26" fillId="15" borderId="0" xfId="0" applyFont="1" applyFill="1" applyAlignment="1">
      <alignment vertical="center"/>
    </xf>
    <xf numFmtId="0" fontId="25" fillId="15" borderId="0" xfId="0" applyFont="1" applyFill="1" applyAlignment="1">
      <alignment horizontal="center" vertical="center"/>
    </xf>
    <xf numFmtId="0" fontId="25" fillId="8" borderId="0" xfId="0" applyFont="1" applyFill="1" applyBorder="1" applyAlignment="1">
      <alignment vertical="center"/>
    </xf>
    <xf numFmtId="0" fontId="17" fillId="2" borderId="0" xfId="1" applyFont="1" applyFill="1" applyBorder="1" applyAlignment="1">
      <alignment horizontal="left" vertical="top"/>
    </xf>
    <xf numFmtId="167" fontId="0" fillId="2" borderId="0" xfId="0" applyNumberFormat="1" applyFill="1" applyAlignment="1">
      <alignment horizontal="left" vertical="top"/>
    </xf>
    <xf numFmtId="0" fontId="5" fillId="2" borderId="0" xfId="0" applyFont="1" applyFill="1" applyAlignment="1">
      <alignment horizontal="left" vertical="top" wrapText="1"/>
    </xf>
    <xf numFmtId="0" fontId="0" fillId="0" borderId="0" xfId="0" applyAlignment="1">
      <alignment horizontal="left" vertical="top"/>
    </xf>
    <xf numFmtId="0" fontId="4" fillId="2" borderId="0" xfId="1" applyFont="1" applyFill="1" applyBorder="1" applyAlignment="1">
      <alignment horizontal="left" vertical="top"/>
    </xf>
    <xf numFmtId="0" fontId="4" fillId="0" borderId="0" xfId="1" applyFont="1" applyAlignment="1">
      <alignment vertical="top"/>
    </xf>
    <xf numFmtId="167" fontId="0" fillId="0" borderId="0" xfId="0" applyNumberFormat="1" applyAlignment="1">
      <alignment horizontal="left" vertical="top"/>
    </xf>
    <xf numFmtId="0" fontId="29" fillId="2" borderId="0" xfId="0" applyFont="1" applyFill="1" applyAlignment="1">
      <alignment horizontal="left" wrapText="1"/>
    </xf>
    <xf numFmtId="0" fontId="0" fillId="8" borderId="0" xfId="0" applyFill="1" applyAlignment="1">
      <alignment horizontal="center"/>
    </xf>
    <xf numFmtId="0" fontId="0" fillId="5" borderId="0" xfId="0" applyFill="1" applyAlignment="1">
      <alignment horizontal="center"/>
    </xf>
    <xf numFmtId="0" fontId="22" fillId="10" borderId="1" xfId="0" applyFont="1" applyFill="1" applyBorder="1" applyAlignment="1">
      <alignment horizontal="center" vertical="center" wrapText="1"/>
    </xf>
    <xf numFmtId="0" fontId="22"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0" fillId="0" borderId="0" xfId="0" applyFont="1"/>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33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Corbel"/>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i val="0"/>
        <strike val="0"/>
        <condense val="0"/>
        <extend val="0"/>
        <outline val="0"/>
        <shadow val="0"/>
        <u val="none"/>
        <vertAlign val="baseline"/>
        <sz val="11"/>
        <color theme="1"/>
        <name val="Calibri"/>
        <scheme val="minor"/>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808080"/>
      <color rgb="FF004BFF"/>
      <color rgb="FFFF6600"/>
      <color rgb="FF02889E"/>
      <color rgb="FFFFBD02"/>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31</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342035" cy="5165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commissioned worldwide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low-emissions technology option. Projects in planning or under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to the database first published alongside the report "The future of hydrogen. Seizing today’s opportunities" in 2019.</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the IEA. The IEA wishes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p>
        <a:p>
          <a:pPr algn="just">
            <a:lnSpc>
              <a:spcPts val="1300"/>
            </a:lnSpc>
            <a:spcAft>
              <a:spcPts val="600"/>
            </a:spcAft>
          </a:pPr>
          <a:endParaRPr lang="en-GB" sz="950" b="1" i="0" u="sng" strike="noStrike" baseline="0">
            <a:solidFill>
              <a:schemeClr val="accent5"/>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r>
            <a:rPr lang="en-GB" sz="1100" b="1" i="0" u="none" strike="noStrike">
              <a:solidFill>
                <a:srgbClr val="004BFF"/>
              </a:solidFill>
              <a:effectLst/>
              <a:latin typeface="Corbel" panose="020B0503020204020204" pitchFamily="34" charset="0"/>
              <a:ea typeface="Times New Roman"/>
              <a:cs typeface="Times New Roman"/>
            </a:rPr>
            <a:t>IEA (2023). All rights reserved</a:t>
          </a: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(2023),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2</xdr:col>
      <xdr:colOff>663388</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rianod/Documents/PhD/Hydrogen_Gap/hydrogen_tracking/data/IEA_H2_DB_2022-10/quality_checked/IEA_Hydrogen_Projects_Database_2022_quality_check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Projects"/>
      <sheetName val="Lists"/>
      <sheetName val="Countries"/>
      <sheetName val="References"/>
      <sheetName val="References (quality check)"/>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330">
  <autoFilter ref="A1:B215" xr:uid="{00000000-0009-0000-0100-000001000000}"/>
  <sortState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9939B2-5BCB-47AE-BC4C-A9B8C15F9C09}" name="H2ProjectDB45786104" displayName="H2ProjectDB45786104" ref="A4:AH367" totalsRowShown="0" headerRowDxfId="39" dataDxfId="38">
  <autoFilter ref="A4:AH367" xr:uid="{A013ABB8-84A2-41A1-BA15-8971999DAA62}"/>
  <tableColumns count="34">
    <tableColumn id="1" xr3:uid="{AFC67AF5-8B4E-49B7-9727-C8BAAF3B6ABF}" name="Ref" dataDxfId="37"/>
    <tableColumn id="2" xr3:uid="{3181AB22-332D-4613-8A33-649FE995E44C}" name="Project name" dataDxfId="36"/>
    <tableColumn id="3" xr3:uid="{45EB7AE9-79B3-4F59-9DF0-48CD20D05295}" name="Country" dataDxfId="35"/>
    <tableColumn id="6" xr3:uid="{7BA0C358-34AC-4135-B0DD-7F2F0D888BAF}" name="Date online" dataDxfId="34"/>
    <tableColumn id="7" xr3:uid="{AB4E51D1-1902-4884-A175-D2973FC85D9D}" name="Decomission date" dataDxfId="33"/>
    <tableColumn id="8" xr3:uid="{9C74CD56-3AE3-4709-80E3-2978A5390991}" name="Status" dataDxfId="32"/>
    <tableColumn id="9" xr3:uid="{0D87057C-AA58-4365-B2B4-46D6E40BD203}" name="Technology" dataDxfId="31"/>
    <tableColumn id="10" xr3:uid="{1E9825AD-FB1D-40D8-8D3E-E984B6409AA1}" name="Technology_details" dataDxfId="30"/>
    <tableColumn id="11" xr3:uid="{1DBBBABA-A8DC-4BAC-832D-172CAFED2725}" name="Technology_electricity" dataDxfId="29"/>
    <tableColumn id="12" xr3:uid="{24305F7A-B545-4784-9125-D95D9C16BA61}" name="Technology_electricity_details" dataDxfId="28"/>
    <tableColumn id="13" xr3:uid="{541ED325-3B7D-4E8E-8A42-8C6D41A09E01}" name="Product" dataDxfId="27"/>
    <tableColumn id="14" xr3:uid="{BE546760-00D3-4552-9EC2-2FBABF7C0FBB}" name="EndUse_Refining" dataDxfId="26"/>
    <tableColumn id="15" xr3:uid="{73FF9329-7B94-4EA6-8B86-713316118315}" name="EndUse_Ammonia" dataDxfId="25"/>
    <tableColumn id="16" xr3:uid="{010BA99B-249D-4527-80DD-656313561496}" name="EndUse_Methanol" dataDxfId="24"/>
    <tableColumn id="17" xr3:uid="{DBAC6B81-77AE-493A-A0D6-17B142758C6E}" name="EndUse_Iron&amp;Steel" dataDxfId="23"/>
    <tableColumn id="18" xr3:uid="{D0570F72-E521-4132-BBF4-04FCF97576E2}" name="EndUse_Other Ind" dataDxfId="22"/>
    <tableColumn id="19" xr3:uid="{57910C89-E598-4EA8-B332-0DD600E447C8}" name="EndUse_Mobility" dataDxfId="21"/>
    <tableColumn id="20" xr3:uid="{34AB7650-289A-4A4A-88F1-D85DD0503E4C}" name="EndUse_Power" dataDxfId="20"/>
    <tableColumn id="21" xr3:uid="{25A445B9-E897-4AED-97A2-09BD78D79FCA}" name="EndUse_Grid inj." dataDxfId="19"/>
    <tableColumn id="22" xr3:uid="{7433852F-1310-4524-8FCE-9A9E09A88973}" name="EndUse_CHP" dataDxfId="18"/>
    <tableColumn id="23" xr3:uid="{9603BA31-5C66-4E5B-8805-00970A49926A}" name="EndUse_Domestic heat" dataDxfId="17"/>
    <tableColumn id="24" xr3:uid="{7740F9F3-C83F-4F33-AA3C-887A9C9F731A}" name="EndUse_Biofuels" dataDxfId="16"/>
    <tableColumn id="25" xr3:uid="{C639F20F-D3BD-4C4C-83A1-1A19B31ED037}" name="EndUse_Synfuels" dataDxfId="15"/>
    <tableColumn id="26" xr3:uid="{2ADD673A-F76B-4CF9-960A-2E56525A664A}" name="EndUse_CH4 grid inj." dataDxfId="14"/>
    <tableColumn id="97" xr3:uid="{8E826BEA-44B4-47A6-B981-7AB9CE7F17E9}" name="EndUse_CH4 mobility" dataDxfId="13"/>
    <tableColumn id="28" xr3:uid="{D1CC54A0-A2B0-4CDC-925C-3B5D6147BC90}" name="Announced Size" dataDxfId="12"/>
    <tableColumn id="29" xr3:uid="{5D4DBB8F-640A-4E8F-ACB3-8377922E35DA}" name="Capacity_MWel" dataDxfId="11"/>
    <tableColumn id="30" xr3:uid="{048AEAC8-0794-439C-B921-C5E022A4AD15}" name="Capacity_Nm³ H₂/h" dataDxfId="10"/>
    <tableColumn id="31" xr3:uid="{E59336CA-3AF9-4D3C-B7EF-2C59FF07A3AC}" name="Capacity_kt H2/y" dataDxfId="9"/>
    <tableColumn id="32" xr3:uid="{61C125E7-F8D4-459A-B96A-48A3DA301E85}" name="Capacity_t CO₂ captured/y" dataDxfId="8"/>
    <tableColumn id="33" xr3:uid="{2F9EF8F5-7B19-4273-9B02-C3DC034F2493}" name="IEA zero-carbon estimated normalized capacity_x000a_[Nm³ H₂/hour]" dataDxfId="7"/>
    <tableColumn id="4" xr3:uid="{515E32FE-3419-44F4-B078-80B47B923BB6}" name="References" dataDxfId="6"/>
    <tableColumn id="35" xr3:uid="{B19F82DF-AC5D-49E4-8BD7-7CBB637B0D8B}" name="Column322" dataDxfId="5"/>
    <tableColumn id="81" xr3:uid="{1013FA6D-E40C-452C-B350-61CD24F3D32C}" name="LOWE_CF"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1" Type="http://schemas.openxmlformats.org/officeDocument/2006/relationships/hyperlink" Target="https://www.sciencedirect.com/science/article/pii/S1464285919300227" TargetMode="External"/><Relationship Id="rId170" Type="http://schemas.openxmlformats.org/officeDocument/2006/relationships/hyperlink" Target="http://www.mefco2.eu/mefco2.php" TargetMode="External"/><Relationship Id="rId268" Type="http://schemas.openxmlformats.org/officeDocument/2006/relationships/hyperlink" Target="https://www.greentechmedia.com/articles/read/orsted-to-power-decarbonization-hub-for-land-sea-and-air-transport?utm_medium=email&amp;utm_source=Daily&amp;utm_campaign=GTMDaily" TargetMode="External"/><Relationship Id="rId475" Type="http://schemas.openxmlformats.org/officeDocument/2006/relationships/hyperlink" Target="https://fuelcellsworks.com/news/spain-reganosa-edp-renovaveis-investment-of-780-million-in-galicia-includes-a-100-mw-electrolysis-hydrogen-h2-production-plant/" TargetMode="External"/><Relationship Id="rId682" Type="http://schemas.openxmlformats.org/officeDocument/2006/relationships/hyperlink" Target="https://vighy.france-hydrogene.org/projets/effi-h2-vannes/" TargetMode="External"/><Relationship Id="rId128" Type="http://schemas.openxmlformats.org/officeDocument/2006/relationships/hyperlink" Target="https://arena.gov.au/news/renewable-hydrogen-could-power-moranbah-ammonia-facility/" TargetMode="External"/><Relationship Id="rId335" Type="http://schemas.openxmlformats.org/officeDocument/2006/relationships/hyperlink" Target="https://www.greentechmedia.com/articles/read/shell-jv-wins-dutch-offshore-wind-tender-with-continuous-power-hybrid-project?utm_medium=email&amp;utm_source=Daily&amp;utm_campaign=GTMDaily" TargetMode="External"/><Relationship Id="rId542" Type="http://schemas.openxmlformats.org/officeDocument/2006/relationships/hyperlink" Target="https://www.bp.com/en/global/corporate/news-and-insights/press-releases/bp-and-linde-plan-major-ccs-project-to-advance-decarbonization-efforts-across-texas-gulf-coast.html" TargetMode="External"/><Relationship Id="rId987" Type="http://schemas.openxmlformats.org/officeDocument/2006/relationships/hyperlink" Target="https://bioenergyinternational.com/hzi-to-develop-first-small-scale-waste-to-hydrogen/" TargetMode="External"/><Relationship Id="rId402" Type="http://schemas.openxmlformats.org/officeDocument/2006/relationships/hyperlink" Target="https://www.spglobal.com/marketintelligence/en/news-insights/latest-news-headlines/fortescue-seeks-to-build-green-hydrogen-plant-in-brazil-8211-reuters-63181918" TargetMode="External"/><Relationship Id="rId847" Type="http://schemas.openxmlformats.org/officeDocument/2006/relationships/hyperlink" Target="https://www.spglobal.com/platts/en/market-insights/latest-news/electric-power/061521-bavarias-six-ipcei-shortlisted-hydrogen-projects-may-get-eur1-billion" TargetMode="External"/><Relationship Id="rId1032" Type="http://schemas.openxmlformats.org/officeDocument/2006/relationships/hyperlink" Target="https://www.san-group.com/news/opening-of-first-green-hydrogen-production-in-lower-austria" TargetMode="External"/><Relationship Id="rId707" Type="http://schemas.openxmlformats.org/officeDocument/2006/relationships/hyperlink" Target="https://hydrogensolutions.no/en/starter-gronn-hydrogenproduksjon-vestlandet/" TargetMode="External"/><Relationship Id="rId914" Type="http://schemas.openxmlformats.org/officeDocument/2006/relationships/hyperlink" Target="https://www.argusmedia.com/pt/news/2457061-enit-eyes-300mw-renewable-hydrogen-plant-in-brazil?backToResults=true" TargetMode="External"/><Relationship Id="rId43" Type="http://schemas.openxmlformats.org/officeDocument/2006/relationships/hyperlink" Target="https://hydrogentoday.info/news/4350" TargetMode="External"/><Relationship Id="rId192" Type="http://schemas.openxmlformats.org/officeDocument/2006/relationships/hyperlink" Target="https://www.portofantwerp.com/en/news/port-antwerp-brings-different-players-together-produce-sustainable-methanol" TargetMode="External"/><Relationship Id="rId497" Type="http://schemas.openxmlformats.org/officeDocument/2006/relationships/hyperlink" Target="https://hydrogen-central.com/alliander-groenleven-solar-rays-hydrogen-netherlands/" TargetMode="External"/><Relationship Id="rId357" Type="http://schemas.openxmlformats.org/officeDocument/2006/relationships/hyperlink" Target="https://www.hydrogendays.cz/2016/admin/scripts/source/presentations/PL%2005_%20Denis%20Thomas_HDs2016.pdf" TargetMode="External"/><Relationship Id="rId217" Type="http://schemas.openxmlformats.org/officeDocument/2006/relationships/hyperlink" Target="https://www.sciencedirect.com/science/article/pii/S0360319908007027" TargetMode="External"/><Relationship Id="rId564" Type="http://schemas.openxmlformats.org/officeDocument/2006/relationships/hyperlink" Target="https://energynews.biz/energypark-emden-enters-the-second-stage/" TargetMode="External"/><Relationship Id="rId771" Type="http://schemas.openxmlformats.org/officeDocument/2006/relationships/hyperlink" Target="https://www.publicpower.org/periodical/article/douglas-county-pud-moves-phase-two-green-hydrogen-project?s=03" TargetMode="External"/><Relationship Id="rId869" Type="http://schemas.openxmlformats.org/officeDocument/2006/relationships/hyperlink" Target="https://www.edpr.com/en/news/2023/01/30/edp-and-cepsa-sign-alliance-promote-andalusian-green-hydrogen-valley" TargetMode="External"/><Relationship Id="rId424" Type="http://schemas.openxmlformats.org/officeDocument/2006/relationships/hyperlink" Target="https://www.entsog.eu/sites/default/files/2020-11/ENTSOG_TYNDP_2020_Annex_A_Projects_Details.pdf" TargetMode="External"/><Relationship Id="rId631" Type="http://schemas.openxmlformats.org/officeDocument/2006/relationships/hyperlink" Target="https://www.greenport.com/news101/australasia/hydrogen-project-planned-for-port-anthony" TargetMode="External"/><Relationship Id="rId729" Type="http://schemas.openxmlformats.org/officeDocument/2006/relationships/hyperlink" Target="https://www.irishtimes.com/business/ireland-s-first-green-hydrogen-project-to-come-on-stream-in-weeks-1.4399291" TargetMode="External"/><Relationship Id="rId1054" Type="http://schemas.openxmlformats.org/officeDocument/2006/relationships/hyperlink" Target="https://direct.argusmedia.com/newsandanalysis/article/2470181" TargetMode="External"/><Relationship Id="rId936" Type="http://schemas.openxmlformats.org/officeDocument/2006/relationships/hyperlink" Target="https://direct.argusmedia.com/newsandanalysis/Article/2399721" TargetMode="External"/><Relationship Id="rId65" Type="http://schemas.openxmlformats.org/officeDocument/2006/relationships/hyperlink" Target="https://nelhydrogen.com/press-release/nel-asa-received-purchase-order-for-a-1-mw-containerized-pem-electrolyzer-in-the-us/" TargetMode="External"/><Relationship Id="rId281" Type="http://schemas.openxmlformats.org/officeDocument/2006/relationships/hyperlink" Target="https://www.statkraft.com/newsroom/news-and-stories/archive/2020/hydrogen-og-stal/" TargetMode="External"/><Relationship Id="rId141" Type="http://schemas.openxmlformats.org/officeDocument/2006/relationships/hyperlink" Target="https://www.sciencedaily.com/releases/2015/01/150109045544.htm" TargetMode="External"/><Relationship Id="rId379"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586" Type="http://schemas.openxmlformats.org/officeDocument/2006/relationships/hyperlink" Target="https://energyiceberg.com/ten-chinese-green-hydrogen-companies/" TargetMode="External"/><Relationship Id="rId793" Type="http://schemas.openxmlformats.org/officeDocument/2006/relationships/hyperlink" Target="https://bayotech.us/bayotech-partners-with-ranken-technical-college/"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s://www.greencarcongress.com/2016/03/20160304-h2logic.html" TargetMode="External"/><Relationship Id="rId446" Type="http://schemas.openxmlformats.org/officeDocument/2006/relationships/hyperlink" Target="https://energynews.biz/tlou-energy-and-synergen-met-partner-on-green-hydrogen-project-in-botswana/" TargetMode="External"/><Relationship Id="rId653" Type="http://schemas.openxmlformats.org/officeDocument/2006/relationships/hyperlink" Target="https://www.traffordgreenhydrogen.co.uk/theproject" TargetMode="External"/><Relationship Id="rId1076" Type="http://schemas.openxmlformats.org/officeDocument/2006/relationships/hyperlink" Target="https://direct.argusmedia.com/newsandanalysis/Article/2486635" TargetMode="External"/><Relationship Id="rId306" Type="http://schemas.openxmlformats.org/officeDocument/2006/relationships/hyperlink" Target="https://www.toshiba-energy.com/en/info/info2019_0322.htm" TargetMode="External"/><Relationship Id="rId860" Type="http://schemas.openxmlformats.org/officeDocument/2006/relationships/hyperlink" Target="https://fuelcellsworks.com/news/acwa-power-signs-mou-with-pupuk-indonesia-for-large-scale-green-hydrogen-project/" TargetMode="External"/><Relationship Id="rId958" Type="http://schemas.openxmlformats.org/officeDocument/2006/relationships/hyperlink" Target="https://hycamite.com/" TargetMode="External"/><Relationship Id="rId87" Type="http://schemas.openxmlformats.org/officeDocument/2006/relationships/hyperlink" Target="https://www.ocap.nl/nl/images/OCAP_Factsheet_English_tcm978-561158.pdf" TargetMode="External"/><Relationship Id="rId513" Type="http://schemas.openxmlformats.org/officeDocument/2006/relationships/hyperlink" Target="https://www.energy.gov/eere/fuelcells/articles/us-hydrogen-electrolyzer-locations-and-capacity" TargetMode="External"/><Relationship Id="rId720" Type="http://schemas.openxmlformats.org/officeDocument/2006/relationships/hyperlink" Target="https://www.linde.com/news-media/press-releases/2020/linde-to-produce-green-hydrogen-for-mobility-market-in-california" TargetMode="External"/><Relationship Id="rId818" Type="http://schemas.openxmlformats.org/officeDocument/2006/relationships/hyperlink" Target="https://www.constellationenergy.com/newsroom/2023/Constellation-Starts-Production-at-Nations-First-One-Megawatt-Demonstration-Scale-Nuclear-Powered-Clean-Hydrogen-Facility.html" TargetMode="External"/><Relationship Id="rId1003" Type="http://schemas.openxmlformats.org/officeDocument/2006/relationships/hyperlink" Target="https://www.caissedesdepots.fr/sites/default/files/2021-02/CP%20CEF%20-%20TBF%20-%20HYDROGEN%20FUEL%20FOR%20PARIS%20HYSETCO%2016022021.pdf" TargetMode="External"/><Relationship Id="rId14" Type="http://schemas.openxmlformats.org/officeDocument/2006/relationships/hyperlink" Target="https://www.open-grid-europe.com/cps/rde/oge-internet/hs.xsl/H2morrow-3571.htm" TargetMode="External"/><Relationship Id="rId317" Type="http://schemas.openxmlformats.org/officeDocument/2006/relationships/hyperlink" Target="https://www.idag.dk/article/view/726710/fra_ptxide_til_virkelighed_danmarks_forste_emethanolanlaeg_producerer_flydende_el" TargetMode="External"/><Relationship Id="rId524" Type="http://schemas.openxmlformats.org/officeDocument/2006/relationships/hyperlink" Target="https://cooperativeresearch.org.au/ceo-appointed-to-lead-the-kwinana-energy-transformation-hub-keth/" TargetMode="External"/><Relationship Id="rId731" Type="http://schemas.openxmlformats.org/officeDocument/2006/relationships/hyperlink" Target="https://www.rechargenews.com/transition/linde-to-build-world-s-largest-electrolyser-to-produce-green-hydrogen/2-1-944080?utm_source=emailsharing" TargetMode="External"/><Relationship Id="rId98"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63" Type="http://schemas.openxmlformats.org/officeDocument/2006/relationships/hyperlink" Target="https://www.postauto.ch/en/news/five-years-hydrogen-powered-travel" TargetMode="External"/><Relationship Id="rId370" Type="http://schemas.openxmlformats.org/officeDocument/2006/relationships/hyperlink" Target="http://www.kit.edu/kit/pi_2019_107_kohlendioxidneutrale-kraftstoffe-aus-luft-und-strom.php" TargetMode="External"/><Relationship Id="rId829" Type="http://schemas.openxmlformats.org/officeDocument/2006/relationships/hyperlink" Target="https://ntepa.nt.gov.au/__data/assets/pdf_file/0018/1122741/provaris-tiwi-h2-project-referral.pdf" TargetMode="External"/><Relationship Id="rId1014" Type="http://schemas.openxmlformats.org/officeDocument/2006/relationships/hyperlink" Target="https://www.ots.at/presseaussendung/OTS_20230330_OTS0130/linde-und-plansee-arbeiten-zusammen-co2-freier-wasserstoff-in-reutte-durch-einen-der-ersten-industrie-elektrolyseure-ueberhaupt-in-europa-bild" TargetMode="External"/><Relationship Id="rId230" Type="http://schemas.openxmlformats.org/officeDocument/2006/relationships/hyperlink" Target="https://pale-blu.com/acorn/" TargetMode="External"/><Relationship Id="rId468" Type="http://schemas.openxmlformats.org/officeDocument/2006/relationships/hyperlink" Target="https://www.endesa.com/es/prensa/sala-de-prensa/noticias/transicion-energetica/endesa-contempla-desarrollo-23-proyectos-hidrogeno-verde-espana" TargetMode="External"/><Relationship Id="rId675" Type="http://schemas.openxmlformats.org/officeDocument/2006/relationships/hyperlink" Target="https://multiplhy-project.eu/Pages/Latest-News.aspx" TargetMode="External"/><Relationship Id="rId882" Type="http://schemas.openxmlformats.org/officeDocument/2006/relationships/hyperlink" Target="https://reneweconomy.com.au/origin-teams-with-orica-to-propose-hunter-green-hydrogen-hub/" TargetMode="External"/><Relationship Id="rId1098" Type="http://schemas.openxmlformats.org/officeDocument/2006/relationships/hyperlink" Target="https://www.hydrogeninsight.com/production/partners-to-spend-more-than-1bn-on-500mw-plus-green-hydrogen-project-in-portugal/2-1-1353788" TargetMode="External"/><Relationship Id="rId25" Type="http://schemas.openxmlformats.org/officeDocument/2006/relationships/hyperlink" Target="https://www.green-industrial-hydrogen.com/" TargetMode="External"/><Relationship Id="rId328" Type="http://schemas.openxmlformats.org/officeDocument/2006/relationships/hyperlink" Target="https://www.reuters.com/article/us-sweden-steel-hydrogen/swedens-hybrit-starts-operations-at-pilot-plant-for-fossil-free-steel-idUSKBN25R1PI" TargetMode="External"/><Relationship Id="rId535" Type="http://schemas.openxmlformats.org/officeDocument/2006/relationships/hyperlink" Target="https://vatgas.se/2021/09/07/strandmollen-ab-far-investeringsstod-fran-klimatklivet-for-vatgasproduktion/" TargetMode="External"/><Relationship Id="rId742" Type="http://schemas.openxmlformats.org/officeDocument/2006/relationships/hyperlink" Target="https://www.spglobal.com/commodityinsights/en/market-insights/latest-news/electric-power/030623-volth2-targets-mid-sized-green-hydrogen-projects-to-optimize-offshore-wind" TargetMode="External"/><Relationship Id="rId174" Type="http://schemas.openxmlformats.org/officeDocument/2006/relationships/hyperlink" Target="https://www.engie-cofely.fr/publications/hydrogene-renouvelable-cea-grenoble/" TargetMode="External"/><Relationship Id="rId381" Type="http://schemas.openxmlformats.org/officeDocument/2006/relationships/hyperlink" Target="https://fuelcellsworks.com/news/zsw-green-hydrogen-production-at-power-to-gas-plant-in-grenzach-wyhlen-working-reliably/" TargetMode="External"/><Relationship Id="rId602" Type="http://schemas.openxmlformats.org/officeDocument/2006/relationships/hyperlink" Target="https://www.spglobal.com/platts/en/market-insights/podcasts/oil/012722-good-bad-ugly-asian-oil-markets-2022-gasoline-gasoil-jet-fuel" TargetMode="External"/><Relationship Id="rId1025" Type="http://schemas.openxmlformats.org/officeDocument/2006/relationships/hyperlink" Target="https://ren-gas.com/en/news/significant-investment-in-the-production-of-green-hydrogen-and-renewable-finnish-gas-planned-for-the-kaanaa-district-of-pori/" TargetMode="External"/><Relationship Id="rId241" Type="http://schemas.openxmlformats.org/officeDocument/2006/relationships/hyperlink" Target="https://www.worldenergy.org/assets/downloads/1Hydrogen-an-enabler-of-the-Grand-Transition_FEL_WEC_2018_Final.pdf" TargetMode="External"/><Relationship Id="rId479" Type="http://schemas.openxmlformats.org/officeDocument/2006/relationships/hyperlink" Target="https://www.adodunav.org/en/news/vodorodniiat-proiekt-v-rusie-prieminava-km-faza-na-osshchiestviavanie" TargetMode="External"/><Relationship Id="rId686" Type="http://schemas.openxmlformats.org/officeDocument/2006/relationships/hyperlink" Target="https://p2x.fi/en/the-foundation-stone-of-p2x-solutions-green-hydrogen-production-plant-was-laid-in-harjavalta/" TargetMode="External"/><Relationship Id="rId893" Type="http://schemas.openxmlformats.org/officeDocument/2006/relationships/hyperlink" Target="https://fuelcellsworks.com/news/first-milestone-reached-for-fortescue-future-industries-and-incitec-pivots-green-ammonia-hydrogen-collaboration-in-queensland/?mc_cid=768757ae05&amp;mc_eid=da4624d261" TargetMode="External"/><Relationship Id="rId907" Type="http://schemas.openxmlformats.org/officeDocument/2006/relationships/hyperlink" Target="https://www.hydrogeninsight.com/production/linde-to-invest-1-8bn-in-new-blue-hydrogen-plant-in-texas-with-start-up-in-2025/2-1-1399822" TargetMode="External"/><Relationship Id="rId36" Type="http://schemas.openxmlformats.org/officeDocument/2006/relationships/hyperlink" Target="https://www.hysyngas.de/" TargetMode="External"/><Relationship Id="rId339" Type="http://schemas.openxmlformats.org/officeDocument/2006/relationships/hyperlink" Target="https://m.solarbe.com/21-0-330298-1.html?utm_campaign=China%20Clean%20Energy%20Syndicate%20&amp;utm_medium=email&amp;utm_source=Revue%20newsletter" TargetMode="External"/><Relationship Id="rId546" Type="http://schemas.openxmlformats.org/officeDocument/2006/relationships/hyperlink" Target="https://fuelcellsworks.com/news/hydrogen-greek-companies-participating-in-the-5-major-eu-projects-get-greek-govt-approval/" TargetMode="External"/><Relationship Id="rId753" Type="http://schemas.openxmlformats.org/officeDocument/2006/relationships/hyperlink" Target="https://www.airliquide.com/group/press-releases-news/2021-07-29/air-liquide-transforms-its-network-germany-connecting-large-electrolyzer-producing-renewable" TargetMode="External"/><Relationship Id="rId101" Type="http://schemas.openxmlformats.org/officeDocument/2006/relationships/hyperlink" Target="https://www.gp-joule.de/referenzen/efarm" TargetMode="External"/><Relationship Id="rId185" Type="http://schemas.openxmlformats.org/officeDocument/2006/relationships/hyperlink" Target="https://www.hydrogen4climateaction.eu/programme"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960" Type="http://schemas.openxmlformats.org/officeDocument/2006/relationships/hyperlink" Target="https://direct.argusmedia.com/newsandanalysis/Article/2397690" TargetMode="External"/><Relationship Id="rId1036" Type="http://schemas.openxmlformats.org/officeDocument/2006/relationships/hyperlink" Target="https://madoquapower2x.com/" TargetMode="External"/><Relationship Id="rId392" Type="http://schemas.openxmlformats.org/officeDocument/2006/relationships/hyperlink" Target="https://www.snam.it/en/Media/Press-releases/2021/Tenaris_Edison_Snam_trial_steelmaking_green_hydrogen_Dalmine_Italy.html" TargetMode="External"/><Relationship Id="rId613" Type="http://schemas.openxmlformats.org/officeDocument/2006/relationships/hyperlink" Target="https://www.energiaestrategica.com/el-primer-proyecto-piloto-de-hidrogeno-verde-de-uruguay-podria-estar-operativo-en-2025/" TargetMode="External"/><Relationship Id="rId697" Type="http://schemas.openxmlformats.org/officeDocument/2006/relationships/hyperlink" Target="https://www.h2stations.org/station/?id=2531" TargetMode="External"/><Relationship Id="rId820" Type="http://schemas.openxmlformats.org/officeDocument/2006/relationships/hyperlink" Target="https://www.h2-view.com/story/australia-to-gain-hydrogen-production-project-with-a-900-tonne-per-day-capacity-by-2031/" TargetMode="External"/><Relationship Id="rId918" Type="http://schemas.openxmlformats.org/officeDocument/2006/relationships/hyperlink" Target="https://www.acciona.com/updates/news/acciona-energia-plug-power-present-valle-h2v-navarra-project-government-navarra/?_adin=02021864894" TargetMode="External"/><Relationship Id="rId252" Type="http://schemas.openxmlformats.org/officeDocument/2006/relationships/hyperlink" Target="https://ijglobal.com/articles/147180/western-australia-green-hydrogen-project-progressing" TargetMode="External"/><Relationship Id="rId1103" Type="http://schemas.openxmlformats.org/officeDocument/2006/relationships/hyperlink" Target="https://www.pv-magazine-australia.com/2023/09/15/hynq-north-queensland-clean-energy-project-gains-a-new-development-partner/" TargetMode="External"/><Relationship Id="rId47" Type="http://schemas.openxmlformats.org/officeDocument/2006/relationships/hyperlink" Target="https://reneweconomy.com.au/s-a-to-host-australias-first-green-hydrogen-power-plant-89447/" TargetMode="External"/><Relationship Id="rId112" Type="http://schemas.openxmlformats.org/officeDocument/2006/relationships/hyperlink" Target="https://global.toyota/en/detail/17737009/?_ga=2.49045219.475090875.1584111475-24855421.1580488882" TargetMode="External"/><Relationship Id="rId557" Type="http://schemas.openxmlformats.org/officeDocument/2006/relationships/hyperlink" Target="https://www.reuters.com/world/middle-east/egypt-agrees-5-bln-deal-with-norways-scatec-green-ammonia-project-2022-03-10/" TargetMode="External"/><Relationship Id="rId764" Type="http://schemas.openxmlformats.org/officeDocument/2006/relationships/hyperlink" Target="https://www.h2-view.com/story/new-24mw-electrolysis-plant-set-for-large-scale-green-hydrogen-production/" TargetMode="External"/><Relationship Id="rId971" Type="http://schemas.openxmlformats.org/officeDocument/2006/relationships/hyperlink" Target="https://www.spglobal.com/commodityinsights/en/market-insights/latest-news/energy-transition/063023-two-green-hydrogen-projects-totaling-30000-mtyear-of-capacity-start-up-in-china" TargetMode="External"/><Relationship Id="rId196" Type="http://schemas.openxmlformats.org/officeDocument/2006/relationships/hyperlink" Target="http://www.ptg-bw.de/" TargetMode="External"/><Relationship Id="rId417" Type="http://schemas.openxmlformats.org/officeDocument/2006/relationships/hyperlink" Target="https://mb.cision.com/Main/115/3399294/1455892.pdf" TargetMode="External"/><Relationship Id="rId624" Type="http://schemas.openxmlformats.org/officeDocument/2006/relationships/hyperlink" Target="https://www.renewstable-sumba.com/" TargetMode="External"/><Relationship Id="rId831" Type="http://schemas.openxmlformats.org/officeDocument/2006/relationships/hyperlink" Target="https://www.masen.ma/fr/actualites-masen/masen-prepare-un-mega-projet-dans-lhydrogene-vert-une-1ere-en-afrique" TargetMode="External"/><Relationship Id="rId1047" Type="http://schemas.openxmlformats.org/officeDocument/2006/relationships/hyperlink" Target="https://direct.argusmedia.com/newsandanalysis/Article/2476908" TargetMode="External"/><Relationship Id="rId263" Type="http://schemas.openxmlformats.org/officeDocument/2006/relationships/hyperlink" Target="http://ely4off.eu/wp-content/uploads/2019/12/prd20191_ely4off.pdf" TargetMode="External"/><Relationship Id="rId470" Type="http://schemas.openxmlformats.org/officeDocument/2006/relationships/hyperlink" Target="https://www.lavozdeasturias.es/noticia/asturias/2021/10/14/edppretende-crear-valle-hidrogeno-asturias/00031634225270324999555.htm" TargetMode="External"/><Relationship Id="rId929" Type="http://schemas.openxmlformats.org/officeDocument/2006/relationships/hyperlink" Target="https://direct.argusmedia.com/newsandanalysis/Article/2439283" TargetMode="External"/><Relationship Id="rId1114" Type="http://schemas.openxmlformats.org/officeDocument/2006/relationships/printerSettings" Target="../printerSettings/printerSettings4.bin"/><Relationship Id="rId58" Type="http://schemas.openxmlformats.org/officeDocument/2006/relationships/hyperlink" Target="http://www.renewablessa.sa.gov.au/content/uploads/2019/01/hydrogen-rd-in-sa-report-nov2018.pdf" TargetMode="External"/><Relationship Id="rId123" Type="http://schemas.openxmlformats.org/officeDocument/2006/relationships/hyperlink" Target="http://www.powertogas.info/power-to-gas/pilotprojekte-im-ueberblick/exytron-demonstrationsanlage/" TargetMode="External"/><Relationship Id="rId330" Type="http://schemas.openxmlformats.org/officeDocument/2006/relationships/hyperlink" Target="https://www.reuters.com/article/germany-hydrogen-apex/germanys-apex-energy-launches-hydrogen-plant-near-rostock-idUSL8N2DP3WV" TargetMode="External"/><Relationship Id="rId568" Type="http://schemas.openxmlformats.org/officeDocument/2006/relationships/hyperlink" Target="https://fuelcellsworks.com/news/romanias-hidroelectrica-plans-green-hydrogen-production-on-the-danube/" TargetMode="External"/><Relationship Id="rId775" Type="http://schemas.openxmlformats.org/officeDocument/2006/relationships/hyperlink" Target="https://www.offshore-energy.biz/multiplhy-project-sunfire-installs-worlds-largest-soec-electrolyser/" TargetMode="External"/><Relationship Id="rId982" Type="http://schemas.openxmlformats.org/officeDocument/2006/relationships/hyperlink" Target="https://chile.hyvolution.com/en/2023/06/20/mae-exhibits-at-hyvolution-and-brings-its-experience-in-the-development-of-a-pioneering-green-hydrogen-project-in-chile/" TargetMode="External"/><Relationship Id="rId428" Type="http://schemas.openxmlformats.org/officeDocument/2006/relationships/hyperlink" Target="https://www.h2-view.com/story/russias-novatek-set-to-supply-blue-hydrogen-to-rwe/" TargetMode="External"/><Relationship Id="rId635" Type="http://schemas.openxmlformats.org/officeDocument/2006/relationships/hyperlink" Target="https://renewablesnow.com/news/h2-industries-plans-usd-14bn-waste-to-hydrogen-facility-in-oman-781651/" TargetMode="External"/><Relationship Id="rId842" Type="http://schemas.openxmlformats.org/officeDocument/2006/relationships/hyperlink" Target="https://ec.europa.eu/commission/presscorner/detail/en/ip_22_5968" TargetMode="External"/><Relationship Id="rId1058" Type="http://schemas.openxmlformats.org/officeDocument/2006/relationships/hyperlink" Target="https://direct.argusmedia.com/newsandanalysis/article/2455314" TargetMode="External"/><Relationship Id="rId274" Type="http://schemas.openxmlformats.org/officeDocument/2006/relationships/hyperlink" Target="https://www.bp.com/en/global/corporate/news-and-insights/press-releases/bp-australia-announces-feasibility-study-into-hydrogen-energy-production-facility.html" TargetMode="External"/><Relationship Id="rId481" Type="http://schemas.openxmlformats.org/officeDocument/2006/relationships/hyperlink" Target="https://balkanengineer.com/news/bulgarian-city-builds-charging-station-green-hydrogen" TargetMode="External"/><Relationship Id="rId702" Type="http://schemas.openxmlformats.org/officeDocument/2006/relationships/hyperlink" Target="https://www.reuters.com/business/cf-industries-sees-roughly-2-bln-price-tag-us-blue-ammonia-facility-2022-05-05/" TargetMode="External"/><Relationship Id="rId69" Type="http://schemas.openxmlformats.org/officeDocument/2006/relationships/hyperlink" Target="https://www.sunfire.de/en/company/news/detail/first-commercial-plant-for-the-production-of-blue-crude-planned-in-norway" TargetMode="External"/><Relationship Id="rId134" Type="http://schemas.openxmlformats.org/officeDocument/2006/relationships/hyperlink" Target="https://www.energiepark-mainz.de/artikel-detailseite/article/langfristige-zukunft-fuer-den-energiepark-mainz/" TargetMode="External"/><Relationship Id="rId579" Type="http://schemas.openxmlformats.org/officeDocument/2006/relationships/hyperlink" Target="https://mcphy.com/en/achievements/hydrogen-mobility-en/dijon-metropole-smart-energhy-dmse/?cn-reloaded=1" TargetMode="External"/><Relationship Id="rId786" Type="http://schemas.openxmlformats.org/officeDocument/2006/relationships/hyperlink" Target="https://assets.ctfassets.net/ztehsn2qe34u/3m5XSgBaBPkbfBQVoJWmd5/fee525778dc177352b9b1831bfa3db0a/Communique-de-presse-terega-solutions-hydrogene.pdf" TargetMode="External"/><Relationship Id="rId993" Type="http://schemas.openxmlformats.org/officeDocument/2006/relationships/hyperlink" Target="https://vighy.france-hydrogene.org/projets/ecoh2-breizh1/" TargetMode="External"/><Relationship Id="rId341" Type="http://schemas.openxmlformats.org/officeDocument/2006/relationships/hyperlink" Target="https://participa.pt/pt/consulta/en-h2-estrategia-nacional-para-o-hidrogenio" TargetMode="External"/><Relationship Id="rId439" Type="http://schemas.openxmlformats.org/officeDocument/2006/relationships/hyperlink" Target="https://www.arabnews.com/node/1876061/business-economy" TargetMode="External"/><Relationship Id="rId646" Type="http://schemas.openxmlformats.org/officeDocument/2006/relationships/hyperlink" Target="https://www.news24.com/fin24/economy/prieska-green-hydrogen-project-gets-funding-boost-20220614" TargetMode="External"/><Relationship Id="rId1069" Type="http://schemas.openxmlformats.org/officeDocument/2006/relationships/hyperlink" Target="https://direct.argusmedia.com/newsandanalysis/Article/2492648" TargetMode="External"/><Relationship Id="rId201" Type="http://schemas.openxmlformats.org/officeDocument/2006/relationships/hyperlink" Target="https://www.hzwei.info/blog/2019/04/15/energiewende-als-gemeinschaftsprojekt/" TargetMode="External"/><Relationship Id="rId285" Type="http://schemas.openxmlformats.org/officeDocument/2006/relationships/hyperlink" Target="https://www.h2-view.com/story/repsol-unveils-green-hydrogen-project/" TargetMode="External"/><Relationship Id="rId506" Type="http://schemas.openxmlformats.org/officeDocument/2006/relationships/hyperlink" Target="https://www.spglobal.com/marketintelligence/en/news-insights/latest-news-headlines/new-jersey-resources-plots-new-strategy-focused-on-renewable-energy-61510875" TargetMode="External"/><Relationship Id="rId853" Type="http://schemas.openxmlformats.org/officeDocument/2006/relationships/hyperlink" Target="https://research.csiro.au/hyresource/ord-hydrogen/" TargetMode="External"/><Relationship Id="rId492" Type="http://schemas.openxmlformats.org/officeDocument/2006/relationships/hyperlink" Target="https://www.capitalenergetico.cl/wp-content/uploads/2021/03/La-Economia-Verde-Final-Plug-Power.pdf" TargetMode="External"/><Relationship Id="rId713" Type="http://schemas.openxmlformats.org/officeDocument/2006/relationships/hyperlink" Target="https://www.pertamina.com/en/news-room/news-release/pertamina-nre-krakatau-steel-and-raja-collaborate-to-develop-hydrogen-pipelines" TargetMode="External"/><Relationship Id="rId797" Type="http://schemas.openxmlformats.org/officeDocument/2006/relationships/hyperlink" Target="https://statements.qld.gov.au/statements/97085" TargetMode="External"/><Relationship Id="rId920" Type="http://schemas.openxmlformats.org/officeDocument/2006/relationships/hyperlink" Target="https://fuelcellsworks.com/news/sk-eco-plant-partners-with-canadas-world-energy-gh2-in-a-4-5-billion-green-hydrogen-commercialization-project/" TargetMode="External"/><Relationship Id="rId145" Type="http://schemas.openxmlformats.org/officeDocument/2006/relationships/hyperlink" Target="https://www.hytep.cz/projects/visegrad/images/news/hydrogen-mobility-in-visegrad-countries/H2nodes_Riga_transport_CZ_workshop_23_september_2019.pdf" TargetMode="External"/><Relationship Id="rId352" Type="http://schemas.openxmlformats.org/officeDocument/2006/relationships/hyperlink" Target="https://reneweconomy.com.au/neoen-plans-worlds-biggest-solar-wind-powered-hydrogen-hub-in-s-a-53674/" TargetMode="External"/><Relationship Id="rId212" Type="http://schemas.openxmlformats.org/officeDocument/2006/relationships/hyperlink" Target="https://www.uniper.energy/storage/what-we-do/power-to-gas" TargetMode="External"/><Relationship Id="rId657" Type="http://schemas.openxmlformats.org/officeDocument/2006/relationships/hyperlink" Target="https://mcphy.com/en/press-releases/greenh2atlantic-project/?cn-reloaded=1" TargetMode="External"/><Relationship Id="rId864" Type="http://schemas.openxmlformats.org/officeDocument/2006/relationships/hyperlink" Target="https://research.csiro.au/hyresource/bristol-springs-solar-hydrogen-project/" TargetMode="External"/><Relationship Id="rId296" Type="http://schemas.openxmlformats.org/officeDocument/2006/relationships/hyperlink" Target="https://www.thechemicalengineer.com/news/two-new-large-scale-ccus-facilities-now-in-operation/" TargetMode="External"/><Relationship Id="rId517" Type="http://schemas.openxmlformats.org/officeDocument/2006/relationships/hyperlink" Target="https://fuelcellsworks.com/news/infinite-blue-energy-signs-mou-with-strike-energys-project-haber/?mc_cid=e014ff7079&amp;mc_eid=da4624d261" TargetMode="External"/><Relationship Id="rId724" Type="http://schemas.openxmlformats.org/officeDocument/2006/relationships/hyperlink" Target="https://www.lexlatin.com/noticias/paraguay-planta-hidrogeno-amoniaco-verde-NeoGreen-Hydrogen" TargetMode="External"/><Relationship Id="rId931" Type="http://schemas.openxmlformats.org/officeDocument/2006/relationships/hyperlink" Target="https://direct.argusmedia.com/newsandanalysis/Article/2451404" TargetMode="External"/><Relationship Id="rId60" Type="http://schemas.openxmlformats.org/officeDocument/2006/relationships/hyperlink" Target="https://www.csiro.au/en/Do-business/Futures/Reports/Hydrogen-Roadmap" TargetMode="External"/><Relationship Id="rId156" Type="http://schemas.openxmlformats.org/officeDocument/2006/relationships/hyperlink" Target="https://bioenergyinternational.com/storage-logistics/gasunie-invest-first-1-mw-power-gas-installation-netherlands" TargetMode="External"/><Relationship Id="rId363" Type="http://schemas.openxmlformats.org/officeDocument/2006/relationships/hyperlink" Target="https://www.h2-view.com/story/cf-industries-to-construct-green-hydrogen-based-ammonia-facility-in-louisiana/" TargetMode="External"/><Relationship Id="rId570" Type="http://schemas.openxmlformats.org/officeDocument/2006/relationships/hyperlink" Target="https://energynews.biz/hhi-to-build-pilot-green-hydrogen-production-plant/" TargetMode="External"/><Relationship Id="rId1007" Type="http://schemas.openxmlformats.org/officeDocument/2006/relationships/hyperlink" Target="https://www.wiva.at/wp-content/uploads/2022/10/05_UpHy_Uitz.pdf" TargetMode="External"/><Relationship Id="rId223" Type="http://schemas.openxmlformats.org/officeDocument/2006/relationships/hyperlink" Target="https://polytech.univ-nantes.fr/une-ecole-sur-3-campus/actualites/le-demonstrateur-power-to-gas-entre-en-service-sur-le-site-de-la-chantrerie--2180311.kjsp" TargetMode="External"/><Relationship Id="rId430" Type="http://schemas.openxmlformats.org/officeDocument/2006/relationships/hyperlink" Target="https://fuelcellsworks.com/news/mauritania-signs-agreement-to-develop-green-hydrogen-production-plant/" TargetMode="External"/><Relationship Id="rId668" Type="http://schemas.openxmlformats.org/officeDocument/2006/relationships/hyperlink" Target="https://www.eleconomista.es/energia/noticias/11594929/02/22/El-fondo-de-Copenhague-lanza-un-megaproyecto-de-hidrogeno-con-Naturgy-Enagas-Fertiberia-y-Vestas.html" TargetMode="External"/><Relationship Id="rId875" Type="http://schemas.openxmlformats.org/officeDocument/2006/relationships/hyperlink" Target="https://energynews.biz/morocco-fourth-in-worlds-hydrogen-race-total-eren-launches-10-69bln-hydrogen-megaproject/" TargetMode="External"/><Relationship Id="rId1060" Type="http://schemas.openxmlformats.org/officeDocument/2006/relationships/hyperlink" Target="https://direct.argusmedia.com/newsandanalysis/Article/2488273" TargetMode="External"/><Relationship Id="rId18" Type="http://schemas.openxmlformats.org/officeDocument/2006/relationships/hyperlink" Target="https://hydeploy.co.uk/" TargetMode="External"/><Relationship Id="rId528" Type="http://schemas.openxmlformats.org/officeDocument/2006/relationships/hyperlink" Target="https://www.business-live.co.uk/manufacturing/energy-giants-uniper-shell-unite-23666723" TargetMode="External"/><Relationship Id="rId735" Type="http://schemas.openxmlformats.org/officeDocument/2006/relationships/hyperlink" Target="https://www.energyintel.com/00000186-b241-dc3c-a9b6-fb5361720000" TargetMode="External"/><Relationship Id="rId942" Type="http://schemas.openxmlformats.org/officeDocument/2006/relationships/hyperlink" Target="https://fuelcellsworks.com/news/hydrogen-utopia-explores-opportunities-for-converting-plastic-waste-into-hydrogen-in-estonia/?mc_cid=44d2eee315&amp;mc_eid=da4624d261" TargetMode="External"/><Relationship Id="rId167" Type="http://schemas.openxmlformats.org/officeDocument/2006/relationships/hyperlink" Target="https://www.hydrogenics.com/2017/04/21/hydrogenics-selected-as-technology-provider-for-sunline-transit-agency/" TargetMode="External"/><Relationship Id="rId374" Type="http://schemas.openxmlformats.org/officeDocument/2006/relationships/hyperlink" Target="https://thecanadian.news/2020/12/08/air-liquide-has-started-industrial-production-of-green-hydrogen-in-becancour/" TargetMode="External"/><Relationship Id="rId581" Type="http://schemas.openxmlformats.org/officeDocument/2006/relationships/hyperlink" Target="https://www.ofgem.gov.uk/sites/default/files/docs/2019/04/nic_isp_vattenfall_ng.pdf" TargetMode="External"/><Relationship Id="rId1018" Type="http://schemas.openxmlformats.org/officeDocument/2006/relationships/hyperlink" Target="https://www.epressi.com/tiedotteet/energia/koppo-energys-leading-energy-transition-project-of-green-hydrogen-and-sustainable-liquefied-synthetic-methane-is-progressing-in-kristinestad.html" TargetMode="External"/><Relationship Id="rId71" Type="http://schemas.openxmlformats.org/officeDocument/2006/relationships/hyperlink" Target="https://www.hamburg-news.hamburg/en/renewable-energy/hydrogen-becoming-technology-future/" TargetMode="External"/><Relationship Id="rId234" Type="http://schemas.openxmlformats.org/officeDocument/2006/relationships/hyperlink" Target="https://news.bloombergenvironment.com/environment-and-energy/chinas-ningxia-plans-198-million-solar-hydrogen-project" TargetMode="External"/><Relationship Id="rId679" Type="http://schemas.openxmlformats.org/officeDocument/2006/relationships/hyperlink" Target="https://www.wiva.at/project/uphy-i-ii/?lang=en" TargetMode="External"/><Relationship Id="rId802" Type="http://schemas.openxmlformats.org/officeDocument/2006/relationships/hyperlink" Target="http://www.rmlt.com.cn/2022/0424/645540.shtml" TargetMode="External"/><Relationship Id="rId886" Type="http://schemas.openxmlformats.org/officeDocument/2006/relationships/hyperlink" Target="https://www.constructionweekonline.in/projects-tenders/hygenco-installs-indias-first-green-hydrogen-demo-plant-in-ujjain"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441" Type="http://schemas.openxmlformats.org/officeDocument/2006/relationships/hyperlink" Target="https://www.ir.plugpower.com/Press-Releases/Press-Release-Details/2021/Plug-Power-Selected-by-Fertiglobes-Green-Hydrogen-Consortium-to-Deliver-100MW-Electrolyzer-for-Green-Ammonia/default.aspx?&amp;utm_source=organic-social-pr&amp;utm_medium=twitter&amp;utm_campaign=oci-egypt-release&amp;utm_term=APR" TargetMode="External"/><Relationship Id="rId539" Type="http://schemas.openxmlformats.org/officeDocument/2006/relationships/hyperlink" Target="https://www.upstreamonline.com/hydrogen/santos-looking-to-supply-blue-hydrogen-to-new-south-wales-in-study-with-qenos/2-1-1093360" TargetMode="External"/><Relationship Id="rId746" Type="http://schemas.openxmlformats.org/officeDocument/2006/relationships/hyperlink" Target="https://www.axios.com/2022/03/10/plug-power-taps-abb-for-300m-hydrogen-plants" TargetMode="External"/><Relationship Id="rId1071" Type="http://schemas.openxmlformats.org/officeDocument/2006/relationships/hyperlink" Target="https://direct.argusmedia.com/newsandanalysis/Article/2487032" TargetMode="External"/><Relationship Id="rId178" Type="http://schemas.openxmlformats.org/officeDocument/2006/relationships/hyperlink" Target="https://www.co2value.eu/wp-content/uploads/2019/09/2.-CRI.pdf" TargetMode="External"/><Relationship Id="rId301" Type="http://schemas.openxmlformats.org/officeDocument/2006/relationships/hyperlink" Target="https://www.toshiba-energy.com/en/info/info2020_0123.htm" TargetMode="External"/><Relationship Id="rId953" Type="http://schemas.openxmlformats.org/officeDocument/2006/relationships/hyperlink" Target="https://www.hydrogeninsight.com/industrial/pioneer-heineken-and-siemens-launch-joint-venture-to-decarbonise-eu-fertiliser-production-with-green-hydrogen/2-1-1479482" TargetMode="External"/><Relationship Id="rId1029" Type="http://schemas.openxmlformats.org/officeDocument/2006/relationships/hyperlink" Target="https://winpowersa.com/2022/05/winpower-wins-the-project-to-provide-consultancy-services-for-the-construction-and-licensing-of-a-green-hydrogen-production-unit-called-sinesgh2-solar-in-sines-portugal/" TargetMode="External"/><Relationship Id="rId82" Type="http://schemas.openxmlformats.org/officeDocument/2006/relationships/hyperlink" Target="https://www.focus.de/wissen/technik/mobilitaet/antriebe/tid-23218/wunderkraftstoff-schadstofffrei-in-die-zukunft_aid_652598.html" TargetMode="External"/><Relationship Id="rId385" Type="http://schemas.openxmlformats.org/officeDocument/2006/relationships/hyperlink" Target="http://www.rtsafrica.co.za/Documents/NEL%20Hydrogen%20Brochure.pdf" TargetMode="External"/><Relationship Id="rId592" Type="http://schemas.openxmlformats.org/officeDocument/2006/relationships/hyperlink" Target="https://research.csiro.au/hyresource/sun-metals-hydrogen-queensland-sunhq-project/" TargetMode="External"/><Relationship Id="rId606" Type="http://schemas.openxmlformats.org/officeDocument/2006/relationships/hyperlink" Target="https://www.aquaventus.org/" TargetMode="External"/><Relationship Id="rId813" Type="http://schemas.openxmlformats.org/officeDocument/2006/relationships/hyperlink" Target="https://www.reuters.com/business/energy/portugals-galp-moves-green-hydrogen-refinery-eyes-12-bln-investment-2021-06-14/" TargetMode="External"/><Relationship Id="rId245" Type="http://schemas.openxmlformats.org/officeDocument/2006/relationships/hyperlink" Target="https://blog.topsoe.com/topsoe-to-build-demonstration-plant-to-produce-cost-competitive-co2-neutral-methanol-from-biogas-and-green-electricity" TargetMode="External"/><Relationship Id="rId452" Type="http://schemas.openxmlformats.org/officeDocument/2006/relationships/hyperlink" Target="https://ir.fusion-fuel.eu/static-files/1992cf1f-fe4e-4479-8ac4-e62b81eda238" TargetMode="External"/><Relationship Id="rId897" Type="http://schemas.openxmlformats.org/officeDocument/2006/relationships/hyperlink" Target="https://h2lac.org/h2lac-review/peru-tendra-su-primer-proyecto-de-hidrogeno-verde-con-energia-solar-y-eolica/" TargetMode="External"/><Relationship Id="rId1082" Type="http://schemas.openxmlformats.org/officeDocument/2006/relationships/hyperlink" Target="https://direct.argusmedia.com/newsandanalysis/Article/2481001" TargetMode="External"/><Relationship Id="rId105" Type="http://schemas.openxmlformats.org/officeDocument/2006/relationships/hyperlink" Target="https://www.sharecast.com/news/aim-bulletin/itm-power-sells-electrolyser-to-toyota-australia--3798013.html" TargetMode="External"/><Relationship Id="rId312" Type="http://schemas.openxmlformats.org/officeDocument/2006/relationships/hyperlink" Target="https://energies.airliquide.com/air-liquide-build-first-world-scale-liquid-hydrogen-production-plant-dedicated-supply-hydrogen" TargetMode="External"/><Relationship Id="rId757" Type="http://schemas.openxmlformats.org/officeDocument/2006/relationships/hyperlink" Target="https://www.spglobal.com/commodityinsights/en/market-insights/latest-news/electric-power/020123-interview-uks-octopus-hydrogen-seeks-to-unseat-conventional-production-diesel-in-transport" TargetMode="External"/><Relationship Id="rId964" Type="http://schemas.openxmlformats.org/officeDocument/2006/relationships/hyperlink" Target="https://direct.argusmedia.com/newsandanalysis/Article/2442717" TargetMode="External"/><Relationship Id="rId93" Type="http://schemas.openxmlformats.org/officeDocument/2006/relationships/hyperlink" Target="https://www.lakecharlesmethanol.com/" TargetMode="External"/><Relationship Id="rId189" Type="http://schemas.openxmlformats.org/officeDocument/2006/relationships/hyperlink" Target="https://www.solarserver.de/2020/02/05/industrielle-power-to-gas-anlage-in-der-schweiz/" TargetMode="External"/><Relationship Id="rId396" Type="http://schemas.openxmlformats.org/officeDocument/2006/relationships/hyperlink" Target="https://www.originenergy.com.au/about/investors-media/media-centre/origin_to_investigate_export_scale_green_hydrogen_project_in_tasmania.html" TargetMode="External"/><Relationship Id="rId617" Type="http://schemas.openxmlformats.org/officeDocument/2006/relationships/hyperlink" Target="https://ec.europa.eu/clima/document/75e0ade9-12f3-435a-8875-f5afd9b92ed8_en" TargetMode="External"/><Relationship Id="rId824" Type="http://schemas.openxmlformats.org/officeDocument/2006/relationships/hyperlink" Target="https://chuneng.bjx.com.cn/news/20210326/1144111.shtml" TargetMode="External"/><Relationship Id="rId256" Type="http://schemas.openxmlformats.org/officeDocument/2006/relationships/hyperlink" Target="https://www.ogauthority.co.uk/media/6220/ogauthoritysharepointcom-ssl-davwwwroot-sites-ecm-tbw3-documents-files-exchange-malcolm-workshop-slides-301019-neptune.pdf" TargetMode="External"/><Relationship Id="rId463" Type="http://schemas.openxmlformats.org/officeDocument/2006/relationships/hyperlink" Target="https://fuelcellsworks.com/news/sinopec-to-launch-first-green-hydrogen-project-in-2022/" TargetMode="External"/><Relationship Id="rId670" Type="http://schemas.openxmlformats.org/officeDocument/2006/relationships/hyperlink" Target="https://www.salzgitter-ag.com/en/newsroom/press-releases/details/green-light-for-green-steel-19904.html" TargetMode="External"/><Relationship Id="rId1093" Type="http://schemas.openxmlformats.org/officeDocument/2006/relationships/hyperlink" Target="https://renewablesnow.com/news/luxcara-joins-major-green-hydrogen-project-in-hamburg-834397/" TargetMode="External"/><Relationship Id="rId1107" Type="http://schemas.openxmlformats.org/officeDocument/2006/relationships/hyperlink" Target="https://direct.argusmedia.com/newsandanalysis/Article/2486874" TargetMode="External"/><Relationship Id="rId116" Type="http://schemas.openxmlformats.org/officeDocument/2006/relationships/hyperlink" Target="https://www.tennet.eu/news/detail/gasunie-tennet-and-thyssengas-reveal-detailed-green-sector-coupling-plans-using-power-to-gas-tec/" TargetMode="External"/><Relationship Id="rId323" Type="http://schemas.openxmlformats.org/officeDocument/2006/relationships/hyperlink" Target="https://www.h2-view.com/story/avias-first-hydrogen-station-opens-in-switzerland/" TargetMode="External"/><Relationship Id="rId530" Type="http://schemas.openxmlformats.org/officeDocument/2006/relationships/hyperlink" Target="https://www.viessmann.family/en/what-we-offer/climate-solutions/hydrogen/smartquart-a-complete-hydrogen-infrastructure-is-being-built-in-kaisersesch" TargetMode="External"/><Relationship Id="rId768" Type="http://schemas.openxmlformats.org/officeDocument/2006/relationships/hyperlink" Target="https://infrastructurepipeline.org/project/h2tas-bell-bay-hydrogen-plant" TargetMode="External"/><Relationship Id="rId975" Type="http://schemas.openxmlformats.org/officeDocument/2006/relationships/hyperlink" Target="https://indho.cl/en/projects/pv-h2-kalisaya/" TargetMode="External"/><Relationship Id="rId20" Type="http://schemas.openxmlformats.org/officeDocument/2006/relationships/hyperlink" Target="https://press.siemens.com/global/en/pressrelease/siemens-delivers-pem-electrolyzer-salzgitter-ag" TargetMode="External"/><Relationship Id="rId628" Type="http://schemas.openxmlformats.org/officeDocument/2006/relationships/hyperlink" Target="https://hy2gen.com/" TargetMode="External"/><Relationship Id="rId835" Type="http://schemas.openxmlformats.org/officeDocument/2006/relationships/hyperlink" Target="https://www.ammoniaenergy.org/articles/ammonia-exports-from-brazil-taking-shape/" TargetMode="External"/><Relationship Id="rId267" Type="http://schemas.openxmlformats.org/officeDocument/2006/relationships/hyperlink" Target="https://www.h2-view.com/story/new-project-to-deploy-100-hydrogen-buses-in-australian-cities/" TargetMode="External"/><Relationship Id="rId474" Type="http://schemas.openxmlformats.org/officeDocument/2006/relationships/hyperlink" Target="https://cincodias.elpais.com/cincodias/2021/02/05/companias/1612525996_216085.html" TargetMode="External"/><Relationship Id="rId1020" Type="http://schemas.openxmlformats.org/officeDocument/2006/relationships/hyperlink" Target="https://www.st1.fi/st1-suunnittelee-synteettisen-metanolin-pilottilaitosta-lappeenrantaan" TargetMode="External"/><Relationship Id="rId127" Type="http://schemas.openxmlformats.org/officeDocument/2006/relationships/hyperlink" Target="https://www.australiangasnetworks.com.au/our-business/about-us/media-releases/gas-groups-hydrogen-push-moves-into-queensland" TargetMode="External"/><Relationship Id="rId681" Type="http://schemas.openxmlformats.org/officeDocument/2006/relationships/hyperlink" Target="https://www.bdi.fr/en/hygo-the-renewable-hydrogen-production-project-on-the-michelin-site-in-vannes-has-been-launched/" TargetMode="External"/><Relationship Id="rId779" Type="http://schemas.openxmlformats.org/officeDocument/2006/relationships/hyperlink" Target="https://fuelcellsworks.com/news/line-hydrogen-announces-first-commercial-scale-green-hydrogen-plant-in-tasmania/" TargetMode="External"/><Relationship Id="rId902" Type="http://schemas.openxmlformats.org/officeDocument/2006/relationships/hyperlink" Target="https://www.h2-view.com/story/sse-siemens-partner-to-convert-100mw-of-scottish-wind-energy-into-green-hydrogen/" TargetMode="External"/><Relationship Id="rId986" Type="http://schemas.openxmlformats.org/officeDocument/2006/relationships/hyperlink" Target="https://hydrogen-central.com/opening-hydrogen-production-plant-kubel-power-plant/" TargetMode="External"/><Relationship Id="rId31" Type="http://schemas.openxmlformats.org/officeDocument/2006/relationships/hyperlink" Target="http://h2v59-concertation.net/comprendre-projet/" TargetMode="External"/><Relationship Id="rId334" Type="http://schemas.openxmlformats.org/officeDocument/2006/relationships/hyperlink" Target="https://greenhydrogen.dk/danish-minister-for-transport-officially-opens-ghs-hydrogen-refueling-station/" TargetMode="External"/><Relationship Id="rId541" Type="http://schemas.openxmlformats.org/officeDocument/2006/relationships/hyperlink" Target="https://www.offshorewind.biz/2022/05/17/sif-ge-and-pondera-team-up-on-off-grid-offshore-wind-to-hydrogen-project/" TargetMode="External"/><Relationship Id="rId639" Type="http://schemas.openxmlformats.org/officeDocument/2006/relationships/hyperlink" Target="https://www.h2-view.com/story/1bn-abu-dhabi-project-will-produce-200000-tonnes-of-green-ammonia-from-hydrogen/" TargetMode="External"/><Relationship Id="rId180" Type="http://schemas.openxmlformats.org/officeDocument/2006/relationships/hyperlink" Target="https://www.yara.com/news-and-media/news/archive/2019/yara-and-nel-carbon-free-hydrogen-for-fertilizer-production/" TargetMode="External"/><Relationship Id="rId278" Type="http://schemas.openxmlformats.org/officeDocument/2006/relationships/hyperlink" Target="https://fuelcellsworks.com/news/swedish-housing-powered-100-percent-by-sun-and-hydrogen/" TargetMode="External"/><Relationship Id="rId401" Type="http://schemas.openxmlformats.org/officeDocument/2006/relationships/hyperlink" Target="https://co2re.co/FacilityData" TargetMode="External"/><Relationship Id="rId846" Type="http://schemas.openxmlformats.org/officeDocument/2006/relationships/hyperlink" Target="https://www.petrofac.com/media/news/petrofac-to-explore-feasibility-of-green-hydrogen-to-ammonia-facility-in-egypt/" TargetMode="External"/><Relationship Id="rId1031" Type="http://schemas.openxmlformats.org/officeDocument/2006/relationships/hyperlink" Target="https://climate.ec.europa.eu/eu-action/funding-climate-action/innovation-fund/large-scale-calls/projects-selected-grant-preparation_en" TargetMode="External"/><Relationship Id="rId485" Type="http://schemas.openxmlformats.org/officeDocument/2006/relationships/hyperlink" Target="https://h2v.net/projet/projet-h2v-idf/" TargetMode="External"/><Relationship Id="rId692" Type="http://schemas.openxmlformats.org/officeDocument/2006/relationships/hyperlink" Target="https://www.edp.com/en/innovation/flexnconfu-power-to-increase-the-flexibility-of-thermal-plants" TargetMode="External"/><Relationship Id="rId706" Type="http://schemas.openxmlformats.org/officeDocument/2006/relationships/hyperlink" Target="https://www.offshore-energy.biz/worlds-first-offshore-green-hydrogen-production-platform-inaugurated-france/" TargetMode="External"/><Relationship Id="rId913" Type="http://schemas.openxmlformats.org/officeDocument/2006/relationships/hyperlink" Target="https://hydrogen-central.com/infinity-power-conjuncta-develop-green-hydrogen-project-mauritania/" TargetMode="External"/><Relationship Id="rId42" Type="http://schemas.openxmlformats.org/officeDocument/2006/relationships/hyperlink" Target="https://www.hybridge.net/index-2.html" TargetMode="External"/><Relationship Id="rId138" Type="http://schemas.openxmlformats.org/officeDocument/2006/relationships/hyperlink" Target="https://www.energate-messenger.de/news/200507/power-to-gas-micro-pyros-geht-in-die-insolvenz" TargetMode="External"/><Relationship Id="rId345" Type="http://schemas.openxmlformats.org/officeDocument/2006/relationships/hyperlink" Target="https://www.repsol.com/en/press-room/press-releases/2020/repsol-to-build-spains-first-advanced-biofuels-plant-in-cartagena.cshtml" TargetMode="External"/><Relationship Id="rId552" Type="http://schemas.openxmlformats.org/officeDocument/2006/relationships/hyperlink" Target="https://www.ir.plugpower.com/press-releases/news-details/2022/MOL-GROUP-Launches-Green-Hydrogen-Production-Using-Plug-Electrolyzers/default.aspx" TargetMode="External"/><Relationship Id="rId997" Type="http://schemas.openxmlformats.org/officeDocument/2006/relationships/hyperlink" Target="https://vighy.france-hydrogene.org/projets/dephy2a-bastia/" TargetMode="External"/><Relationship Id="rId191" Type="http://schemas.openxmlformats.org/officeDocument/2006/relationships/hyperlink" Target="https://www.h-tec.com/anwendungen/stromlueckenfueller/" TargetMode="External"/><Relationship Id="rId205" Type="http://schemas.openxmlformats.org/officeDocument/2006/relationships/hyperlink" Target="https://stad.gent/sites/default/files/media/documents/20191106_PU_CCUhub_Rapport%20A4%20EN.pdf" TargetMode="External"/><Relationship Id="rId412" Type="http://schemas.openxmlformats.org/officeDocument/2006/relationships/hyperlink" Target="https://www.pv-magazine-australia.com/press-releases/fortescue-future-industries-signs-collaboration-agreement-regarding-a-potential-large-scale-renewable-green-hydrogen-plant-in-new-zealand/" TargetMode="External"/><Relationship Id="rId857" Type="http://schemas.openxmlformats.org/officeDocument/2006/relationships/hyperlink" Target="https://everwindfuels.com/projects/point_tupper" TargetMode="External"/><Relationship Id="rId1042" Type="http://schemas.openxmlformats.org/officeDocument/2006/relationships/hyperlink" Target="https://direct.argusmedia.com/newsandanalysis/Article/2466217" TargetMode="External"/><Relationship Id="rId289" Type="http://schemas.openxmlformats.org/officeDocument/2006/relationships/hyperlink" Target="https://www.fluxys.com/en/news/fluxys-belgium/2020/200422_news_gas_for_climate_study" TargetMode="External"/><Relationship Id="rId496" Type="http://schemas.openxmlformats.org/officeDocument/2006/relationships/hyperlink" Target="https://renewablesnow.com/news/douglas-county-pud-launches-5-mw-green-hydrogen-pilot-in-washington-state-734291/" TargetMode="External"/><Relationship Id="rId717" Type="http://schemas.openxmlformats.org/officeDocument/2006/relationships/hyperlink" Target="https://research.csiro.au/hyresource/swinburne-university-of-technology-victorian-hydrogen-hub-csiro-hydrogen-refuelling-station/" TargetMode="External"/><Relationship Id="rId924" Type="http://schemas.openxmlformats.org/officeDocument/2006/relationships/hyperlink" Target="https://energynews.biz/power2x-and-soto-solar-to-build-1-2-gw-pv-and-green-hydrogen-plant-in-spain/"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www.afhypac.org/documents/divers/AFHYPAC_H2regions_2017-06-09_web.pdf" TargetMode="External"/><Relationship Id="rId356" Type="http://schemas.openxmlformats.org/officeDocument/2006/relationships/hyperlink" Target="https://engineered.thyssenkrupp.com/en/climateprotection-carbon2chem-when-emissions-become-valuable-substances/" TargetMode="External"/><Relationship Id="rId563" Type="http://schemas.openxmlformats.org/officeDocument/2006/relationships/hyperlink" Target="https://energycapitalpower.com/h2-industries-receives-preliminary-approval-for-3-billion-waste-to-hydrogen-plant-in-egypt/" TargetMode="External"/><Relationship Id="rId770" Type="http://schemas.openxmlformats.org/officeDocument/2006/relationships/hyperlink" Target="https://www.itm-power.com/news/12mw-electrolyser-sale" TargetMode="External"/><Relationship Id="rId216" Type="http://schemas.openxmlformats.org/officeDocument/2006/relationships/hyperlink" Target="http://www.h2susbuild.ntua.gr/Default.aspx" TargetMode="External"/><Relationship Id="rId423" Type="http://schemas.openxmlformats.org/officeDocument/2006/relationships/hyperlink" Target="https://www.cbc.ca/news/canada/calgary/suncor-atco-hydrogen-project-alberta-1.6021796" TargetMode="External"/><Relationship Id="rId868" Type="http://schemas.openxmlformats.org/officeDocument/2006/relationships/hyperlink" Target="https://www.hydrogeninsight.com/production/ten-fold-expansion-brazilian-chemicals-giant-unveils-1-5bn-growth-plans-for-green-hydrogen-plant/2-1-1390060" TargetMode="External"/><Relationship Id="rId1053" Type="http://schemas.openxmlformats.org/officeDocument/2006/relationships/hyperlink" Target="https://chariotenergygroup.com/operations/green-hydrogen/" TargetMode="External"/><Relationship Id="rId630" Type="http://schemas.openxmlformats.org/officeDocument/2006/relationships/hyperlink" Target="https://www.energymining.sa.gov.au/industry/modern-energy/hydrogen-in-south-australia/the-hydrogen-utility-h2u-eyre-peninsula-gateway" TargetMode="External"/><Relationship Id="rId728" Type="http://schemas.openxmlformats.org/officeDocument/2006/relationships/hyperlink" Target="https://fuelcellsworks.com/news/in-france-the-vhygo-project-grand-ouest-hydrogen-valley-will-deploy-green-hydrogen-in-three-different-regions/?mc_cid=4101eb9ee9&amp;mc_eid=da4624d261" TargetMode="External"/><Relationship Id="rId935" Type="http://schemas.openxmlformats.org/officeDocument/2006/relationships/hyperlink" Target="https://www.enapter.com/newsroom/first-order-placed-for-enapters-aem-multicore-megawatt-class-electrolyser-system" TargetMode="External"/><Relationship Id="rId64" Type="http://schemas.openxmlformats.org/officeDocument/2006/relationships/hyperlink" Target="https://nelhydrogen.com/press-release/nel-asa-awarded-multi-billion-nok-electrolyzer-and-fueling-station-contract-by-nikola/" TargetMode="External"/><Relationship Id="rId367" Type="http://schemas.openxmlformats.org/officeDocument/2006/relationships/hyperlink" Target="https://www.h2-view.com/story/ghs-to-supply-electrolyser-to-p2x-project/" TargetMode="External"/><Relationship Id="rId574" Type="http://schemas.openxmlformats.org/officeDocument/2006/relationships/hyperlink" Target="https://www.bloomberg.com/press-releases/2021-07-08/avangrid-poised-to-build-green-hydrogen-future" TargetMode="External"/><Relationship Id="rId227" Type="http://schemas.openxmlformats.org/officeDocument/2006/relationships/hyperlink" Target="https://slideplayer.com/slide/4218317/" TargetMode="External"/><Relationship Id="rId781" Type="http://schemas.openxmlformats.org/officeDocument/2006/relationships/hyperlink" Target="https://mfgt.hu/en/Akvamarin" TargetMode="External"/><Relationship Id="rId879" Type="http://schemas.openxmlformats.org/officeDocument/2006/relationships/hyperlink" Target="https://exploracionyproduccion.ancap.com.uy/innovaportal/file/14868/1/energy-opportunities-offshore-uruguay---s-ferro-image-2022-houston.pdf" TargetMode="External"/><Relationship Id="rId434" Type="http://schemas.openxmlformats.org/officeDocument/2006/relationships/hyperlink" Target="https://www.rechargenews.com/energy-transition/new-10gw-green-hydrogen-project-in-mauritania-could-include-africas-first-offshore-wind-farm/2-1-1074316" TargetMode="External"/><Relationship Id="rId641" Type="http://schemas.openxmlformats.org/officeDocument/2006/relationships/hyperlink" Target="https://energycapitalpower.com/cwp-massive-renewables-projects-in-africa/" TargetMode="External"/><Relationship Id="rId739" Type="http://schemas.openxmlformats.org/officeDocument/2006/relationships/hyperlink" Target="https://research.csiro.au/hyresource/abel-energy-bell-bay-powerfuels-project/" TargetMode="External"/><Relationship Id="rId1064" Type="http://schemas.openxmlformats.org/officeDocument/2006/relationships/hyperlink" Target="https://direct.argusmedia.com/newsandanalysis/Article/2474138" TargetMode="External"/><Relationship Id="rId280" Type="http://schemas.openxmlformats.org/officeDocument/2006/relationships/hyperlink" Target="https://www.thyssenkrupp.com/en/newsroom/press-releases/pressdetailpage/green-hydrogen-for-steel-production--rwe-and-thyssenkrupp-plan-partnership-82841" TargetMode="External"/><Relationship Id="rId501" Type="http://schemas.openxmlformats.org/officeDocument/2006/relationships/hyperlink" Target="https://chuneng.bjx.com.cn/news/20201015/1110001.shtml" TargetMode="External"/><Relationship Id="rId946" Type="http://schemas.openxmlformats.org/officeDocument/2006/relationships/hyperlink" Target="https://www.eolasmagazine.ie/indaver-is-ready-to-contribute-to-a-new-hydrogen-economy/" TargetMode="External"/><Relationship Id="rId75" Type="http://schemas.openxmlformats.org/officeDocument/2006/relationships/hyperlink" Target="https://www.supergen-bioenergy.net/wp-content/uploads/2019/06/Bioenergy-and-waste-gasification-report-2019.pdf" TargetMode="External"/><Relationship Id="rId140" Type="http://schemas.openxmlformats.org/officeDocument/2006/relationships/hyperlink" Target="https://www.rh2-wka.de/chronik.html" TargetMode="External"/><Relationship Id="rId378" Type="http://schemas.openxmlformats.org/officeDocument/2006/relationships/hyperlink" Target="https://www.umweltbundesamt.de/sites/default/files/medien/377/dokumente/19_session_i_5_becker.pdf" TargetMode="External"/><Relationship Id="rId585" Type="http://schemas.openxmlformats.org/officeDocument/2006/relationships/hyperlink" Target="https://economictimes.indiatimes.com/industry/renewables/gail-to-set-up-green-hydrogen-plant-at-guna-in-mp/articleshow/91517347.cms" TargetMode="External"/><Relationship Id="rId792" Type="http://schemas.openxmlformats.org/officeDocument/2006/relationships/hyperlink" Target="https://www.businesswire.com/news/home/20210421006131/en/" TargetMode="External"/><Relationship Id="rId806" Type="http://schemas.openxmlformats.org/officeDocument/2006/relationships/hyperlink" Target="https://www.seafuel.eu/h2-station/"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www.rtsafrica.co.za/Documents/NEL%20Hydrogen%20Brochure.pdf" TargetMode="External"/><Relationship Id="rId445" Type="http://schemas.openxmlformats.org/officeDocument/2006/relationships/hyperlink" Target="https://africa-energy-portal.org/news/kepsa-signs-large-scale-green-energy-projects-mou-kenya" TargetMode="External"/><Relationship Id="rId652" Type="http://schemas.openxmlformats.org/officeDocument/2006/relationships/hyperlink" Target="https://www.agnespower.com/en/progetto-adriatico/" TargetMode="External"/><Relationship Id="rId1075" Type="http://schemas.openxmlformats.org/officeDocument/2006/relationships/hyperlink" Target="https://direct.argusmedia.com/newsandanalysis/Article/2477036" TargetMode="External"/><Relationship Id="rId291" Type="http://schemas.openxmlformats.org/officeDocument/2006/relationships/hyperlink" Target="https://fuelcellsworks.com/news/sun-metals-to-build-queensland-first-renewable-hydrogen-plant/" TargetMode="External"/><Relationship Id="rId305" Type="http://schemas.openxmlformats.org/officeDocument/2006/relationships/hyperlink" Target="https://www.toshiba.co.jp/about/press/2017_07/pr1301.htm" TargetMode="External"/><Relationship Id="rId512" Type="http://schemas.openxmlformats.org/officeDocument/2006/relationships/hyperlink" Target="https://www.pertamina.com/en/news-room/news-release/supports-the-government.s-energy-transition-plan-this-is-pertamina.s-clean-energy-project" TargetMode="External"/><Relationship Id="rId957" Type="http://schemas.openxmlformats.org/officeDocument/2006/relationships/hyperlink" Target="https://fuelcellsworks.com/news/hystar-to-supply-its-world-leading-electrolyser-for-polands-largest-private-energy-group/" TargetMode="External"/><Relationship Id="rId86" Type="http://schemas.openxmlformats.org/officeDocument/2006/relationships/hyperlink" Target="https://www.ocap.nl/nl/" TargetMode="External"/><Relationship Id="rId151" Type="http://schemas.openxmlformats.org/officeDocument/2006/relationships/hyperlink" Target="https://p2gconference.com/news/north-america%E2%80%99s-first-power-to-gas-energy-storage-facility-using-hydrogen.html" TargetMode="External"/><Relationship Id="rId389" Type="http://schemas.openxmlformats.org/officeDocument/2006/relationships/hyperlink" Target="https://www.ir.plugpower.com/Press-Releases/Press-Release-Details/2021/Plug-Power-to-Build-North-Americas-Largest-Green-Hydrogen-Production-Facility-in-Western-New-York/default.aspx" TargetMode="External"/><Relationship Id="rId596" Type="http://schemas.openxmlformats.org/officeDocument/2006/relationships/hyperlink" Target="https://hh2e.de/en/news/hh2e-and-met-group-establish-a-joint-project-company-to-develop-one-of-europes-largest-green-hydrogen-production-plants-in-lubmin-germany/" TargetMode="External"/><Relationship Id="rId817" Type="http://schemas.openxmlformats.org/officeDocument/2006/relationships/hyperlink" Target="https://news.cision.com/aker-horizons/r/aker-horizons-and-vng-sign-letter-of-intent-to-supply-green-ammonia-from-norway-to-germany,c3765868" TargetMode="External"/><Relationship Id="rId1002" Type="http://schemas.openxmlformats.org/officeDocument/2006/relationships/hyperlink" Target="https://vighy.france-hydrogene.org/projets/zero-emission-valley-zev/" TargetMode="External"/><Relationship Id="rId249" Type="http://schemas.openxmlformats.org/officeDocument/2006/relationships/hyperlink" Target="https://www.pv-magazine.com/2019/10/08/siemens-backs-5-gw-green-hydrogen-plan-for-australia/" TargetMode="External"/><Relationship Id="rId456" Type="http://schemas.openxmlformats.org/officeDocument/2006/relationships/hyperlink" Target="https://www.swb.de/ueber-swb/unternehmen/nachhaltigkeit/wasserstoff/clean-hydrogen-coastline" TargetMode="External"/><Relationship Id="rId663" Type="http://schemas.openxmlformats.org/officeDocument/2006/relationships/hyperlink" Target="http://www.fuelcellchina.com/Industry_information_details/130.html" TargetMode="External"/><Relationship Id="rId870" Type="http://schemas.openxmlformats.org/officeDocument/2006/relationships/hyperlink" Target="https://www.businesswire.com/news/home/20230529005164/en/Pembina-Pipeline-Announces-Agreement-with-Marubeni-Corporation-to-Develop-a-Low-Carbon-Ammonia-Project-and-Outlines-Vision-for-Pembina-Low-Carbon-Complex" TargetMode="External"/><Relationship Id="rId1086" Type="http://schemas.openxmlformats.org/officeDocument/2006/relationships/hyperlink" Target="https://private.cedigaz.org/newsreport_pdf/64c3726cd950b_CNR62-14.pdf"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www.deme-group.com/news/deme-and-partners-present-hyportrduqm-large-scale-green-hydrogen-project-oman-1" TargetMode="External"/><Relationship Id="rId316" Type="http://schemas.openxmlformats.org/officeDocument/2006/relationships/hyperlink" Target="https://www.7sur7.be/ecologie/des-bus-du-tec-charleroi-vont-rouler-a-l-hydrogene~aacd0a8a/" TargetMode="External"/><Relationship Id="rId523" Type="http://schemas.openxmlformats.org/officeDocument/2006/relationships/hyperlink" Target="https://research.csiro.au/hyresource/h2kwinana/" TargetMode="External"/><Relationship Id="rId968" Type="http://schemas.openxmlformats.org/officeDocument/2006/relationships/hyperlink" Target="https://fuelcellsworks.com/news/port-of-grays-harbor-commission-approves-leasing-option-to-invenergy-for-potential-green-hydrogen-project/?mc_cid=850deae301&amp;mc_eid=da4624d261" TargetMode="External"/><Relationship Id="rId97" Type="http://schemas.openxmlformats.org/officeDocument/2006/relationships/hyperlink" Target="https://hy-gro.net/en/newsitem/stadsdistributie-op-waterstof-stap-dichterbij-door-bouw-tankstation-in-alkmaar" TargetMode="External"/><Relationship Id="rId730" Type="http://schemas.openxmlformats.org/officeDocument/2006/relationships/hyperlink" Target="https://www.power-eng.com/gas/national-grid-in-jv-to-build-new-york-green-hydrogen-storage-delivery-project/" TargetMode="External"/><Relationship Id="rId828" Type="http://schemas.openxmlformats.org/officeDocument/2006/relationships/hyperlink" Target="https://www.horisontenergi.no/horisont-energi-equinor-and-var-energi-enter-cooperation-agreement-for-barents-blue-ammonia-plant/" TargetMode="External"/><Relationship Id="rId1013" Type="http://schemas.openxmlformats.org/officeDocument/2006/relationships/hyperlink" Target="https://www.tiwag.at/unternehmen/energiewende/power2x-kufstein/" TargetMode="External"/><Relationship Id="rId162" Type="http://schemas.openxmlformats.org/officeDocument/2006/relationships/hyperlink" Target="https://www.ademe.fr/sites/default/files/assets/documents/02_the_japanese_policy-t_nagai.pdf" TargetMode="External"/><Relationship Id="rId467" Type="http://schemas.openxmlformats.org/officeDocument/2006/relationships/hyperlink" Target="https://cincodias.elpais.com/cincodias/2021/01/29/companias/1611950644_648508.html?id_externo_rsoc=TW_CC" TargetMode="External"/><Relationship Id="rId1097" Type="http://schemas.openxmlformats.org/officeDocument/2006/relationships/hyperlink" Target="https://www.tecnicasreunidas.es/tecnicas-reunidas-s-a-initiates-the-preliminary-scope-for-a-green-hydrogen-and-green-ammonia-production-facilities-in-australia/" TargetMode="External"/><Relationship Id="rId674" Type="http://schemas.openxmlformats.org/officeDocument/2006/relationships/hyperlink" Target="https://ir.q4europe.com/Tools/newsArticleHTML.aspx?solutionID=3512&amp;customerKey=itmpower&amp;storyID=14682293&amp;language=en" TargetMode="External"/><Relationship Id="rId881" Type="http://schemas.openxmlformats.org/officeDocument/2006/relationships/hyperlink" Target="https://www.hydeal.com/copie-de-hydeal-ambition" TargetMode="External"/><Relationship Id="rId979" Type="http://schemas.openxmlformats.org/officeDocument/2006/relationships/hyperlink" Target="https://www.biobiochile.cl/especial/aqui-tierra/noticias/2022/11/23/podria-operar-en-2024-chile-estrenara-su-primer-tren-cero-emisiones-con-100-hidrogeno-verde.shtml" TargetMode="External"/><Relationship Id="rId24" Type="http://schemas.openxmlformats.org/officeDocument/2006/relationships/hyperlink" Target="https://hydrogenenergysupplychain.com/" TargetMode="External"/><Relationship Id="rId327" Type="http://schemas.openxmlformats.org/officeDocument/2006/relationships/hyperlink" Target="https://www.worldoil.com/news/2020/8/19/siemens-energy-launches-its-first-megawatt-green-hydrogen-production-project-in-china" TargetMode="External"/><Relationship Id="rId534" Type="http://schemas.openxmlformats.org/officeDocument/2006/relationships/hyperlink" Target="https://www.energy-saxony.net/fileadmin/Inhalte/Downloads/Veranstaltungen/2022/SUMMIT22/20220119_energy_saxony_EDL_HyKero_Praesentation_de_final.pdf" TargetMode="External"/><Relationship Id="rId741" Type="http://schemas.openxmlformats.org/officeDocument/2006/relationships/hyperlink" Target="https://www.independent.ie/business/irish/ei-h2-and-zenith-announce-plans-for-green-hydrogen-plant-in-bantry-bay-40623074.html" TargetMode="External"/><Relationship Id="rId839" Type="http://schemas.openxmlformats.org/officeDocument/2006/relationships/hyperlink" Target="https://www.cepsa.com/en/press/first-green-hydrogen-corridor" TargetMode="External"/><Relationship Id="rId173" Type="http://schemas.openxmlformats.org/officeDocument/2006/relationships/hyperlink" Target="https://mcphy.com/fr/realisations/fahyence/" TargetMode="External"/><Relationship Id="rId380" Type="http://schemas.openxmlformats.org/officeDocument/2006/relationships/hyperlink" Target="https://localhy.de/" TargetMode="External"/><Relationship Id="rId601" Type="http://schemas.openxmlformats.org/officeDocument/2006/relationships/hyperlink" Target="https://fuelcellsworks.com/news/scatec-partners-with-acme-group-to-develop-a-large-scale-green-ammonia-facility-in-oman/?mc_cid=07efbb08b8&amp;mc_eid=da4624d261" TargetMode="External"/><Relationship Id="rId1024" Type="http://schemas.openxmlformats.org/officeDocument/2006/relationships/hyperlink" Target="https://ren-gas.com/en/news/mikkelis-power-to-gas-project-is-progressing-nordic-ren-gas-and-etela-savon-energia-signed-a-project-development-agreement/" TargetMode="External"/><Relationship Id="rId240" Type="http://schemas.openxmlformats.org/officeDocument/2006/relationships/hyperlink" Target="http://www.lifesciencesite.com/lsj/life0904/028_10515life0904_191_196.pdf" TargetMode="External"/><Relationship Id="rId478" Type="http://schemas.openxmlformats.org/officeDocument/2006/relationships/hyperlink" Target="https://h2argus.com/assets/p1-ponyativka-green-hydrogen_ammonia-pv-wind-hydro_whiter.pdf" TargetMode="External"/><Relationship Id="rId685" Type="http://schemas.openxmlformats.org/officeDocument/2006/relationships/hyperlink" Target="https://hydrogen-central.com/alliander-groenleven-solar-rays-hydrogen-netherlands/" TargetMode="External"/><Relationship Id="rId892" Type="http://schemas.openxmlformats.org/officeDocument/2006/relationships/hyperlink" Target="https://engage.geelongport.com.au/geelonghydrogenhub" TargetMode="External"/><Relationship Id="rId906" Type="http://schemas.openxmlformats.org/officeDocument/2006/relationships/hyperlink" Target="https://energynews.biz/hanyang-and-linde-to-create-blue-hydrogen-production-cluster-in-jeonnam/" TargetMode="External"/><Relationship Id="rId35" Type="http://schemas.openxmlformats.org/officeDocument/2006/relationships/hyperlink" Target="https://arena.gov.au/news/hydrogen-to-be-trialled-in-nsw-gas-networks/" TargetMode="External"/><Relationship Id="rId100" Type="http://schemas.openxmlformats.org/officeDocument/2006/relationships/hyperlink" Target="https://hydrospider.ch/en/production_niedergoesgen/" TargetMode="External"/><Relationship Id="rId338" Type="http://schemas.openxmlformats.org/officeDocument/2006/relationships/hyperlink" Target="http://www.itm-power.com/news-item/100mw-power-to-gas-p2g-energy-storage-feasibility-study" TargetMode="External"/><Relationship Id="rId545" Type="http://schemas.openxmlformats.org/officeDocument/2006/relationships/hyperlink" Target="https://www.rystadenergy.com/newsevents/news/press-releases/COP27-host-Egypt-commits-40bn-to-green-hydrogen-economy-to-attract-foreign-investment/" TargetMode="External"/><Relationship Id="rId752" Type="http://schemas.openxmlformats.org/officeDocument/2006/relationships/hyperlink" Target="https://www.world-nuclear-news.org/Articles/US-DOE-funds-hydrogen-production-from-nuclear-powe" TargetMode="External"/><Relationship Id="rId184" Type="http://schemas.openxmlformats.org/officeDocument/2006/relationships/hyperlink" Target="https://www.hydrogen4climateaction.eu/programme" TargetMode="External"/><Relationship Id="rId391" Type="http://schemas.openxmlformats.org/officeDocument/2006/relationships/hyperlink" Target="https://www.chemnews.com.cn/c/2020-11-18/667602.shtml?utm_campaign=China%20Clean%20Energy%20Syndicate%20&amp;utm_medium=email&amp;utm_source=Revue%20newsletter" TargetMode="External"/><Relationship Id="rId405" Type="http://schemas.openxmlformats.org/officeDocument/2006/relationships/hyperlink" Target="https://www.ssme.gov.py/vmme/index.php?option=com_content&amp;view=article&amp;id=2020:proyecto-qla-ruta-del-hidrogeno-h2-en-paraguay&amp;catid=96:sample-news&amp;Itemid=552" TargetMode="External"/><Relationship Id="rId612" Type="http://schemas.openxmlformats.org/officeDocument/2006/relationships/hyperlink" Target="https://www.argusmedia.com/en/news/2270376-fortescue-plans-argentina-green-hydrogen-project" TargetMode="External"/><Relationship Id="rId1035" Type="http://schemas.openxmlformats.org/officeDocument/2006/relationships/hyperlink" Target="https://www.hypa.at/umsetzung/elektrolyseure" TargetMode="External"/><Relationship Id="rId251" Type="http://schemas.openxmlformats.org/officeDocument/2006/relationships/hyperlink" Target="http://www.haeolus.eu/wp-content/uploads/2020/04/SINTEF-2020-00179.pdf" TargetMode="External"/><Relationship Id="rId489" Type="http://schemas.openxmlformats.org/officeDocument/2006/relationships/hyperlink" Target="https://fuelcellsworks.com/news/hexagon-energy-and-air-products-team-up-on-blue-hydrogen-project-in-australia/?mc_cid=0dec0e5c1a&amp;mc_eid=da4624d261" TargetMode="External"/><Relationship Id="rId696" Type="http://schemas.openxmlformats.org/officeDocument/2006/relationships/hyperlink" Target="https://www.zepak.com.pl/en/clean-poland/hydrogen-production-at-ze-pak-sa.html" TargetMode="External"/><Relationship Id="rId917" Type="http://schemas.openxmlformats.org/officeDocument/2006/relationships/hyperlink" Target="https://www.energate-messenger.com/news/210798/companies-pool-investments-of-1-3-billion-euros-for-green-hydrogen" TargetMode="External"/><Relationship Id="rId1102" Type="http://schemas.openxmlformats.org/officeDocument/2006/relationships/hyperlink" Target="https://www.euro-petrole.com/totalenergies-et-air-liquide-sassocient-pour-decarboner-la-plateforme-de-normandie-grace-a-lhydrogene-vert-n-f-26045" TargetMode="External"/><Relationship Id="rId46" Type="http://schemas.openxmlformats.org/officeDocument/2006/relationships/hyperlink" Target="https://www.get-h2.de/en/project-lingen/" TargetMode="External"/><Relationship Id="rId349" Type="http://schemas.openxmlformats.org/officeDocument/2006/relationships/hyperlink" Target="https://www.siemens.com/innovation/en/home/pictures-of-the-future/energy-and-efficiency/smart-grids-and-energy-storage-electrolyzers-energy-storage-for-the-future.html" TargetMode="External"/><Relationship Id="rId556" Type="http://schemas.openxmlformats.org/officeDocument/2006/relationships/hyperlink" Target="https://energyegypt.net/total-eren-enara-capital-to-build-green-ammonia-facility-in-egypts-sczone/" TargetMode="External"/><Relationship Id="rId763" Type="http://schemas.openxmlformats.org/officeDocument/2006/relationships/hyperlink" Target="https://s29.q4cdn.com/600973483/files/doc_financials/2022/q4/PLUG-4Q22-Investor-Letter-FINAL.pdf" TargetMode="External"/><Relationship Id="rId111" Type="http://schemas.openxmlformats.org/officeDocument/2006/relationships/hyperlink" Target="https://www.cenews.com.cn/company/201912/t20191227_923699.html" TargetMode="External"/><Relationship Id="rId195" Type="http://schemas.openxmlformats.org/officeDocument/2006/relationships/hyperlink" Target="https://group.vattenfall.com/press-and-media/news--press-releases/pressreleases/2019/hybrit-orders-norwegain-electrolyzers-for-fossil-free-steel-production-in-lulea" TargetMode="External"/><Relationship Id="rId209" Type="http://schemas.openxmlformats.org/officeDocument/2006/relationships/hyperlink" Target="https://nelhydrogen.com/press-release/press-release-nel-receives-purchase-order-for-a-3-5-mw-electrolyser-from-engie/"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970" Type="http://schemas.openxmlformats.org/officeDocument/2006/relationships/hyperlink" Target="https://direct.argusmedia.com/newsandanalysis/Article/2404840" TargetMode="External"/><Relationship Id="rId1046" Type="http://schemas.openxmlformats.org/officeDocument/2006/relationships/hyperlink" Target="https://direct.argusmedia.com/newsandanalysis/Article/2472237" TargetMode="External"/><Relationship Id="rId623" Type="http://schemas.openxmlformats.org/officeDocument/2006/relationships/hyperlink" Target="https://www.expansion.com/empresas/energia/2021/01/10/5ffada9f468aebdd0a8b4611.html" TargetMode="External"/><Relationship Id="rId830" Type="http://schemas.openxmlformats.org/officeDocument/2006/relationships/hyperlink" Target="https://www.atomeplc.com/projects/iceland/" TargetMode="External"/><Relationship Id="rId928" Type="http://schemas.openxmlformats.org/officeDocument/2006/relationships/hyperlink" Target="https://direct.argusmedia.com/newsandanalysis/Article/2453115" TargetMode="External"/><Relationship Id="rId57" Type="http://schemas.openxmlformats.org/officeDocument/2006/relationships/hyperlink" Target="https://crystalbrookenergypark.com.au/" TargetMode="External"/><Relationship Id="rId262" Type="http://schemas.openxmlformats.org/officeDocument/2006/relationships/hyperlink" Target="https://fuelcellsworks.com/news/poland-pgnig-launches-new-hydrogen-program/" TargetMode="External"/><Relationship Id="rId567" Type="http://schemas.openxmlformats.org/officeDocument/2006/relationships/hyperlink" Target="https://www.ise.fraunhofer.de/en/research-projects/lighthouse-project-power-to-gas.html" TargetMode="External"/><Relationship Id="rId1113" Type="http://schemas.openxmlformats.org/officeDocument/2006/relationships/hyperlink" Target="https://www.rwe.com/en/press/rwe-ag/2022-03-24-oge-and-rwe-present-national-infrastructure-concept--h2ercules" TargetMode="External"/><Relationship Id="rId122" Type="http://schemas.openxmlformats.org/officeDocument/2006/relationships/hyperlink" Target="https://www.storeandgo.info/about-the-project/" TargetMode="External"/><Relationship Id="rId774" Type="http://schemas.openxmlformats.org/officeDocument/2006/relationships/hyperlink" Target="https://www.ir.plugpower.com/press-releases/news-details/2022/Plug-Secures-5-MW-Electrolyzer-Sale-to-Leading-Canadian-Energy-Company-Irving-Oil/default.aspx" TargetMode="External"/><Relationship Id="rId981" Type="http://schemas.openxmlformats.org/officeDocument/2006/relationships/hyperlink" Target="https://h2lac.org/noticias/planta-piloto-movil-de-h2v-permitira-cuantificar-el-potencial-de-generacion-de-la-region-de-antofagasta/" TargetMode="External"/><Relationship Id="rId1057" Type="http://schemas.openxmlformats.org/officeDocument/2006/relationships/hyperlink" Target="https://energynews.biz/copenhagen-infrastructure-partners-to-build-green-hydrogen-plant-in-mexico/" TargetMode="External"/><Relationship Id="rId427" Type="http://schemas.openxmlformats.org/officeDocument/2006/relationships/hyperlink" Target="https://www.youtube.com/watch?v=Hkub341JQxA" TargetMode="External"/><Relationship Id="rId634" Type="http://schemas.openxmlformats.org/officeDocument/2006/relationships/hyperlink" Target="https://www.watoday.com.au/politics/western-australia/wesfarmers-and-mitsui-look-at-1-billion-plus-wa-low-carbon-ammonia-export-20211003-p58wsn.html" TargetMode="External"/><Relationship Id="rId841" Type="http://schemas.openxmlformats.org/officeDocument/2006/relationships/hyperlink" Target="https://www.globalconstructionreview.com/norways-scatec-to-build-450m-green-fuel-plant-in-egypt/" TargetMode="External"/><Relationship Id="rId273" Type="http://schemas.openxmlformats.org/officeDocument/2006/relationships/hyperlink" Target="https://reneweconomy.com.au/massive-1000mw-baseload-wind-solar-and-hydrogen-plant-pitched-for-nsw-16049/" TargetMode="External"/><Relationship Id="rId480" Type="http://schemas.openxmlformats.org/officeDocument/2006/relationships/hyperlink" Target="https://portodeaveiro.pt/webinar-decarbonising-small-medium-ports/pdfs/session-two/8-Bulgarian-Romanian-Cooperation-Maria-Tzancova-&amp;-Forin-Nemtanu.pdf" TargetMode="External"/><Relationship Id="rId701" Type="http://schemas.openxmlformats.org/officeDocument/2006/relationships/hyperlink" Target="https://www.sunfire.de/en/news/detail/rwe-realizes-electrolysis-project-with-sunfire" TargetMode="External"/><Relationship Id="rId939" Type="http://schemas.openxmlformats.org/officeDocument/2006/relationships/hyperlink" Target="https://www.businesswire.com/news/home/20221121005294/en/Babcock-Wilcox-Announces-Agreement-to-Study-Development-of-Biomass-to-Hydrogen-Project-in-South-Korea-Using-BrightLoop%E2%84%A2-Technology" TargetMode="External"/><Relationship Id="rId68" Type="http://schemas.openxmlformats.org/officeDocument/2006/relationships/hyperlink" Target="https://industry.airliquide.ca/air-liquide-invests-worlds-largest-membrane-based-electrolyzer-develop-its-carbon-free-hydrogen" TargetMode="External"/><Relationship Id="rId133" Type="http://schemas.openxmlformats.org/officeDocument/2006/relationships/hyperlink" Target="https://www.next-kraftwerke.com/company/case-studies/electrolysis-hydrogen-with-excess-renewables" TargetMode="External"/><Relationship Id="rId340" Type="http://schemas.openxmlformats.org/officeDocument/2006/relationships/hyperlink" Target="https://www.energias-renovables.com/eolica/como-producir-hidrogeno-con-energia-eolica-20200417" TargetMode="External"/><Relationship Id="rId578" Type="http://schemas.openxmlformats.org/officeDocument/2006/relationships/hyperlink" Target="https://totalenergies.com/media/news/press-releases/total-and-engie-to-develop-france-s-largest-site-of-green-hydrogen" TargetMode="External"/><Relationship Id="rId785" Type="http://schemas.openxmlformats.org/officeDocument/2006/relationships/hyperlink" Target="https://www.kaisersesch.de/aktuelles/presse-und-oeffentlichkeitsarbeit/pressemitteilungen/2022/november/12-wasserstofftagung-in-kaisersesch-war-ein-voller-erfolg/2022-11-11-dialogforum-smartquart-kaisersesch.pdf?cid=mcs" TargetMode="External"/><Relationship Id="rId992" Type="http://schemas.openxmlformats.org/officeDocument/2006/relationships/hyperlink" Target="https://vighy.france-hydrogene.org/projets/h2v-saint-clair-du-rhone/" TargetMode="External"/><Relationship Id="rId200" Type="http://schemas.openxmlformats.org/officeDocument/2006/relationships/hyperlink" Target="https://oge.net/en/us/projects/westkueste-100" TargetMode="External"/><Relationship Id="rId438" Type="http://schemas.openxmlformats.org/officeDocument/2006/relationships/hyperlink" Target="https://www.lavieeco.com/economie/lhydrogene-vert-sera-bientot-produit-au-maroc/" TargetMode="External"/><Relationship Id="rId645" Type="http://schemas.openxmlformats.org/officeDocument/2006/relationships/hyperlink" Target="https://news.bjx.com.cn/html/20220526/1228289.shtml?utm_campaign=China%20Clean%20Energy%20Syndicate%20&amp;utm_medium=email&amp;utm_source=Revue%20newsletter" TargetMode="External"/><Relationship Id="rId852" Type="http://schemas.openxmlformats.org/officeDocument/2006/relationships/hyperlink" Target="https://nelhydrogen.com/press-release/nel-asa-everwind-fuels-has-elected-nel-to-participate-in-the-feed-study-for-the-point-tupper-project/" TargetMode="External"/><Relationship Id="rId1068" Type="http://schemas.openxmlformats.org/officeDocument/2006/relationships/hyperlink" Target="https://direct.argusmedia.com/newsandanalysis/Article/2492610" TargetMode="External"/><Relationship Id="rId284" Type="http://schemas.openxmlformats.org/officeDocument/2006/relationships/hyperlink" Target="https://www.lavenir.net/cnt/dmf20200529_01478987/feu-vert-de-l-executif-regional-pour-une-station-d-hydrogene" TargetMode="External"/><Relationship Id="rId491" Type="http://schemas.openxmlformats.org/officeDocument/2006/relationships/hyperlink" Target="https://renewablesnow.com/news/edp-to-pour-eur-550m-to-revamp-spanish-coal-fired-plant-into-green-h2-facility-754051/" TargetMode="External"/><Relationship Id="rId505" Type="http://schemas.openxmlformats.org/officeDocument/2006/relationships/hyperlink" Target="https://www.h2-view.com/story/50mw-green-hydrogen-facility-one-step-closer-to-completion/" TargetMode="External"/><Relationship Id="rId712" Type="http://schemas.openxmlformats.org/officeDocument/2006/relationships/hyperlink" Target="https://www.zepak.com.pl/en/about-us/press-office/news/12534-green-hydrogen-in-zepak.html" TargetMode="External"/><Relationship Id="rId79" Type="http://schemas.openxmlformats.org/officeDocument/2006/relationships/hyperlink" Target="https://www.smart-energy.com/renewable-energy/engie-signs-cooperation-deal-to-participate-in-hygreen-provence-project-air-liquede/" TargetMode="External"/><Relationship Id="rId144" Type="http://schemas.openxmlformats.org/officeDocument/2006/relationships/hyperlink" Target="http://h2b2.es/h2b2-has-finished-the-delivery-and-commissioning-of-an-electrolyser-system-to-vtt-technical-research-centre-of-finland-ltd/" TargetMode="External"/><Relationship Id="rId589" Type="http://schemas.openxmlformats.org/officeDocument/2006/relationships/hyperlink" Target="https://www.enagas.es/enagas/es/Comunicacion/NotasPrensa/15_02_2022_NP_HyDeal_Espan%CC%83a" TargetMode="External"/><Relationship Id="rId796" Type="http://schemas.openxmlformats.org/officeDocument/2006/relationships/hyperlink" Target="https://www.rechargenews.com/energy-transition/us-start-up-to-build-turquoise-hydrogen-pilot-plant-after-securing-funding-from-major-energy-players/2-1-1240970" TargetMode="External"/><Relationship Id="rId351" Type="http://schemas.openxmlformats.org/officeDocument/2006/relationships/hyperlink" Target="https://bioenergyinternational.com/storage-logistics/everfuel-and-shell-enter-into-strategic-collaboration-on-a-large-scale-hydrogen-plant" TargetMode="External"/><Relationship Id="rId449" Type="http://schemas.openxmlformats.org/officeDocument/2006/relationships/hyperlink" Target="http://calumetspecialty.investorroom.com/download/CLMT+-+Corp+Pres+2022.01.04+vFINAL.pdf" TargetMode="External"/><Relationship Id="rId656" Type="http://schemas.openxmlformats.org/officeDocument/2006/relationships/hyperlink" Target="https://eng.heroya-industripark.no/latest-news/first-step-towards-full-decarbonisation-of-the-ammonia-plant-at-heroeya" TargetMode="External"/><Relationship Id="rId863" Type="http://schemas.openxmlformats.org/officeDocument/2006/relationships/hyperlink" Target="https://www.ohpsa.sa.gov.au/about-the-project" TargetMode="External"/><Relationship Id="rId1079" Type="http://schemas.openxmlformats.org/officeDocument/2006/relationships/hyperlink" Target="https://direct.argusmedia.com/newsandanalysis/Article/2472952" TargetMode="External"/><Relationship Id="rId211" Type="http://schemas.openxmlformats.org/officeDocument/2006/relationships/hyperlink" Target="http://www.westkueste100.de/" TargetMode="External"/><Relationship Id="rId295" Type="http://schemas.openxmlformats.org/officeDocument/2006/relationships/hyperlink" Target="https://www.toshiba-energy.com/en/hydrogen/results/index.htm" TargetMode="External"/><Relationship Id="rId309" Type="http://schemas.openxmlformats.org/officeDocument/2006/relationships/hyperlink" Target="https://www.powermag.com/worlds-first-integrated-hydrogen-power-to-power-demonstration-launched/" TargetMode="External"/><Relationship Id="rId516" Type="http://schemas.openxmlformats.org/officeDocument/2006/relationships/hyperlink" Target="https://www.rwe.com/en/press/rwe-generation/2021-12-20-rwe-working-with-linde-to-develop-electrolyser-plant-in-lingen" TargetMode="External"/><Relationship Id="rId723" Type="http://schemas.openxmlformats.org/officeDocument/2006/relationships/hyperlink" Target="https://www.latribune.fr/entreprises-finance/transitions-ecologiques/hydrogene-les-dix-travaux-d-h2-loire-vallee-881643.html" TargetMode="External"/><Relationship Id="rId930" Type="http://schemas.openxmlformats.org/officeDocument/2006/relationships/hyperlink" Target="https://direct.argusmedia.com/newsandanalysis/Article/2456404" TargetMode="External"/><Relationship Id="rId1006" Type="http://schemas.openxmlformats.org/officeDocument/2006/relationships/hyperlink" Target="https://elyse.energy/en/our-projects/biotjet" TargetMode="External"/><Relationship Id="rId155" Type="http://schemas.openxmlformats.org/officeDocument/2006/relationships/hyperlink" Target="https://www.spglobal.com/platts/es/market-insights/latest-news/electric-power/012420-dutch-20-mw-green-hydrogen-electrolyzer-project-secures-eu-funding" TargetMode="External"/><Relationship Id="rId362" Type="http://schemas.openxmlformats.org/officeDocument/2006/relationships/hyperlink" Target="https://www.cfindustries.com/newsroom/2020/commitment-to-clean-energy-economy" TargetMode="External"/><Relationship Id="rId222" Type="http://schemas.openxmlformats.org/officeDocument/2006/relationships/hyperlink" Target="https://www.lemoniteur.fr/article/un-demonstrateur-power-to-gas-en-service-a-nantes.1949184" TargetMode="External"/><Relationship Id="rId667" Type="http://schemas.openxmlformats.org/officeDocument/2006/relationships/hyperlink" Target="https://fuelcellsworks.com/news/ineos-announces-over-e2-billion-investment-in-green-hydrogen-production/?mc_cid=8a8bc1ef04&amp;mc_eid=da4624d261" TargetMode="External"/><Relationship Id="rId874" Type="http://schemas.openxmlformats.org/officeDocument/2006/relationships/hyperlink" Target="https://fuelcellsworks.com/news/norwegian-hydrogen-as-is-moving-forward-with-its-project-to-establish-green-hydrogen-production-at-hellesylt-within-q4-2023/?mc_cid=790c1a9648&amp;mc_eid=da4624d261" TargetMode="External"/><Relationship Id="rId17" Type="http://schemas.openxmlformats.org/officeDocument/2006/relationships/hyperlink" Target="http://www.carboncapturejournal.com/ViewNews.aspx?NewsID=4220" TargetMode="External"/><Relationship Id="rId527" Type="http://schemas.openxmlformats.org/officeDocument/2006/relationships/hyperlink" Target="https://www.kellasmidstream.com/news-kellas/kellas-announces-the-development-of-h2northeast-a-low-carbon-blue-hydrogen-production-site-in-teesside-uk" TargetMode="External"/><Relationship Id="rId734" Type="http://schemas.openxmlformats.org/officeDocument/2006/relationships/hyperlink" Target="https://energia.gob.cl/sites/default/files/documentos/green_h2_strategy_chile.pdf" TargetMode="External"/><Relationship Id="rId941" Type="http://schemas.openxmlformats.org/officeDocument/2006/relationships/hyperlink" Target="https://hydronews.it/a-nextchem-lo-studio-di-fattibilita-di-un-impianto-di-produzione-di-metanolo-green-da-h2-co2-in-puglia/" TargetMode="External"/><Relationship Id="rId70" Type="http://schemas.openxmlformats.org/officeDocument/2006/relationships/hyperlink" Target="https://www.toshiba-energy.com/en/info/info2018_0809.htm" TargetMode="External"/><Relationship Id="rId166" Type="http://schemas.openxmlformats.org/officeDocument/2006/relationships/hyperlink" Target="https://www.sciencedirect.com/science/article/pii/S1464285918300506" TargetMode="External"/><Relationship Id="rId373" Type="http://schemas.openxmlformats.org/officeDocument/2006/relationships/hyperlink" Target="https://www.topsectorenergie.nl/sites/default/files/uploads/TKI%20Gas/nieuws/Overview%20of%20Hydrogen%20project%20in%20the%20Netherlands.pdf" TargetMode="External"/><Relationship Id="rId580" Type="http://schemas.openxmlformats.org/officeDocument/2006/relationships/hyperlink" Target="https://www.metropole-dijon.fr/Actualites/Production-d-hydrogene2" TargetMode="External"/><Relationship Id="rId801" Type="http://schemas.openxmlformats.org/officeDocument/2006/relationships/hyperlink" Target="https://www.yara.com/news-and-media/news/archive/news-2022/yara-acme-and-scatec-sign-term-sheet-for-sale-of-green-ammonia-from-oman/" TargetMode="External"/><Relationship Id="rId1017" Type="http://schemas.openxmlformats.org/officeDocument/2006/relationships/hyperlink" Target="https://www.utilitas.ee/en/the-utilitas-and-ug-investments-green-hydrogen-complete-chain-project-received-a-positive-financing-decision/"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lemvigbiogas.com/MeGa-stoREfinalreport.pdf" TargetMode="External"/><Relationship Id="rId440" Type="http://schemas.openxmlformats.org/officeDocument/2006/relationships/hyperlink" Target="https://www.man-es.com/company/press-releases/press-details/2021/08/12/taqa-arabia-signs-mou-with-man-energy-solutions-for-egyptian-green-hydrogen-project" TargetMode="External"/><Relationship Id="rId678" Type="http://schemas.openxmlformats.org/officeDocument/2006/relationships/hyperlink" Target="https://djewels.eu/final-permit-for-pioneering-green-hydrogen-project-djewels/" TargetMode="External"/><Relationship Id="rId885" Type="http://schemas.openxmlformats.org/officeDocument/2006/relationships/hyperlink" Target="https://www.technipenergies.com/en/media/news/hy2gen-ag-commissions-technip-energies-complete-pre-feed-study-its-renewable-hydrogen" TargetMode="External"/><Relationship Id="rId1070" Type="http://schemas.openxmlformats.org/officeDocument/2006/relationships/hyperlink" Target="https://direct.argusmedia.com/newsandanalysis/Article/2472976" TargetMode="External"/><Relationship Id="rId28" Type="http://schemas.openxmlformats.org/officeDocument/2006/relationships/hyperlink" Target="https://fuelcellsworks.com/news/hydrogen-pilot-project-h2morrow-to-support-deep-decarbonization-of-german-industry/" TargetMode="External"/><Relationship Id="rId300" Type="http://schemas.openxmlformats.org/officeDocument/2006/relationships/hyperlink" Target="https://www.toshiba-energy.com/en/info/info2020_0610.htm" TargetMode="External"/><Relationship Id="rId538" Type="http://schemas.openxmlformats.org/officeDocument/2006/relationships/hyperlink" Target="https://energynews.biz/funding-secured-for-dalrymple-bay-hydrogen-project-feasibility-studies/" TargetMode="External"/><Relationship Id="rId745" Type="http://schemas.openxmlformats.org/officeDocument/2006/relationships/hyperlink" Target="https://www.spglobal.com/platts/es/market-insights/latest-news/electric-power/012822-linde-engineering-wins-24-mw-electrolyzer-order-from-yara-norge" TargetMode="External"/><Relationship Id="rId952" Type="http://schemas.openxmlformats.org/officeDocument/2006/relationships/hyperlink" Target="https://renewablesnow.com/news/hynfra-plans-200000-tonnes-green-ammonia-plant-in-jordan-827164/" TargetMode="External"/><Relationship Id="rId81" Type="http://schemas.openxmlformats.org/officeDocument/2006/relationships/hyperlink" Target="https://new.siemens.com/mea/en/company/stories/energy/a-trailblazer-of-green-hydrogen.html" TargetMode="External"/><Relationship Id="rId177" Type="http://schemas.openxmlformats.org/officeDocument/2006/relationships/hyperlink" Target="https://mnre.gov.in/sites/default/files/uploads/Shrinet-ERDA.pdf" TargetMode="External"/><Relationship Id="rId384" Type="http://schemas.openxmlformats.org/officeDocument/2006/relationships/hyperlink" Target="https://www.eqmagpro.com/wp-content/uploads/2016/10/Annexure-IV-Report-on-Hydrogen-Production.pdf" TargetMode="External"/><Relationship Id="rId591" Type="http://schemas.openxmlformats.org/officeDocument/2006/relationships/hyperlink" Target="https://svevind.se/en/2021/10/10/roadmap-signed-or-30-gw-green-hydrogen-developments-in-kazakhstan/" TargetMode="External"/><Relationship Id="rId605" Type="http://schemas.openxmlformats.org/officeDocument/2006/relationships/hyperlink" Target="http://mecc.sinosteel.com/En/news_content.aspx?id=3778" TargetMode="External"/><Relationship Id="rId812" Type="http://schemas.openxmlformats.org/officeDocument/2006/relationships/hyperlink" Target="https://catalinaptx.com/" TargetMode="External"/><Relationship Id="rId1028" Type="http://schemas.openxmlformats.org/officeDocument/2006/relationships/hyperlink" Target="https://balkangreenenergynews.com/hidroelectrica-makes-plans-to-enter-green-hydrogen-production/" TargetMode="External"/><Relationship Id="rId244" Type="http://schemas.openxmlformats.org/officeDocument/2006/relationships/hyperlink" Target="https://www.hitachizosen.co.jp/english/news/2019/10/003405.html" TargetMode="External"/><Relationship Id="rId689" Type="http://schemas.openxmlformats.org/officeDocument/2006/relationships/hyperlink" Target="https://www.fusion-fuel.eu/projects/europe-middle-east-africa/portugal/hevo-sul/" TargetMode="External"/><Relationship Id="rId896" Type="http://schemas.openxmlformats.org/officeDocument/2006/relationships/hyperlink" Target="https://fuelcellsworks.com/news/petronas-partners-eneos-for-first-commercial-scale-hydrogen-to-mch-project/?mc_cid=07efbb08b8&amp;mc_eid=da4624d261" TargetMode="External"/><Relationship Id="rId1081" Type="http://schemas.openxmlformats.org/officeDocument/2006/relationships/hyperlink" Target="https://direct.argusmedia.com/newsandanalysis/Article/2493292" TargetMode="External"/><Relationship Id="rId39" Type="http://schemas.openxmlformats.org/officeDocument/2006/relationships/hyperlink" Target="https://www.agig.com.au/pioneering-sa-hydrogen-facility" TargetMode="External"/><Relationship Id="rId451" Type="http://schemas.openxmlformats.org/officeDocument/2006/relationships/hyperlink" Target="https://www.reuters.com/business/environment/portugals-top-cement-glass-makers-join-new-consortium-green-hydrogen-plant-2022-02-22/" TargetMode="External"/><Relationship Id="rId549" Type="http://schemas.openxmlformats.org/officeDocument/2006/relationships/hyperlink" Target="https://reneweconomy.com.au/world-first-super-hybrid-wind-hydro-and-hydrogen-project-planned-for-queensland/" TargetMode="External"/><Relationship Id="rId756" Type="http://schemas.openxmlformats.org/officeDocument/2006/relationships/hyperlink" Target="https://www.octohydrogen.com/press-releases/octopus-hydrogen-wins-net-zero-hydrogen-funding-for-15-mw-scotland-electrolysis-project" TargetMode="External"/><Relationship Id="rId104" Type="http://schemas.openxmlformats.org/officeDocument/2006/relationships/hyperlink" Target="https://www.gasworld.com/toyota-to-build-74m-hydrogen-hub/2016842.article" TargetMode="External"/><Relationship Id="rId188" Type="http://schemas.openxmlformats.org/officeDocument/2006/relationships/hyperlink" Target="https://www.remote-euproject.eu/remote-project/" TargetMode="External"/><Relationship Id="rId311"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95" Type="http://schemas.openxmlformats.org/officeDocument/2006/relationships/hyperlink" Target="https://www.h2-mobile.fr/actus/hygo-station-hydrogene-vannes-ouvrira-octobre-2021/" TargetMode="External"/><Relationship Id="rId409" Type="http://schemas.openxmlformats.org/officeDocument/2006/relationships/hyperlink" Target="https://www.airproducts.com/news-center/2021/06/0609-air-products-net-zero-hydrogen-energy-complex-in-edmonton-alberta-canada" TargetMode="External"/><Relationship Id="rId963" Type="http://schemas.openxmlformats.org/officeDocument/2006/relationships/hyperlink" Target="https://direct.argusmedia.com/newsandanalysis/Article/2412656" TargetMode="External"/><Relationship Id="rId1039" Type="http://schemas.openxmlformats.org/officeDocument/2006/relationships/hyperlink" Target="http://www.fuelcellchina.com/Industry_information_details/1454.html" TargetMode="External"/><Relationship Id="rId92" Type="http://schemas.openxmlformats.org/officeDocument/2006/relationships/hyperlink" Target="https://sequestration.mit.edu/tools/projects/quest.html" TargetMode="External"/><Relationship Id="rId616" Type="http://schemas.openxmlformats.org/officeDocument/2006/relationships/hyperlink" Target="https://www.norsk-e-fuel.com/articles/coming-soon-green-jet-fuel-from-mosjoen" TargetMode="External"/><Relationship Id="rId823" Type="http://schemas.openxmlformats.org/officeDocument/2006/relationships/hyperlink" Target="https://www.upstreamonline.com/hydrogen/baofeng-energy-brings-worlds-largest-green-hydrogen-project-on-line-in-china/2-1-1161221" TargetMode="External"/><Relationship Id="rId255" Type="http://schemas.openxmlformats.org/officeDocument/2006/relationships/hyperlink" Target="https://allesoverwaterstof.nl/film-nederlands-offshore-waterstofinstallatie-poshydon/" TargetMode="External"/><Relationship Id="rId462" Type="http://schemas.openxmlformats.org/officeDocument/2006/relationships/hyperlink" Target="https://www.reuters.com/business/sustainable-business/chinas-sinopec-targets-500000-t-green-hydrogen-capacity-by-2025-2021-06-09/" TargetMode="External"/><Relationship Id="rId1092" Type="http://schemas.openxmlformats.org/officeDocument/2006/relationships/hyperlink" Target="https://www.energy-storage.news/chevron-does-u-turn-and-invests-in-utah-green-hydrogen-project/" TargetMode="External"/><Relationship Id="rId1106" Type="http://schemas.openxmlformats.org/officeDocument/2006/relationships/hyperlink" Target="https://hystar.com/yara-clean-ammonia-joins-hypilot-project-with-hystar-equinor-and-gassco/" TargetMode="External"/><Relationship Id="rId115" Type="http://schemas.openxmlformats.org/officeDocument/2006/relationships/hyperlink" Target="https://www.spglobal.com/platts/en/market-insights/latest-news/coal/031020-cea-led-consortium-launches-26-mw-rotterdam-green-h2-project" TargetMode="External"/><Relationship Id="rId322" Type="http://schemas.openxmlformats.org/officeDocument/2006/relationships/hyperlink" Target="https://fuelcellsworks.com/news/mcphy-selected-to-equip-a-new-zero-carbon-hydrogen-station/" TargetMode="External"/><Relationship Id="rId767" Type="http://schemas.openxmlformats.org/officeDocument/2006/relationships/hyperlink" Target="https://en.newsroom.engie.com/news/engie-has-reached-an-important-milestone-in-the-australian-renewable-hydrogen-project-with-yara-8e5c-314df.html" TargetMode="External"/><Relationship Id="rId974" Type="http://schemas.openxmlformats.org/officeDocument/2006/relationships/hyperlink" Target="https://fuelcellsworks.com/news/walmart-chile-initiates-plan-to-operate-100-of-its-green-hydrogen-logistics-network/?mc_cid=be1ca95ecf&amp;mc_eid=da4624d261" TargetMode="External"/><Relationship Id="rId199" Type="http://schemas.openxmlformats.org/officeDocument/2006/relationships/hyperlink" Target="https://www.lemvigbiogas.com/MeGa-stoREfinalreport.pdf" TargetMode="External"/><Relationship Id="rId627" Type="http://schemas.openxmlformats.org/officeDocument/2006/relationships/hyperlink" Target="https://www.euractiv.com/section/energy/opinion/why-green-ammonia-will-be-the-workhorse-of-eus-future-hydrogen-economy/" TargetMode="External"/><Relationship Id="rId834" Type="http://schemas.openxmlformats.org/officeDocument/2006/relationships/hyperlink" Target="https://www.ammoniaenergy.org/articles/trafigura-plans-new-green-export-project-in-south-australia/" TargetMode="External"/><Relationship Id="rId266" Type="http://schemas.openxmlformats.org/officeDocument/2006/relationships/hyperlink" Target="https://www.environmentalleader.com/2020/05/lancaster-renewable-hydrogen-project/" TargetMode="External"/><Relationship Id="rId473" Type="http://schemas.openxmlformats.org/officeDocument/2006/relationships/hyperlink" Target="https://elvagonpurpura.com/heilbronn-quiere-enviar-trenes-llenos-de-hidrogeno-verde-a-karlsruhe/" TargetMode="External"/><Relationship Id="rId680" Type="http://schemas.openxmlformats.org/officeDocument/2006/relationships/hyperlink" Target="https://www.linde.com/news-media/press-releases/2022/linde-inaugurates-world-s-first-hydrogen-refueling-system-for-passenger-trains" TargetMode="External"/><Relationship Id="rId901" Type="http://schemas.openxmlformats.org/officeDocument/2006/relationships/hyperlink" Target="https://ausfutureenergy.com/project/gladstone-energy-and-ammonia-project/"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demo4grid.eu/project/" TargetMode="External"/><Relationship Id="rId333" Type="http://schemas.openxmlformats.org/officeDocument/2006/relationships/hyperlink" Target="https://fuelcellsworks.com/news/siemens-to-build-large-co2-free-hydrogen-production-plant-in-southern-germany/" TargetMode="External"/><Relationship Id="rId540" Type="http://schemas.openxmlformats.org/officeDocument/2006/relationships/hyperlink" Target="https://reneweconomy.com.au/south-australia-renewable-hydrogen-export-plan-wins-japanese-backing/" TargetMode="External"/><Relationship Id="rId778" Type="http://schemas.openxmlformats.org/officeDocument/2006/relationships/hyperlink" Target="https://www.greenhydrogennz.com/" TargetMode="External"/><Relationship Id="rId985" Type="http://schemas.openxmlformats.org/officeDocument/2006/relationships/hyperlink" Target="https://www.mynewsdesk.com/se/strandmoellen-ab/pressreleases/strandmoellen-ab-has-placed-a-purchase-order-for-a-3mw-electrolyser-from-fest-gmbh-3172967" TargetMode="External"/><Relationship Id="rId638" Type="http://schemas.openxmlformats.org/officeDocument/2006/relationships/hyperlink" Target="https://www.pv-magazine.com/2021/01/29/solar-powered-hydrogen-for-masdar-city/" TargetMode="External"/><Relationship Id="rId845" Type="http://schemas.openxmlformats.org/officeDocument/2006/relationships/hyperlink" Target="https://www.acwapower.com/news/acwa-power-to-develop-uzbekistans-first-green-hydrogen-and-green-ammonia-projects/" TargetMode="External"/><Relationship Id="rId1030" Type="http://schemas.openxmlformats.org/officeDocument/2006/relationships/hyperlink" Target="https://www.globenewswire.com/en/news-release/2023/02/16/2609396/0/en/Fusion-Fuel-Signs-Terms-of-Acceptance-with-Portuguese-Prime-Minister-Antonio-Costa-for-10-Million-Component-14-Grant.html" TargetMode="External"/><Relationship Id="rId277" Type="http://schemas.openxmlformats.org/officeDocument/2006/relationships/hyperlink" Target="https://fuelcellsworks.com/news/canada-macquarie-capital-to-finance-new-200-plus-million-renewable-hydrogen-plant-in-chetwynd/" TargetMode="External"/><Relationship Id="rId400" Type="http://schemas.openxmlformats.org/officeDocument/2006/relationships/hyperlink" Target="https://www.h2-view.com/story/leading-us-carbon-capture-project-set-to-produce-clean-hydrogen/" TargetMode="External"/><Relationship Id="rId484" Type="http://schemas.openxmlformats.org/officeDocument/2006/relationships/hyperlink" Target="https://grande-region-hydrogen.eu/en/projects/h2v-warndt-naborien-h2v-wn/" TargetMode="External"/><Relationship Id="rId705" Type="http://schemas.openxmlformats.org/officeDocument/2006/relationships/hyperlink" Target="https://climate.ec.europa.eu/system/files/2022-07/if_pf_2021_h2valcamonica_en.pdf" TargetMode="External"/><Relationship Id="rId137" Type="http://schemas.openxmlformats.org/officeDocument/2006/relationships/hyperlink" Target="http://www.surfnturf.org.uk/page/hydrogen" TargetMode="External"/><Relationship Id="rId344" Type="http://schemas.openxmlformats.org/officeDocument/2006/relationships/hyperlink" Target="https://www.h2-view.com/story/construction-begins-on-antwerps-first-hydrogen-station/" TargetMode="External"/><Relationship Id="rId691" Type="http://schemas.openxmlformats.org/officeDocument/2006/relationships/hyperlink" Target="https://www.nrel.gov/aries/annual-report-2021/index.html" TargetMode="External"/><Relationship Id="rId789" Type="http://schemas.openxmlformats.org/officeDocument/2006/relationships/hyperlink" Target="https://www.castanet.net/news/BC/416117/Hydra-Energys-62M-hydrogen-production-plant-approved-in-Prince-George" TargetMode="External"/><Relationship Id="rId912" Type="http://schemas.openxmlformats.org/officeDocument/2006/relationships/hyperlink" Target="https://energynews.biz/mytilineos-invests-in-rosedale-green-hydrogen-project/" TargetMode="External"/><Relationship Id="rId996" Type="http://schemas.openxmlformats.org/officeDocument/2006/relationships/hyperlink" Target="https://vighy.france-hydrogene.org/projets/dephy2a-ajaccio/" TargetMode="External"/><Relationship Id="rId41" Type="http://schemas.openxmlformats.org/officeDocument/2006/relationships/hyperlink" Target="https://ramboll.com/media/rgr/carbon-capture-and-e-fuel-production-in-greenland" TargetMode="External"/><Relationship Id="rId551" Type="http://schemas.openxmlformats.org/officeDocument/2006/relationships/hyperlink" Target="https://renewablesnow.com/news/plug-power-to-create-green-hydrogen-jv-with-olin-build-plant-in-louisiana-782996/" TargetMode="External"/><Relationship Id="rId649" Type="http://schemas.openxmlformats.org/officeDocument/2006/relationships/hyperlink" Target="https://cen.acs.org/business/Chemical-makers-plan-blue-ammonia/100/i16" TargetMode="External"/><Relationship Id="rId856" Type="http://schemas.openxmlformats.org/officeDocument/2006/relationships/hyperlink" Target="https://igeh2.com/" TargetMode="External"/><Relationship Id="rId190" Type="http://schemas.openxmlformats.org/officeDocument/2006/relationships/hyperlink" Target="https://www.erneuerbareenergien.de/1-spatenstich-fuer-buergerwindpark-mit-speicherloesung" TargetMode="External"/><Relationship Id="rId204" Type="http://schemas.openxmlformats.org/officeDocument/2006/relationships/hyperlink" Target="https://opwegmetwaterstof.nl/wp-content/uploads/2019/12/NEC_Hydrogen-Valley-Noord-Nederland.pdf" TargetMode="External"/><Relationship Id="rId288" Type="http://schemas.openxmlformats.org/officeDocument/2006/relationships/hyperlink" Target="https://participa.pt/contents/consultationdocument/Estrate%CC%81gia%20Nacional%20para%20o%20Hidroge%CC%81nio%20DRAFT%20publicac%CC%A7ao.pdf" TargetMode="External"/><Relationship Id="rId411" Type="http://schemas.openxmlformats.org/officeDocument/2006/relationships/hyperlink" Target="https://www.cfindustries.com/newsroom/2021/donaldsonville-electrolyzer" TargetMode="External"/><Relationship Id="rId509" Type="http://schemas.openxmlformats.org/officeDocument/2006/relationships/hyperlink" Target="https://www.e15.cz/byznys/prumysl-a-energetika/skupina-solar-global-spusti-vyrobu-prvniho-zeleneho-vodiku-v-cesku-1379128" TargetMode="External"/><Relationship Id="rId1041" Type="http://schemas.openxmlformats.org/officeDocument/2006/relationships/hyperlink" Target="https://www.hydrogeninsight.com/industrial/indian-steel-giant-to-start-using-green-hydrogen-within-two-years/2-1-1492967" TargetMode="External"/><Relationship Id="rId495" Type="http://schemas.openxmlformats.org/officeDocument/2006/relationships/hyperlink" Target="https://www.sustainable-bus.com/fuel-cell-bus/tmb-barcelona-hydrogen-bus-on-the-road/" TargetMode="External"/><Relationship Id="rId716" Type="http://schemas.openxmlformats.org/officeDocument/2006/relationships/hyperlink" Target="https://www.planetaryhydrogen.com/news/" TargetMode="External"/><Relationship Id="rId923" Type="http://schemas.openxmlformats.org/officeDocument/2006/relationships/hyperlink" Target="https://www.greencarcongress.com/2021/11/20211118-neste.html" TargetMode="External"/><Relationship Id="rId52" Type="http://schemas.openxmlformats.org/officeDocument/2006/relationships/hyperlink" Target="https://www.pv-magazine.com/2020/03/02/hydrogen-production-coupled-to-solar-and-storage-to-debut-in-spain/" TargetMode="External"/><Relationship Id="rId148" Type="http://schemas.openxmlformats.org/officeDocument/2006/relationships/hyperlink" Target="https://www.engie.com/wp-content/uploads/2018/05/tap_engie.pdf" TargetMode="External"/><Relationship Id="rId355" Type="http://schemas.openxmlformats.org/officeDocument/2006/relationships/hyperlink" Target="https://www.itm-power.com/news/first-project-to-deliver-a-10mw-electrolyser-to-glasgow-facility" TargetMode="External"/><Relationship Id="rId562" Type="http://schemas.openxmlformats.org/officeDocument/2006/relationships/hyperlink" Target="https://h2-industries.com/en/waste-to-energy/" TargetMode="External"/><Relationship Id="rId215" Type="http://schemas.openxmlformats.org/officeDocument/2006/relationships/hyperlink" Target="https://www.hydrogenics.com/2017/04/06/hydrogenics-awarded-funding-to-build-two-hydrogen-fueling-stations-for-the-greater-toronto-area-gta/" TargetMode="External"/><Relationship Id="rId422" Type="http://schemas.openxmlformats.org/officeDocument/2006/relationships/hyperlink" Target="https://www.icis.com/explore/resources/news/2021/08/04/10670520/uk-cluster-sequencing-could-support-8gw-of-hydrogen-capacity" TargetMode="External"/><Relationship Id="rId867" Type="http://schemas.openxmlformats.org/officeDocument/2006/relationships/hyperlink" Target="https://portocentral.com.br/en/cei-energetica-e-porto-central-assinam-para-o-desenvolvimento-de-projeto-de-hidrogenio-verde/" TargetMode="External"/><Relationship Id="rId1052" Type="http://schemas.openxmlformats.org/officeDocument/2006/relationships/hyperlink" Target="https://fuelcellsworks.com/news/hypster-demonstrator-paves-the-way-for-the-hydrogen-industry-in-europe/" TargetMode="External"/><Relationship Id="rId299" Type="http://schemas.openxmlformats.org/officeDocument/2006/relationships/hyperlink" Target="https://www.h2-view.com/story/itm-power-provides-trading-update/" TargetMode="External"/><Relationship Id="rId727" Type="http://schemas.openxmlformats.org/officeDocument/2006/relationships/hyperlink" Target="https://fuelcellsworks.com/news/basque-hydrogen-corridor-unveiled-a-e1-3billion-hydrogen-project/" TargetMode="External"/><Relationship Id="rId934" Type="http://schemas.openxmlformats.org/officeDocument/2006/relationships/hyperlink" Target="https://www.enapter.com/newsroom/dutch-energy-company-orders-megawatt-class-electrolyser" TargetMode="External"/><Relationship Id="rId63" Type="http://schemas.openxmlformats.org/officeDocument/2006/relationships/hyperlink" Target="https://www.ammoniaenergy.org/articles/renewable-hydrogen-in-fukushima-and-a-bridge-to-the-future/" TargetMode="External"/><Relationship Id="rId159" Type="http://schemas.openxmlformats.org/officeDocument/2006/relationships/hyperlink" Target="https://www.reflex-energy.eu/" TargetMode="External"/><Relationship Id="rId366" Type="http://schemas.openxmlformats.org/officeDocument/2006/relationships/hyperlink" Target="https://www.spglobal.com/platts/en/market-insights/latest-news/metals/061120-n-china-hydrogen-push-led-by-hydrogen-as-by-product-renewables" TargetMode="External"/><Relationship Id="rId573" Type="http://schemas.openxmlformats.org/officeDocument/2006/relationships/hyperlink" Target="https://renewablesnow.com/news/avangrid-has-green-hydrogen-plans-ready-for-doe-rfi-747452/" TargetMode="External"/><Relationship Id="rId780" Type="http://schemas.openxmlformats.org/officeDocument/2006/relationships/hyperlink" Target="https://topsectorenergie.nl/documents/99/TKI_Nieuw_Gas-Overview_Hydrogen_projects_in_the_Netherlands_-_version_-_220627.pdf" TargetMode="External"/><Relationship Id="rId226" Type="http://schemas.openxmlformats.org/officeDocument/2006/relationships/hyperlink" Target="http://www.afhypac.org/documents/tout-savoir/Fiche%209.5%20-%20Power-to-gas%20-%20rev%20mars2017%20ThA.pdf" TargetMode="External"/><Relationship Id="rId433" Type="http://schemas.openxmlformats.org/officeDocument/2006/relationships/hyperlink" Target="https://www.ammoniaenergy.org/articles/mauritania-ammonia-mega-project-enters-next-phase/" TargetMode="External"/><Relationship Id="rId878" Type="http://schemas.openxmlformats.org/officeDocument/2006/relationships/hyperlink" Target="https://www.maersk.com/news/articles/2022/03/28/maersk-explores-new-ways-to-accelerate-green-fuel-production" TargetMode="External"/><Relationship Id="rId1063" Type="http://schemas.openxmlformats.org/officeDocument/2006/relationships/hyperlink" Target="https://direct.argusmedia.com/newsandanalysis/Article/2470398" TargetMode="External"/><Relationship Id="rId640" Type="http://schemas.openxmlformats.org/officeDocument/2006/relationships/hyperlink" Target="https://www.ammoniaenergy.org/articles/cwp-global-taps-bechtel-to-help-develop-african-ammonia-projects/" TargetMode="External"/><Relationship Id="rId738" Type="http://schemas.openxmlformats.org/officeDocument/2006/relationships/hyperlink" Target="https://research.csiro.au/hyresource/desert-bloom-hydrogen/" TargetMode="External"/><Relationship Id="rId945" Type="http://schemas.openxmlformats.org/officeDocument/2006/relationships/hyperlink" Target="https://www.lainformacion.com/empresas/siemens-gamesa-hiperbaric-ariema-hidrogeno-navarra/2885011/" TargetMode="External"/><Relationship Id="rId74" Type="http://schemas.openxmlformats.org/officeDocument/2006/relationships/hyperlink" Target="https://methycentre.eu/" TargetMode="External"/><Relationship Id="rId377" Type="http://schemas.openxmlformats.org/officeDocument/2006/relationships/hyperlink" Target="https://open.alberta.ca/dataset/f74375f3-3c73-4b9c-af2b-ef44e59b7890/resource/ff260985-e616-4d2e-92e0-9b91f5590136/download/energy-quest-annual-summary-alberta-department-of-energy-2019.pdf" TargetMode="External"/><Relationship Id="rId500" Type="http://schemas.openxmlformats.org/officeDocument/2006/relationships/hyperlink" Target="https://www.indrastra.com/2022/01/china-completes-first-megaton-scale-ccs.html" TargetMode="External"/><Relationship Id="rId584" Type="http://schemas.openxmlformats.org/officeDocument/2006/relationships/hyperlink" Target="https://press.siemens-energy.com/eu/en/pressrelease/siemens-energy-and-messer-group-cooperate-hydrogen-electrolysis-integrated-hub-concept" TargetMode="External"/><Relationship Id="rId805" Type="http://schemas.openxmlformats.org/officeDocument/2006/relationships/hyperlink" Target="https://www.gasunie.nl/en/projects/supercritical-water-gasification" TargetMode="External"/><Relationship Id="rId5" Type="http://schemas.openxmlformats.org/officeDocument/2006/relationships/hyperlink" Target="https://www.wvresc.com/" TargetMode="External"/><Relationship Id="rId237" Type="http://schemas.openxmlformats.org/officeDocument/2006/relationships/hyperlink" Target="https://www.zerocarbonhumber.co.uk/wp-content/uploads/2019/11/HUMBER-DIGITAL-V4.6-reduced.pdf" TargetMode="External"/><Relationship Id="rId791" Type="http://schemas.openxmlformats.org/officeDocument/2006/relationships/hyperlink" Target="https://fuelcellsworks.com/news/sgh2-greener-than-green-hydrogen-plant-gets-green-light/" TargetMode="External"/><Relationship Id="rId889" Type="http://schemas.openxmlformats.org/officeDocument/2006/relationships/hyperlink" Target="https://www.h2v.eu/hydrogen-valleys/hy-fi-hydrogen-facility-initiative" TargetMode="External"/><Relationship Id="rId1074" Type="http://schemas.openxmlformats.org/officeDocument/2006/relationships/hyperlink" Target="https://direct.argusmedia.com/newsandanalysis/Article/2485013" TargetMode="External"/><Relationship Id="rId444" Type="http://schemas.openxmlformats.org/officeDocument/2006/relationships/hyperlink" Target="https://www.rtbf.be/info/belgique/detail_cop26-la-belgique-importera-de-l-hydrogene-vert-produit-en-namibie?id=10873065" TargetMode="External"/><Relationship Id="rId651" Type="http://schemas.openxmlformats.org/officeDocument/2006/relationships/hyperlink" Target="https://www.power-technology.com/comment/dhofar-green-hydrogen-scheme/" TargetMode="External"/><Relationship Id="rId749" Type="http://schemas.openxmlformats.org/officeDocument/2006/relationships/hyperlink" Target="https://hydrogen-central.com/cf-industries-signs-mou-jera-supply-500000-metric-tonnes-per-year-clean-ammonia/" TargetMode="External"/><Relationship Id="rId290" Type="http://schemas.openxmlformats.org/officeDocument/2006/relationships/hyperlink" Target="https://www.engie.cl/enaex-engie-la-transicion-hacia-el-cero-carbono-en-la-mineria-chilena/" TargetMode="External"/><Relationship Id="rId304" Type="http://schemas.openxmlformats.org/officeDocument/2006/relationships/hyperlink" Target="https://www.toshiba.co.jp/about/press/2016_04/pr2101.htm" TargetMode="External"/><Relationship Id="rId388" Type="http://schemas.openxmlformats.org/officeDocument/2006/relationships/hyperlink" Target="https://www.smartenergy.net/100mw-green-hydrogen-project-to-decarbonize-the-full-value-chain-of-one-of-the-major-european-ceramic-clusters/" TargetMode="External"/><Relationship Id="rId511" Type="http://schemas.openxmlformats.org/officeDocument/2006/relationships/hyperlink" Target="https://www.pertamina.com/id/news-room/energia-news/pertamina-optimalkan-manfaat-geotermal" TargetMode="External"/><Relationship Id="rId609" Type="http://schemas.openxmlformats.org/officeDocument/2006/relationships/hyperlink" Target="https://environmental.pasenategop.com/wp-content/uploads/sites/34/2021/03/03.10.2021-Babb-Perry-KeyState-Senate-Energy-Comm.-Hearing-3.10.21.pdf" TargetMode="External"/><Relationship Id="rId956" Type="http://schemas.openxmlformats.org/officeDocument/2006/relationships/hyperlink" Target="https://www.hydrogeninsight.com/production/worlds-largest-construction-begins-at-chinas-biggest-green-ammonia-plant/2-1-1484607" TargetMode="External"/><Relationship Id="rId85" Type="http://schemas.openxmlformats.org/officeDocument/2006/relationships/hyperlink" Target="https://www.h2future-project.eu/" TargetMode="External"/><Relationship Id="rId150" Type="http://schemas.openxmlformats.org/officeDocument/2006/relationships/hyperlink" Target="https://www.businesswire.com/news/home/20161220005202/en/Proton-OnSite-Awarded-13-Megawatt-Electrolyzers" TargetMode="External"/><Relationship Id="rId595" Type="http://schemas.openxmlformats.org/officeDocument/2006/relationships/hyperlink" Target="https://reneweconomy.com.au/massive-15bn-desert-bloom-green-hydrogen-project-gets-planning-fast-track/" TargetMode="External"/><Relationship Id="rId816" Type="http://schemas.openxmlformats.org/officeDocument/2006/relationships/hyperlink" Target="https://h2-international.com/2023/02/14/cummins-engine-harnessing-the-power-of-niagara-falls-for-hydrogen/" TargetMode="External"/><Relationship Id="rId1001" Type="http://schemas.openxmlformats.org/officeDocument/2006/relationships/hyperlink" Target="https://vighy.france-hydrogene.org/projets/usine-trange/" TargetMode="External"/><Relationship Id="rId248" Type="http://schemas.openxmlformats.org/officeDocument/2006/relationships/hyperlink" Target="https://asianrehub.com/about/" TargetMode="External"/><Relationship Id="rId455" Type="http://schemas.openxmlformats.org/officeDocument/2006/relationships/hyperlink" Target="https://www.elecnor.com/noticias/enerfin-construira-una-planta-de-hidrogeno-verde-en-el-puerto-exterior-de-a-coruna" TargetMode="External"/><Relationship Id="rId662" Type="http://schemas.openxmlformats.org/officeDocument/2006/relationships/hyperlink" Target="http://h2est.ee/wp-content/uploads/2021/07/8_NeptHyne_from-Innovation-to-International-Cooperation_Tomasz-Pelc.pdf" TargetMode="External"/><Relationship Id="rId1085" Type="http://schemas.openxmlformats.org/officeDocument/2006/relationships/hyperlink" Target="https://private.cedigaz.org/newsreport_pdf/61766c96eb575_CNR60-21.pdf"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arena.gov.au/news/hydrogen-gives-new-life-to-toyotas-altona-car-manufacturing-plant/" TargetMode="External"/><Relationship Id="rId315" Type="http://schemas.openxmlformats.org/officeDocument/2006/relationships/hyperlink" Target="https://www.electrive.com/2020/06/17/barcelona-releases-tender-for-8-hydrogen-buses/" TargetMode="External"/><Relationship Id="rId522" Type="http://schemas.openxmlformats.org/officeDocument/2006/relationships/hyperlink" Target="https://www.hoganlovells.com/-/media/hogan-lovells/global/knowledge/publications/files/2020/australian-hydrogen-projects-paper.pdf" TargetMode="External"/><Relationship Id="rId967" Type="http://schemas.openxmlformats.org/officeDocument/2006/relationships/hyperlink" Target="https://totalenergies.com/media/news/press-releases/united-states-totalenergies-and-tes-join-forces-develop-large-scale-e-ng" TargetMode="External"/><Relationship Id="rId96" Type="http://schemas.openxmlformats.org/officeDocument/2006/relationships/hyperlink" Target="https://hy-gro.net/en/duwaal" TargetMode="External"/><Relationship Id="rId161" Type="http://schemas.openxmlformats.org/officeDocument/2006/relationships/hyperlink" Target="https://www.vtt.fi/sites/bioeconomyplus/en/contacts" TargetMode="External"/><Relationship Id="rId399" Type="http://schemas.openxmlformats.org/officeDocument/2006/relationships/hyperlink" Target="https://fuelcellsworks.com/news/danish-company-greenlab-to-create-worlds-largest-scale-production-facility-for-green-hydrogen/" TargetMode="External"/><Relationship Id="rId827" Type="http://schemas.openxmlformats.org/officeDocument/2006/relationships/hyperlink" Target="https://www.dawn.com/news/1653735" TargetMode="External"/><Relationship Id="rId1012" Type="http://schemas.openxmlformats.org/officeDocument/2006/relationships/hyperlink" Target="https://www.hydrogen.energy.gov/pdfs/review23/ta045_pal_2023_o.pdf" TargetMode="External"/><Relationship Id="rId259" Type="http://schemas.openxmlformats.org/officeDocument/2006/relationships/hyperlink" Target="https://www.h2-view.com/story/shell-wants-to-create-a-green-hydrogen-hub-in-the-port-of-rotterdam/" TargetMode="External"/><Relationship Id="rId466" Type="http://schemas.openxmlformats.org/officeDocument/2006/relationships/hyperlink" Target="https://www.durofelguera.com/index.asp?MP=11&amp;MS=36&amp;TR=A&amp;IDR=19&amp;tipo=2&amp;id=519&amp;fecha=20/01/2021" TargetMode="External"/><Relationship Id="rId673" Type="http://schemas.openxmlformats.org/officeDocument/2006/relationships/hyperlink" Target="https://eng.heroya-industripark.no/latest-news/another-green-hydrogen-investment-for-heroeya-this-could-be-big" TargetMode="External"/><Relationship Id="rId880" Type="http://schemas.openxmlformats.org/officeDocument/2006/relationships/hyperlink" Target="https://renewablesnow.com/news/brazils-cactus-energia-signs-h2-mou-in-ceara-backed-by-36-gw-of-solar-offshore-wind-772305/" TargetMode="External"/><Relationship Id="rId1096" Type="http://schemas.openxmlformats.org/officeDocument/2006/relationships/hyperlink" Target="https://www.afrik21.africa/en/mauritania-british-oil-company-bp-is-eyeing-the-green-hydrogen-market/"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www.act-ccs.eu/elegancy" TargetMode="External"/><Relationship Id="rId326" Type="http://schemas.openxmlformats.org/officeDocument/2006/relationships/hyperlink" Target="https://www.rechargenews.com/transition/world-s-first-carbon-negative-hydrogen-project-gets-green-light/2-1-850916" TargetMode="External"/><Relationship Id="rId533" Type="http://schemas.openxmlformats.org/officeDocument/2006/relationships/hyperlink" Target="https://xfuels.de/hykero/" TargetMode="External"/><Relationship Id="rId978" Type="http://schemas.openxmlformats.org/officeDocument/2006/relationships/hyperlink" Target="https://tci-gecomp.com/en/project/arichile-h2-en/" TargetMode="External"/><Relationship Id="rId740" Type="http://schemas.openxmlformats.org/officeDocument/2006/relationships/hyperlink" Target="https://renewablesnow.com/news/eew-unveils-massive-green-hydrogen-solar-project-in-australia-734022/" TargetMode="External"/><Relationship Id="rId838" Type="http://schemas.openxmlformats.org/officeDocument/2006/relationships/hyperlink" Target="https://renewablesnow.com/news/statkraft-awarded-funds-to-study-green-h2-ammonia-production-at-chilean-solar-farm-756144/" TargetMode="External"/><Relationship Id="rId1023" Type="http://schemas.openxmlformats.org/officeDocument/2006/relationships/hyperlink" Target="https://p2x.fi/p2x-solutions-selvittaa-savon-voiman-kanssa-mahdollisuutta-vihrean-vedyn-ja-sahkopolttoaineiden-tuotantoon-joensuussa/" TargetMode="External"/><Relationship Id="rId172" Type="http://schemas.openxmlformats.org/officeDocument/2006/relationships/hyperlink" Target="https://energyandmines.com/2017/06/worlds-first-247-solar-hydrogen-lithium-energy-storage-microgrid-comes-online/" TargetMode="External"/><Relationship Id="rId477" Type="http://schemas.openxmlformats.org/officeDocument/2006/relationships/hyperlink" Target="https://energy-utilities.com/international-firms-sign-agreement-with-oman-for-news114757.html" TargetMode="External"/><Relationship Id="rId600" Type="http://schemas.openxmlformats.org/officeDocument/2006/relationships/hyperlink" Target="https://www.h2-view.com/story/25gw-hydrogen-mega-project-set-for-oman/" TargetMode="External"/><Relationship Id="rId684" Type="http://schemas.openxmlformats.org/officeDocument/2006/relationships/hyperlink" Target="https://research.csiro.au/hyresource/renewable-hydrogen-production-and-refuelling-project/" TargetMode="External"/><Relationship Id="rId337" Type="http://schemas.openxmlformats.org/officeDocument/2006/relationships/hyperlink" Target="https://www.green-industrial-hydrogen.com/project/news/sunfire-delivers-the-worlds-largest-high-temperatur-electrolyzer-to-salzgitter-flachstahl" TargetMode="External"/><Relationship Id="rId891" Type="http://schemas.openxmlformats.org/officeDocument/2006/relationships/hyperlink" Target="https://www.nrf.ac.za/sasols-energy-transition-collaboration-on-the-hydrogen-economy/" TargetMode="External"/><Relationship Id="rId905" Type="http://schemas.openxmlformats.org/officeDocument/2006/relationships/hyperlink" Target="https://www.linkedin.com/feed/update/urn:li:activity:7078990234830471168/" TargetMode="External"/><Relationship Id="rId989" Type="http://schemas.openxmlformats.org/officeDocument/2006/relationships/hyperlink" Target="https://vighy.france-hydrogene.org/projets/hynovera/"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fuelcellsworks.com/news/hazer-group-enters-mou-for-developing-hydrogen-production-facility-in-canada/?mc_cid=8d7926e8c4&amp;mc_eid=da4624d261" TargetMode="External"/><Relationship Id="rId751" Type="http://schemas.openxmlformats.org/officeDocument/2006/relationships/hyperlink" Target="https://www.enagas.es/stfls/ENAGAS/Notas%20de%20prensa/Nota%20de%20prensa%20conjunta%20MoU%20H2%20(bp%20Iberdrola%20Enagas)%2028042021_EN_pr.pdf" TargetMode="External"/><Relationship Id="rId849" Type="http://schemas.openxmlformats.org/officeDocument/2006/relationships/hyperlink" Target="https://www.sasol.com/media-centre/media-releases/sasol-announces-lead-role-feasibility-study-boegoebaai-green-hydrogen" TargetMode="External"/><Relationship Id="rId183" Type="http://schemas.openxmlformats.org/officeDocument/2006/relationships/hyperlink" Target="https://cordis.europa.eu/project/id/875123/pl" TargetMode="External"/><Relationship Id="rId390" Type="http://schemas.openxmlformats.org/officeDocument/2006/relationships/hyperlink" Target="https://www.lavanguardia.com/vida/20201210/6109974/comunidad-madrid-construira-planta-hidrogeno-verde.html" TargetMode="External"/><Relationship Id="rId404" Type="http://schemas.openxmlformats.org/officeDocument/2006/relationships/hyperlink" Target="https://www.energiaestrategica.com/estos-son-los-siete-proyectos-clave-en-hidrogeno-verde-del-sector-privado-en-chile/" TargetMode="External"/><Relationship Id="rId611" Type="http://schemas.openxmlformats.org/officeDocument/2006/relationships/hyperlink" Target="https://fuelcellsworks.com/news/woodside-signs-hydrogen-mou-with-tasmanian-government-on-renewable-hydrogen-production-facility/" TargetMode="External"/><Relationship Id="rId1034" Type="http://schemas.openxmlformats.org/officeDocument/2006/relationships/hyperlink" Target="http://www.thenavigatorcompany.com/var/ezdemo_site/storage/original/application/4470a6c498af5b4a766c860dd70cb923.pdf" TargetMode="External"/><Relationship Id="rId250" Type="http://schemas.openxmlformats.org/officeDocument/2006/relationships/hyperlink" Target="https://www.rechargenews.com/transition/portugal-plans-5bn-green-hydrogen-plant-to-lead-covid-fightback-report/2-1-801284" TargetMode="External"/><Relationship Id="rId488" Type="http://schemas.openxmlformats.org/officeDocument/2006/relationships/hyperlink" Target="https://www.usinenouvelle.com/article/h2v-produira-de-l-hydrogene-vert-sur-le-site-de-l-ancienne-acierie-de-gandrange.N1073449" TargetMode="External"/><Relationship Id="rId695" Type="http://schemas.openxmlformats.org/officeDocument/2006/relationships/hyperlink" Target="https://www.dhnet.be/regions/liege/2022/02/19/production-dhydrogene-a-liege-airport-en-2023-QJZNVKUWPNFMHP7N6W2QIPRM7E/" TargetMode="External"/><Relationship Id="rId709" Type="http://schemas.openxmlformats.org/officeDocument/2006/relationships/hyperlink" Target="https://www.gprectifier.com/news/2000nm3-h-green-power-intelligent-rectifier-h-63514189.html" TargetMode="External"/><Relationship Id="rId916" Type="http://schemas.openxmlformats.org/officeDocument/2006/relationships/hyperlink" Target="https://www.energate-messenger.com/news/232487/ewe-becomes-hydrogen-supplier-for-salzgitter" TargetMode="External"/><Relationship Id="rId1101" Type="http://schemas.openxmlformats.org/officeDocument/2006/relationships/hyperlink" Target="https://www.reuters.com/sustainability/climate-energy/germanys-august-global-investment-plans-build-hydrogen-plant-indonesia-2023-08-28/"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chuneng.bjx.com.cn/news/20200310/1052255.shtml" TargetMode="External"/><Relationship Id="rId348" Type="http://schemas.openxmlformats.org/officeDocument/2006/relationships/hyperlink" Target="http://www.powertogas.info/power-to-gas/pilotprojekte-im-ueberblick/co2rrect/" TargetMode="External"/><Relationship Id="rId555" Type="http://schemas.openxmlformats.org/officeDocument/2006/relationships/hyperlink" Target="https://www.bp.com/en/global/corporate/news-and-insights/press-releases/abu-dhabis-adnoc-and-masdar-to-join-bps-uk-hydrogen-projects.html" TargetMode="External"/><Relationship Id="rId762" Type="http://schemas.openxmlformats.org/officeDocument/2006/relationships/hyperlink" Target="https://www.mukran-port.de/en/press/lesen/cooperation-launched-in-hydrogen-region.html" TargetMode="External"/><Relationship Id="rId194" Type="http://schemas.openxmlformats.org/officeDocument/2006/relationships/hyperlink" Target="https://www.portofoostende.be/sites/default/files/PPT-Facts%26Myths-2019_09_17-02_Dennis-Thomas_Hydrogenics.pdf" TargetMode="External"/><Relationship Id="rId208" Type="http://schemas.openxmlformats.org/officeDocument/2006/relationships/hyperlink" Target="https://www.fluxys.com/en/press-releases/fluxys-group/2020/200227_press_hyoffwind_installation"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622" Type="http://schemas.openxmlformats.org/officeDocument/2006/relationships/hyperlink" Target="https://www.rechargenews.com/wind/deep-purple-seabed-hydrogen-storage-for-offshore-wind-plan/2-1-617947" TargetMode="External"/><Relationship Id="rId1045" Type="http://schemas.openxmlformats.org/officeDocument/2006/relationships/hyperlink" Target="https://direct.argusmedia.com/newsandanalysis/Article/2474693" TargetMode="External"/><Relationship Id="rId261" Type="http://schemas.openxmlformats.org/officeDocument/2006/relationships/hyperlink" Target="https://hy-gro.net/en/newsitem/press-release-hydrogen-turbine-construction-starts?" TargetMode="External"/><Relationship Id="rId499" Type="http://schemas.openxmlformats.org/officeDocument/2006/relationships/hyperlink" Target="https://fuelcellsworks.com/news/germany-city-of-esslingen-inaugurates-green-hydrogen-lighthouse-project/" TargetMode="External"/><Relationship Id="rId927" Type="http://schemas.openxmlformats.org/officeDocument/2006/relationships/hyperlink" Target="https://hydrogen-central.com/hazer-advances-collaboration-engie-hazer-facility-france-hydrogen-production/" TargetMode="External"/><Relationship Id="rId1112" Type="http://schemas.openxmlformats.org/officeDocument/2006/relationships/hyperlink" Target="https://fortescue.com/what-we-do/our-projects/holmaneset" TargetMode="External"/><Relationship Id="rId56" Type="http://schemas.openxmlformats.org/officeDocument/2006/relationships/hyperlink" Target="https://www.energymatters.com.au/renewable-news/hydrogen-from-solar-power/" TargetMode="External"/><Relationship Id="rId359" Type="http://schemas.openxmlformats.org/officeDocument/2006/relationships/hyperlink" Target="https://www.nrel.gov/aries/" TargetMode="External"/><Relationship Id="rId566" Type="http://schemas.openxmlformats.org/officeDocument/2006/relationships/hyperlink" Target="https://energynews.biz/green-hydrogen-systems-electrolysers-chosen-for-green-hydrogen-project-in-germany/" TargetMode="External"/><Relationship Id="rId773" Type="http://schemas.openxmlformats.org/officeDocument/2006/relationships/hyperlink" Target="https://hydrogen-central.com/fusion-fuel-signs-green-hydrogen-offtake-agreement-portuguese-gas-utility-dourogas/" TargetMode="External"/><Relationship Id="rId121" Type="http://schemas.openxmlformats.org/officeDocument/2006/relationships/hyperlink" Target="https://cordis.europa.eu/project/id/700092" TargetMode="External"/><Relationship Id="rId219" Type="http://schemas.openxmlformats.org/officeDocument/2006/relationships/hyperlink" Target="https://www.dnvgl.com/oilgas/perspectives/heating-dutch-homes-with-hydrogen.html" TargetMode="External"/><Relationship Id="rId426" Type="http://schemas.openxmlformats.org/officeDocument/2006/relationships/hyperlink" Target="https://www.total-eren.com/wp-content/uploads/2021/12/PR-Chile_H2_02122021_EN_FINAL-TC_pp_V2.pdf" TargetMode="External"/><Relationship Id="rId633" Type="http://schemas.openxmlformats.org/officeDocument/2006/relationships/hyperlink" Target="https://libertyhydrogen.com.au/liberty-hydrogen-launches-today/" TargetMode="External"/><Relationship Id="rId980" Type="http://schemas.openxmlformats.org/officeDocument/2006/relationships/hyperlink" Target="https://www.fishfarmingexpert.com/green-hydrogen-generation-hydroelectric-power-mowi-chile/mowi-seeks-to-run-farms-on-home-made-hydrogen/1283091" TargetMode="External"/><Relationship Id="rId1056" Type="http://schemas.openxmlformats.org/officeDocument/2006/relationships/hyperlink" Target="https://direct.argusmedia.com/newsandanalysis/article/2488018" TargetMode="External"/><Relationship Id="rId840" Type="http://schemas.openxmlformats.org/officeDocument/2006/relationships/hyperlink" Target="https://www.offshore-energy.biz/cepsa-and-getec-sign-green-hydrogen-agreement/" TargetMode="External"/><Relationship Id="rId938" Type="http://schemas.openxmlformats.org/officeDocument/2006/relationships/hyperlink" Target="http://www.asianmetal.com/news/data/1649670/7/HBIS%20to%20put%20hydrogen-based%20DRI%20plant%20phase%20I%20into%20operation%20by%20late%202021" TargetMode="External"/><Relationship Id="rId67" Type="http://schemas.openxmlformats.org/officeDocument/2006/relationships/hyperlink" Target="https://nelhydrogen.com/press-release/press-release-everfuel-awarded-grant-for-the-establishment-of-a-large-scale-hydrogen-production-facility-in-denmark/" TargetMode="External"/><Relationship Id="rId272" Type="http://schemas.openxmlformats.org/officeDocument/2006/relationships/hyperlink" Target="https://cordis.europa.eu/project/id/884229/es" TargetMode="External"/><Relationship Id="rId577" Type="http://schemas.openxmlformats.org/officeDocument/2006/relationships/hyperlink" Target="https://hydrogen-central.com/gh2-port-bordeaux-largest-hydrogen-production-unit-project/" TargetMode="External"/><Relationship Id="rId700" Type="http://schemas.openxmlformats.org/officeDocument/2006/relationships/hyperlink" Target="https://energynews.biz/race-to-lead-in-hydrogen-technology-has-intensified/" TargetMode="External"/><Relationship Id="rId132" Type="http://schemas.openxmlformats.org/officeDocument/2006/relationships/hyperlink" Target="https://www.gasunie.nl/en/news/europes-largest-green-hydrogen-project-starts-in-groningen" TargetMode="External"/><Relationship Id="rId784" Type="http://schemas.openxmlformats.org/officeDocument/2006/relationships/hyperlink" Target="https://www.group.sener/project/electrolyzer-petronor-refinery-muskiz/?lang=en" TargetMode="External"/><Relationship Id="rId991" Type="http://schemas.openxmlformats.org/officeDocument/2006/relationships/hyperlink" Target="https://www.france-hydrogene.org/magazine/hydom-un-projet-a-85-mw-dans-la-vallee-de-la-chimie/?cn-reloaded=1" TargetMode="External"/><Relationship Id="rId1067" Type="http://schemas.openxmlformats.org/officeDocument/2006/relationships/hyperlink" Target="https://www.gegha.com.au/" TargetMode="External"/><Relationship Id="rId437" Type="http://schemas.openxmlformats.org/officeDocument/2006/relationships/hyperlink" Target="https://www.energie.fraunhofer.de/en/press-media/press-release/press-releases-2020/PI-200729-fraunhofer-igb-Fraunhofer-research-for-German-Moroccan-hydrogen-initiative.html" TargetMode="External"/><Relationship Id="rId644" Type="http://schemas.openxmlformats.org/officeDocument/2006/relationships/hyperlink" Target="https://www.rechargenews.com/energy-transition/another-aussie-green-hydrogen-hub-in-the-works-as-total-eren-eyes-1gw-darwin-project/2-1-1278144" TargetMode="External"/><Relationship Id="rId851" Type="http://schemas.openxmlformats.org/officeDocument/2006/relationships/hyperlink" Target="https://www.h2bulletin.com/mmex-resources-corp-to-produce-green-hydrogen-in-rio-grande-argentina/" TargetMode="External"/><Relationship Id="rId283" Type="http://schemas.openxmlformats.org/officeDocument/2006/relationships/hyperlink" Target="https://www.hydrogenics.com/2019/04/09/hydrogenics-to-deliver-first-green-hydrogen-production-station-to-new-zealand/" TargetMode="External"/><Relationship Id="rId490" Type="http://schemas.openxmlformats.org/officeDocument/2006/relationships/hyperlink" Target="https://hexagonresources.com/wp-content/uploads/2021/03/HXG4335_Draft4_Roadshow-Presentation_FINAL-LGv2_full-version.pdf" TargetMode="External"/><Relationship Id="rId504" Type="http://schemas.openxmlformats.org/officeDocument/2006/relationships/hyperlink" Target="https://www.spglobal.com/marketintelligence/en/news-insights/latest-news-headlines/new-jersey-resources-starts-up-1st-east-coast-green-hydrogen-blending-project-67570888" TargetMode="External"/><Relationship Id="rId711" Type="http://schemas.openxmlformats.org/officeDocument/2006/relationships/hyperlink" Target="http://www.chinapower.hk/en/media/news-p210412a.php" TargetMode="External"/><Relationship Id="rId949" Type="http://schemas.openxmlformats.org/officeDocument/2006/relationships/hyperlink" Target="https://hydrogen-central.com/esb-green-energy-hub-hydrogen-moneypoint-ireland/" TargetMode="External"/><Relationship Id="rId78" Type="http://schemas.openxmlformats.org/officeDocument/2006/relationships/hyperlink" Target="https://fr.media.airliquide.com/actualites/premiere-mondiale-air-liquide-inaugure-cryocaptm-une-technologie-de-captage-de-co2-par-le-froid-aadd-1ba6d.html" TargetMode="External"/><Relationship Id="rId143" Type="http://schemas.openxmlformats.org/officeDocument/2006/relationships/hyperlink" Target="https://www.sciencedirect.com/science/article/pii/S1464285919300239" TargetMode="External"/><Relationship Id="rId350" Type="http://schemas.openxmlformats.org/officeDocument/2006/relationships/hyperlink" Target="https://news.cision.com/nel-asa/r/nel-signs-loi-with-statkraft-for-a-green-hydrogen-project-with-up-to-50mw-of-electrolyser-capacity,c3228323" TargetMode="External"/><Relationship Id="rId588" Type="http://schemas.openxmlformats.org/officeDocument/2006/relationships/hyperlink" Target="https://www.china5e.com/news/news-1107445-1.html" TargetMode="External"/><Relationship Id="rId795" Type="http://schemas.openxmlformats.org/officeDocument/2006/relationships/hyperlink" Target="https://energynews.biz/hydrogen-utopia-in-waste-plastic-to-hydrogen-project-in-poland/" TargetMode="External"/><Relationship Id="rId809" Type="http://schemas.openxmlformats.org/officeDocument/2006/relationships/hyperlink" Target="https://www.zukunftsheizen.de/fileadmin/user_upload/Downloads/BET_2021_Vortrag_Tremel_Siemens_Chiles_wind_to_Europe.pdf"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oge.net/en/us/projects/westkueste-100" TargetMode="External"/><Relationship Id="rId448" Type="http://schemas.openxmlformats.org/officeDocument/2006/relationships/hyperlink" Target="https://www.wyoenergy.org/wp-content/uploads/2022/01/2022-01-20-CCUS-RFP-PR-Final.pdf" TargetMode="External"/><Relationship Id="rId655"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862" Type="http://schemas.openxmlformats.org/officeDocument/2006/relationships/hyperlink" Target="https://www.prnewswire.com/news-releases/air-products-and-aes-announce-plans-to-invest-approximately-4-billion-to-build-first-mega-scale-green-hydrogen-production-facility-in-texas-301697873.html" TargetMode="External"/><Relationship Id="rId1078" Type="http://schemas.openxmlformats.org/officeDocument/2006/relationships/hyperlink" Target="https://h2-international.com/2021/06/14/element-eins-and-hybridge-stopped/" TargetMode="External"/><Relationship Id="rId294" Type="http://schemas.openxmlformats.org/officeDocument/2006/relationships/hyperlink" Target="https://en.media.airliquide.com/news/air-liquide-will-build-the-first-high-pressure-hydrogen-refueling-station-for-long-haul-trucks-in-europe-803c-56033.html" TargetMode="External"/><Relationship Id="rId308" Type="http://schemas.openxmlformats.org/officeDocument/2006/relationships/hyperlink" Target="https://www.toshiba-energy.com/en/info/info2019_1030.htm" TargetMode="External"/><Relationship Id="rId515" Type="http://schemas.openxmlformats.org/officeDocument/2006/relationships/hyperlink" Target="https://www.exeloncorp.com/newsroom/Pages/DOE-Grant-to-Support-Hydrogen-Production-Project-at-Nine-Mile-Point.aspx" TargetMode="External"/><Relationship Id="rId722" Type="http://schemas.openxmlformats.org/officeDocument/2006/relationships/hyperlink" Target="https://www.fronius.com/en/solar-energy/about-us/news/solhub-san-venture-reference-11062021" TargetMode="External"/><Relationship Id="rId89" Type="http://schemas.openxmlformats.org/officeDocument/2006/relationships/hyperlink" Target="https://www.hydrogen.energy.gov/pdfs/htac_dec18_05_brown.pdf" TargetMode="External"/><Relationship Id="rId154" Type="http://schemas.openxmlformats.org/officeDocument/2006/relationships/hyperlink" Target="https://www.proactiveinvestors.co.uk/companies/news/222913/itm-power-announces-opening-of-gasunies-hystock-green-hydrogen-plant-222913.html" TargetMode="External"/><Relationship Id="rId361" Type="http://schemas.openxmlformats.org/officeDocument/2006/relationships/hyperlink" Target="https://cordis.europa.eu/project/rcn/94279_fr.html" TargetMode="External"/><Relationship Id="rId599" Type="http://schemas.openxmlformats.org/officeDocument/2006/relationships/hyperlink" Target="https://www.theguardian.com/world/2021/may/27/oman-plans-to-build-worlds-largest-green-hydrogen-plant" TargetMode="External"/><Relationship Id="rId1005" Type="http://schemas.openxmlformats.org/officeDocument/2006/relationships/hyperlink" Target="https://vighy.france-hydrogene.org/projets/h2-bordeaux/" TargetMode="External"/><Relationship Id="rId459" Type="http://schemas.openxmlformats.org/officeDocument/2006/relationships/hyperlink" Target="https://www.horisontenergi.no/horisont-energi-chooses-hammerfest-norway-to-build-europes-first-large-scale-carbon-neutral-ammonia-plant/" TargetMode="External"/><Relationship Id="rId666" Type="http://schemas.openxmlformats.org/officeDocument/2006/relationships/hyperlink" Target="https://www.argusmedia.com/en/news/2337598-sk-es-plug-power-aim-to-grow-h2-business-supply-asia" TargetMode="External"/><Relationship Id="rId873" Type="http://schemas.openxmlformats.org/officeDocument/2006/relationships/hyperlink" Target="https://www.sasol.com/media-centre/media-releases/sasol-explore-potential-cleaner-aviation-fuels-world-class-partners" TargetMode="External"/><Relationship Id="rId1089" Type="http://schemas.openxmlformats.org/officeDocument/2006/relationships/hyperlink" Target="https://www.hydrogeninsight.com/production/chinas-largest-green-hydrogen-project-a-4bn-640mw-ammonia-methanol-facility-begins-construction/2-1-1525815"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universita.corsica/en/research/myrte/" TargetMode="External"/><Relationship Id="rId319" Type="http://schemas.openxmlformats.org/officeDocument/2006/relationships/hyperlink" Target="https://www.ft.com/content/19d3e1ff-748b-4e86-957a-8fe018f64b9b" TargetMode="External"/><Relationship Id="rId526" Type="http://schemas.openxmlformats.org/officeDocument/2006/relationships/hyperlink" Target="https://research.csiro.au/hyresource/h2-hub-gladstone/" TargetMode="External"/><Relationship Id="rId733" Type="http://schemas.openxmlformats.org/officeDocument/2006/relationships/hyperlink" Target="https://www.wiva.at/v2/portfolio-item/h2pioneer-pave-the-way-for-green-hydrogen-for-early-adopters-in-the-light-industry/?lang=en" TargetMode="External"/><Relationship Id="rId940" Type="http://schemas.openxmlformats.org/officeDocument/2006/relationships/hyperlink" Target="https://www.ammoniaenergy.org/articles/fertiliser-giant-ocp-group-to-go-fully-renewable-eliminate-ammonia-imports-to-morocco/" TargetMode="External"/><Relationship Id="rId1016" Type="http://schemas.openxmlformats.org/officeDocument/2006/relationships/hyperlink" Target="https://www.hypa.at/umsetzung/elektrolyseure" TargetMode="External"/><Relationship Id="rId165" Type="http://schemas.openxmlformats.org/officeDocument/2006/relationships/hyperlink" Target="https://www.engie.com/en/news/using-hydrogen-to-reach-self-sufficiency/" TargetMode="External"/><Relationship Id="rId372" Type="http://schemas.openxmlformats.org/officeDocument/2006/relationships/hyperlink" Target="https://www.deltalinqs.nl/h-vision-en" TargetMode="External"/><Relationship Id="rId677" Type="http://schemas.openxmlformats.org/officeDocument/2006/relationships/hyperlink" Target="https://www.hysolar.nl/nieuws/groene-waterstof-krijgt-vaart/" TargetMode="External"/><Relationship Id="rId800" Type="http://schemas.openxmlformats.org/officeDocument/2006/relationships/hyperlink" Target="https://energynews.biz/production-of-blue-hydrogen-begins-in-changwon-city/?utm_source=rss&amp;utm_medium=rss&amp;utm_campaign=production-of-blue-hydrogen-begins-in-changwon-city" TargetMode="External"/><Relationship Id="rId232" Type="http://schemas.openxmlformats.org/officeDocument/2006/relationships/hyperlink" Target="https://www.navy.mil/submit/display.asp?story_id=92948" TargetMode="External"/><Relationship Id="rId884" Type="http://schemas.openxmlformats.org/officeDocument/2006/relationships/hyperlink" Target="https://www.reuters.com/business/sustainable-business/egypt-india-sign-mou-build-green-hydrogen-factory-worth-8-bln-2022-07-27/" TargetMode="External"/><Relationship Id="rId27" Type="http://schemas.openxmlformats.org/officeDocument/2006/relationships/hyperlink" Target="https://hynet.co.uk/" TargetMode="External"/><Relationship Id="rId537" Type="http://schemas.openxmlformats.org/officeDocument/2006/relationships/hyperlink" Target="https://www.chemengonline.com/austrian-consortium-unveils-major-decarbonization-project-focused-on-co2-capture-green-hydrogen/" TargetMode="External"/><Relationship Id="rId744" Type="http://schemas.openxmlformats.org/officeDocument/2006/relationships/hyperlink" Target="https://volth2.com/projects/" TargetMode="External"/><Relationship Id="rId951" Type="http://schemas.openxmlformats.org/officeDocument/2006/relationships/hyperlink" Target="https://fuelcellsworks.com/news/lhyfe-and-duisport-plan-first-green-hydrogen-production-plant-in-duisburg-harbor-the-largest-inland-port-in-the-world/?mc_cid=cb7d9f94fc&amp;mc_eid=da4624d261" TargetMode="External"/><Relationship Id="rId80" Type="http://schemas.openxmlformats.org/officeDocument/2006/relationships/hyperlink" Target="https://www.engie.com/business-case/engie-x-hygreen" TargetMode="External"/><Relationship Id="rId176" Type="http://schemas.openxmlformats.org/officeDocument/2006/relationships/hyperlink" Target="https://www.businesswire.com/news/home/20161220005202/en/Proton-OnSite-Awarded-13-Megawatt-Electrolyzers" TargetMode="External"/><Relationship Id="rId383" Type="http://schemas.openxmlformats.org/officeDocument/2006/relationships/hyperlink" Target="http://www.electropowersystems.com/portfolio-item/1mwh-with-h2-microgrid-in-the-atacama-desert-chile/" TargetMode="External"/><Relationship Id="rId590" Type="http://schemas.openxmlformats.org/officeDocument/2006/relationships/hyperlink" Target="https://www.mitsubishicorp.com/jp/en/pr/archive/2021/html/0000046720.html" TargetMode="External"/><Relationship Id="rId604" Type="http://schemas.openxmlformats.org/officeDocument/2006/relationships/hyperlink" Target="https://www.seetao.com/details/111344.html" TargetMode="External"/><Relationship Id="rId811" Type="http://schemas.openxmlformats.org/officeDocument/2006/relationships/hyperlink" Target="https://w3.windfair.net/wind-energy/pr/41036-statkraft-h2-green-steel-renewables-electricity-sweden-price-hydropower-green-steel-production-industry" TargetMode="External"/><Relationship Id="rId1027" Type="http://schemas.openxmlformats.org/officeDocument/2006/relationships/hyperlink" Target="https://www.entsog.eu/sites/default/files/2023-04/web_entsog_230311_CHA_Learnbook_230405.pdf" TargetMode="External"/><Relationship Id="rId243" Type="http://schemas.openxmlformats.org/officeDocument/2006/relationships/hyperlink" Target="https://www.arci.res.in/facilities-cfct" TargetMode="External"/><Relationship Id="rId450" Type="http://schemas.openxmlformats.org/officeDocument/2006/relationships/hyperlink" Target="https://www.businesswire.com/news/home/20220203005153/en/Leading-Companies-Launch-Initiative-to-Support-Low-Carbon-and-Hydrogen-Industrial-Hub-in-Ohio-Pennsylvania-and-West-Virginia" TargetMode="External"/><Relationship Id="rId688" Type="http://schemas.openxmlformats.org/officeDocument/2006/relationships/hyperlink" Target="https://oge.net/en/sustainable/projects/our-hydrogen-projects/get-h2-nukleus" TargetMode="External"/><Relationship Id="rId895" Type="http://schemas.openxmlformats.org/officeDocument/2006/relationships/hyperlink" Target="https://www.norsk-e-fuel.com/about-us" TargetMode="External"/><Relationship Id="rId909" Type="http://schemas.openxmlformats.org/officeDocument/2006/relationships/hyperlink" Target="https://www.linde.com/news-media/press-releases/2023/linde-to-increase-green-hydrogen-production-in-california" TargetMode="External"/><Relationship Id="rId1080" Type="http://schemas.openxmlformats.org/officeDocument/2006/relationships/hyperlink" Target="https://direct.argusmedia.com/newsandanalysis/Article/2491133"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fuelcellsworks.com/news/first-hydrogen-bus-arrives-in-wuppertal-hydrogen-plant-completed-in-february-2020/" TargetMode="External"/><Relationship Id="rId310" Type="http://schemas.openxmlformats.org/officeDocument/2006/relationships/hyperlink" Target="https://www.engie-solutions.com/fr/actualites/hydrogene-michelin-morbihan" TargetMode="External"/><Relationship Id="rId548" Type="http://schemas.openxmlformats.org/officeDocument/2006/relationships/hyperlink" Target="https://newsbeezer.com/portugaleng/producing-hydrogen-at-alandroal-this-can-be-possible-after-an-investment-of-more-than-e-300-million/" TargetMode="External"/><Relationship Id="rId755" Type="http://schemas.openxmlformats.org/officeDocument/2006/relationships/hyperlink" Target="https://carboncopy.eco/initiatives/herne-bay-green-hydrogen-production-plant" TargetMode="External"/><Relationship Id="rId962" Type="http://schemas.openxmlformats.org/officeDocument/2006/relationships/hyperlink" Target="https://www.maritime-executive.com/article/maersk-invests-in-green-methanol-production-in-south-dakota" TargetMode="External"/><Relationship Id="rId91" Type="http://schemas.openxmlformats.org/officeDocument/2006/relationships/hyperlink" Target="https://nwrsturgeonrefinery.com/" TargetMode="External"/><Relationship Id="rId187" Type="http://schemas.openxmlformats.org/officeDocument/2006/relationships/hyperlink" Target="https://cordis.europa.eu/project/id/826089" TargetMode="External"/><Relationship Id="rId394" Type="http://schemas.openxmlformats.org/officeDocument/2006/relationships/hyperlink" Target="https://www.liquidwind.se/flagships" TargetMode="External"/><Relationship Id="rId408" Type="http://schemas.openxmlformats.org/officeDocument/2006/relationships/hyperlink" Target="https://globalnews.ca/news/7714950/proposed-alberta-methanol-project-carbon-capture/" TargetMode="External"/><Relationship Id="rId615" Type="http://schemas.openxmlformats.org/officeDocument/2006/relationships/hyperlink" Target="https://www.awi.de/en/about-us/service/press/single-view/co2-neutral-auf-der-nordsee.html" TargetMode="External"/><Relationship Id="rId822" Type="http://schemas.openxmlformats.org/officeDocument/2006/relationships/hyperlink" Target="https://fuelcellsworks.com/news/enegix-energy-partners-with-black-veatch-on-green-hydrogen-plant-in-ceara-brazil/?mc_cid=fbb2a1bb9c&amp;mc_eid=da4624d261" TargetMode="External"/><Relationship Id="rId1038" Type="http://schemas.openxmlformats.org/officeDocument/2006/relationships/hyperlink" Target="https://solarquarter.com/2023/04/24/omans-first-green-ammonia-plant-by-acme-to-launch-by-mid-2025-in-duqm-sez/" TargetMode="External"/><Relationship Id="rId254" Type="http://schemas.openxmlformats.org/officeDocument/2006/relationships/hyperlink" Target="https://allesoverwaterstof.nl/mega-waterstofproject-opgestart-in-nieuwegein/" TargetMode="External"/><Relationship Id="rId699" Type="http://schemas.openxmlformats.org/officeDocument/2006/relationships/hyperlink" Target="https://www.chemengonline.com/repsol-to-begin-operating-2-5-mw-electrolyzer-at-petronor-refinery/?printmode=1" TargetMode="External"/><Relationship Id="rId1091" Type="http://schemas.openxmlformats.org/officeDocument/2006/relationships/hyperlink" Target="https://direct.argusmedia.com/newsandanalysis/Article/2493887" TargetMode="External"/><Relationship Id="rId1105" Type="http://schemas.openxmlformats.org/officeDocument/2006/relationships/hyperlink" Target="https://renewablesnow.com/news/ewe-plans-320-mw-green-hydrogen-plant-on-germanys-north-sea-coast-803869/"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cpuc.ca.gov/uploadedFiles/CPUC_Website/Content/Utilities_and_Industries/Energy/Energy_Programs/Gas/Natural_Gas_Market/Nov13LADWP.pdf" TargetMode="External"/><Relationship Id="rId461" Type="http://schemas.openxmlformats.org/officeDocument/2006/relationships/hyperlink" Target="https://www.h2-view.com/story/e3-5bn-project-to-create-1500km-hydrogen-backbone-pipeline-for-germany/" TargetMode="External"/><Relationship Id="rId559" Type="http://schemas.openxmlformats.org/officeDocument/2006/relationships/hyperlink" Target="https://lapisenergy.com/lapis-energy-to-develop-carbon-capture-sequestration-project-with-lsb-industries/" TargetMode="External"/><Relationship Id="rId766" Type="http://schemas.openxmlformats.org/officeDocument/2006/relationships/hyperlink" Target="https://h2-tech.com/news/2022/10-2022/danish-power-to-x-partnership-breaks-ground-on-first-of-its-kind-green-ammonia-project/" TargetMode="External"/><Relationship Id="rId198" Type="http://schemas.openxmlformats.org/officeDocument/2006/relationships/hyperlink" Target="http://h2est.ee/wp-content/uploads/2017/09/H2Nodes-NT-Bene-Raigo-Pert.pdf" TargetMode="External"/><Relationship Id="rId321" Type="http://schemas.openxmlformats.org/officeDocument/2006/relationships/hyperlink" Target="https://fuelcellsworks.com/news/enagas-receives-eu-support-for-the-development-of-hydrogen-station-in-madrid/" TargetMode="External"/><Relationship Id="rId419" Type="http://schemas.openxmlformats.org/officeDocument/2006/relationships/hyperlink" Target="https://www.concrete-chemicals.eu/project" TargetMode="External"/><Relationship Id="rId626" Type="http://schemas.openxmlformats.org/officeDocument/2006/relationships/hyperlink" Target="https://gravithy.eu/" TargetMode="External"/><Relationship Id="rId973" Type="http://schemas.openxmlformats.org/officeDocument/2006/relationships/hyperlink" Target="https://hydrogen.johncockerill.com/en/markets/power-to-gas/" TargetMode="External"/><Relationship Id="rId1049" Type="http://schemas.openxmlformats.org/officeDocument/2006/relationships/hyperlink" Target="https://investor.fce.com/press-releases/press-release-details/2023/FuelCell-Energy-and-Toyota-Announce-Completion-of-Worlds-First-Tri-gen-Production-System/default.aspx" TargetMode="External"/><Relationship Id="rId833" Type="http://schemas.openxmlformats.org/officeDocument/2006/relationships/hyperlink" Target="https://www.hydrogenfuelnews.com/green-hydrogen-production-ireland/8550229/" TargetMode="External"/><Relationship Id="rId265"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72" Type="http://schemas.openxmlformats.org/officeDocument/2006/relationships/hyperlink" Target="https://fptaximadrid.es/la-fptm-impulsa-el-mayor-proyecto-de-movilidad-publica-con-hidrogeno-verde/" TargetMode="External"/><Relationship Id="rId900" Type="http://schemas.openxmlformats.org/officeDocument/2006/relationships/hyperlink" Target="https://www.energias-renovables.com/hidrogeno/ansasol-elige-castilla-y-leon-para-desarrollar-20220408" TargetMode="External"/><Relationship Id="rId125" Type="http://schemas.openxmlformats.org/officeDocument/2006/relationships/hyperlink" Target="https://www.balance-project.org/projects" TargetMode="External"/><Relationship Id="rId332" Type="http://schemas.openxmlformats.org/officeDocument/2006/relationships/hyperlink" Target="../../AppData/Roaming/AppData/Local/Microsoft/Windows/INetCache/group4/sto/etp/ETP2020/Projects/ETP2020/Numbers%20and%20analysis/SUPPLY/HYDROGEN/References/Thyssenkrupp%20presentation.pdf" TargetMode="External"/><Relationship Id="rId777" Type="http://schemas.openxmlformats.org/officeDocument/2006/relationships/hyperlink" Target="https://europeanenergy.com/2023/03/27/european-energy-orders-electrolyzer-from-stiesdal/" TargetMode="External"/><Relationship Id="rId984" Type="http://schemas.openxmlformats.org/officeDocument/2006/relationships/hyperlink" Target="https://hydrogen-central.com/environmental-permit-given-ovako-hydrogen-plant-steel-production/" TargetMode="External"/><Relationship Id="rId637" Type="http://schemas.openxmlformats.org/officeDocument/2006/relationships/hyperlink" Target="https://www.spglobal.com/platts/en/market-insights/latest-news/electric-power/050621-siemens-energy-masdar-to-build-pilot-uae-hydrogen-plant-by-2022-with-focus-on-saf" TargetMode="External"/><Relationship Id="rId844" Type="http://schemas.openxmlformats.org/officeDocument/2006/relationships/hyperlink" Target="https://energyindustryreview.com/renewables/omv-petrom-gets-financing-to-produce-green-h2-at-the-petrobrazi-refinery/" TargetMode="External"/><Relationship Id="rId276" Type="http://schemas.openxmlformats.org/officeDocument/2006/relationships/hyperlink" Target="http://www.renewableh2canada.ca/" TargetMode="External"/><Relationship Id="rId483" Type="http://schemas.openxmlformats.org/officeDocument/2006/relationships/hyperlink" Target="https://h2v.net/projet/projet-h2v-marseille-fos/" TargetMode="External"/><Relationship Id="rId690" Type="http://schemas.openxmlformats.org/officeDocument/2006/relationships/hyperlink" Target="https://www.brusselstimes.com/149604/charleroi-hydrogen-bus-project-postponed-due-to-lack-of-funding-waste-to-wheels-jumet-philippe-henry" TargetMode="External"/><Relationship Id="rId704" Type="http://schemas.openxmlformats.org/officeDocument/2006/relationships/hyperlink" Target="https://www.h2bulletin.com/eu-approves-e122-million-for-decarbonisation-projects-including-hydrogen/" TargetMode="External"/><Relationship Id="rId911" Type="http://schemas.openxmlformats.org/officeDocument/2006/relationships/hyperlink" Target="https://www.enerdata.net/publications/daily-energy-news/statera-plans-3-gw-hydrogen-plant-scotland-uk.html"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tennet.eu/news/detail/gasunie-tennet-and-thyssengas-reveal-detailed-green-sector-coupling-plans-using-power-to-gas-tec/" TargetMode="External"/><Relationship Id="rId343" Type="http://schemas.openxmlformats.org/officeDocument/2006/relationships/hyperlink" Target="https://www.goeree-overflakkee.nl/duurzaam-go/waterstof_46733/item/h2go-programma_232204.html" TargetMode="External"/><Relationship Id="rId550" Type="http://schemas.openxmlformats.org/officeDocument/2006/relationships/hyperlink" Target="https://www.canarymedia.com/articles/hydrogen/massive-green-hydrogen-hub-in-utah-wins-504m-federal-loan-guarantee" TargetMode="External"/><Relationship Id="rId788" Type="http://schemas.openxmlformats.org/officeDocument/2006/relationships/hyperlink" Target="https://www.princegeorgecitizen.com/local-news/prince-george-breaks-ground-on-worlds-largest-hydrogen-refuelling-station-5848061" TargetMode="External"/><Relationship Id="rId995" Type="http://schemas.openxmlformats.org/officeDocument/2006/relationships/hyperlink" Target="https://vighy.france-hydrogene.org/projets/hycor/" TargetMode="External"/><Relationship Id="rId203" Type="http://schemas.openxmlformats.org/officeDocument/2006/relationships/hyperlink" Target="https://www.efzn.de/fileadmin/documents/Niedersaechsische_Energietage/Vortr%C3%A4ge/2019/NET2019_FF4_04_Veldkamp.pdf" TargetMode="External"/><Relationship Id="rId648" Type="http://schemas.openxmlformats.org/officeDocument/2006/relationships/hyperlink" Target="https://www.offshore-energy.biz/getech-starts-work-at-scottish-green-hydrogen-hub-in-inverness/" TargetMode="External"/><Relationship Id="rId855" Type="http://schemas.openxmlformats.org/officeDocument/2006/relationships/hyperlink" Target="https://hxgenergymaterials.com.au/wp-content/uploads/2022/03/Hexagons-West-Australian-Blue-Ammonia-Project.pdf" TargetMode="External"/><Relationship Id="rId1040" Type="http://schemas.openxmlformats.org/officeDocument/2006/relationships/hyperlink" Target="https://salcos.salzgitter-ag.com/en/grinhy-20.html" TargetMode="External"/><Relationship Id="rId287" Type="http://schemas.openxmlformats.org/officeDocument/2006/relationships/hyperlink" Target="https://expresso.pt/economia/2019-12-11-EDP-avanca-com-dois-projetos-inovadores-para-produzir-hidrogenio" TargetMode="External"/><Relationship Id="rId410" Type="http://schemas.openxmlformats.org/officeDocument/2006/relationships/hyperlink" Target="http://41.222.168.85/NewsDetails.aspx?id=34" TargetMode="External"/><Relationship Id="rId494" Type="http://schemas.openxmlformats.org/officeDocument/2006/relationships/hyperlink" Target="https://mcphy.com/en/press-releases/power_to_gas_mcphy_hebei_delivery/?cn-reloaded=1" TargetMode="External"/><Relationship Id="rId508" Type="http://schemas.openxmlformats.org/officeDocument/2006/relationships/hyperlink" Target="http://www.eog-asia.com/sumitomo-starts-hydrogen-demonstration-experiment-using-megawatt-class-water-electrolyser/" TargetMode="External"/><Relationship Id="rId715" Type="http://schemas.openxmlformats.org/officeDocument/2006/relationships/hyperlink" Target="https://nelhydrogen.com/wp-content/uploads/2021/02/Nel_2020_Q4_Presentation.pdf" TargetMode="External"/><Relationship Id="rId922" Type="http://schemas.openxmlformats.org/officeDocument/2006/relationships/hyperlink" Target="https://www.neste.com/releases-and-news/sustainability/neste-moves-forward-its-renewable-hydrogen-project-porvoo-finland" TargetMode="External"/><Relationship Id="rId147" Type="http://schemas.openxmlformats.org/officeDocument/2006/relationships/hyperlink" Target="https://www.engie.com/en/journalists/press-releases/largest-hydrogen-utility-fleet-alternative-multi-fuel-station" TargetMode="External"/><Relationship Id="rId354" Type="http://schemas.openxmlformats.org/officeDocument/2006/relationships/hyperlink" Target="https://www.tyseleyenergy.co.uk/tyseley-refuelling-hub/" TargetMode="External"/><Relationship Id="rId799" Type="http://schemas.openxmlformats.org/officeDocument/2006/relationships/hyperlink" Target="https://www.zawya.com/en/business/hyport-duqm-project-eyes-1mln-mtpa-of-green-ammonia-at-full-capacity-rkpnzt5c" TargetMode="External"/><Relationship Id="rId51" Type="http://schemas.openxmlformats.org/officeDocument/2006/relationships/hyperlink" Target="https://fuelcellsworks.com/news/1-28m-arena-backing-for-agn-to-establish-the-australian-hydrogen-centre/" TargetMode="External"/><Relationship Id="rId561" Type="http://schemas.openxmlformats.org/officeDocument/2006/relationships/hyperlink" Target="https://news.cision.com/nel-asa/r/nel-asa--receives-purchase-order-for-an-alkaline-electrolyser-system-from-glencore-nikkelverk,c3576789" TargetMode="External"/><Relationship Id="rId659" Type="http://schemas.openxmlformats.org/officeDocument/2006/relationships/hyperlink" Target="https://renewablesnow.com/news/white-martins-signs-pact-for-green-h2-project-in-rio-grande-do-sul-765821/" TargetMode="External"/><Relationship Id="rId866" Type="http://schemas.openxmlformats.org/officeDocument/2006/relationships/hyperlink" Target="https://www.bloomenergy.com/news/xcel-energy-and-bloom-energy-to-produce-zero-carbon-hydrogen-at-nuclear-facility/" TargetMode="External"/><Relationship Id="rId214" Type="http://schemas.openxmlformats.org/officeDocument/2006/relationships/hyperlink" Target="https://mcphy.com/fr/communiques/hydrogene-industriel-projet-20-mw-aux-pays-bas/" TargetMode="External"/><Relationship Id="rId298" Type="http://schemas.openxmlformats.org/officeDocument/2006/relationships/hyperlink" Target="https://www.spglobal.com/platts/en/market-insights/latest-news/electric-power/062620-swiss-based-hydrospider-goes-operational-for-mobility-sector" TargetMode="External"/><Relationship Id="rId421" Type="http://schemas.openxmlformats.org/officeDocument/2006/relationships/hyperlink" Target="https://www.h2-view.com/story/neptune-energy-and-partners-to-develop-blue-hydrogen-plant-in-the-uk/" TargetMode="External"/><Relationship Id="rId519" Type="http://schemas.openxmlformats.org/officeDocument/2006/relationships/hyperlink" Target="https://files.woodside/docs/default-source/media-releases/woodside%27s-h2perth-to-make-western-australia-a-hydrogen-powerhouse.pdf?sfvrsn=3857b154_2" TargetMode="External"/><Relationship Id="rId1051" Type="http://schemas.openxmlformats.org/officeDocument/2006/relationships/hyperlink" Target="https://ec.europa.eu/clima/system/files/2021-11/policy_funding_innovation-fund_large-scale_successful_projects_en.pdf" TargetMode="External"/><Relationship Id="rId158" Type="http://schemas.openxmlformats.org/officeDocument/2006/relationships/hyperlink" Target="https://mcphy.com/en/press-releases/power_plant_cooling_on_site_hydrogen_production/" TargetMode="External"/><Relationship Id="rId726" Type="http://schemas.openxmlformats.org/officeDocument/2006/relationships/hyperlink" Target="https://enertrag.com/en/news-german/etail/enertrag-plans-green-hydrogen-project-in-the-tacuarembo-region-of-uruguay" TargetMode="External"/><Relationship Id="rId933" Type="http://schemas.openxmlformats.org/officeDocument/2006/relationships/hyperlink" Target="https://www.enapter.com/newsroom/enapter-receives-canadian-order-for-two-1-megawatt-electrolysers" TargetMode="External"/><Relationship Id="rId1009" Type="http://schemas.openxmlformats.org/officeDocument/2006/relationships/hyperlink" Target="https://nelhydrogen.com/press-release/nel-asa-receives-purchase-order-for-40-mw-electrolyser-equipment-from-bondalti/" TargetMode="External"/><Relationship Id="rId62" Type="http://schemas.openxmlformats.org/officeDocument/2006/relationships/hyperlink" Target="https://www.sciencedirect.com/science/article/pii/S1464285918303328" TargetMode="External"/><Relationship Id="rId365" Type="http://schemas.openxmlformats.org/officeDocument/2006/relationships/hyperlink" Target="https://www.h2-international.com/2017/12/01/hypos-from-storage-to-distribution/" TargetMode="External"/><Relationship Id="rId572" Type="http://schemas.openxmlformats.org/officeDocument/2006/relationships/hyperlink" Target="https://www.offshore-energy.biz/woodside-starts-engineering-activities-on-h2ok-hydrogen-project/" TargetMode="External"/><Relationship Id="rId225" Type="http://schemas.openxmlformats.org/officeDocument/2006/relationships/hyperlink" Target="https://diamondlite.com/wp-content/uploads/2017/06/EFCF-2015_Paper_B1505_Hybrid-plant-Aarmatt-a-novel-concept-applying-PEM-electrolysis_Rindlisbacher_Marcel_01.pdf" TargetMode="External"/><Relationship Id="rId432" Type="http://schemas.openxmlformats.org/officeDocument/2006/relationships/hyperlink" Target="https://fuelcellsworks.com/news/mauritania-signs-agreement-to-develop-green-hydrogen-production-plant/?mc_cid=670c7701d2&amp;mc_eid=da4624d261" TargetMode="External"/><Relationship Id="rId877" Type="http://schemas.openxmlformats.org/officeDocument/2006/relationships/hyperlink" Target="https://intercontinentalenergy.com/western-green-energy-hub" TargetMode="External"/><Relationship Id="rId1062" Type="http://schemas.openxmlformats.org/officeDocument/2006/relationships/hyperlink" Target="https://direct.argusmedia.com/newsandanalysis/Article/2472537" TargetMode="External"/><Relationship Id="rId737" Type="http://schemas.openxmlformats.org/officeDocument/2006/relationships/hyperlink" Target="https://energyiceberg.com/china-renewable-green-hydrogen/" TargetMode="External"/><Relationship Id="rId944" Type="http://schemas.openxmlformats.org/officeDocument/2006/relationships/hyperlink" Target="https://www.hydrogeninsight.com/innovation/korean-conglomerates-plan-to-produce-clean-hydrogen-from-an-ultra-safe-micro-nuclear-reactor-in-the-heart-of-seoul/2-1-1439877" TargetMode="External"/><Relationship Id="rId73" Type="http://schemas.openxmlformats.org/officeDocument/2006/relationships/hyperlink" Target="https://www.green-industrial-hydrogen.com/" TargetMode="External"/><Relationship Id="rId169" Type="http://schemas.openxmlformats.org/officeDocument/2006/relationships/hyperlink" Target="https://etipwind.eu/wp-content/uploads/A2-Hydrogenics_v2.pdf" TargetMode="External"/><Relationship Id="rId376" Type="http://schemas.openxmlformats.org/officeDocument/2006/relationships/hyperlink" Target="https://www.reuters.com/article/idUSL4N2IO1KX" TargetMode="External"/><Relationship Id="rId583" Type="http://schemas.openxmlformats.org/officeDocument/2006/relationships/hyperlink" Target="https://hammarshillenergy.co.uk/type-news/media-release/" TargetMode="External"/><Relationship Id="rId790" Type="http://schemas.openxmlformats.org/officeDocument/2006/relationships/hyperlink" Target="https://www.norsk-e-fuel.com/articles/partnership_with_norwegian" TargetMode="External"/><Relationship Id="rId804" Type="http://schemas.openxmlformats.org/officeDocument/2006/relationships/hyperlink" Target="https://www.canarygreen.org/seafuels-refuelling-station/" TargetMode="External"/><Relationship Id="rId4" Type="http://schemas.openxmlformats.org/officeDocument/2006/relationships/hyperlink" Target="https://www.drax.com/press_release/energy-companies-announce-new-zero-carbon-uk-partnership-ccus-hydrogen-beccs-humber-equinor-national-grid/" TargetMode="External"/><Relationship Id="rId236" Type="http://schemas.openxmlformats.org/officeDocument/2006/relationships/hyperlink" Target="https://windeurope.org/wp-content/uploads/files/misc/20190130-p2g-workshop/190129-4-Wind2hydrogen-OMV.pdf" TargetMode="External"/><Relationship Id="rId443" Type="http://schemas.openxmlformats.org/officeDocument/2006/relationships/hyperlink" Target="https://www.h2-view.com/story/9-4bn-hydrogen-megaproject-set-for-namibia/" TargetMode="External"/><Relationship Id="rId650" Type="http://schemas.openxmlformats.org/officeDocument/2006/relationships/hyperlink" Target="https://www.linde.com/news-media/press-releases/2022/linde-to-increase-green-hydrogen-production-in-the-united-states" TargetMode="External"/><Relationship Id="rId888" Type="http://schemas.openxmlformats.org/officeDocument/2006/relationships/hyperlink" Target="https://www.h2v.eu/hydrogen-valleys/wiva-pg-wasserstoffinitiative-vorzeigeregion-austria-power-gas" TargetMode="External"/><Relationship Id="rId1073" Type="http://schemas.openxmlformats.org/officeDocument/2006/relationships/hyperlink" Target="https://direct.argusmedia.com/newsandanalysis/Article/2482294" TargetMode="External"/><Relationship Id="rId303" Type="http://schemas.openxmlformats.org/officeDocument/2006/relationships/hyperlink" Target="https://www.toshiba.co.jp/about/press/2016_03/pr1402.htm" TargetMode="External"/><Relationship Id="rId748" Type="http://schemas.openxmlformats.org/officeDocument/2006/relationships/hyperlink" Target="https://www.offshore-energy.biz/getech-starts-work-at-scottish-green-hydrogen-hub-in-inverness/" TargetMode="External"/><Relationship Id="rId955" Type="http://schemas.openxmlformats.org/officeDocument/2006/relationships/hyperlink" Target="https://k-rep.com.au/" TargetMode="External"/><Relationship Id="rId84" Type="http://schemas.openxmlformats.org/officeDocument/2006/relationships/hyperlink" Target="https://netl.doe.gov/sites/default/files/netl-file/1130-Wabash-CarbonSAFE-Christopher-Korose-Weds-1130am.pdf" TargetMode="External"/><Relationship Id="rId387" Type="http://schemas.openxmlformats.org/officeDocument/2006/relationships/hyperlink" Target="https://www.klimaatakkoord.nl/binaries/klimaatakkoord/documenten/publicaties/2020/10/22/koplopersprogramma-cluster-smart-delta/SDR-Regioplan+2030-2050.pdf" TargetMode="External"/><Relationship Id="rId510" Type="http://schemas.openxmlformats.org/officeDocument/2006/relationships/hyperlink" Target="https://sghydrogen.com/" TargetMode="External"/><Relationship Id="rId594" Type="http://schemas.openxmlformats.org/officeDocument/2006/relationships/hyperlink" Target="https://www.pv-magazine.com/2020/11/17/danish-investment-fund-backs-5-gw-australian-renewable-hydrogen-project/" TargetMode="External"/><Relationship Id="rId608" Type="http://schemas.openxmlformats.org/officeDocument/2006/relationships/hyperlink" Target="https://fuelcellsworks.com/news/gev-to-develop-2-8-gw-green-hydrogen-export-project-tiwi-islands-australia/" TargetMode="External"/><Relationship Id="rId815" Type="http://schemas.openxmlformats.org/officeDocument/2006/relationships/hyperlink" Target="https://phynix-energy.eu/phynix-selecciona-a-duro-felguera-green-tech-para-el-contrato-epcde-su-planta-de-produccion-de-hidrogeno-renovable-vitale-de-10mw/" TargetMode="External"/><Relationship Id="rId247" Type="http://schemas.openxmlformats.org/officeDocument/2006/relationships/hyperlink" Target="https://www.greencarcongress.com/2020/02/20200219-gigastack.html" TargetMode="External"/><Relationship Id="rId899" Type="http://schemas.openxmlformats.org/officeDocument/2006/relationships/hyperlink" Target="https://www.ghi-corp.com/projects/fleur-de-lys" TargetMode="External"/><Relationship Id="rId1000" Type="http://schemas.openxmlformats.org/officeDocument/2006/relationships/hyperlink" Target="https://vighy.france-hydrogene.org/projets/h2v-valenciennes/" TargetMode="External"/><Relationship Id="rId1084" Type="http://schemas.openxmlformats.org/officeDocument/2006/relationships/hyperlink" Target="https://direct.argusmedia.com/newsandanalysis/Article/2493360" TargetMode="External"/><Relationship Id="rId107" Type="http://schemas.openxmlformats.org/officeDocument/2006/relationships/hyperlink" Target="https://www.sarawakenergy.com/media-info/media-releases/2019/sarawak-launches-south-east-asias-first-integrated-hydrogen-production-plant-and-refueling-station-unveils-hydrogen-buses" TargetMode="External"/><Relationship Id="rId454" Type="http://schemas.openxmlformats.org/officeDocument/2006/relationships/hyperlink" Target="https://www.biofuelsdigest.com/bdigest/2021/12/15/wood-waste-to-hydrogen-motes-h2-gambit-in-california-announced/" TargetMode="External"/><Relationship Id="rId661" Type="http://schemas.openxmlformats.org/officeDocument/2006/relationships/hyperlink" Target="http://www.energyglobalnews.com/taiwan-air-liquide-far-eastern-opens-new-hydrogen-plant-in-tainan/" TargetMode="External"/><Relationship Id="rId759" Type="http://schemas.openxmlformats.org/officeDocument/2006/relationships/hyperlink" Target="https://www.eni.com/en-IT/media/press-release/2022/10/green-hydrogen-projects-gela-taranto.html" TargetMode="External"/><Relationship Id="rId966" Type="http://schemas.openxmlformats.org/officeDocument/2006/relationships/hyperlink" Target="https://direct.argusmedia.com/newsandanalysis/Article/2421394" TargetMode="External"/><Relationship Id="rId11" Type="http://schemas.openxmlformats.org/officeDocument/2006/relationships/hyperlink" Target="https://www.toshiba.co.jp/about/press/2016_03/pr2403.htm" TargetMode="External"/><Relationship Id="rId314"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398" Type="http://schemas.openxmlformats.org/officeDocument/2006/relationships/hyperlink" Target="https://www.topsectorenergie.nl/sites/default/files/uploads/TKI%20Gas/publicaties/Overview%20Hydrogen%20projects%20in%20the%20Netherlands%20-%20version%2018%20May%202021.pdf" TargetMode="External"/><Relationship Id="rId521" Type="http://schemas.openxmlformats.org/officeDocument/2006/relationships/hyperlink" Target="https://www.wa.gov.au/system/files/2022-04/City%20of%20Cockburn%20-%20Green%20Hydrogen%20-%20Final%20Knowledge%20Sharing%20Report.pdf" TargetMode="External"/><Relationship Id="rId619" Type="http://schemas.openxmlformats.org/officeDocument/2006/relationships/hyperlink" Target="https://fuelcellsworks.com/news/australian-company-signs-mou-with-innu-nation-to-look-at-feasbility-of-green-hydrogen-at-gull-island/?mc_cid=d03ba51fd9&amp;mc_eid=da4624d261" TargetMode="External"/><Relationship Id="rId95" Type="http://schemas.openxmlformats.org/officeDocument/2006/relationships/hyperlink" Target="https://www.moreland.vic.gov.au/about-us/projects/environmental-projects/renewable-hydrogen-waste-truck/" TargetMode="External"/><Relationship Id="rId160" Type="http://schemas.openxmlformats.org/officeDocument/2006/relationships/hyperlink" Target="http://www.prensa.naturgy.com/en/gas-natural-fenosa-launches-pilot-project-to-produce-renewable-gas-in-catalonia/" TargetMode="External"/><Relationship Id="rId826" Type="http://schemas.openxmlformats.org/officeDocument/2006/relationships/hyperlink" Target="https://adnoc.ae/en/news-and-media/press-releases/2021/adnoc-to-build-world-scale-blue-ammonia-project" TargetMode="External"/><Relationship Id="rId1011" Type="http://schemas.openxmlformats.org/officeDocument/2006/relationships/hyperlink" Target="https://www.hydrogen.energy.gov/pdfs/review23/sdi002_prabakar_2023_o.pdf" TargetMode="External"/><Relationship Id="rId1109" Type="http://schemas.openxmlformats.org/officeDocument/2006/relationships/hyperlink" Target="https://direct.argusmedia.com/newsandanalysis/Article/2495021" TargetMode="External"/><Relationship Id="rId258"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5" Type="http://schemas.openxmlformats.org/officeDocument/2006/relationships/hyperlink" Target="https://fuelcellsworks.com/news/green-hydrogen-air-liquide-electrolysis-with-h2v/?mc_cid=97c6cd5d96&amp;mc_eid=da4624d261" TargetMode="External"/><Relationship Id="rId672" Type="http://schemas.openxmlformats.org/officeDocument/2006/relationships/hyperlink" Target="https://www.pv-magazine.com/2022/09/13/the-hydrogen-stream-worlds-largest-electrolyzer-to-be-deployed-in-norway/" TargetMode="External"/><Relationship Id="rId1095" Type="http://schemas.openxmlformats.org/officeDocument/2006/relationships/hyperlink" Target="https://www.reuters.com/business/cop/mauritania-bp-explore-green-hydrogen-projects-2022-11-08/" TargetMode="External"/><Relationship Id="rId22" Type="http://schemas.openxmlformats.org/officeDocument/2006/relationships/hyperlink" Target="http://www.renewablessa.sa.gov.au/topic/hydrogen/hydrogen-projects" TargetMode="External"/><Relationship Id="rId118" Type="http://schemas.openxmlformats.org/officeDocument/2006/relationships/hyperlink" Target="https://www.deme-group.com/news/hyportr-green-hydrogen-plant-ostend" TargetMode="External"/><Relationship Id="rId325" Type="http://schemas.openxmlformats.org/officeDocument/2006/relationships/hyperlink" Target="https://www.reuters.com/article/us-germany-hydrogen-heide/german-oil-refinery-to-build-30-mw-hydrogen-electrolysis-plant-idUSKBN24Z1FO" TargetMode="External"/><Relationship Id="rId532" Type="http://schemas.openxmlformats.org/officeDocument/2006/relationships/hyperlink" Target="https://energiepark-bad-lauchstaedt.de/" TargetMode="External"/><Relationship Id="rId977" Type="http://schemas.openxmlformats.org/officeDocument/2006/relationships/hyperlink" Target="https://www.airproducts.com/company/news-center/2022/11/1108-air-products-receive-475-million-cad-net-zero-hydrogen-complex-funding" TargetMode="External"/><Relationship Id="rId171" Type="http://schemas.openxmlformats.org/officeDocument/2006/relationships/hyperlink" Target="https://public.tableau.com/views/HydrogenPowerProjects/Dashboard1?:embed=y&amp;:display_count=yes&amp;publish=yes&amp;:origin=viz_share_link&amp;:showVizHome=no" TargetMode="External"/><Relationship Id="rId837" Type="http://schemas.openxmlformats.org/officeDocument/2006/relationships/hyperlink" Target="https://www.offshore-energy.biz/japanese-looking-to-produce-e-methane-utilising-cameron-lng/" TargetMode="External"/><Relationship Id="rId1022" Type="http://schemas.openxmlformats.org/officeDocument/2006/relationships/hyperlink" Target="https://www.both2nia.com/application/files/6816/7949/3478/Pre-study_on_transition_to_hydrogen_economy_specifically_in_Northern_Ostrobothnia_final_16_3.pdf" TargetMode="External"/><Relationship Id="rId269" Type="http://schemas.openxmlformats.org/officeDocument/2006/relationships/hyperlink" Target="https://www.akersolutions.com/news/news-archive/2020/aker-solutions-starts-ccs-test-program-at-preem-refinery-in-sweden/" TargetMode="External"/><Relationship Id="rId476" Type="http://schemas.openxmlformats.org/officeDocument/2006/relationships/hyperlink" Target="https://www.rechargenews.com/energy-transition/-we-will-produce-carbon-negative-green-hydrogen-from-non-recyclable-waste-at-zero-or-below-zero-cost-/2-1-1162744" TargetMode="External"/><Relationship Id="rId683" Type="http://schemas.openxmlformats.org/officeDocument/2006/relationships/hyperlink" Target="https://www.regionalgateway.net/airbus-and-hyport-to-advance-green-hydrogen-availability-at-airports/" TargetMode="External"/><Relationship Id="rId890" Type="http://schemas.openxmlformats.org/officeDocument/2006/relationships/hyperlink" Target="https://www.spglobal.com/commodityinsights/en/market-insights/latest-news/electric-power/111521-h2-green-to-develop-hydrogen-and-ammonia-hub-in-shoreham-uk-to-decarbonize-port" TargetMode="External"/><Relationship Id="rId904" Type="http://schemas.openxmlformats.org/officeDocument/2006/relationships/hyperlink" Target="https://www.cleanhydrogenworks.com/_files/ugd/9b794f_71f2bbea67dc4ebb8ab789194a19132a.pdf"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bloomberg.com/news/articles/2019-10-08/siemens-backs-mega-green-power-hydrogen-project-in-australia" TargetMode="External"/><Relationship Id="rId336" Type="http://schemas.openxmlformats.org/officeDocument/2006/relationships/hyperlink" Target="https://www.topagrar.com/energie/news/neue-elektrolyse-eingeweiht-12107191.html" TargetMode="External"/><Relationship Id="rId543" Type="http://schemas.openxmlformats.org/officeDocument/2006/relationships/hyperlink" Target="https://www.h2-view.com/story/exxonmobil-unveils-ambitious-blue-hydrogen-targets-for-integrated-refining-and-petrochemical-site/" TargetMode="External"/><Relationship Id="rId988" Type="http://schemas.openxmlformats.org/officeDocument/2006/relationships/hyperlink" Target="https://www.hvnplus.co.uk/news/arbikie-distillery-begins-work-on-hydrogen-heating-installation-02-02-2023/" TargetMode="External"/><Relationship Id="rId182" Type="http://schemas.openxmlformats.org/officeDocument/2006/relationships/hyperlink" Target="https://cordis.europa.eu/project/id/779430" TargetMode="External"/><Relationship Id="rId403" Type="http://schemas.openxmlformats.org/officeDocument/2006/relationships/hyperlink" Target="https://portodoacu.com.br/en/fortescue-future-industries%E2%80%AFand-port-of-acu%E2%80%AFjoin-forces-to-develop-green-hydrogen-plant-in%E2%80%AFbrazil/" TargetMode="External"/><Relationship Id="rId750" Type="http://schemas.openxmlformats.org/officeDocument/2006/relationships/hyperlink" Target="https://cincodias.elpais.com/cincodias/2021/04/28/companias/1619600656_589151.html" TargetMode="External"/><Relationship Id="rId848" Type="http://schemas.openxmlformats.org/officeDocument/2006/relationships/hyperlink" Target="https://www.pv-magazine.com/2021/01/26/sumitomo-reveals-hydrogen-plans-in-australia-oman/" TargetMode="External"/><Relationship Id="rId1033" Type="http://schemas.openxmlformats.org/officeDocument/2006/relationships/hyperlink" Target="https://renewable-carbon.eu/news/the-navigator-company-and-p2x-europe-have-signed-a-memorandum-of-understanding-to-create-a-unique-joint-venture-in-portugal-to-produce-green-non-fossil-synthetic-efuels/" TargetMode="External"/><Relationship Id="rId487" Type="http://schemas.openxmlformats.org/officeDocument/2006/relationships/hyperlink" Target="https://www.h2-mobile.fr/actus/hydrogene-region-occitanie-revele-laureats-corridor-h2/" TargetMode="External"/><Relationship Id="rId610" Type="http://schemas.openxmlformats.org/officeDocument/2006/relationships/hyperlink" Target="https://www.ammoniaenergy.org/articles/maire-tecnimont-plans-million-tonne-per-year-blue-ammonia-plant-in-the-us/" TargetMode="External"/><Relationship Id="rId694" Type="http://schemas.openxmlformats.org/officeDocument/2006/relationships/hyperlink" Target="https://www.hyflexpower.eu/" TargetMode="External"/><Relationship Id="rId708" Type="http://schemas.openxmlformats.org/officeDocument/2006/relationships/hyperlink" Target="https://www.marubeni.com/en/news/2022/info/00025.html" TargetMode="External"/><Relationship Id="rId915" Type="http://schemas.openxmlformats.org/officeDocument/2006/relationships/hyperlink" Target="https://hydrogen-central.com/provaris-pleased-collaborate-norwegian-hydrogen-developing-norway-largest-production-facility-for-green-hydrogen/" TargetMode="External"/><Relationship Id="rId347" Type="http://schemas.openxmlformats.org/officeDocument/2006/relationships/hyperlink" Target="https://www.now-gmbh.de/en/national-innovation-programme/projektfinder/verkehr/h2-tankstelle-schnackenburgallee-hamburg" TargetMode="External"/><Relationship Id="rId999" Type="http://schemas.openxmlformats.org/officeDocument/2006/relationships/hyperlink" Target="https://vighy.france-hydrogene.org/projets/h2v-thionville/" TargetMode="External"/><Relationship Id="rId1100" Type="http://schemas.openxmlformats.org/officeDocument/2006/relationships/hyperlink" Target="https://www.prnewswire.com/news-releases/air-products-to-invest-about-500-million-to-build-green-hydrogen-production-facility-in-new-york-301642745.html" TargetMode="External"/><Relationship Id="rId44" Type="http://schemas.openxmlformats.org/officeDocument/2006/relationships/hyperlink" Target="https://refhyne.eu/about/" TargetMode="External"/><Relationship Id="rId554" Type="http://schemas.openxmlformats.org/officeDocument/2006/relationships/hyperlink" Target="https://www.afrik21.africa/en/egypt-with-hassan-allam-masdar-wants-to-convert-4-gw-of-electricity-into-hydrogen/" TargetMode="External"/><Relationship Id="rId761" Type="http://schemas.openxmlformats.org/officeDocument/2006/relationships/hyperlink" Target="https://hydrogen-central.com/environmental-permit-given-ovako-hydrogen-plant-steel-production/" TargetMode="External"/><Relationship Id="rId859" Type="http://schemas.openxmlformats.org/officeDocument/2006/relationships/hyperlink" Target="https://energynews.biz/ssab-and-fortum-explore-hydrogen-reduced-sponge-iron-production/" TargetMode="External"/><Relationship Id="rId193" Type="http://schemas.openxmlformats.org/officeDocument/2006/relationships/hyperlink" Target="https://hydrogeneurope.eu/sites/default/files/2019-09/2019Q3_HYDROGENICS_Renewable%20Hydrogen-compressed.pdf" TargetMode="External"/><Relationship Id="rId207" Type="http://schemas.openxmlformats.org/officeDocument/2006/relationships/hyperlink" Target="https://www.liquidwind.se/" TargetMode="External"/><Relationship Id="rId414" Type="http://schemas.openxmlformats.org/officeDocument/2006/relationships/hyperlink" Target="https://ijglobal.com/articles/157261/india-to-pilot-green-hydrogen-at-hospital" TargetMode="External"/><Relationship Id="rId498" Type="http://schemas.openxmlformats.org/officeDocument/2006/relationships/hyperlink" Target="https://www.agerpres.ro/english/2020/11/12/romgaz-petrom-set-to-produce-hydrogen-at-wind-farm-in-dobrogea--608063" TargetMode="External"/><Relationship Id="rId621" Type="http://schemas.openxmlformats.org/officeDocument/2006/relationships/hyperlink" Target="https://www.technipfmc.com/en/what-we-do/subsea/energy-transition-deep-purple/" TargetMode="External"/><Relationship Id="rId1044" Type="http://schemas.openxmlformats.org/officeDocument/2006/relationships/hyperlink" Target="https://direct.argusmedia.com/newsandanalysis/Article/2474746" TargetMode="External"/><Relationship Id="rId260" Type="http://schemas.openxmlformats.org/officeDocument/2006/relationships/hyperlink" Target="https://www.chemengonline.com/new-power-to-methanol-project-announced-by-inovyn/?printmode=1" TargetMode="External"/><Relationship Id="rId719" Type="http://schemas.openxmlformats.org/officeDocument/2006/relationships/hyperlink" Target="https://fuelcellsworks.com/news/green-hydrogen-systems-electrolysers-chosen-by-octopus-hydrogen-for-a-project-in-the-uk/?mc_cid=e5c7eff1d8&amp;mc_eid=da4624d261" TargetMode="External"/><Relationship Id="rId926" Type="http://schemas.openxmlformats.org/officeDocument/2006/relationships/hyperlink" Target="https://fuelcellsworks.com/news/glenfarne-energy-transition-to-collaborate-with-samsung-engineering-on-green-hydrogen-and-ammonia-initiatives-in-chile/" TargetMode="External"/><Relationship Id="rId1111" Type="http://schemas.openxmlformats.org/officeDocument/2006/relationships/hyperlink" Target="https://www.lenergygroup.com/adjudican-licitacion-internacional-para-epc-de-electrolizadores-de-hidrogeno-verde-en-peru/" TargetMode="External"/><Relationship Id="rId55" Type="http://schemas.openxmlformats.org/officeDocument/2006/relationships/hyperlink" Target="https://static1.squarespace.com/static/5d3f0387728026000121b2a2/t/5d9f24f459c7f056aca5a74f/1570710781671/4.A+Green+Spider+project.pdf" TargetMode="External"/><Relationship Id="rId120" Type="http://schemas.openxmlformats.org/officeDocument/2006/relationships/hyperlink" Target="https://www.jupiter1000.eu/english" TargetMode="External"/><Relationship Id="rId358" Type="http://schemas.openxmlformats.org/officeDocument/2006/relationships/hyperlink" Target="https://nelhydrogen.com/wp-content/uploads/2019/10/nel-q3-2014-presentation.pdf" TargetMode="External"/><Relationship Id="rId565" Type="http://schemas.openxmlformats.org/officeDocument/2006/relationships/hyperlink" Target="https://www.dena.de/en/newsroom/news/2019-1/global-alliance-powerfuels-partners-are-advancing-the-market-development-of-powerfuels-in-german-regulatory-sandboxes-of-energiewende/" TargetMode="External"/><Relationship Id="rId772" Type="http://schemas.openxmlformats.org/officeDocument/2006/relationships/hyperlink" Target="https://time.news/asturias-receives-39-million-eu-funds-to-promote-3-hydrogen-projects/" TargetMode="External"/><Relationship Id="rId218" Type="http://schemas.openxmlformats.org/officeDocument/2006/relationships/hyperlink" Target="https://www.sciencedirect.com/science/article/pii/S0360319908015619" TargetMode="External"/><Relationship Id="rId425" Type="http://schemas.openxmlformats.org/officeDocument/2006/relationships/hyperlink" Target="https://www.northerngasnetworks.co.uk/wp-content/uploads/2018/11/H21-Meeting-UK-Climate-Change-Obligations.pdf" TargetMode="External"/><Relationship Id="rId632" Type="http://schemas.openxmlformats.org/officeDocument/2006/relationships/hyperlink" Target="https://www.h2-view.com/story/pure-hydrogen-targets-port-anthony-victoria-for-hydrogen-hub/" TargetMode="External"/><Relationship Id="rId1055" Type="http://schemas.openxmlformats.org/officeDocument/2006/relationships/hyperlink" Target="https://direct.argusmedia.com/newsandanalysis/article/2438394" TargetMode="External"/><Relationship Id="rId271" Type="http://schemas.openxmlformats.org/officeDocument/2006/relationships/hyperlink" Target="https://fuelcellsworks.com/news/hyflexpower-the-worlds-first-integrated-power-to-x-to-power-hydrogen-gas-turbine-demonstrator/" TargetMode="External"/><Relationship Id="rId937" Type="http://schemas.openxmlformats.org/officeDocument/2006/relationships/hyperlink" Target="https://fuelcellsworks.com/news/partnership-behind-green-fuels-for-denmark-accelerates-project-and-investigates-production-of-green-jet-fuel-by-2025/?mc_cid=d03ba51fd9&amp;mc_eid=da4624d261" TargetMode="External"/><Relationship Id="rId66" Type="http://schemas.openxmlformats.org/officeDocument/2006/relationships/hyperlink" Target="https://nelhydrogen.com/press-release/nel-asa-receives-purchase-order-for-h2station-fueling-station-solution-for-taxis-in-copenhagen/" TargetMode="External"/><Relationship Id="rId131" Type="http://schemas.openxmlformats.org/officeDocument/2006/relationships/hyperlink" Target="https://www.klimaatakkoord.nl/documenten/publicaties/2019/06/28/national-climate-agreement-the-netherlands" TargetMode="External"/><Relationship Id="rId369" Type="http://schemas.openxmlformats.org/officeDocument/2006/relationships/hyperlink" Target="https://dieselprogress.com/cummins-to-supply-5-mw-hydrogen-electrolyzer-34112/" TargetMode="External"/><Relationship Id="rId576" Type="http://schemas.openxmlformats.org/officeDocument/2006/relationships/hyperlink" Target="https://gh2.eu/news/gh2-increases-the-capacity-of-its-green-hydrogen-based-efuel-production-plant-project-in-the-port-of" TargetMode="External"/><Relationship Id="rId783" Type="http://schemas.openxmlformats.org/officeDocument/2006/relationships/hyperlink" Target="https://news.cision.com/nel-asa/r/nel-asa--receives-purchase-order-for-a-containerized-pem-water-electrolyser-in-australia,c3600097" TargetMode="External"/><Relationship Id="rId990" Type="http://schemas.openxmlformats.org/officeDocument/2006/relationships/hyperlink" Target="https://vighy.france-hydrogene.org/projets/dijon-metropole-smart-energy-dmse/" TargetMode="External"/><Relationship Id="rId229" Type="http://schemas.openxmlformats.org/officeDocument/2006/relationships/hyperlink" Target="http://www.teessidecollective.co.uk/project/what-we-do/" TargetMode="External"/><Relationship Id="rId436" Type="http://schemas.openxmlformats.org/officeDocument/2006/relationships/hyperlink" Target="https://www.zawya.com/mena/en/business/story/Moroccos_first_green_hydrogen_project_to_start_production_in_2025-ZAWYA20210524060307/" TargetMode="External"/><Relationship Id="rId643" Type="http://schemas.openxmlformats.org/officeDocument/2006/relationships/hyperlink" Target="https://renewablesnow.com/news/first-hydrogen-seeks-uk-govt-grants-for-80-mw-of-hydrogen-projects-790594/" TargetMode="External"/><Relationship Id="rId1066" Type="http://schemas.openxmlformats.org/officeDocument/2006/relationships/hyperlink" Target="https://research.csiro.au/hyresource/good-earth-green-hydrogen-and-ammonia-project/" TargetMode="External"/><Relationship Id="rId850" Type="http://schemas.openxmlformats.org/officeDocument/2006/relationships/hyperlink" Target="https://www.elconfidencial.com/espana/andalucia/2022-01-23/primera-planta-comercial-hidrogeno-verde-algeciras_3362444/" TargetMode="External"/><Relationship Id="rId948" Type="http://schemas.openxmlformats.org/officeDocument/2006/relationships/hyperlink" Target="https://www.climatecouncil.ie/media/climatechangeadvisorycouncil/contentassets/publications/Hydrogen%20in%20Ireland%20web%20version.pdf" TargetMode="External"/><Relationship Id="rId77" Type="http://schemas.openxmlformats.org/officeDocument/2006/relationships/hyperlink" Target="https://www.certifhy.eu/project-description/pilot-projects.html" TargetMode="External"/><Relationship Id="rId282" Type="http://schemas.openxmlformats.org/officeDocument/2006/relationships/hyperlink" Target="https://www.engie-solutions.com/fr/actualites/station-hyport-toulouse-blagnac" TargetMode="External"/><Relationship Id="rId503" Type="http://schemas.openxmlformats.org/officeDocument/2006/relationships/hyperlink" Target="https://fuelcellsworks.com/news/fm-logistic-completes-successful-test-of-hydrogen-generator/" TargetMode="External"/><Relationship Id="rId587" Type="http://schemas.openxmlformats.org/officeDocument/2006/relationships/hyperlink" Target="https://www.sohu.com/a/421783419_703050" TargetMode="External"/><Relationship Id="rId710" Type="http://schemas.openxmlformats.org/officeDocument/2006/relationships/hyperlink" Target="https://www.centerpointenergy.com/en-us/business/services/clean-energy-innovation/renewable-hydrogen?sa=tx" TargetMode="External"/><Relationship Id="rId808" Type="http://schemas.openxmlformats.org/officeDocument/2006/relationships/hyperlink" Target="https://www.hifglobal.com/" TargetMode="External"/><Relationship Id="rId8" Type="http://schemas.openxmlformats.org/officeDocument/2006/relationships/hyperlink" Target="https://www.japanccs.com/en/" TargetMode="External"/><Relationship Id="rId142" Type="http://schemas.openxmlformats.org/officeDocument/2006/relationships/hyperlink" Target="http://www.don-quichote.eu/" TargetMode="External"/><Relationship Id="rId447" Type="http://schemas.openxmlformats.org/officeDocument/2006/relationships/hyperlink" Target="https://www.mitsubishicorp.com/jp/en/pr/archive/2021/html/0000047790.html" TargetMode="External"/><Relationship Id="rId794" Type="http://schemas.openxmlformats.org/officeDocument/2006/relationships/hyperlink" Target="https://www.businesswire.com/news/home/20220811005309/en/INNIO-to-Power-Raven-SR%E2%80%99s-First-Waste-to-Hydrogen-Plant-With-100-Renewable-Energy" TargetMode="External"/><Relationship Id="rId1077" Type="http://schemas.openxmlformats.org/officeDocument/2006/relationships/hyperlink" Target="https://direct.argusmedia.com/newsandanalysis/Article/2489603" TargetMode="External"/><Relationship Id="rId654" Type="http://schemas.openxmlformats.org/officeDocument/2006/relationships/hyperlink" Target="https://www.traffordgreenhydrogen.co.uk/news/carlton-power-secures-government-backing-to-develop-trafford-green-hydrogen-project" TargetMode="External"/><Relationship Id="rId861" Type="http://schemas.openxmlformats.org/officeDocument/2006/relationships/hyperlink" Target="https://www.aesandes.com/en/aes-andes-launches-first-green-hydrogen-open-season-chile-its-adelaida-project" TargetMode="External"/><Relationship Id="rId959" Type="http://schemas.openxmlformats.org/officeDocument/2006/relationships/hyperlink" Target="https://newsroom.bloomenergy.com/news/bloom-energy-demonstrates-hydrogen-production-with-the-worlds-largest-and-most-efficient-solid-oxide-electrolyzer" TargetMode="External"/><Relationship Id="rId293" Type="http://schemas.openxmlformats.org/officeDocument/2006/relationships/hyperlink" Target="https://www.equinor.com/en/what-we-do/h2hsaltend.html" TargetMode="External"/><Relationship Id="rId307" Type="http://schemas.openxmlformats.org/officeDocument/2006/relationships/hyperlink" Target="https://www.toshiba-energy.com/en/info/info2019_0614.htm" TargetMode="External"/><Relationship Id="rId514" Type="http://schemas.openxmlformats.org/officeDocument/2006/relationships/hyperlink" Target="https://www.energy.gov/sites/prod/files/2020/10/f79/h2iq_10082020_h2scale.pdf" TargetMode="External"/><Relationship Id="rId721" Type="http://schemas.openxmlformats.org/officeDocument/2006/relationships/hyperlink" Target="https://www.world-energy.org/article/29081.html" TargetMode="External"/><Relationship Id="rId88" Type="http://schemas.openxmlformats.org/officeDocument/2006/relationships/hyperlink" Target="http://documents.ieaghg.org/index.php/s/4hyafrmhu2bobOs/download" TargetMode="External"/><Relationship Id="rId153" Type="http://schemas.openxmlformats.org/officeDocument/2006/relationships/hyperlink" Target="https://www.energystock.com/about-energystock/the-hydrogen-project-hystock" TargetMode="External"/><Relationship Id="rId360" Type="http://schemas.openxmlformats.org/officeDocument/2006/relationships/hyperlink" Target="https://www.sciencedirect.com/science/article/pii/0360319992901702" TargetMode="External"/><Relationship Id="rId598" Type="http://schemas.openxmlformats.org/officeDocument/2006/relationships/hyperlink" Target="https://fuelcellsworks.com/news/angola-set-to-become-first-supplier-of-green-hydrogen-for-germany/" TargetMode="External"/><Relationship Id="rId819" Type="http://schemas.openxmlformats.org/officeDocument/2006/relationships/hyperlink" Target="https://cipartners.dk/2022/04/20/european-consortium-madoquapower2x-announces-industrial-scale-power-to-green-hydrogen-and-ammonia-project-in-sines-portugal/" TargetMode="External"/><Relationship Id="rId1004" Type="http://schemas.openxmlformats.org/officeDocument/2006/relationships/hyperlink" Target="https://vighy.france-hydrogene.org/projets/em-lacq/" TargetMode="External"/><Relationship Id="rId220" Type="http://schemas.openxmlformats.org/officeDocument/2006/relationships/hyperlink" Target="https://www.actaspa.com/projects/hydrogen-generator-demonstrated-by-abengoa/" TargetMode="External"/><Relationship Id="rId458" Type="http://schemas.openxmlformats.org/officeDocument/2006/relationships/hyperlink" Target="https://www.rechargenews.com/energy-transition/growing-ambition-the-worlds-20-largest-green-hydrogen-projects/2-1-933755" TargetMode="External"/><Relationship Id="rId665" Type="http://schemas.openxmlformats.org/officeDocument/2006/relationships/hyperlink" Target="https://www.h2-view.com/story/octopus-hydrogen-granted-environmental-permit-for-green-hydrogen-production/" TargetMode="External"/><Relationship Id="rId872" Type="http://schemas.openxmlformats.org/officeDocument/2006/relationships/hyperlink" Target="https://www.offshore-mag.com/renewable-energy/article/14286224/tes-ewe-sign-green-hydrogen-accord-for-wilhelmshaven-hub" TargetMode="External"/><Relationship Id="rId1088" Type="http://schemas.openxmlformats.org/officeDocument/2006/relationships/hyperlink" Target="https://private.cedigaz.org/newsreport_pdf/64e479cd7cb17_CNR62-16.pdf" TargetMode="External"/><Relationship Id="rId15" Type="http://schemas.openxmlformats.org/officeDocument/2006/relationships/hyperlink" Target="https://www.norled.no/en/news/partners-receive-pilot-e-support-to-develop-liquid-hydrogen-supply-chain-for-maritime-applications-in-norway/" TargetMode="External"/><Relationship Id="rId318" Type="http://schemas.openxmlformats.org/officeDocument/2006/relationships/hyperlink" Target="https://www.obayashi.co.jp/news/detail/news20200709_1.html" TargetMode="External"/><Relationship Id="rId525" Type="http://schemas.openxmlformats.org/officeDocument/2006/relationships/hyperlink" Target="https://research.csiro.au/hyresource/edify-green-hydrogen-project/" TargetMode="External"/><Relationship Id="rId732" Type="http://schemas.openxmlformats.org/officeDocument/2006/relationships/hyperlink" Targe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TargetMode="External"/><Relationship Id="rId99" Type="http://schemas.openxmlformats.org/officeDocument/2006/relationships/hyperlink" Target="https://h2energy.ch/en/nel-asa-awarded-purchase-order-for-a-2-mw-pem-electrolyzer-in-switzerland-and-enters-a-30-mw-framework-contract/" TargetMode="External"/><Relationship Id="rId164" Type="http://schemas.openxmlformats.org/officeDocument/2006/relationships/hyperlink" Target="http://www.hydrogenics.com/2016/12/29/hydrogenics-chosen-for-fuel-cell-award-in-china/" TargetMode="External"/><Relationship Id="rId371" Type="http://schemas.openxmlformats.org/officeDocument/2006/relationships/hyperlink" Target="https://www.umweltfoerderung.at/fileadmin/user_upload/pics/allgemein/News/Innovation_Fund_092019/7_Langhammer_D_OMV_UpHy.pdf" TargetMode="External"/><Relationship Id="rId1015" Type="http://schemas.openxmlformats.org/officeDocument/2006/relationships/hyperlink" Target="https://www.hysnowgroomer.com/projektinformationen-2/" TargetMode="External"/><Relationship Id="rId469" Type="http://schemas.openxmlformats.org/officeDocument/2006/relationships/hyperlink" Target="https://esenergia.es/planta-de-hidrogeno-verde/" TargetMode="External"/><Relationship Id="rId676" Type="http://schemas.openxmlformats.org/officeDocument/2006/relationships/hyperlink" Target="https://energynews.biz/douglas-county-pud-proceeding-with-construction-of-hydrogen-plant/" TargetMode="External"/><Relationship Id="rId883" Type="http://schemas.openxmlformats.org/officeDocument/2006/relationships/hyperlink" Target="https://www.pv-magazine-latam.com/2022/05/24/la-petrolera-colombiana-ecopetrol-sella-alianza-con-seis-empresas-internacionales-para-desarrollo-de-hidrogeno/" TargetMode="External"/><Relationship Id="rId1099" Type="http://schemas.openxmlformats.org/officeDocument/2006/relationships/hyperlink" Target="https://mopng.gov.in/files/article/articlefiles/2023Q2.pdf"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nelhydrogen.com/press-release/nel-asa-awarded-contract-with-asko-for-hydrogen-production-and-fueling-solution-in-trondheim/" TargetMode="External"/><Relationship Id="rId329" Type="http://schemas.openxmlformats.org/officeDocument/2006/relationships/hyperlink" Target="https://cadenaser.com/ser/2020/09/02/ciencia/1599038500_420120.html" TargetMode="External"/><Relationship Id="rId536" Type="http://schemas.openxmlformats.org/officeDocument/2006/relationships/hyperlink" Target="https://www.rabbalshedekraft.com/en/green-hydrogen/" TargetMode="External"/><Relationship Id="rId175" Type="http://schemas.openxmlformats.org/officeDocument/2006/relationships/hyperlink" Target="http://www.energy-observer.org/en/" TargetMode="External"/><Relationship Id="rId743" Type="http://schemas.openxmlformats.org/officeDocument/2006/relationships/hyperlink" Target="https://www.volth2.com/persbericht-delfzijl-2-juni-2022/" TargetMode="External"/><Relationship Id="rId950" Type="http://schemas.openxmlformats.org/officeDocument/2006/relationships/hyperlink" Target="https://eih2.ie/e120m-green-energy-facility-planned-for-cork-creating-85-jobs/" TargetMode="External"/><Relationship Id="rId1026" Type="http://schemas.openxmlformats.org/officeDocument/2006/relationships/hyperlink" Target="https://flexens.com/flexens-and-hydre-collaborate-to-launch-hydrogen-transport-in-finland-letter-of-intent-signed-with-lempaalan-energia/" TargetMode="External"/><Relationship Id="rId382" Type="http://schemas.openxmlformats.org/officeDocument/2006/relationships/hyperlink" Target="http://energystorageexchange.org/projects/2349" TargetMode="External"/><Relationship Id="rId603" Type="http://schemas.openxmlformats.org/officeDocument/2006/relationships/hyperlink" Target="https://renews.biz/66655/cip-unveils-plans-for-esbjerg-green-ammonia-plant/" TargetMode="External"/><Relationship Id="rId687" Type="http://schemas.openxmlformats.org/officeDocument/2006/relationships/hyperlink" Target="https://hidrogeno-verde.es/primera-planta-de-hidrogeno-en-un-almacen-logistico-en-espana/" TargetMode="External"/><Relationship Id="rId810" Type="http://schemas.openxmlformats.org/officeDocument/2006/relationships/hyperlink" Target="https://twitter.com/H2GreenSteel/status/1548942476026822656?s=20&amp;t=gLuxq_kzs2E6wDNArSo1YQ" TargetMode="External"/><Relationship Id="rId908" Type="http://schemas.openxmlformats.org/officeDocument/2006/relationships/hyperlink" Target="https://www.linde.com/news-media/press-releases/2023/linde-to-supply-green-hydrogen-to-evonik-in-singapore" TargetMode="External"/><Relationship Id="rId242" Type="http://schemas.openxmlformats.org/officeDocument/2006/relationships/hyperlink" Target="http://www.amm-mcrc.org/Download/source/MCRCBrouchure.pdf" TargetMode="External"/><Relationship Id="rId894" Type="http://schemas.openxmlformats.org/officeDocument/2006/relationships/hyperlink" Target="https://ir.fusion-fuel.eu/news-releases/news-release-details/fusion-fuel-supply-hevo-solar-technology-hive-energy-green" TargetMode="External"/><Relationship Id="rId37" Type="http://schemas.openxmlformats.org/officeDocument/2006/relationships/hyperlink" Target="https://thewest.com.au/business/energy/yara-aims-to-move-wa-into-green-hydrogen-ng-b881106808z" TargetMode="External"/><Relationship Id="rId102" Type="http://schemas.openxmlformats.org/officeDocument/2006/relationships/hyperlink" Target="https://www.hydrogenics.com/2018/10/15/hydrogenics-to-supply-large-scale-pem-electrolyzer-for-hydrogen-fueling-station-in-europe/" TargetMode="External"/><Relationship Id="rId547" Type="http://schemas.openxmlformats.org/officeDocument/2006/relationships/hyperlink" Target="https://ecubes.si/zero-emission-mobility-corridor-project-in-slovenia/" TargetMode="External"/><Relationship Id="rId754" Type="http://schemas.openxmlformats.org/officeDocument/2006/relationships/hyperlink" Target="https://www.woodplc.com/news/latest-press-releases/2021/Wood-and-HYGEN-Energy-to-accelerate-green-hydrogen-production-in-the-UK" TargetMode="External"/><Relationship Id="rId961" Type="http://schemas.openxmlformats.org/officeDocument/2006/relationships/hyperlink" Target="https://direct.argusmedia.com/newsandanalysis/Article/2395369" TargetMode="External"/><Relationship Id="rId90" Type="http://schemas.openxmlformats.org/officeDocument/2006/relationships/hyperlink" Target="https://actl.ca/" TargetMode="External"/><Relationship Id="rId186" Type="http://schemas.openxmlformats.org/officeDocument/2006/relationships/hyperlink" Target="https://newenergycoalition.org/en/gzi-next-plan-for-construction-of-hydrogen-plant-in-emmen-parties-sign-letter-of-intent/" TargetMode="External"/><Relationship Id="rId393" Type="http://schemas.openxmlformats.org/officeDocument/2006/relationships/hyperlink" Target="https://renewablesnow.com/news/plug-power-to-produce-green-hydrogen-with-power-from-brookfield-renewable-715248/" TargetMode="External"/><Relationship Id="rId407" Type="http://schemas.openxmlformats.org/officeDocument/2006/relationships/hyperlink" Target="https://www.northerngasnetworks.co.uk/event/h21-launches-national/" TargetMode="External"/><Relationship Id="rId614" Type="http://schemas.openxmlformats.org/officeDocument/2006/relationships/hyperlink" Target="https://hydrogen-central.com/hydrogen-lab-leuna-starts-operations-germany/" TargetMode="External"/><Relationship Id="rId821" Type="http://schemas.openxmlformats.org/officeDocument/2006/relationships/hyperlink" Target="https://hydrogen-central.com/h2biscus-project-samsung-lotte-posco-hydrogen-plant-malaysia/" TargetMode="External"/><Relationship Id="rId1037" Type="http://schemas.openxmlformats.org/officeDocument/2006/relationships/hyperlink" Target="https://www.fortum.com/media/2023/06/fortum-explores-prerequisites-fossil-free-hydrogen-production-ssabs-site-raahe" TargetMode="External"/><Relationship Id="rId253" Type="http://schemas.openxmlformats.org/officeDocument/2006/relationships/hyperlink" Target="https://www.pv-magazine.com/2020/04/30/chinese-coal-miner-starts-work-on-worlds-biggest-green-hydrogen-facility/" TargetMode="External"/><Relationship Id="rId460" Type="http://schemas.openxmlformats.org/officeDocument/2006/relationships/hyperlink" Target="https://mcphy.com/en/press-releases/cooperation-agreement-with-enel-green-power/?cn-reloaded=1&amp;cn-reloaded=1" TargetMode="External"/><Relationship Id="rId698" Type="http://schemas.openxmlformats.org/officeDocument/2006/relationships/hyperlink" Target="https://forbes.co/2022/05/31/editors-picks/asi-es-el-primer-carro-de-hidrogeno-que-circula-por-las-calles-de-colombia" TargetMode="External"/><Relationship Id="rId919" Type="http://schemas.openxmlformats.org/officeDocument/2006/relationships/hyperlink" Target="https://renewablesnow.com/news/meld-energy-plans-100-mw-hydrogen-project-at-uk-chemicals-park-825189/" TargetMode="External"/><Relationship Id="rId1090" Type="http://schemas.openxmlformats.org/officeDocument/2006/relationships/hyperlink" Target="https://direct.argusmedia.com/newsandanalysis/article/2481753" TargetMode="External"/><Relationship Id="rId1104" Type="http://schemas.openxmlformats.org/officeDocument/2006/relationships/hyperlink" Target="https://scottishbusinessnews.net/uks-first-off-grid-green-hydrogen-site-invites-potential-buyers/"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www.eqmagpro.com/wp-content/uploads/2016/10/Annexure-IV-Report-on-Hydrogen-Production.pdf" TargetMode="External"/><Relationship Id="rId320" Type="http://schemas.openxmlformats.org/officeDocument/2006/relationships/hyperlink" Target="https://www.theguardian.com/environment/2020/jul/19/can-a-hydrogen-boom-fuel-a-green-recovery-for-britain" TargetMode="External"/><Relationship Id="rId558" Type="http://schemas.openxmlformats.org/officeDocument/2006/relationships/hyperlink" Target="https://www.reuters.com/markets/commodities/vietnam-company-invest-840-mln-countrys-first-green-hydrogen-plant-2022-05-25/" TargetMode="External"/><Relationship Id="rId765" Type="http://schemas.openxmlformats.org/officeDocument/2006/relationships/hyperlink" Target="https://www.greenlab.dk/knowledge/greenhyscale-project-enter-grant-agreement-preparation-phase/" TargetMode="External"/><Relationship Id="rId972" Type="http://schemas.openxmlformats.org/officeDocument/2006/relationships/hyperlink" Target="https://www.reuters.com/business/energy/sinopecs-first-green-hydrogen-plant-xinjiang-starts-production-xinhua-2023-06-30/" TargetMode="External"/><Relationship Id="rId197" Type="http://schemas.openxmlformats.org/officeDocument/2006/relationships/hyperlink" Target="http://www.ieabioenergy.com/wp-content/uploads/2017/10/4_Hybridwerk_Aarmatt_A.Lochbrunner.pdf" TargetMode="External"/><Relationship Id="rId418" Type="http://schemas.openxmlformats.org/officeDocument/2006/relationships/hyperlink" Target="https://www.greencarcongress.com/2021/08/20210819-bakken.html" TargetMode="External"/><Relationship Id="rId625" Type="http://schemas.openxmlformats.org/officeDocument/2006/relationships/hyperlink" Target="https://news.cision.com/nel-asa/r/nel-asa--nel-to-supply-an-alkaline-electrolyser-system-for-solar-foods,c3526086" TargetMode="External"/><Relationship Id="rId832" Type="http://schemas.openxmlformats.org/officeDocument/2006/relationships/hyperlink" Target="https://www.rechargenews.com/energy-transition/enterprize-plans-4gw-offshore-wind-farm-off-ireland-to-power-3-2gw-green-hydrogen-project/2-1-1104575" TargetMode="External"/><Relationship Id="rId1048" Type="http://schemas.openxmlformats.org/officeDocument/2006/relationships/hyperlink" Target="https://direct.argusmedia.com/newsandanalysis/Article/2477061" TargetMode="External"/><Relationship Id="rId264" Type="http://schemas.openxmlformats.org/officeDocument/2006/relationships/hyperlink" Target="http://www.seafuel.eu/es/inicio/" TargetMode="External"/><Relationship Id="rId471" Type="http://schemas.openxmlformats.org/officeDocument/2006/relationships/hyperlink" Target="https://espana.edp.com/en/news/2021/05/21/edp-presents-its-energy-transition-projects-asturias-offshore-wind-farm-and" TargetMode="External"/><Relationship Id="rId59" Type="http://schemas.openxmlformats.org/officeDocument/2006/relationships/hyperlink" Target="https://thewest.com.au/business/energy/hazer-group-wants-to-make-clean-hydrogen-from-perth-sewerage-ng-b881217005z" TargetMode="External"/><Relationship Id="rId124" Type="http://schemas.openxmlformats.org/officeDocument/2006/relationships/hyperlink" Target="https://exytron.online/en/news/" TargetMode="External"/><Relationship Id="rId569" Type="http://schemas.openxmlformats.org/officeDocument/2006/relationships/hyperlink" Target="https://hydrogen-central.com/portugal-keme-energy-green-hydrogen-plant-sines-5-million-euros-investment/" TargetMode="External"/><Relationship Id="rId776" Type="http://schemas.openxmlformats.org/officeDocument/2006/relationships/hyperlink" Target="https://maritime-executive.com/editorials/e-methanol-and-the-future-of-marine" TargetMode="External"/><Relationship Id="rId983" Type="http://schemas.openxmlformats.org/officeDocument/2006/relationships/hyperlink" Target="https://renewablesnow.com/news/austrias-first-green-hydrogen-production-plant-goes-live-822650/" TargetMode="External"/><Relationship Id="rId331" Type="http://schemas.openxmlformats.org/officeDocument/2006/relationships/hyperlink" Target="https://www.eugcc-cleanergy.net/sites/default/files/3._session_1_damien_sage_engie.pdf" TargetMode="External"/><Relationship Id="rId429" Type="http://schemas.openxmlformats.org/officeDocument/2006/relationships/hyperlink" Target="https://www.gasnetworks.ie/corporate/gas-regulation/service-for-suppliers/code-of-operations/code-modifications/code-modification-forum-meetings/2019_cmf_meetings/20190612_Cod_Mod_Forum_CCS__H2-Slide-Presentation.pdf" TargetMode="External"/><Relationship Id="rId636" Type="http://schemas.openxmlformats.org/officeDocument/2006/relationships/hyperlink" Target="https://www.qamarenergy.com/sites/default/files/The%20UAE%27s%20Role%20in%20the%20Global%20Hydrogen%20Economy.pdf" TargetMode="External"/><Relationship Id="rId1059" Type="http://schemas.openxmlformats.org/officeDocument/2006/relationships/hyperlink" Target="https://direct.argusmedia.com/newsandanalysis/article/2391838" TargetMode="External"/><Relationship Id="rId843" Type="http://schemas.openxmlformats.org/officeDocument/2006/relationships/hyperlink" Target="https://www.nucnet.org/news/danish-companies-sign-agreement-for-usd4-billion-thorium-smr-in-borneo-5-1-2023" TargetMode="External"/><Relationship Id="rId275" Type="http://schemas.openxmlformats.org/officeDocument/2006/relationships/hyperlink" Target="https://www.norsk-e-fuel.com/en/" TargetMode="External"/><Relationship Id="rId482" Type="http://schemas.openxmlformats.org/officeDocument/2006/relationships/hyperlink" Target="https://h2v.net/projet/projet-h2v-59/" TargetMode="External"/><Relationship Id="rId703" Type="http://schemas.openxmlformats.org/officeDocument/2006/relationships/hyperlink" Target="https://fuelcellsworks.com/news/empire-state-development-announces-linde-to-invest-17-million-in-first-north-american-pem-electrolyzer-plant-in-new-york-state/?mc_cid=77e2194253&amp;mc_eid=da4624d261" TargetMode="External"/><Relationship Id="rId910" Type="http://schemas.openxmlformats.org/officeDocument/2006/relationships/hyperlink" Target="https://www.argusmedia.com/en/news/2422050-scottish-300mw-h2-plant-to-decarbonise-whisky-industry" TargetMode="External"/><Relationship Id="rId135" Type="http://schemas.openxmlformats.org/officeDocument/2006/relationships/hyperlink" Target="https://www.nouryon.com/news-and-events/news-overview/2019/bp-nouryon-and-port-of-rotterdam-partner-on-green-hydrogen-study/" TargetMode="External"/><Relationship Id="rId342" Type="http://schemas.openxmlformats.org/officeDocument/2006/relationships/hyperlink" Target="https://www.foederal-erneuerbar.de/best-practice-detailseite/items/power-to-gas-anlage-speist-biomethan-ins-erdgasnetz" TargetMode="External"/><Relationship Id="rId787" Type="http://schemas.openxmlformats.org/officeDocument/2006/relationships/hyperlink" Target="https://mcphy.com/en/achievements/hydrogen-mobility-en/zero-emission-valley-zev/" TargetMode="External"/><Relationship Id="rId994" Type="http://schemas.openxmlformats.org/officeDocument/2006/relationships/hyperlink" Target="https://vighy.france-hydrogene.org/projets/ecoh2-breizh2/" TargetMode="External"/><Relationship Id="rId202" Type="http://schemas.openxmlformats.org/officeDocument/2006/relationships/hyperlink" Target="https://cordis.europa.eu/project/id/875090/pl" TargetMode="External"/><Relationship Id="rId647" Type="http://schemas.openxmlformats.org/officeDocument/2006/relationships/hyperlink" Target="https://www.mairetecnimont.com/en/media/press-releases/maire-tecnimont-group-reaches-agreement-greenfield-nitrogen-llc-development-green-ammonia-plant" TargetMode="External"/><Relationship Id="rId854" Type="http://schemas.openxmlformats.org/officeDocument/2006/relationships/hyperlink" Target="https://research.csiro.au/hyresource/portland-renewable-hydrogen-project/" TargetMode="External"/><Relationship Id="rId286" Type="http://schemas.openxmlformats.org/officeDocument/2006/relationships/hyperlink" Target="https://www.caranddriver.com/es/coches/planeta-motor/a32864845/combustible-sintetico-repsol/" TargetMode="External"/><Relationship Id="rId493" Type="http://schemas.openxmlformats.org/officeDocument/2006/relationships/hyperlink" Target="https://ax.legal/2021/12/07/chiles-hydrogen-project-pipeline/" TargetMode="External"/><Relationship Id="rId507" Type="http://schemas.openxmlformats.org/officeDocument/2006/relationships/hyperlink" Target="https://www.h2-view.com/story/itm-power-makes-first-sale-in-japan-sells-1-4mw-electrolyser-to-sumitomo-corp/" TargetMode="External"/><Relationship Id="rId714" Type="http://schemas.openxmlformats.org/officeDocument/2006/relationships/hyperlink" Target="https://research.csiro.au/hyresource/manilla-solar-phase-2-hydrogen-energy-storage-system/" TargetMode="External"/><Relationship Id="rId921" Type="http://schemas.openxmlformats.org/officeDocument/2006/relationships/hyperlink" Target="https://renewablesnow.com/news/ric-energy-unveils-green-h2-project-it-is-developing-alone-in-spain-782794/" TargetMode="External"/><Relationship Id="rId50" Type="http://schemas.openxmlformats.org/officeDocument/2006/relationships/hyperlink" Target="http://www.abc.net.au/news/2017-08-08/trial-to-inject-hydrogen-into-gas-lines/8782956" TargetMode="External"/><Relationship Id="rId146" Type="http://schemas.openxmlformats.org/officeDocument/2006/relationships/hyperlink" Target="https://www.h2nodes.eu/" TargetMode="External"/><Relationship Id="rId353" Type="http://schemas.openxmlformats.org/officeDocument/2006/relationships/hyperlink" Target="https://www.brightgreenhydrogen.org.uk/levenmouth-community-energy-project/" TargetMode="External"/><Relationship Id="rId560" Type="http://schemas.openxmlformats.org/officeDocument/2006/relationships/hyperlink" Target="https://www.pv-magazine.com/2021/11/22/giant-green-hydrogen-project-powered-by-6-gw-of-off-grid-solar-and-wind-proposed-for-south-australia/" TargetMode="External"/><Relationship Id="rId798" Type="http://schemas.openxmlformats.org/officeDocument/2006/relationships/hyperlink" Target="https://fuelcellsworks.com/news/hyvia-installs-first-electrolyzer-in-flins-plant-accelerating-hydrogen-mobility-ecosystem/?mc_cid=12e0faa137&amp;mc_eid=da4624d261" TargetMode="External"/><Relationship Id="rId213" Type="http://schemas.openxmlformats.org/officeDocument/2006/relationships/hyperlink" Target="https://zenodo.org/record/3464775" TargetMode="External"/><Relationship Id="rId420" Type="http://schemas.openxmlformats.org/officeDocument/2006/relationships/hyperlink" Target="https://www.grupofertiberia.com/media/605649/20211015-np-planta-fertiberia-suecia_def_en-1.pdf" TargetMode="External"/><Relationship Id="rId658" Type="http://schemas.openxmlformats.org/officeDocument/2006/relationships/hyperlink" Targe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TargetMode="External"/><Relationship Id="rId865" Type="http://schemas.openxmlformats.org/officeDocument/2006/relationships/hyperlink" Target="https://research.csiro.au/hyresource/mid-west-clean-energy-project/" TargetMode="External"/><Relationship Id="rId1050" Type="http://schemas.openxmlformats.org/officeDocument/2006/relationships/hyperlink" Target="https://www.hydeal.com/copie-de-hydeal-ambition" TargetMode="External"/><Relationship Id="rId297"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518" Type="http://schemas.openxmlformats.org/officeDocument/2006/relationships/hyperlink" Target="https://www.infiniteblueenergy.com/projects/arrowsmith-hydrogen-plant-stage-1/" TargetMode="External"/><Relationship Id="rId725" Type="http://schemas.openxmlformats.org/officeDocument/2006/relationships/hyperlink" Target="https://fuelcellsworks.com/news/mitsubishi-heavy-industries-shell-vattenfall-and-warme-hamburg-sign-letter-of-intent-for-100-mw-hydrogen-project-at-moorburg-in-hamburg/?mc_cid=fa471ff86a&amp;mc_eid=da4624d261" TargetMode="External"/><Relationship Id="rId932" Type="http://schemas.openxmlformats.org/officeDocument/2006/relationships/hyperlink" Target="https://direct.argusmedia.com/newsandanalysis/Article/2453086" TargetMode="External"/><Relationship Id="rId157" Type="http://schemas.openxmlformats.org/officeDocument/2006/relationships/hyperlink" Target="https://www.underground-sun-storage.at/en.html" TargetMode="External"/><Relationship Id="rId364" Type="http://schemas.openxmlformats.org/officeDocument/2006/relationships/hyperlink" Target="https://www.methquest.de/ueber-methquest/methfuel/" TargetMode="External"/><Relationship Id="rId1008" Type="http://schemas.openxmlformats.org/officeDocument/2006/relationships/hyperlink" Target="https://ek.fi/tutkittua-tietoa/vihreat-investoinnit/" TargetMode="External"/><Relationship Id="rId61" Type="http://schemas.openxmlformats.org/officeDocument/2006/relationships/hyperlink" Target="https://www.greencarcongress.com/2020/03/20200308-fh2r.html" TargetMode="External"/><Relationship Id="rId571" Type="http://schemas.openxmlformats.org/officeDocument/2006/relationships/hyperlink" Target="https://www.kochprojectsolutions.com/news/2021/louisiana-to-get-9-2-billion-renewables-complex-after-koch-fidelis-infrastructure-deal" TargetMode="External"/><Relationship Id="rId669" Type="http://schemas.openxmlformats.org/officeDocument/2006/relationships/hyperlink" Target="https://ens.dk/sites/ens.dk/files/ptx/strategy_ptx.pdf" TargetMode="External"/><Relationship Id="rId876" Type="http://schemas.openxmlformats.org/officeDocument/2006/relationships/hyperlink" Target="https://madoquaventures.com/projects/"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ife.no/en/laboratory/n-fch-systems-laboratory/" TargetMode="External"/><Relationship Id="rId431" Type="http://schemas.openxmlformats.org/officeDocument/2006/relationships/hyperlink" Target="https://www.rechargenews.com/energy-transition/global-green-hydrogen-pipeline-exceeds-200gw-heres-the-25-largest-gigawatt-scale-projects/2-1-933755" TargetMode="External"/><Relationship Id="rId529" Type="http://schemas.openxmlformats.org/officeDocument/2006/relationships/hyperlink" Target="https://wintershalldea.com/en/newsroom/wintershall-dea-helps-shape-wilhelmshaven-energy-hub" TargetMode="External"/><Relationship Id="rId736" Type="http://schemas.openxmlformats.org/officeDocument/2006/relationships/hyperlink" Target="https://news.solarbe.com/202001/08/319050.html" TargetMode="External"/><Relationship Id="rId1061" Type="http://schemas.openxmlformats.org/officeDocument/2006/relationships/hyperlink" Target="https://direct.argusmedia.com/newsandanalysis/Article/2488999" TargetMode="External"/><Relationship Id="rId168" Type="http://schemas.openxmlformats.org/officeDocument/2006/relationships/hyperlink" Target="https://www.hydrogenics.com/2016/11/01/hydrogenics-enters-into-strategic-collaboration-with-stratosfuel-for-2-5-mw-power-to-gas-project-in-california/" TargetMode="External"/><Relationship Id="rId943" Type="http://schemas.openxmlformats.org/officeDocument/2006/relationships/hyperlink" Target="https://fuelcellsworks.com/news/carbonloop-and-haffner-energy-announce-order-for-hynoca-equipment-for-first-two-hydrogen-and-biochar-production-sites-from-biomass/?mc_cid=0c0b824e23&amp;mc_eid=da4624d261" TargetMode="External"/><Relationship Id="rId1019" Type="http://schemas.openxmlformats.org/officeDocument/2006/relationships/hyperlink" Target="https://h2cluster.fi/projects/" TargetMode="External"/><Relationship Id="rId72" Type="http://schemas.openxmlformats.org/officeDocument/2006/relationships/hyperlink" Target="https://new4-0.erneuerbare-energien-hamburg.de/de/new-40-blog/details/wind-to-gas-energy-bau-der-power-to-heat-anlage-ist-gestartet.html" TargetMode="External"/><Relationship Id="rId375" Type="http://schemas.openxmlformats.org/officeDocument/2006/relationships/hyperlink" Target="http://www.automotores-rev.com/estrategias-de-cummins-para-producir-hidrogeno-y-celdas-de-combustible/" TargetMode="External"/><Relationship Id="rId582" Type="http://schemas.openxmlformats.org/officeDocument/2006/relationships/hyperlink" Target="https://www.argusmedia.com/en/news/2254679-uniper-targets-green-hydrogen-production-in-uk" TargetMode="External"/><Relationship Id="rId803" Type="http://schemas.openxmlformats.org/officeDocument/2006/relationships/hyperlink" Target="https://www.straitstimes.com/business/economy/china-approves-renewable-mega-project-for-green-hydrogen"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www.sciencedirect.com/science/article/pii/S1464285915301243" TargetMode="External"/><Relationship Id="rId442" Type="http://schemas.openxmlformats.org/officeDocument/2006/relationships/hyperlink" Target="https://fuelcellsworks.com/news/scatecs-green-hydrogen-consortium-in-egypt-selects-plug-power-for-delivery-of-100-mw-electrolyser/?mc_cid=01cbc66a8c&amp;mc_eid=da4624d261" TargetMode="External"/><Relationship Id="rId887" Type="http://schemas.openxmlformats.org/officeDocument/2006/relationships/hyperlink" Target="https://fuelcellsworks.com/news/ammpower-to-work-with-port-of-south-louisiana-to-develop-a-green-hydrogen-ammonia-production-facility-for-shipping-fuel-energy-transfer/?mc_cid=d03ba51fd9&amp;mc_eid=da4624d261" TargetMode="External"/><Relationship Id="rId1072" Type="http://schemas.openxmlformats.org/officeDocument/2006/relationships/hyperlink" Target="https://direct.argusmedia.com/newsandanalysis/Article/2487336" TargetMode="External"/><Relationship Id="rId302" Type="http://schemas.openxmlformats.org/officeDocument/2006/relationships/hyperlink" Target="https://www.toshiba-energy.com/en/info/info2019_1226.htm" TargetMode="External"/><Relationship Id="rId747" Type="http://schemas.openxmlformats.org/officeDocument/2006/relationships/hyperlink" Target="https://www.thyssenkrupp.com/en/newsroom/press-releases/pressdetailpage/second-joint-project-under-strategic-partnership-agreement--thyssenkrupp-nucera-to-deliver-electrolyzers-for-air-products-hydrogen-facility-in-arizona--usa-130204" TargetMode="External"/><Relationship Id="rId954" Type="http://schemas.openxmlformats.org/officeDocument/2006/relationships/hyperlink" Target="http://daystarenergy.com.au/" TargetMode="External"/><Relationship Id="rId83" Type="http://schemas.openxmlformats.org/officeDocument/2006/relationships/hyperlink" Target="https://group.vattenfall.com/press-and-media/news--press-releases/pressreleases/2019/hybrit-sek-200-million-invested-in-pilot-plant-for-storage-of-fossil-free-hydrogen-in-lulea" TargetMode="External"/><Relationship Id="rId179" Type="http://schemas.openxmlformats.org/officeDocument/2006/relationships/hyperlink" Target="https://www.dena.de/fileadmin/dena/Dokumente/Veranstaltungen/PtG-Dialogforum_III/Praesentationen/6_Karl_Hauptmeier_sunfire_GmbH.pdf" TargetMode="External"/><Relationship Id="rId386" Type="http://schemas.openxmlformats.org/officeDocument/2006/relationships/hyperlink" Target="https://hynet.co.uk/app/uploads/2020/10/HyNet_NW-Vision-Document-2020_FINAL.pdf" TargetMode="External"/><Relationship Id="rId593" Type="http://schemas.openxmlformats.org/officeDocument/2006/relationships/hyperlink" Target="https://asia.nikkei.com/Business/Energy/Itochu-s-blue-ammonia-from-Canada-to-power-Japan-s-green-future" TargetMode="External"/><Relationship Id="rId607" Type="http://schemas.openxmlformats.org/officeDocument/2006/relationships/hyperlink" Target="https://renewablesnow.com/news/fortescue-plans-usd-6bn-green-hydrogen-project-at-brazils-pecem-port-746992/" TargetMode="External"/><Relationship Id="rId814" Type="http://schemas.openxmlformats.org/officeDocument/2006/relationships/hyperlink" Target="https://www.h2v.eu/hydrogen-valleys/crystal-brook-hydrogen-superhub" TargetMode="External"/><Relationship Id="rId246" Type="http://schemas.openxmlformats.org/officeDocument/2006/relationships/hyperlink" Target="https://futuregas.dk/wp-content/uploads/2018/06/FutureGas-WP1-Deliverable-1.1.1.-Technologies-and-status-of-methanation-of-biogas-2017_Final.pdf" TargetMode="External"/><Relationship Id="rId453" Type="http://schemas.openxmlformats.org/officeDocument/2006/relationships/hyperlink" Target="https://www.greentechmedia.com/articles/read/nextera-energy-to-build-its-first-green-hydrogen-plant-in-florida" TargetMode="External"/><Relationship Id="rId660" Type="http://schemas.openxmlformats.org/officeDocument/2006/relationships/hyperlink" Target="https://hydrogen-central.com/developers-behind-controversial-hydrogen-plant-set-clydebank-waterfront-explained-the-reason-for-withdrawing-their-controversial-plans/" TargetMode="External"/><Relationship Id="rId898" Type="http://schemas.openxmlformats.org/officeDocument/2006/relationships/hyperlink" Target="https://www.ghi-corp.com/projects/nova-scotia" TargetMode="External"/><Relationship Id="rId1083" Type="http://schemas.openxmlformats.org/officeDocument/2006/relationships/hyperlink" Target="https://direct.argusmedia.com/newsandanalysis/Article/2474890" TargetMode="External"/><Relationship Id="rId106" Type="http://schemas.openxmlformats.org/officeDocument/2006/relationships/hyperlink" Target="https://www.sarawakenergy.com/media-info/media-releases/2018/sarawak-energy-pilots-hydrogen-production-plant-refuelling-station-for-transportation-sector" TargetMode="External"/><Relationship Id="rId313" Type="http://schemas.openxmlformats.org/officeDocument/2006/relationships/hyperlink" Target="https://www.airliquide.com/united-states-america/air-liquide-committed-producing-renewable-hydrogen-west-coast-mobility-market" TargetMode="External"/><Relationship Id="rId758" Type="http://schemas.openxmlformats.org/officeDocument/2006/relationships/hyperlink" Target="https://fuelcellsworks.com/news/petrofac-to-evaluate-green-hydrogen-development-on-sakhalin-island/?mc_cid=8d7926e8c4&amp;mc_eid=da4624d261" TargetMode="External"/><Relationship Id="rId965" Type="http://schemas.openxmlformats.org/officeDocument/2006/relationships/hyperlink" Target="https://direct.argusmedia.com/newsandanalysis/Article/2431937" TargetMode="External"/><Relationship Id="rId10" Type="http://schemas.openxmlformats.org/officeDocument/2006/relationships/hyperlink" Target="https://www.toshiba.co.jp/about/press/2016_07/pr1401.htm" TargetMode="External"/><Relationship Id="rId94" Type="http://schemas.openxmlformats.org/officeDocument/2006/relationships/hyperlink" Target="https://www.energy.gov/sites/prod/files/2015/01/f19/EIS-0464-FEIS-Volume-1-2013.pdf" TargetMode="External"/><Relationship Id="rId397" Type="http://schemas.openxmlformats.org/officeDocument/2006/relationships/hyperlink" Target="https://www.energyvoice.com/renewables-energy-transition/314698/origin-signs-pact-for-australian-green-hydrogen-export-project/" TargetMode="External"/><Relationship Id="rId520" Type="http://schemas.openxmlformats.org/officeDocument/2006/relationships/hyperlink" Target="https://research.csiro.au/hyresource/green-hydrogen-for-city-of-cockburn/" TargetMode="External"/><Relationship Id="rId618" Type="http://schemas.openxmlformats.org/officeDocument/2006/relationships/hyperlink" Target="https://www.mynewsdesk.com/se/uniper/news/uniper-aer-med-och-bygger-en-vaetgashubb-i-luleaa-429036" TargetMode="External"/><Relationship Id="rId825" Type="http://schemas.openxmlformats.org/officeDocument/2006/relationships/hyperlink" Target="https://hyphenafrica.com/news/hyphen-hydrogen-energy-progresses-its-planned-us10-bn-namibian-green-hydrogen-project/" TargetMode="External"/><Relationship Id="rId257" Type="http://schemas.openxmlformats.org/officeDocument/2006/relationships/hyperlink" Target="https://douglaspud.org/Pages/Bid-Document.aspx?biddocumentnumber=20-08-D" TargetMode="External"/><Relationship Id="rId464" Type="http://schemas.openxmlformats.org/officeDocument/2006/relationships/hyperlink" Target="https://www.power-technology.com/marketdata/sinopec-ordos-solar-pv-park-china/" TargetMode="External"/><Relationship Id="rId1010" Type="http://schemas.openxmlformats.org/officeDocument/2006/relationships/hyperlink" Target="https://www.hydrogen.energy.gov/pdfs/review23/ta039_ghezel-ayagh_2023_o.pdf" TargetMode="External"/><Relationship Id="rId1094" Type="http://schemas.openxmlformats.org/officeDocument/2006/relationships/hyperlink" Target="https://hyrasia.energy/" TargetMode="External"/><Relationship Id="rId1108" Type="http://schemas.openxmlformats.org/officeDocument/2006/relationships/hyperlink" Target="https://www.offshore-energy.biz/houston-ship-channel-could-host-large-scale-ammonia-production-and-export-project/" TargetMode="External"/><Relationship Id="rId117" Type="http://schemas.openxmlformats.org/officeDocument/2006/relationships/hyperlink" Target="https://www.portofamsterdam.com/en/press-release/nouryon-tata-steel-and-port-amsterdam-partner-develop-largest-green-hydrogen-cluster" TargetMode="External"/><Relationship Id="rId671" Type="http://schemas.openxmlformats.org/officeDocument/2006/relationships/hyperlink" Target="https://thyssenkrupp-nucera.com/2022/07/26/unigel-installs-the-first-industrial-scale-green-hydrogen-production-site-in-brazil-using-thyssenkrupp-nucera-technology/" TargetMode="External"/><Relationship Id="rId769" Type="http://schemas.openxmlformats.org/officeDocument/2006/relationships/hyperlink" Target="https://research.csiro.au/hyresource/clean-energy-innovation-park/" TargetMode="External"/><Relationship Id="rId976" Type="http://schemas.openxmlformats.org/officeDocument/2006/relationships/hyperlink" Target="https://www.s-ge.com/en/system/files?file=event/downloads/20220525%20Green%20Hydrogen%20projects%20Chile.pdf&amp;ct" TargetMode="External"/><Relationship Id="rId324" Type="http://schemas.openxmlformats.org/officeDocument/2006/relationships/hyperlink" Target="https://renews.biz/61966/iberdrola-unveils-green-hydrogen-partnership/" TargetMode="External"/><Relationship Id="rId531" Type="http://schemas.openxmlformats.org/officeDocument/2006/relationships/hyperlink" Target="https://blog.topsoe.com/haldor-topsoe-and-aquamarine-enters-into-a-memorandum-of-understanding-with-the-purpose-of-building-a-green-ammonia-facility-based-on-soec-electrolysis?hsLang=en-us" TargetMode="External"/><Relationship Id="rId629" Type="http://schemas.openxmlformats.org/officeDocument/2006/relationships/hyperlink" Target="https://hydrogenisland.dk/en" TargetMode="External"/><Relationship Id="rId836" Type="http://schemas.openxmlformats.org/officeDocument/2006/relationships/hyperlink" Target="https://www.argusmedia.com/en/news/2426650-osaka-gas-santos-eye-emethane-production-in-australia" TargetMode="External"/><Relationship Id="rId1021" Type="http://schemas.openxmlformats.org/officeDocument/2006/relationships/hyperlink" Target="https://ren-gas.com/en/news/lahti-energia-and-nordic-ren-gas-signed-a-project-development-agreement-for-the-lahti-power-to-gas-project/" TargetMode="External"/><Relationship Id="rId903" Type="http://schemas.openxmlformats.org/officeDocument/2006/relationships/hyperlink" Target="https://www.ammoniaenergy.org/articles/mauritania-ammonia-mega-project-enters-next-phase/" TargetMode="External"/><Relationship Id="rId32" Type="http://schemas.openxmlformats.org/officeDocument/2006/relationships/hyperlink" Target="https://arena.gov.au/projects/atco-hydrogen-microgrid/" TargetMode="External"/><Relationship Id="rId181" Type="http://schemas.openxmlformats.org/officeDocument/2006/relationships/hyperlink" Target="https://static1.squarespace.com/static/5d3f0387728026000121b2a2/t/5e2061aff0b63e06cfe3bfa5/1579180467000/13_200115_GreenFlamingo_IPCEI+Workshop+15+Jan20+V7.1.pdf" TargetMode="External"/><Relationship Id="rId279" Type="http://schemas.openxmlformats.org/officeDocument/2006/relationships/hyperlink" Target="https://www.linkedin.com/pulse/swedish-public-housing-project-goes-off-grid-solar-h2-michael-jensen/" TargetMode="External"/><Relationship Id="rId486" Type="http://schemas.openxmlformats.org/officeDocument/2006/relationships/hyperlink" Target="https://vighy.france-hydrogene.org/projets/projet-h2-pierre-benite/" TargetMode="External"/><Relationship Id="rId693" Type="http://schemas.openxmlformats.org/officeDocument/2006/relationships/hyperlink" Target="https://research.csiro.au/hyresource/sun-metals-hydrogen-queensland-sunhq-project/" TargetMode="External"/><Relationship Id="rId139" Type="http://schemas.openxmlformats.org/officeDocument/2006/relationships/hyperlink" Target="http://www.renewableenergyfocus.com/view/42805/rwe-starts-up-power-to-gas-plant-in-germany-featuring-itm-power-electrolyser/" TargetMode="External"/><Relationship Id="rId346" Type="http://schemas.openxmlformats.org/officeDocument/2006/relationships/hyperlink" Target="https://www.sunfire.de/de/unternehmen/news/detail/naechste-generation-der-hochtemperatur-elektrolyse-gestartet" TargetMode="External"/><Relationship Id="rId553" Type="http://schemas.openxmlformats.org/officeDocument/2006/relationships/hyperlink" Target="https://renewablesnow.com/news/amea-power-inks-mou-for-large-scale-green-ammonia-production-in-egypt-781715/" TargetMode="External"/><Relationship Id="rId760" Type="http://schemas.openxmlformats.org/officeDocument/2006/relationships/hyperlink" Target="https://www.enelgreenpower.com/media/press/2022/09/egp-saras-green-hydrogen-ipcei-hy2use" TargetMode="External"/><Relationship Id="rId998" Type="http://schemas.openxmlformats.org/officeDocument/2006/relationships/hyperlink" Target="https://vighy.france-hydrogene.org/projets/vhya-lorraine/" TargetMode="External"/><Relationship Id="rId206" Type="http://schemas.openxmlformats.org/officeDocument/2006/relationships/hyperlink" Target="https://meltwater.pressify.io/publication/5e79bf403083780004d7cb4c/5df7589de3f2f21000aa4852?&amp;sh=false" TargetMode="External"/><Relationship Id="rId413" Type="http://schemas.openxmlformats.org/officeDocument/2006/relationships/hyperlink" Target="https://www.iene.eu/japans-largest-green-hydrogen-plant-powered-by-wind-set-to-open-in-2024-p6361.html" TargetMode="External"/><Relationship Id="rId858" Type="http://schemas.openxmlformats.org/officeDocument/2006/relationships/hyperlink" Target="https://www.offshore-energy.biz/everwind-fuels-receives-environmental-approval-for-point-tupper-project/" TargetMode="External"/><Relationship Id="rId1043" Type="http://schemas.openxmlformats.org/officeDocument/2006/relationships/hyperlink" Target="https://direct.argusmedia.com/newsandanalysis/Article/2468774" TargetMode="External"/><Relationship Id="rId620" Type="http://schemas.openxmlformats.org/officeDocument/2006/relationships/hyperlink" Target="https://www.eleconomista.es/empresas-finanzas/noticias/10896511/11/20/Repsol-invertira-hasta-2900-millones-en-hidrogeno-en-cinco-anos-.html" TargetMode="External"/><Relationship Id="rId718" Type="http://schemas.openxmlformats.org/officeDocument/2006/relationships/hyperlink" Target="https://www.equinor.com/news/archive/20211215-launch-h2be-project-hydrogen-belgium" TargetMode="External"/><Relationship Id="rId925" Type="http://schemas.openxmlformats.org/officeDocument/2006/relationships/hyperlink" Target="https://www.doinghydrogen.com/partner/enertrag-ag/" TargetMode="External"/><Relationship Id="rId1110" Type="http://schemas.openxmlformats.org/officeDocument/2006/relationships/hyperlink" Target="https://co2re.co/FacilityData" TargetMode="External"/><Relationship Id="rId54" Type="http://schemas.openxmlformats.org/officeDocument/2006/relationships/hyperlink" Target="https://energiepark-bad-lauchstaedt.de/" TargetMode="External"/><Relationship Id="rId270" Type="http://schemas.openxmlformats.org/officeDocument/2006/relationships/hyperlink" Target="https://www.prnewswire.co.uk/news-releases/launch-of-sweden-s-largest-carbon-capture-and-storage-plant-801623131.html" TargetMode="External"/><Relationship Id="rId130" Type="http://schemas.openxmlformats.org/officeDocument/2006/relationships/hyperlink" Target="https://new.siemens.com/au/en/company/press-centre/2019/murchison-renewable-hydrogen-project.html" TargetMode="External"/><Relationship Id="rId368" Type="http://schemas.openxmlformats.org/officeDocument/2006/relationships/hyperlink" Target="https://monolithmaterials.com/news/monolith-materials-carbon-free-ammonia-plant" TargetMode="External"/><Relationship Id="rId575" Type="http://schemas.openxmlformats.org/officeDocument/2006/relationships/hyperlink" Target="https://libertysteelgroup.com/news/liberty-develop-hydrogen-steel-making-plant/" TargetMode="External"/><Relationship Id="rId782" Type="http://schemas.openxmlformats.org/officeDocument/2006/relationships/hyperlink" Target="https://www.mynewsdesk.com/se/strandmoellen-ab/pressreleases/strandmoellen-ab-has-placed-a-purchase-order-for-a-3mw-electrolyser-from-fest-gmbh-3172967" TargetMode="External"/><Relationship Id="rId228" Type="http://schemas.openxmlformats.org/officeDocument/2006/relationships/hyperlink" Target="http://www.labtech-hydrogen.com/index.php?page=IHAVU" TargetMode="External"/><Relationship Id="rId435" Type="http://schemas.openxmlformats.org/officeDocument/2006/relationships/hyperlink" Target="https://www.h2-view.com/story/five-hydrogen-plants-planned-for-italy-and-the-mediterranean-basis/" TargetMode="External"/><Relationship Id="rId642" Type="http://schemas.openxmlformats.org/officeDocument/2006/relationships/hyperlink" Target="https://resourceworld.com/first-hydrogen-identifies-four-u-k-sites-for-hydrogen-projects/" TargetMode="External"/><Relationship Id="rId1065" Type="http://schemas.openxmlformats.org/officeDocument/2006/relationships/hyperlink" Target="https://direct.argusmedia.com/newsandanalysis/Article/2488641" TargetMode="External"/><Relationship Id="rId502" Type="http://schemas.openxmlformats.org/officeDocument/2006/relationships/hyperlink" Target="https://noticiaslogisticaytransporte.com/nuevas-tendencias/01/03/2021/fm-logistic-y-h2b2-podran-en-marcha-una-estacion-de-servicio-de-hidrogeno/163313.html" TargetMode="External"/><Relationship Id="rId947" Type="http://schemas.openxmlformats.org/officeDocument/2006/relationships/hyperlink" Target="https://thecurrency.news/articles/80215/bord-na-mona-enrols-boc-for-green-hydrogen-business/" TargetMode="External"/><Relationship Id="rId76" Type="http://schemas.openxmlformats.org/officeDocument/2006/relationships/hyperlink" Target="http://news.cision.com/nel-asa/r/nel-asa--enters-into-exclusive-nok-450-million-industrial-scale-power-to-gas-framework-agreement-wit,c2286835" TargetMode="External"/><Relationship Id="rId807" Type="http://schemas.openxmlformats.org/officeDocument/2006/relationships/hyperlink" Target="https://www.reflau.com/projekt" TargetMode="External"/><Relationship Id="rId292" Type="http://schemas.openxmlformats.org/officeDocument/2006/relationships/hyperlink" Target="https://www.h2-view.com/story/plans-unveiled-for-north-queenslands-first-renewable-hydrogen-facility/" TargetMode="External"/><Relationship Id="rId597" Type="http://schemas.openxmlformats.org/officeDocument/2006/relationships/hyperlink" Target="https://www.oilreviewafrica.com/exploration/industry/sonangol-works-on-producing-green-hydrogen" TargetMode="External"/><Relationship Id="rId152" Type="http://schemas.openxmlformats.org/officeDocument/2006/relationships/hyperlink" Target="https://www.nvnom.com/homepage/power-gas-plant-delfzijl/" TargetMode="External"/><Relationship Id="rId457" Type="http://schemas.openxmlformats.org/officeDocument/2006/relationships/hyperlink" Target="https://www.spglobal.com/platts/en/market-insights/latest-news/electric-power/052821-germany-shortlists-62-hydrogen-projects-with-2-gw-capacity-for-ipcei-state-aid" TargetMode="External"/><Relationship Id="rId1087" Type="http://schemas.openxmlformats.org/officeDocument/2006/relationships/hyperlink" Target="https://h2ce.ru/en/news/industry-news/thyssenkrupp-uhde-joins-offset-consortium-on-floating-green-hydrogen-and-ammonia-project" TargetMode="External"/><Relationship Id="rId664" Type="http://schemas.openxmlformats.org/officeDocument/2006/relationships/hyperlink" Target="https://www.liquidwind.se/news/liquid-wind-announces-full-ownership-transition-to-orsted-of-flagshipone" TargetMode="External"/><Relationship Id="rId871" Type="http://schemas.openxmlformats.org/officeDocument/2006/relationships/hyperlink" Target="https://energynews.biz/danish-renewables-giant-unveils-bold-green-hydrogen-project-in-eyre-peninsula/" TargetMode="External"/><Relationship Id="rId969" Type="http://schemas.openxmlformats.org/officeDocument/2006/relationships/hyperlink" Target="https://www.constructionweekonline.in/business/a-p-moller-maersk-sungas-renewables-sign-strategic-green-methanol-partnershi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election activeCell="A6" sqref="A6"/>
    </sheetView>
  </sheetViews>
  <sheetFormatPr defaultColWidth="0" defaultRowHeight="15" customHeight="1" zeroHeight="1" x14ac:dyDescent="0.25"/>
  <cols>
    <col min="1" max="24" width="9.42578125" style="6" customWidth="1"/>
    <col min="25" max="16384" width="9.42578125" style="6" hidden="1"/>
  </cols>
  <sheetData>
    <row r="1" spans="1:26" x14ac:dyDescent="0.25"/>
    <row r="2" spans="1:26" x14ac:dyDescent="0.25"/>
    <row r="3" spans="1:26" x14ac:dyDescent="0.25"/>
    <row r="4" spans="1:26" x14ac:dyDescent="0.25">
      <c r="A4" s="7"/>
      <c r="B4" s="7"/>
      <c r="C4" s="7"/>
      <c r="D4" s="7"/>
      <c r="E4" s="7"/>
      <c r="F4" s="7"/>
      <c r="G4" s="7"/>
      <c r="H4" s="7"/>
      <c r="I4" s="7"/>
      <c r="J4" s="7"/>
      <c r="K4" s="7"/>
      <c r="L4" s="7"/>
      <c r="M4" s="7"/>
      <c r="N4" s="7"/>
      <c r="O4" s="7"/>
      <c r="P4" s="7"/>
      <c r="Q4" s="7"/>
      <c r="R4" s="7"/>
      <c r="S4" s="7"/>
      <c r="T4" s="7"/>
      <c r="U4" s="7"/>
      <c r="V4" s="7"/>
      <c r="W4" s="7"/>
      <c r="X4" s="7"/>
      <c r="Y4" s="7"/>
      <c r="Z4" s="7"/>
    </row>
    <row r="5" spans="1:26" x14ac:dyDescent="0.25">
      <c r="A5" s="7"/>
      <c r="Q5" s="7"/>
      <c r="R5" s="7"/>
      <c r="S5" s="7"/>
      <c r="T5" s="7"/>
      <c r="U5" s="7"/>
      <c r="V5" s="7"/>
      <c r="W5" s="7"/>
      <c r="X5" s="7"/>
      <c r="Y5" s="7"/>
      <c r="Z5" s="7"/>
    </row>
    <row r="6" spans="1:26" x14ac:dyDescent="0.25">
      <c r="A6" s="7"/>
      <c r="B6" s="8"/>
      <c r="C6" s="8"/>
      <c r="D6" s="8"/>
      <c r="E6" s="8"/>
      <c r="F6" s="8"/>
      <c r="G6" s="8"/>
      <c r="H6" s="8"/>
      <c r="I6" s="8"/>
      <c r="J6" s="8"/>
      <c r="K6" s="8"/>
      <c r="L6" s="8"/>
      <c r="M6" s="8"/>
      <c r="N6" s="8"/>
      <c r="O6" s="8"/>
      <c r="P6" s="8"/>
      <c r="Q6" s="7"/>
      <c r="R6" s="7"/>
      <c r="S6" s="7"/>
      <c r="T6" s="7"/>
      <c r="U6" s="7"/>
      <c r="V6" s="7"/>
      <c r="W6" s="7"/>
      <c r="X6" s="7"/>
      <c r="Y6" s="7"/>
      <c r="Z6" s="7"/>
    </row>
    <row r="7" spans="1:26" x14ac:dyDescent="0.25">
      <c r="A7" s="7"/>
      <c r="B7" s="9"/>
      <c r="C7" s="9"/>
      <c r="D7" s="9"/>
      <c r="E7" s="9"/>
      <c r="F7" s="9"/>
      <c r="G7" s="9"/>
      <c r="H7" s="9"/>
      <c r="I7" s="9"/>
      <c r="J7" s="9"/>
      <c r="K7" s="9"/>
      <c r="L7" s="9"/>
      <c r="M7" s="9"/>
      <c r="N7" s="9"/>
      <c r="O7" s="9"/>
      <c r="P7" s="9"/>
      <c r="Q7" s="7"/>
      <c r="R7" s="7"/>
      <c r="S7" s="7"/>
      <c r="T7" s="7"/>
      <c r="U7" s="7"/>
      <c r="V7" s="7"/>
      <c r="W7" s="7"/>
      <c r="X7" s="7"/>
      <c r="Y7" s="7"/>
      <c r="Z7" s="7"/>
    </row>
    <row r="8" spans="1:26" x14ac:dyDescent="0.25">
      <c r="A8" s="7"/>
      <c r="B8" s="9"/>
      <c r="C8" s="9"/>
      <c r="D8" s="9"/>
      <c r="E8" s="9"/>
      <c r="F8" s="9"/>
      <c r="G8" s="9"/>
      <c r="H8" s="9"/>
      <c r="I8" s="9"/>
      <c r="J8" s="9"/>
      <c r="K8" s="9"/>
      <c r="L8" s="9"/>
      <c r="M8" s="9"/>
      <c r="N8" s="9"/>
      <c r="O8" s="9"/>
      <c r="P8" s="9"/>
      <c r="Q8" s="7"/>
      <c r="R8" s="7"/>
      <c r="S8" s="7"/>
      <c r="T8" s="7"/>
      <c r="U8" s="7"/>
      <c r="V8" s="7"/>
      <c r="W8" s="7"/>
      <c r="X8" s="7"/>
      <c r="Y8" s="7"/>
      <c r="Z8" s="7"/>
    </row>
    <row r="9" spans="1:26" x14ac:dyDescent="0.25">
      <c r="A9" s="7"/>
      <c r="B9" s="9"/>
      <c r="C9" s="9"/>
      <c r="D9" s="9"/>
      <c r="E9" s="9"/>
      <c r="F9" s="9"/>
      <c r="G9" s="9"/>
      <c r="H9" s="9"/>
      <c r="I9" s="9"/>
      <c r="J9" s="9"/>
      <c r="K9" s="9"/>
      <c r="L9" s="9"/>
      <c r="M9" s="9"/>
      <c r="N9" s="9"/>
      <c r="O9" s="9"/>
      <c r="P9" s="9"/>
      <c r="Q9" s="7"/>
      <c r="R9" s="7"/>
      <c r="S9" s="7"/>
      <c r="T9" s="7"/>
      <c r="U9" s="7"/>
      <c r="V9" s="7"/>
      <c r="W9" s="7"/>
      <c r="X9" s="7"/>
      <c r="Y9" s="7"/>
      <c r="Z9" s="7"/>
    </row>
    <row r="10" spans="1:26" x14ac:dyDescent="0.25">
      <c r="A10" s="7"/>
      <c r="B10" s="8"/>
      <c r="C10" s="8"/>
      <c r="D10" s="8"/>
      <c r="E10" s="8"/>
      <c r="F10" s="8"/>
      <c r="G10" s="8"/>
      <c r="H10" s="8"/>
      <c r="I10" s="8"/>
      <c r="J10" s="8"/>
      <c r="K10" s="8"/>
      <c r="L10" s="8"/>
      <c r="M10" s="8"/>
      <c r="N10" s="8"/>
      <c r="O10" s="8"/>
      <c r="P10" s="8"/>
      <c r="Q10" s="7"/>
      <c r="R10" s="7"/>
      <c r="S10" s="7"/>
      <c r="T10" s="7"/>
      <c r="U10" s="7"/>
      <c r="V10" s="7"/>
      <c r="W10" s="7"/>
      <c r="X10" s="7"/>
      <c r="Y10" s="7"/>
      <c r="Z10" s="7"/>
    </row>
    <row r="11" spans="1:26" x14ac:dyDescent="0.25">
      <c r="A11" s="7"/>
      <c r="B11" s="8"/>
      <c r="C11" s="8"/>
      <c r="D11" s="8"/>
      <c r="E11" s="8"/>
      <c r="F11" s="8"/>
      <c r="G11" s="8"/>
      <c r="H11" s="8"/>
      <c r="I11" s="8"/>
      <c r="J11" s="8"/>
      <c r="K11" s="8"/>
      <c r="L11" s="8"/>
      <c r="M11" s="8"/>
      <c r="N11" s="8"/>
      <c r="O11" s="8"/>
      <c r="P11" s="8"/>
      <c r="Q11" s="7"/>
      <c r="R11" s="7"/>
      <c r="S11" s="7"/>
      <c r="T11" s="7"/>
      <c r="U11" s="7"/>
      <c r="V11" s="7"/>
      <c r="W11" s="7"/>
      <c r="X11" s="7"/>
      <c r="Y11" s="7"/>
      <c r="Z11" s="7"/>
    </row>
    <row r="12" spans="1:26" x14ac:dyDescent="0.25">
      <c r="A12" s="7"/>
      <c r="B12" s="8"/>
      <c r="C12" s="8"/>
      <c r="D12" s="8"/>
      <c r="E12" s="8"/>
      <c r="F12" s="8"/>
      <c r="G12" s="8"/>
      <c r="H12" s="8"/>
      <c r="I12" s="8"/>
      <c r="J12" s="8"/>
      <c r="K12" s="8"/>
      <c r="L12" s="8"/>
      <c r="M12" s="8"/>
      <c r="N12" s="8"/>
      <c r="O12" s="8"/>
      <c r="P12" s="8"/>
      <c r="Q12" s="7"/>
      <c r="R12" s="7"/>
      <c r="S12" s="7"/>
      <c r="T12" s="7"/>
      <c r="U12" s="7"/>
      <c r="V12" s="7"/>
      <c r="W12" s="7"/>
      <c r="X12" s="7"/>
      <c r="Y12" s="7"/>
      <c r="Z12" s="7"/>
    </row>
    <row r="13" spans="1:26" x14ac:dyDescent="0.25">
      <c r="A13" s="7"/>
      <c r="B13" s="8"/>
      <c r="C13" s="8"/>
      <c r="D13" s="8"/>
      <c r="E13" s="8"/>
      <c r="F13" s="8"/>
      <c r="G13" s="8"/>
      <c r="H13" s="8"/>
      <c r="I13" s="8"/>
      <c r="J13" s="8"/>
      <c r="K13" s="8"/>
      <c r="L13" s="8"/>
      <c r="M13" s="8"/>
      <c r="N13" s="8"/>
      <c r="O13" s="8"/>
      <c r="P13" s="8"/>
      <c r="Q13" s="7"/>
      <c r="R13" s="7"/>
      <c r="S13" s="7"/>
      <c r="T13" s="7"/>
      <c r="U13" s="7"/>
      <c r="V13" s="7"/>
      <c r="W13" s="7"/>
      <c r="X13" s="7"/>
      <c r="Y13" s="7"/>
      <c r="Z13" s="7"/>
    </row>
    <row r="14" spans="1:26" x14ac:dyDescent="0.25">
      <c r="A14" s="7"/>
      <c r="Q14" s="7"/>
      <c r="R14" s="7"/>
      <c r="S14" s="7"/>
      <c r="T14" s="7"/>
      <c r="U14" s="7"/>
      <c r="V14" s="7"/>
      <c r="W14" s="7"/>
      <c r="X14" s="7"/>
      <c r="Y14" s="7"/>
      <c r="Z14" s="7"/>
    </row>
    <row r="15" spans="1:26" x14ac:dyDescent="0.25">
      <c r="A15" s="7"/>
      <c r="C15" s="7"/>
      <c r="D15" s="10"/>
      <c r="E15" s="10"/>
      <c r="F15" s="10"/>
      <c r="G15" s="10"/>
      <c r="H15" s="10"/>
      <c r="I15" s="10"/>
      <c r="J15" s="10"/>
      <c r="K15" s="10"/>
      <c r="L15" s="10"/>
      <c r="M15" s="10"/>
      <c r="N15" s="10"/>
      <c r="O15" s="10"/>
      <c r="P15" s="10"/>
      <c r="Q15" s="7"/>
      <c r="R15" s="7"/>
      <c r="S15" s="7"/>
      <c r="T15" s="7"/>
      <c r="U15" s="7"/>
      <c r="V15" s="7"/>
      <c r="W15" s="7"/>
      <c r="X15" s="7"/>
      <c r="Y15" s="7"/>
      <c r="Z15" s="7"/>
    </row>
    <row r="16" spans="1:26" x14ac:dyDescent="0.25">
      <c r="A16" s="7"/>
      <c r="B16" s="11"/>
      <c r="C16" s="7"/>
      <c r="D16" s="10"/>
      <c r="E16" s="10"/>
      <c r="F16" s="10"/>
      <c r="G16" s="10"/>
      <c r="H16" s="10"/>
      <c r="I16" s="10"/>
      <c r="J16" s="10"/>
      <c r="K16" s="10"/>
      <c r="L16" s="10"/>
      <c r="M16" s="10"/>
      <c r="N16" s="10"/>
      <c r="O16" s="10"/>
      <c r="P16" s="10"/>
      <c r="Q16" s="7"/>
      <c r="R16" s="7"/>
      <c r="S16" s="7"/>
      <c r="T16" s="7"/>
      <c r="U16" s="7"/>
      <c r="V16" s="7"/>
      <c r="W16" s="7"/>
      <c r="X16" s="7"/>
      <c r="Y16" s="7"/>
      <c r="Z16" s="7"/>
    </row>
    <row r="17" spans="1:26" x14ac:dyDescent="0.25">
      <c r="A17" s="7"/>
      <c r="B17" s="11"/>
      <c r="C17" s="7"/>
      <c r="D17" s="10"/>
      <c r="E17" s="10"/>
      <c r="F17" s="10"/>
      <c r="G17" s="10"/>
      <c r="H17" s="10"/>
      <c r="I17" s="10"/>
      <c r="J17" s="10"/>
      <c r="K17" s="10"/>
      <c r="L17" s="10"/>
      <c r="M17" s="10"/>
      <c r="N17" s="10"/>
      <c r="O17" s="10"/>
      <c r="P17" s="10"/>
      <c r="Q17" s="7"/>
      <c r="R17" s="7"/>
      <c r="S17" s="7"/>
      <c r="T17" s="7"/>
      <c r="U17" s="7"/>
      <c r="V17" s="7"/>
      <c r="W17" s="7"/>
      <c r="X17" s="7"/>
      <c r="Y17" s="7"/>
      <c r="Z17" s="7"/>
    </row>
    <row r="18" spans="1:26" x14ac:dyDescent="0.25">
      <c r="A18" s="7"/>
      <c r="B18" s="11"/>
      <c r="C18" s="7"/>
      <c r="D18" s="10"/>
      <c r="E18" s="10"/>
      <c r="F18" s="10"/>
      <c r="G18" s="10"/>
      <c r="H18" s="10"/>
      <c r="I18" s="10"/>
      <c r="J18" s="10"/>
      <c r="K18" s="10"/>
      <c r="L18" s="10"/>
      <c r="M18" s="10"/>
      <c r="N18" s="10"/>
      <c r="O18" s="10"/>
      <c r="P18" s="10"/>
      <c r="Q18" s="7"/>
      <c r="R18" s="7"/>
      <c r="S18" s="7"/>
      <c r="T18" s="7"/>
      <c r="U18" s="7"/>
      <c r="V18" s="7"/>
      <c r="W18" s="7"/>
      <c r="X18" s="7"/>
      <c r="Y18" s="7"/>
      <c r="Z18" s="7"/>
    </row>
    <row r="19" spans="1:26" x14ac:dyDescent="0.25">
      <c r="A19" s="7"/>
      <c r="B19" s="11"/>
      <c r="C19" s="7"/>
      <c r="D19" s="10"/>
      <c r="E19" s="10"/>
      <c r="F19" s="10"/>
      <c r="G19" s="10"/>
      <c r="H19" s="10"/>
      <c r="I19" s="10"/>
      <c r="J19" s="10"/>
      <c r="K19" s="10"/>
      <c r="L19" s="10"/>
      <c r="M19" s="10"/>
      <c r="N19" s="10"/>
      <c r="O19" s="10"/>
      <c r="P19" s="10"/>
      <c r="Q19" s="7"/>
      <c r="R19" s="7"/>
      <c r="S19" s="7"/>
      <c r="T19" s="7"/>
      <c r="U19" s="7"/>
      <c r="V19" s="7"/>
      <c r="W19" s="7"/>
      <c r="X19" s="7"/>
      <c r="Y19" s="7"/>
      <c r="Z19" s="7"/>
    </row>
    <row r="20" spans="1:26" x14ac:dyDescent="0.25">
      <c r="A20" s="7"/>
      <c r="B20" s="11"/>
      <c r="C20" s="11"/>
      <c r="D20" s="11"/>
      <c r="E20" s="11"/>
      <c r="F20" s="11"/>
      <c r="G20" s="11"/>
      <c r="H20" s="11"/>
      <c r="I20" s="11"/>
      <c r="J20" s="11"/>
      <c r="K20" s="11"/>
      <c r="L20" s="11"/>
      <c r="M20" s="11"/>
      <c r="N20" s="11"/>
      <c r="O20" s="11"/>
      <c r="P20" s="11"/>
      <c r="Q20" s="7"/>
      <c r="R20" s="7"/>
      <c r="S20" s="7"/>
      <c r="T20" s="7"/>
      <c r="U20" s="7"/>
      <c r="V20" s="7"/>
      <c r="W20" s="7"/>
      <c r="X20" s="7"/>
      <c r="Y20" s="7"/>
      <c r="Z20" s="7"/>
    </row>
    <row r="21" spans="1:26" x14ac:dyDescent="0.25">
      <c r="A21" s="7"/>
      <c r="B21" s="11"/>
      <c r="C21" s="11"/>
      <c r="D21" s="11"/>
      <c r="E21" s="11"/>
      <c r="F21" s="11"/>
      <c r="G21" s="11"/>
      <c r="H21" s="11"/>
      <c r="I21" s="11"/>
      <c r="J21" s="11"/>
      <c r="K21" s="11"/>
      <c r="L21" s="11"/>
      <c r="M21" s="11"/>
      <c r="N21" s="11"/>
      <c r="O21" s="11"/>
      <c r="P21" s="11"/>
      <c r="Q21" s="7"/>
      <c r="R21" s="7"/>
      <c r="S21" s="7"/>
      <c r="T21" s="7"/>
      <c r="U21" s="7"/>
      <c r="V21" s="7"/>
      <c r="W21" s="7"/>
      <c r="X21" s="7"/>
      <c r="Y21" s="7"/>
      <c r="Z21" s="7"/>
    </row>
    <row r="22" spans="1:26" ht="15.75" x14ac:dyDescent="0.25">
      <c r="A22" s="7"/>
      <c r="B22" s="12"/>
      <c r="C22" s="7"/>
      <c r="D22" s="7"/>
      <c r="E22" s="7"/>
      <c r="Q22" s="7"/>
      <c r="R22" s="7"/>
      <c r="S22" s="7"/>
      <c r="T22" s="7"/>
      <c r="U22" s="7"/>
      <c r="V22" s="7"/>
      <c r="W22" s="7"/>
      <c r="X22" s="7"/>
      <c r="Y22" s="7"/>
      <c r="Z22" s="7"/>
    </row>
    <row r="23" spans="1:26" ht="15.75" x14ac:dyDescent="0.25">
      <c r="A23" s="7"/>
      <c r="B23" s="12"/>
      <c r="C23" s="13"/>
      <c r="D23" s="13"/>
      <c r="E23" s="13"/>
      <c r="F23" s="13"/>
      <c r="J23" s="14"/>
      <c r="K23" s="14"/>
      <c r="L23" s="14"/>
      <c r="M23" s="14"/>
      <c r="N23" s="14"/>
      <c r="O23" s="14"/>
      <c r="P23" s="14"/>
      <c r="Q23" s="7"/>
      <c r="R23" s="7"/>
      <c r="S23" s="7"/>
      <c r="T23" s="7"/>
      <c r="U23" s="7"/>
      <c r="V23" s="7"/>
      <c r="W23" s="7"/>
      <c r="X23" s="7"/>
      <c r="Y23" s="7"/>
      <c r="Z23" s="7"/>
    </row>
    <row r="24" spans="1:26" x14ac:dyDescent="0.25">
      <c r="A24" s="7"/>
      <c r="Q24" s="7"/>
      <c r="R24" s="7"/>
      <c r="S24" s="7"/>
      <c r="T24" s="7"/>
      <c r="U24" s="7"/>
      <c r="V24" s="7"/>
      <c r="W24" s="7"/>
      <c r="X24" s="7"/>
      <c r="Y24" s="7"/>
      <c r="Z24" s="7"/>
    </row>
    <row r="25" spans="1:26" x14ac:dyDescent="0.25">
      <c r="A25" s="7"/>
      <c r="Q25" s="7"/>
      <c r="R25" s="7"/>
      <c r="S25" s="7"/>
      <c r="T25" s="7"/>
      <c r="U25" s="7"/>
      <c r="V25" s="7"/>
      <c r="W25" s="7"/>
      <c r="X25" s="7"/>
      <c r="Y25" s="7"/>
      <c r="Z25" s="7"/>
    </row>
    <row r="26" spans="1:26" x14ac:dyDescent="0.25"/>
    <row r="27" spans="1:26" x14ac:dyDescent="0.25"/>
    <row r="28" spans="1:26" x14ac:dyDescent="0.25"/>
    <row r="29" spans="1:26" x14ac:dyDescent="0.25"/>
    <row r="30" spans="1:26" x14ac:dyDescent="0.25"/>
    <row r="31" spans="1:26" x14ac:dyDescent="0.25"/>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XFC123"/>
  <sheetViews>
    <sheetView topLeftCell="A28" zoomScaleNormal="100" workbookViewId="0">
      <selection activeCell="A7" sqref="A7"/>
    </sheetView>
  </sheetViews>
  <sheetFormatPr defaultColWidth="0" defaultRowHeight="15" customHeight="1" zeroHeight="1" x14ac:dyDescent="0.25"/>
  <cols>
    <col min="1" max="25" width="11.42578125" style="86" customWidth="1"/>
    <col min="26" max="27" width="0" style="86" hidden="1" customWidth="1"/>
    <col min="28" max="16383" width="9.42578125" style="86" hidden="1"/>
    <col min="16384" max="16384" width="10.140625" style="86" hidden="1"/>
  </cols>
  <sheetData>
    <row r="1" spans="1:27" x14ac:dyDescent="0.25">
      <c r="C1" s="87"/>
      <c r="D1" s="87"/>
    </row>
    <row r="2" spans="1:27" x14ac:dyDescent="0.25"/>
    <row r="3" spans="1:27" x14ac:dyDescent="0.25"/>
    <row r="4" spans="1:27" x14ac:dyDescent="0.25">
      <c r="A4" s="88"/>
      <c r="B4" s="88"/>
      <c r="C4" s="88"/>
      <c r="D4" s="88"/>
      <c r="E4" s="88"/>
      <c r="F4" s="88"/>
      <c r="G4" s="88"/>
      <c r="H4" s="88"/>
      <c r="I4" s="88"/>
      <c r="J4" s="88"/>
      <c r="K4" s="88"/>
      <c r="L4" s="88"/>
      <c r="M4" s="88"/>
      <c r="N4" s="88"/>
      <c r="O4" s="88"/>
      <c r="P4" s="88"/>
      <c r="Q4" s="88"/>
      <c r="R4" s="88"/>
      <c r="S4" s="88"/>
      <c r="T4" s="88"/>
      <c r="U4" s="88"/>
      <c r="V4" s="88"/>
      <c r="W4" s="88"/>
      <c r="X4" s="88"/>
      <c r="Y4" s="88"/>
      <c r="Z4" s="88"/>
      <c r="AA4" s="88"/>
    </row>
    <row r="5" spans="1:27" x14ac:dyDescent="0.25">
      <c r="A5" s="88"/>
      <c r="B5" s="89" t="s">
        <v>593</v>
      </c>
      <c r="Q5" s="88"/>
      <c r="R5" s="88"/>
      <c r="S5" s="88"/>
      <c r="T5" s="88"/>
      <c r="U5" s="88"/>
      <c r="V5" s="88"/>
      <c r="W5" s="88"/>
      <c r="X5" s="88"/>
      <c r="Y5" s="88"/>
      <c r="Z5" s="88"/>
      <c r="AA5" s="88"/>
    </row>
    <row r="6" spans="1:27" x14ac:dyDescent="0.25">
      <c r="A6" s="88"/>
      <c r="B6" s="90" t="s">
        <v>594</v>
      </c>
      <c r="C6" s="91"/>
      <c r="D6" s="91"/>
      <c r="E6" s="91"/>
      <c r="F6" s="91"/>
      <c r="G6" s="91"/>
      <c r="H6" s="91"/>
      <c r="I6" s="91"/>
      <c r="J6" s="91"/>
      <c r="K6" s="91"/>
      <c r="L6" s="91"/>
      <c r="M6" s="91"/>
      <c r="N6" s="91"/>
      <c r="O6" s="91"/>
      <c r="P6" s="91"/>
      <c r="Q6" s="88"/>
      <c r="R6" s="88"/>
      <c r="S6" s="88"/>
      <c r="T6" s="88"/>
      <c r="U6" s="88"/>
      <c r="V6" s="88"/>
      <c r="W6" s="88"/>
      <c r="X6" s="88"/>
      <c r="Y6" s="88"/>
      <c r="Z6" s="88"/>
      <c r="AA6" s="88"/>
    </row>
    <row r="7" spans="1:27" x14ac:dyDescent="0.25">
      <c r="A7" s="88"/>
      <c r="B7" s="92" t="s">
        <v>3</v>
      </c>
      <c r="E7" s="92" t="s">
        <v>595</v>
      </c>
      <c r="F7" s="93"/>
      <c r="G7" s="93"/>
      <c r="H7" s="93"/>
      <c r="I7" s="93"/>
      <c r="J7" s="93"/>
      <c r="K7" s="93"/>
      <c r="L7" s="93"/>
      <c r="M7" s="93"/>
      <c r="N7" s="93"/>
      <c r="O7" s="93"/>
      <c r="P7" s="93"/>
      <c r="Q7" s="88"/>
      <c r="R7" s="88"/>
      <c r="S7" s="88"/>
      <c r="T7" s="88"/>
      <c r="U7" s="88"/>
      <c r="V7" s="88"/>
      <c r="W7" s="88"/>
      <c r="X7" s="88"/>
      <c r="Y7" s="88"/>
      <c r="Z7" s="88"/>
      <c r="AA7" s="88"/>
    </row>
    <row r="8" spans="1:27" x14ac:dyDescent="0.25">
      <c r="A8" s="88"/>
      <c r="B8" s="92" t="s">
        <v>1</v>
      </c>
      <c r="E8" s="92" t="s">
        <v>596</v>
      </c>
      <c r="F8" s="93"/>
      <c r="G8" s="93"/>
      <c r="H8" s="93"/>
      <c r="I8" s="93"/>
      <c r="J8" s="93"/>
      <c r="K8" s="93"/>
      <c r="L8" s="93"/>
      <c r="M8" s="93"/>
      <c r="N8" s="93"/>
      <c r="O8" s="93"/>
      <c r="P8" s="93"/>
      <c r="Q8" s="88"/>
      <c r="R8" s="88"/>
      <c r="S8" s="88"/>
      <c r="T8" s="88"/>
      <c r="U8" s="88"/>
      <c r="V8" s="88"/>
      <c r="W8" s="88"/>
      <c r="X8" s="88"/>
      <c r="Y8" s="88"/>
      <c r="Z8" s="88"/>
      <c r="AA8" s="88"/>
    </row>
    <row r="9" spans="1:27" x14ac:dyDescent="0.25">
      <c r="A9" s="88"/>
      <c r="B9" s="92" t="s">
        <v>2</v>
      </c>
      <c r="E9" s="92" t="s">
        <v>597</v>
      </c>
      <c r="F9" s="93"/>
      <c r="G9" s="93"/>
      <c r="H9" s="93"/>
      <c r="I9" s="93"/>
      <c r="J9" s="93"/>
      <c r="K9" s="93"/>
      <c r="L9" s="93"/>
      <c r="M9" s="93"/>
      <c r="N9" s="93"/>
      <c r="O9" s="93"/>
      <c r="P9" s="93"/>
      <c r="Q9" s="88"/>
      <c r="R9" s="88"/>
      <c r="S9" s="88"/>
      <c r="T9" s="88"/>
      <c r="U9" s="88"/>
      <c r="V9" s="88"/>
      <c r="W9" s="88"/>
      <c r="X9" s="88"/>
      <c r="Y9" s="88"/>
      <c r="Z9" s="88"/>
      <c r="AA9" s="88"/>
    </row>
    <row r="10" spans="1:27" x14ac:dyDescent="0.25">
      <c r="A10" s="88"/>
      <c r="B10" s="92" t="s">
        <v>592</v>
      </c>
      <c r="E10" s="92" t="s">
        <v>598</v>
      </c>
      <c r="F10" s="91"/>
      <c r="G10" s="91"/>
      <c r="H10" s="91"/>
      <c r="I10" s="91"/>
      <c r="J10" s="91"/>
      <c r="K10" s="91"/>
      <c r="L10" s="91"/>
      <c r="M10" s="91"/>
      <c r="N10" s="91"/>
      <c r="O10" s="91"/>
      <c r="P10" s="91"/>
      <c r="Q10" s="88"/>
      <c r="R10" s="88"/>
      <c r="S10" s="88"/>
      <c r="T10" s="88"/>
      <c r="U10" s="88"/>
      <c r="V10" s="88"/>
      <c r="W10" s="88"/>
      <c r="X10" s="88"/>
      <c r="Y10" s="88"/>
      <c r="Z10" s="88"/>
      <c r="AA10" s="88"/>
    </row>
    <row r="11" spans="1:27" x14ac:dyDescent="0.25">
      <c r="A11" s="88"/>
      <c r="B11" s="91"/>
      <c r="C11" s="91"/>
      <c r="D11" s="91"/>
      <c r="E11" s="91"/>
      <c r="F11" s="91"/>
      <c r="G11" s="91"/>
      <c r="H11" s="91"/>
      <c r="I11" s="91"/>
      <c r="J11" s="91"/>
      <c r="K11" s="91"/>
      <c r="L11" s="91"/>
      <c r="M11" s="91"/>
      <c r="N11" s="91"/>
      <c r="O11" s="91"/>
      <c r="P11" s="91"/>
      <c r="Q11" s="88"/>
      <c r="R11" s="88"/>
      <c r="S11" s="88"/>
      <c r="T11" s="88"/>
      <c r="U11" s="88"/>
      <c r="V11" s="88"/>
      <c r="W11" s="88"/>
      <c r="X11" s="88"/>
      <c r="Y11" s="88"/>
      <c r="Z11" s="88"/>
      <c r="AA11" s="88"/>
    </row>
    <row r="12" spans="1:27" ht="18" x14ac:dyDescent="0.25">
      <c r="A12" s="88"/>
      <c r="B12" s="90" t="s">
        <v>3124</v>
      </c>
      <c r="F12" s="91"/>
      <c r="G12" s="91"/>
      <c r="H12" s="91"/>
      <c r="I12" s="91"/>
      <c r="J12" s="91"/>
      <c r="K12" s="91"/>
      <c r="L12" s="91"/>
      <c r="M12" s="91"/>
      <c r="N12" s="91"/>
      <c r="O12" s="91"/>
      <c r="P12" s="91"/>
      <c r="Q12" s="88"/>
      <c r="R12" s="88"/>
      <c r="S12" s="88"/>
      <c r="T12" s="88"/>
      <c r="U12" s="88"/>
      <c r="V12" s="88"/>
      <c r="W12" s="88"/>
      <c r="X12" s="88"/>
      <c r="Y12" s="88"/>
      <c r="Z12" s="88"/>
      <c r="AA12" s="88"/>
    </row>
    <row r="13" spans="1:27" ht="18" x14ac:dyDescent="0.25">
      <c r="A13" s="88"/>
      <c r="B13" s="92" t="s">
        <v>160</v>
      </c>
      <c r="E13" s="92" t="s">
        <v>3125</v>
      </c>
      <c r="F13" s="91"/>
      <c r="G13" s="91"/>
      <c r="H13" s="91"/>
      <c r="I13" s="91"/>
      <c r="J13" s="91"/>
      <c r="K13" s="91"/>
      <c r="L13" s="91"/>
      <c r="M13" s="91"/>
      <c r="N13" s="91"/>
      <c r="O13" s="91"/>
      <c r="P13" s="91"/>
      <c r="Q13" s="88"/>
      <c r="R13" s="88"/>
      <c r="S13" s="88"/>
      <c r="T13" s="88"/>
      <c r="U13" s="88"/>
      <c r="V13" s="88"/>
      <c r="W13" s="88"/>
      <c r="X13" s="88"/>
      <c r="Y13" s="88"/>
      <c r="Z13" s="88"/>
      <c r="AA13" s="88"/>
    </row>
    <row r="14" spans="1:27" ht="18" x14ac:dyDescent="0.25">
      <c r="A14" s="88"/>
      <c r="B14" s="92" t="s">
        <v>161</v>
      </c>
      <c r="E14" s="92" t="s">
        <v>3126</v>
      </c>
      <c r="Q14" s="88"/>
      <c r="R14" s="88"/>
      <c r="S14" s="88"/>
      <c r="T14" s="88"/>
      <c r="U14" s="88"/>
      <c r="V14" s="88"/>
      <c r="W14" s="88"/>
      <c r="X14" s="88"/>
      <c r="Y14" s="88"/>
      <c r="Z14" s="88"/>
      <c r="AA14" s="88"/>
    </row>
    <row r="15" spans="1:27" ht="18" x14ac:dyDescent="0.25">
      <c r="A15" s="88"/>
      <c r="B15" s="92" t="s">
        <v>162</v>
      </c>
      <c r="E15" s="92" t="s">
        <v>3127</v>
      </c>
      <c r="F15" s="94"/>
      <c r="G15" s="94"/>
      <c r="H15" s="94"/>
      <c r="I15" s="94"/>
      <c r="J15" s="94"/>
      <c r="K15" s="94"/>
      <c r="L15" s="94"/>
      <c r="M15" s="94"/>
      <c r="N15" s="94"/>
      <c r="O15" s="94"/>
      <c r="P15" s="94"/>
      <c r="Q15" s="88"/>
      <c r="R15" s="88"/>
      <c r="S15" s="88"/>
      <c r="T15" s="88"/>
      <c r="U15" s="88"/>
      <c r="V15" s="88"/>
      <c r="W15" s="88"/>
      <c r="X15" s="88"/>
      <c r="Y15" s="88"/>
      <c r="Z15" s="88"/>
      <c r="AA15" s="88"/>
    </row>
    <row r="16" spans="1:27" x14ac:dyDescent="0.25">
      <c r="B16" s="91"/>
      <c r="D16" s="94"/>
      <c r="E16" s="94"/>
      <c r="F16" s="94"/>
      <c r="G16" s="94"/>
      <c r="H16" s="94"/>
      <c r="I16" s="94"/>
      <c r="J16" s="94"/>
      <c r="K16" s="94"/>
      <c r="L16" s="94"/>
      <c r="M16" s="94"/>
      <c r="N16" s="94"/>
      <c r="O16" s="94"/>
      <c r="P16" s="94"/>
      <c r="Q16" s="88"/>
      <c r="R16" s="88"/>
      <c r="S16" s="88"/>
      <c r="T16" s="88"/>
      <c r="U16" s="88"/>
      <c r="V16" s="88"/>
      <c r="W16" s="88"/>
      <c r="X16" s="88"/>
      <c r="Y16" s="88"/>
      <c r="Z16" s="88"/>
      <c r="AA16" s="88"/>
    </row>
    <row r="17" spans="1:27" x14ac:dyDescent="0.25">
      <c r="B17" s="95" t="s">
        <v>163</v>
      </c>
      <c r="D17" s="94"/>
      <c r="E17" s="94"/>
      <c r="F17" s="94"/>
      <c r="G17" s="94"/>
      <c r="H17" s="94"/>
      <c r="I17" s="94"/>
      <c r="J17" s="94"/>
      <c r="K17" s="94"/>
      <c r="L17" s="94"/>
      <c r="M17" s="94"/>
      <c r="N17" s="94"/>
      <c r="O17" s="94"/>
      <c r="P17" s="94"/>
      <c r="Q17" s="88"/>
      <c r="R17" s="88"/>
      <c r="S17" s="88"/>
      <c r="T17" s="88"/>
      <c r="U17" s="88"/>
      <c r="V17" s="88"/>
      <c r="W17" s="88"/>
      <c r="X17" s="88"/>
      <c r="Y17" s="88"/>
      <c r="Z17" s="88"/>
      <c r="AA17" s="88"/>
    </row>
    <row r="18" spans="1:27" x14ac:dyDescent="0.25">
      <c r="B18" s="96" t="s">
        <v>626</v>
      </c>
      <c r="D18" s="94"/>
      <c r="E18" s="94"/>
      <c r="F18" s="94"/>
      <c r="G18" s="94"/>
      <c r="H18" s="94"/>
      <c r="I18" s="94"/>
      <c r="J18" s="94"/>
      <c r="K18" s="94"/>
      <c r="L18" s="94"/>
      <c r="M18" s="94"/>
      <c r="N18" s="94"/>
      <c r="O18" s="94"/>
      <c r="P18" s="94"/>
      <c r="Q18" s="88"/>
      <c r="R18" s="88"/>
      <c r="S18" s="88"/>
      <c r="T18" s="88"/>
      <c r="U18" s="88"/>
      <c r="V18" s="88"/>
      <c r="W18" s="88"/>
      <c r="X18" s="88"/>
      <c r="Y18" s="88"/>
      <c r="Z18" s="88"/>
      <c r="AA18" s="88"/>
    </row>
    <row r="19" spans="1:27" x14ac:dyDescent="0.25">
      <c r="D19" s="94"/>
      <c r="E19" s="94"/>
      <c r="F19" s="94"/>
      <c r="G19" s="94"/>
      <c r="H19" s="94"/>
      <c r="I19" s="94"/>
      <c r="J19" s="94"/>
      <c r="K19" s="94"/>
      <c r="L19" s="94"/>
      <c r="M19" s="94"/>
      <c r="N19" s="94"/>
      <c r="O19" s="94"/>
      <c r="P19" s="94"/>
      <c r="Q19" s="88"/>
      <c r="R19" s="88"/>
      <c r="S19" s="88"/>
      <c r="T19" s="88"/>
      <c r="U19" s="88"/>
      <c r="V19" s="88"/>
      <c r="W19" s="88"/>
      <c r="X19" s="88"/>
      <c r="Y19" s="88"/>
      <c r="Z19" s="88"/>
      <c r="AA19" s="88"/>
    </row>
    <row r="20" spans="1:27" x14ac:dyDescent="0.25">
      <c r="B20" s="95" t="s">
        <v>153</v>
      </c>
      <c r="C20" s="91"/>
      <c r="D20" s="91"/>
      <c r="E20" s="91"/>
      <c r="F20" s="91"/>
      <c r="G20" s="91"/>
      <c r="H20" s="91"/>
      <c r="I20" s="91"/>
      <c r="J20" s="91"/>
      <c r="K20" s="91"/>
      <c r="L20" s="91"/>
      <c r="M20" s="91"/>
      <c r="N20" s="91"/>
      <c r="O20" s="91"/>
      <c r="P20" s="91"/>
      <c r="Q20" s="88"/>
      <c r="R20" s="88"/>
      <c r="S20" s="88"/>
      <c r="T20" s="88"/>
      <c r="U20" s="88"/>
      <c r="V20" s="88"/>
      <c r="W20" s="88"/>
      <c r="X20" s="88"/>
      <c r="Y20" s="88"/>
      <c r="Z20" s="88"/>
      <c r="AA20" s="88"/>
    </row>
    <row r="21" spans="1:27" x14ac:dyDescent="0.25">
      <c r="B21" s="96" t="s">
        <v>627</v>
      </c>
      <c r="C21" s="91"/>
      <c r="D21" s="91"/>
      <c r="E21" s="91"/>
      <c r="F21" s="91"/>
      <c r="G21" s="91"/>
      <c r="H21" s="91"/>
      <c r="I21" s="91"/>
      <c r="J21" s="91"/>
      <c r="K21" s="91"/>
      <c r="L21" s="91"/>
      <c r="M21" s="91"/>
      <c r="N21" s="91"/>
      <c r="O21" s="91"/>
      <c r="P21" s="91"/>
      <c r="Q21" s="88"/>
      <c r="R21" s="88"/>
      <c r="S21" s="88"/>
      <c r="T21" s="88"/>
      <c r="U21" s="88"/>
      <c r="V21" s="88"/>
      <c r="W21" s="88"/>
      <c r="X21" s="88"/>
      <c r="Y21" s="88"/>
      <c r="Z21" s="88"/>
      <c r="AA21" s="88"/>
    </row>
    <row r="22" spans="1:27" ht="17.25" x14ac:dyDescent="0.25">
      <c r="B22" s="97"/>
      <c r="D22" s="88"/>
      <c r="E22" s="88"/>
      <c r="Q22" s="88"/>
      <c r="R22" s="88"/>
      <c r="S22" s="88"/>
      <c r="T22" s="88"/>
      <c r="U22" s="88"/>
      <c r="V22" s="88"/>
      <c r="W22" s="88"/>
      <c r="X22" s="88"/>
      <c r="Y22" s="88"/>
      <c r="Z22" s="88"/>
      <c r="AA22" s="88"/>
    </row>
    <row r="23" spans="1:27" ht="17.25" x14ac:dyDescent="0.25">
      <c r="B23" s="97"/>
      <c r="C23" s="98"/>
      <c r="D23" s="98"/>
      <c r="E23" s="98"/>
      <c r="F23" s="98"/>
      <c r="J23" s="99"/>
      <c r="K23" s="99"/>
      <c r="L23" s="99"/>
      <c r="M23" s="99"/>
      <c r="N23" s="99"/>
      <c r="O23" s="99"/>
      <c r="P23" s="99"/>
      <c r="Q23" s="88"/>
      <c r="R23" s="88"/>
      <c r="S23" s="88"/>
      <c r="T23" s="88"/>
      <c r="U23" s="88"/>
      <c r="V23" s="88"/>
      <c r="W23" s="88"/>
      <c r="X23" s="88"/>
      <c r="Y23" s="88"/>
      <c r="Z23" s="88"/>
      <c r="AA23" s="88"/>
    </row>
    <row r="24" spans="1:27" x14ac:dyDescent="0.25">
      <c r="A24" s="88"/>
      <c r="B24" s="89" t="s">
        <v>599</v>
      </c>
      <c r="C24" s="100"/>
      <c r="D24" s="100"/>
      <c r="E24" s="100"/>
      <c r="Q24" s="88"/>
      <c r="R24" s="88"/>
      <c r="S24" s="88"/>
      <c r="T24" s="88"/>
      <c r="U24" s="88"/>
      <c r="V24" s="88"/>
      <c r="W24" s="88"/>
      <c r="X24" s="88"/>
      <c r="Y24" s="88"/>
      <c r="Z24" s="88"/>
      <c r="AA24" s="88"/>
    </row>
    <row r="25" spans="1:27" x14ac:dyDescent="0.25">
      <c r="A25" s="88"/>
      <c r="B25" s="90" t="s">
        <v>600</v>
      </c>
      <c r="C25" s="100"/>
      <c r="D25" s="100"/>
      <c r="E25" s="100"/>
      <c r="Q25" s="88"/>
      <c r="R25" s="88"/>
      <c r="S25" s="88"/>
      <c r="T25" s="88"/>
      <c r="U25" s="88"/>
      <c r="V25" s="88"/>
      <c r="W25" s="88"/>
      <c r="X25" s="88"/>
      <c r="Y25" s="88"/>
      <c r="Z25" s="88"/>
      <c r="AA25" s="88"/>
    </row>
    <row r="26" spans="1:27" ht="18" x14ac:dyDescent="0.25">
      <c r="B26" s="92" t="s">
        <v>3128</v>
      </c>
      <c r="C26" s="100"/>
      <c r="D26" s="100"/>
      <c r="E26" s="96" t="s">
        <v>601</v>
      </c>
    </row>
    <row r="27" spans="1:27" ht="18" x14ac:dyDescent="0.25">
      <c r="B27" s="92" t="s">
        <v>3129</v>
      </c>
      <c r="C27" s="100"/>
      <c r="D27" s="100"/>
      <c r="E27" s="96" t="s">
        <v>602</v>
      </c>
    </row>
    <row r="28" spans="1:27" x14ac:dyDescent="0.25">
      <c r="B28" s="92" t="s">
        <v>71</v>
      </c>
      <c r="C28" s="100"/>
      <c r="D28" s="100"/>
      <c r="E28" s="96" t="s">
        <v>603</v>
      </c>
    </row>
    <row r="29" spans="1:27" x14ac:dyDescent="0.25">
      <c r="B29" s="92" t="s">
        <v>170</v>
      </c>
      <c r="C29" s="100"/>
      <c r="D29" s="100"/>
      <c r="E29" s="100"/>
    </row>
    <row r="30" spans="1:27" x14ac:dyDescent="0.25">
      <c r="B30" s="92" t="s">
        <v>141</v>
      </c>
      <c r="C30" s="100"/>
      <c r="D30" s="100"/>
      <c r="E30" s="100"/>
    </row>
    <row r="31" spans="1:27" x14ac:dyDescent="0.25">
      <c r="B31" s="92" t="s">
        <v>167</v>
      </c>
      <c r="C31" s="100"/>
      <c r="D31" s="100"/>
      <c r="E31" s="96" t="s">
        <v>3134</v>
      </c>
    </row>
    <row r="32" spans="1:27" x14ac:dyDescent="0.25">
      <c r="B32" s="92"/>
      <c r="C32" s="100"/>
      <c r="D32" s="100"/>
      <c r="E32" s="96"/>
    </row>
    <row r="33" spans="2:5" x14ac:dyDescent="0.25">
      <c r="B33" s="90" t="s">
        <v>604</v>
      </c>
      <c r="C33" s="100"/>
      <c r="D33" s="100"/>
      <c r="E33" s="100"/>
    </row>
    <row r="34" spans="2:5" x14ac:dyDescent="0.25">
      <c r="B34" s="92" t="s">
        <v>191</v>
      </c>
      <c r="C34" s="100"/>
      <c r="D34" s="100"/>
      <c r="E34" s="96" t="s">
        <v>605</v>
      </c>
    </row>
    <row r="35" spans="2:5" x14ac:dyDescent="0.25">
      <c r="B35" s="92" t="s">
        <v>141</v>
      </c>
      <c r="C35" s="100"/>
      <c r="D35" s="100"/>
      <c r="E35" s="96" t="s">
        <v>628</v>
      </c>
    </row>
    <row r="36" spans="2:5" x14ac:dyDescent="0.25">
      <c r="B36" s="92" t="s">
        <v>170</v>
      </c>
      <c r="C36" s="100"/>
      <c r="D36" s="100"/>
      <c r="E36" s="96" t="s">
        <v>606</v>
      </c>
    </row>
    <row r="37" spans="2:5" x14ac:dyDescent="0.25">
      <c r="B37" s="92" t="s">
        <v>607</v>
      </c>
      <c r="C37" s="100"/>
      <c r="D37" s="100"/>
      <c r="E37" s="96" t="s">
        <v>3135</v>
      </c>
    </row>
    <row r="38" spans="2:5" x14ac:dyDescent="0.25">
      <c r="B38" s="92" t="s">
        <v>220</v>
      </c>
      <c r="C38" s="100"/>
      <c r="D38" s="100"/>
      <c r="E38" s="96" t="s">
        <v>608</v>
      </c>
    </row>
    <row r="39" spans="2:5" x14ac:dyDescent="0.25">
      <c r="B39" s="92" t="s">
        <v>221</v>
      </c>
      <c r="C39" s="100"/>
      <c r="D39" s="100"/>
      <c r="E39" s="96" t="s">
        <v>609</v>
      </c>
    </row>
    <row r="40" spans="2:5" x14ac:dyDescent="0.25">
      <c r="B40" s="92" t="s">
        <v>222</v>
      </c>
      <c r="C40" s="100"/>
      <c r="D40" s="100"/>
      <c r="E40" s="96" t="s">
        <v>610</v>
      </c>
    </row>
    <row r="41" spans="2:5" x14ac:dyDescent="0.25">
      <c r="B41" s="92" t="s">
        <v>230</v>
      </c>
      <c r="C41" s="100"/>
      <c r="D41" s="100"/>
      <c r="E41" s="96" t="s">
        <v>643</v>
      </c>
    </row>
    <row r="42" spans="2:5" x14ac:dyDescent="0.25">
      <c r="B42" s="92" t="s">
        <v>223</v>
      </c>
      <c r="C42" s="100"/>
      <c r="D42" s="100"/>
      <c r="E42" s="96" t="s">
        <v>635</v>
      </c>
    </row>
    <row r="43" spans="2:5" x14ac:dyDescent="0.25">
      <c r="B43" s="96" t="s">
        <v>224</v>
      </c>
      <c r="C43" s="100"/>
      <c r="D43" s="100"/>
      <c r="E43" s="96" t="s">
        <v>629</v>
      </c>
    </row>
    <row r="44" spans="2:5" x14ac:dyDescent="0.25">
      <c r="B44" s="96" t="s">
        <v>274</v>
      </c>
      <c r="C44" s="100"/>
      <c r="D44" s="100"/>
      <c r="E44" s="96" t="s">
        <v>611</v>
      </c>
    </row>
    <row r="45" spans="2:5" x14ac:dyDescent="0.25">
      <c r="B45" s="96" t="s">
        <v>167</v>
      </c>
      <c r="C45" s="100"/>
      <c r="D45" s="100"/>
      <c r="E45" s="96" t="s">
        <v>612</v>
      </c>
    </row>
    <row r="46" spans="2:5" ht="18" x14ac:dyDescent="0.35">
      <c r="B46" s="96" t="s">
        <v>3130</v>
      </c>
      <c r="C46" s="100"/>
      <c r="D46" s="100"/>
      <c r="E46" s="96" t="s">
        <v>613</v>
      </c>
    </row>
    <row r="47" spans="2:5" ht="18" x14ac:dyDescent="0.35">
      <c r="B47" s="96" t="s">
        <v>3131</v>
      </c>
      <c r="C47" s="100"/>
      <c r="D47" s="96" t="s">
        <v>614</v>
      </c>
      <c r="E47" s="96" t="s">
        <v>615</v>
      </c>
    </row>
    <row r="48" spans="2:5" x14ac:dyDescent="0.25"/>
    <row r="49" spans="2:12" x14ac:dyDescent="0.25">
      <c r="B49" s="89" t="s">
        <v>616</v>
      </c>
      <c r="C49" s="100"/>
    </row>
    <row r="50" spans="2:12" x14ac:dyDescent="0.25">
      <c r="B50" s="101" t="s">
        <v>617</v>
      </c>
      <c r="C50" s="100"/>
    </row>
    <row r="51" spans="2:12" x14ac:dyDescent="0.25">
      <c r="B51" s="96" t="s">
        <v>636</v>
      </c>
      <c r="C51" s="100"/>
    </row>
    <row r="52" spans="2:12" x14ac:dyDescent="0.25">
      <c r="B52" s="100"/>
      <c r="C52" s="96" t="s">
        <v>637</v>
      </c>
    </row>
    <row r="53" spans="2:12" x14ac:dyDescent="0.25">
      <c r="B53" s="100"/>
      <c r="C53" s="96" t="s">
        <v>638</v>
      </c>
    </row>
    <row r="54" spans="2:12" x14ac:dyDescent="0.25">
      <c r="B54" s="100"/>
      <c r="C54" s="96" t="s">
        <v>630</v>
      </c>
    </row>
    <row r="55" spans="2:12" x14ac:dyDescent="0.25">
      <c r="B55" s="100"/>
      <c r="C55" s="96" t="s">
        <v>631</v>
      </c>
    </row>
    <row r="56" spans="2:12" x14ac:dyDescent="0.25">
      <c r="B56" s="96" t="s">
        <v>3136</v>
      </c>
      <c r="C56" s="96"/>
      <c r="D56" s="92"/>
      <c r="E56" s="92"/>
      <c r="F56" s="92"/>
      <c r="G56" s="92"/>
      <c r="H56" s="92"/>
      <c r="I56" s="92"/>
      <c r="J56" s="92"/>
      <c r="K56" s="92"/>
      <c r="L56" s="92"/>
    </row>
    <row r="57" spans="2:12" x14ac:dyDescent="0.25">
      <c r="B57" s="96"/>
      <c r="C57" s="96" t="s">
        <v>640</v>
      </c>
      <c r="D57" s="96"/>
      <c r="E57" s="96"/>
      <c r="F57" s="110">
        <v>0.56999999999999995</v>
      </c>
      <c r="G57" s="96"/>
      <c r="H57" s="92"/>
      <c r="I57" s="92"/>
      <c r="J57" s="92"/>
      <c r="K57" s="92"/>
      <c r="L57" s="92"/>
    </row>
    <row r="58" spans="2:12" x14ac:dyDescent="0.25">
      <c r="B58" s="96"/>
      <c r="C58" s="96" t="s">
        <v>641</v>
      </c>
      <c r="D58" s="96"/>
      <c r="E58" s="96"/>
      <c r="F58" s="110">
        <v>0.7</v>
      </c>
      <c r="G58" s="96"/>
      <c r="H58" s="92"/>
      <c r="I58" s="92"/>
      <c r="J58" s="92"/>
      <c r="K58" s="92"/>
      <c r="L58" s="92"/>
    </row>
    <row r="59" spans="2:12" x14ac:dyDescent="0.25">
      <c r="B59" s="96"/>
      <c r="C59" s="96" t="s">
        <v>157</v>
      </c>
      <c r="D59" s="96"/>
      <c r="E59" s="96"/>
      <c r="F59" s="110">
        <v>0.56999999999999995</v>
      </c>
      <c r="G59" s="96"/>
      <c r="H59" s="92"/>
      <c r="I59" s="92"/>
      <c r="J59" s="92"/>
      <c r="K59" s="92"/>
      <c r="L59" s="92"/>
    </row>
    <row r="60" spans="2:12" x14ac:dyDescent="0.25">
      <c r="B60" s="96"/>
      <c r="C60" s="96" t="s">
        <v>288</v>
      </c>
      <c r="D60" s="96"/>
      <c r="E60" s="96"/>
      <c r="F60" s="110">
        <v>0.8</v>
      </c>
      <c r="G60" s="96"/>
      <c r="H60" s="92"/>
      <c r="I60" s="92"/>
      <c r="J60" s="92"/>
      <c r="K60" s="92"/>
      <c r="L60" s="92"/>
    </row>
    <row r="61" spans="2:12" x14ac:dyDescent="0.25">
      <c r="B61" s="96"/>
      <c r="C61" s="96" t="s">
        <v>580</v>
      </c>
      <c r="D61" s="96"/>
      <c r="E61" s="96"/>
      <c r="F61" s="110">
        <v>0.56999999999999995</v>
      </c>
      <c r="G61" s="96"/>
      <c r="H61" s="92"/>
      <c r="I61" s="92"/>
      <c r="J61" s="92"/>
      <c r="K61" s="92"/>
      <c r="L61" s="92"/>
    </row>
    <row r="62" spans="2:12" x14ac:dyDescent="0.25">
      <c r="B62" s="96"/>
      <c r="C62" s="96" t="s">
        <v>642</v>
      </c>
      <c r="D62" s="96"/>
      <c r="E62" s="96"/>
      <c r="F62" s="110">
        <v>0.8</v>
      </c>
      <c r="G62" s="96"/>
      <c r="H62" s="92"/>
      <c r="I62" s="92"/>
      <c r="J62" s="92"/>
      <c r="K62" s="92"/>
      <c r="L62" s="92"/>
    </row>
    <row r="63" spans="2:12" x14ac:dyDescent="0.25">
      <c r="B63" s="96"/>
      <c r="C63" s="96"/>
      <c r="D63" s="96" t="s">
        <v>244</v>
      </c>
      <c r="E63" s="96"/>
      <c r="F63" s="110">
        <v>0.3</v>
      </c>
      <c r="G63" s="92"/>
      <c r="H63" s="92"/>
      <c r="I63" s="92"/>
      <c r="J63" s="92"/>
      <c r="K63" s="92"/>
      <c r="L63" s="92"/>
    </row>
    <row r="64" spans="2:12" x14ac:dyDescent="0.25">
      <c r="B64" s="96"/>
      <c r="C64" s="96"/>
      <c r="D64" s="96" t="s">
        <v>245</v>
      </c>
      <c r="E64" s="96"/>
      <c r="F64" s="110">
        <v>0.4</v>
      </c>
      <c r="G64" s="92"/>
      <c r="H64" s="92"/>
      <c r="I64" s="92"/>
      <c r="J64" s="92"/>
      <c r="K64" s="92"/>
      <c r="L64" s="92"/>
    </row>
    <row r="65" spans="2:24" x14ac:dyDescent="0.25">
      <c r="B65" s="96"/>
      <c r="C65" s="96"/>
      <c r="D65" s="96" t="s">
        <v>246</v>
      </c>
      <c r="E65" s="96"/>
      <c r="F65" s="110">
        <v>0.55000000000000004</v>
      </c>
      <c r="G65" s="92"/>
      <c r="H65" s="92"/>
      <c r="I65" s="92"/>
      <c r="J65" s="92"/>
      <c r="K65" s="92"/>
      <c r="L65" s="92"/>
    </row>
    <row r="66" spans="2:24" x14ac:dyDescent="0.25">
      <c r="B66" s="96"/>
      <c r="C66" s="96"/>
      <c r="D66" s="96" t="s">
        <v>247</v>
      </c>
      <c r="E66" s="96"/>
      <c r="F66" s="110">
        <v>0.8</v>
      </c>
      <c r="G66" s="92"/>
      <c r="H66" s="92"/>
      <c r="I66" s="92"/>
      <c r="J66" s="92"/>
      <c r="K66" s="92"/>
      <c r="L66" s="92"/>
    </row>
    <row r="67" spans="2:24" x14ac:dyDescent="0.25">
      <c r="B67" s="96"/>
      <c r="C67" s="96"/>
      <c r="D67" s="96" t="s">
        <v>248</v>
      </c>
      <c r="E67" s="96"/>
      <c r="F67" s="110">
        <v>0.5</v>
      </c>
      <c r="G67" s="92"/>
      <c r="H67" s="92"/>
      <c r="I67" s="92"/>
      <c r="J67" s="92"/>
      <c r="K67" s="92"/>
      <c r="L67" s="92"/>
    </row>
    <row r="68" spans="2:24" x14ac:dyDescent="0.25">
      <c r="B68" s="96"/>
      <c r="C68" s="96"/>
      <c r="D68" s="96" t="s">
        <v>69</v>
      </c>
      <c r="E68" s="96"/>
      <c r="F68" s="110">
        <v>0.5</v>
      </c>
      <c r="G68" s="92"/>
      <c r="H68" s="92"/>
      <c r="I68" s="92"/>
      <c r="J68" s="92"/>
      <c r="K68" s="92"/>
      <c r="L68" s="92"/>
    </row>
    <row r="69" spans="2:24" x14ac:dyDescent="0.25">
      <c r="B69" s="96"/>
      <c r="C69" s="96"/>
      <c r="D69" s="96" t="s">
        <v>580</v>
      </c>
      <c r="E69" s="96"/>
      <c r="F69" s="110">
        <v>0.5</v>
      </c>
      <c r="G69" s="92"/>
      <c r="H69" s="92"/>
      <c r="I69" s="92"/>
      <c r="J69" s="92"/>
      <c r="K69" s="92"/>
      <c r="L69" s="92"/>
    </row>
    <row r="70" spans="2:24" x14ac:dyDescent="0.25">
      <c r="B70" s="96"/>
      <c r="C70" s="96"/>
      <c r="D70" s="92"/>
      <c r="E70" s="92"/>
      <c r="F70" s="92"/>
      <c r="G70" s="92"/>
      <c r="H70" s="92"/>
      <c r="I70" s="92"/>
      <c r="J70" s="92"/>
      <c r="K70" s="92"/>
      <c r="L70" s="92"/>
    </row>
    <row r="71" spans="2:24" ht="18" customHeight="1" x14ac:dyDescent="0.25">
      <c r="B71" s="138" t="s">
        <v>3132</v>
      </c>
      <c r="C71" s="138"/>
      <c r="D71" s="138"/>
      <c r="E71" s="138"/>
      <c r="F71" s="138"/>
      <c r="G71" s="138"/>
      <c r="H71" s="138"/>
      <c r="I71" s="138"/>
      <c r="J71" s="138"/>
      <c r="K71" s="138"/>
      <c r="L71" s="138"/>
      <c r="M71" s="138"/>
      <c r="N71" s="138"/>
      <c r="O71" s="138"/>
      <c r="P71" s="138"/>
      <c r="Q71" s="138"/>
      <c r="R71" s="138"/>
      <c r="S71" s="138"/>
      <c r="T71" s="138"/>
      <c r="U71" s="138"/>
      <c r="V71" s="138"/>
      <c r="W71" s="138"/>
    </row>
    <row r="72" spans="2:24" x14ac:dyDescent="0.25">
      <c r="B72" s="138"/>
      <c r="C72" s="138"/>
      <c r="D72" s="138"/>
      <c r="E72" s="138"/>
      <c r="F72" s="138"/>
      <c r="G72" s="138"/>
      <c r="H72" s="138"/>
      <c r="I72" s="138"/>
      <c r="J72" s="138"/>
      <c r="K72" s="138"/>
      <c r="L72" s="138"/>
      <c r="M72" s="138"/>
      <c r="N72" s="138"/>
      <c r="O72" s="138"/>
      <c r="P72" s="138"/>
      <c r="Q72" s="138"/>
      <c r="R72" s="138"/>
      <c r="S72" s="138"/>
      <c r="T72" s="138"/>
      <c r="U72" s="138"/>
      <c r="V72" s="138"/>
      <c r="W72" s="138"/>
    </row>
    <row r="73" spans="2:24" x14ac:dyDescent="0.25">
      <c r="B73" s="100"/>
      <c r="C73" s="96" t="s">
        <v>639</v>
      </c>
    </row>
    <row r="74" spans="2:24" x14ac:dyDescent="0.25">
      <c r="B74" s="100"/>
      <c r="C74" s="96" t="s">
        <v>618</v>
      </c>
    </row>
    <row r="75" spans="2:24" ht="18" customHeight="1" x14ac:dyDescent="0.25">
      <c r="B75" s="138" t="s">
        <v>3133</v>
      </c>
      <c r="C75" s="138"/>
      <c r="D75" s="138"/>
      <c r="E75" s="138"/>
      <c r="F75" s="138"/>
      <c r="G75" s="138"/>
      <c r="H75" s="138"/>
      <c r="I75" s="138"/>
      <c r="J75" s="138"/>
      <c r="K75" s="138"/>
      <c r="L75" s="138"/>
      <c r="M75" s="138"/>
      <c r="N75" s="138"/>
      <c r="O75" s="138"/>
      <c r="P75" s="138"/>
      <c r="Q75" s="138"/>
      <c r="R75" s="138"/>
      <c r="S75" s="138"/>
      <c r="T75" s="138"/>
      <c r="U75" s="138"/>
      <c r="V75" s="138"/>
      <c r="W75" s="138"/>
      <c r="X75" s="138"/>
    </row>
    <row r="76" spans="2:24" x14ac:dyDescent="0.25">
      <c r="B76" s="138"/>
      <c r="C76" s="138"/>
      <c r="D76" s="138"/>
      <c r="E76" s="138"/>
      <c r="F76" s="138"/>
      <c r="G76" s="138"/>
      <c r="H76" s="138"/>
      <c r="I76" s="138"/>
      <c r="J76" s="138"/>
      <c r="K76" s="138"/>
      <c r="L76" s="138"/>
      <c r="M76" s="138"/>
      <c r="N76" s="138"/>
      <c r="O76" s="138"/>
      <c r="P76" s="138"/>
      <c r="Q76" s="138"/>
      <c r="R76" s="138"/>
      <c r="S76" s="138"/>
      <c r="T76" s="138"/>
      <c r="U76" s="138"/>
      <c r="V76" s="138"/>
      <c r="W76" s="138"/>
      <c r="X76" s="138"/>
    </row>
    <row r="77" spans="2:24" x14ac:dyDescent="0.25"/>
    <row r="78" spans="2:24" x14ac:dyDescent="0.25">
      <c r="B78" s="102" t="s">
        <v>619</v>
      </c>
    </row>
    <row r="79" spans="2:24" ht="18" x14ac:dyDescent="0.35">
      <c r="B79" s="96" t="s">
        <v>3144</v>
      </c>
    </row>
    <row r="80" spans="2:24" ht="18" x14ac:dyDescent="0.35">
      <c r="B80" s="96" t="s">
        <v>3145</v>
      </c>
    </row>
    <row r="81" spans="2:2" ht="18" x14ac:dyDescent="0.35">
      <c r="B81" s="96" t="s">
        <v>3146</v>
      </c>
    </row>
    <row r="82" spans="2:2" x14ac:dyDescent="0.25">
      <c r="B82" s="96" t="s">
        <v>632</v>
      </c>
    </row>
    <row r="83" spans="2:2" x14ac:dyDescent="0.25">
      <c r="B83" s="96" t="s">
        <v>633</v>
      </c>
    </row>
    <row r="84" spans="2:2" ht="18" x14ac:dyDescent="0.35">
      <c r="B84" s="96" t="s">
        <v>3147</v>
      </c>
    </row>
    <row r="85" spans="2:2" ht="18" x14ac:dyDescent="0.35">
      <c r="B85" s="96" t="s">
        <v>3148</v>
      </c>
    </row>
    <row r="86" spans="2:2" ht="18" x14ac:dyDescent="0.35">
      <c r="B86" s="96" t="s">
        <v>3149</v>
      </c>
    </row>
    <row r="87" spans="2:2" ht="18" x14ac:dyDescent="0.35">
      <c r="B87" s="96" t="s">
        <v>3150</v>
      </c>
    </row>
    <row r="88" spans="2:2" ht="18.75" x14ac:dyDescent="0.35">
      <c r="B88" s="96" t="s">
        <v>3151</v>
      </c>
    </row>
    <row r="89" spans="2:2" x14ac:dyDescent="0.25">
      <c r="B89" s="96" t="s">
        <v>3137</v>
      </c>
    </row>
    <row r="90" spans="2:2" x14ac:dyDescent="0.25">
      <c r="B90" s="96" t="s">
        <v>3138</v>
      </c>
    </row>
    <row r="91" spans="2:2" x14ac:dyDescent="0.25">
      <c r="B91" s="96" t="s">
        <v>3139</v>
      </c>
    </row>
    <row r="92" spans="2:2" x14ac:dyDescent="0.25">
      <c r="B92" s="96" t="s">
        <v>3140</v>
      </c>
    </row>
    <row r="93" spans="2:2" ht="17.25" x14ac:dyDescent="0.25">
      <c r="B93" s="96" t="s">
        <v>3152</v>
      </c>
    </row>
    <row r="94" spans="2:2" x14ac:dyDescent="0.25">
      <c r="B94" s="96" t="s">
        <v>3141</v>
      </c>
    </row>
    <row r="95" spans="2:2" ht="17.25" x14ac:dyDescent="0.25">
      <c r="B95" s="96" t="s">
        <v>3153</v>
      </c>
    </row>
    <row r="96" spans="2:2" x14ac:dyDescent="0.25">
      <c r="B96" s="96" t="s">
        <v>3142</v>
      </c>
    </row>
    <row r="97" spans="2:8" x14ac:dyDescent="0.25">
      <c r="B97" s="96" t="s">
        <v>3143</v>
      </c>
    </row>
    <row r="98" spans="2:8" x14ac:dyDescent="0.25">
      <c r="B98" s="96" t="s">
        <v>634</v>
      </c>
    </row>
    <row r="99" spans="2:8" x14ac:dyDescent="0.25"/>
    <row r="100" spans="2:8" x14ac:dyDescent="0.25">
      <c r="B100" s="102" t="s">
        <v>620</v>
      </c>
    </row>
    <row r="101" spans="2:8" x14ac:dyDescent="0.25"/>
    <row r="102" spans="2:8" x14ac:dyDescent="0.25">
      <c r="B102" s="103" t="s">
        <v>621</v>
      </c>
      <c r="C102" s="103"/>
      <c r="D102" s="103"/>
      <c r="E102" s="103"/>
      <c r="F102" s="103"/>
      <c r="G102" s="103"/>
      <c r="H102" s="103"/>
    </row>
    <row r="103" spans="2:8" x14ac:dyDescent="0.25">
      <c r="B103" s="104" t="s">
        <v>622</v>
      </c>
      <c r="C103" s="105"/>
      <c r="D103" s="105"/>
      <c r="E103" s="105"/>
      <c r="F103" s="105"/>
      <c r="G103" s="105"/>
      <c r="H103" s="105"/>
    </row>
    <row r="104" spans="2:8" x14ac:dyDescent="0.25">
      <c r="B104" s="106" t="s">
        <v>623</v>
      </c>
      <c r="C104" s="106"/>
      <c r="D104" s="106"/>
      <c r="E104" s="106"/>
      <c r="F104" s="106"/>
      <c r="G104" s="106"/>
      <c r="H104" s="106"/>
    </row>
    <row r="105" spans="2:8" x14ac:dyDescent="0.25">
      <c r="B105" s="107" t="s">
        <v>624</v>
      </c>
      <c r="C105" s="107"/>
      <c r="D105" s="107"/>
      <c r="E105" s="107"/>
      <c r="F105" s="107"/>
      <c r="G105" s="107"/>
      <c r="H105" s="107"/>
    </row>
    <row r="106" spans="2:8" x14ac:dyDescent="0.25">
      <c r="B106" s="108" t="s">
        <v>625</v>
      </c>
      <c r="C106" s="108"/>
      <c r="D106" s="108"/>
      <c r="E106" s="108"/>
      <c r="F106" s="108"/>
      <c r="G106" s="108"/>
      <c r="H106" s="108"/>
    </row>
    <row r="107" spans="2:8" x14ac:dyDescent="0.25">
      <c r="B107" s="99"/>
    </row>
    <row r="108" spans="2:8" x14ac:dyDescent="0.25">
      <c r="B108" s="109"/>
    </row>
    <row r="109" spans="2:8" x14ac:dyDescent="0.25"/>
    <row r="110" spans="2:8" x14ac:dyDescent="0.25"/>
    <row r="111" spans="2:8" x14ac:dyDescent="0.25"/>
    <row r="112" spans="2:8" x14ac:dyDescent="0.25"/>
    <row r="113" x14ac:dyDescent="0.25"/>
    <row r="114" x14ac:dyDescent="0.25"/>
    <row r="115" x14ac:dyDescent="0.25"/>
    <row r="116" x14ac:dyDescent="0.25"/>
    <row r="117"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sheetData>
  <mergeCells count="2">
    <mergeCell ref="B71:W72"/>
    <mergeCell ref="B75:X76"/>
  </mergeCells>
  <conditionalFormatting sqref="B104">
    <cfRule type="expression" dxfId="335" priority="8" stopIfTrue="1">
      <formula>#REF!="Confidential"</formula>
    </cfRule>
  </conditionalFormatting>
  <conditionalFormatting sqref="B106">
    <cfRule type="expression" dxfId="334" priority="7" stopIfTrue="1">
      <formula>#REF!="Confidential"</formula>
    </cfRule>
  </conditionalFormatting>
  <conditionalFormatting sqref="C104">
    <cfRule type="expression" dxfId="333" priority="6" stopIfTrue="1">
      <formula>#REF!="Confidential"</formula>
    </cfRule>
  </conditionalFormatting>
  <conditionalFormatting sqref="C106:H106">
    <cfRule type="expression" dxfId="332" priority="1" stopIfTrue="1">
      <formula>#REF!="Confidential"</formula>
    </cfRule>
  </conditionalFormatting>
  <conditionalFormatting sqref="D104:H104">
    <cfRule type="expression" dxfId="331" priority="2"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5" x14ac:dyDescent="0.25"/>
  <sheetData>
    <row r="1" spans="1:19" x14ac:dyDescent="0.25">
      <c r="A1" s="139" t="s">
        <v>171</v>
      </c>
      <c r="B1" s="139"/>
      <c r="C1" s="139"/>
      <c r="D1" s="139"/>
      <c r="E1" s="139"/>
      <c r="F1" s="139"/>
      <c r="G1" s="139"/>
      <c r="H1" s="139"/>
      <c r="I1" s="139"/>
      <c r="J1" s="139"/>
      <c r="K1" s="139"/>
      <c r="L1" s="139"/>
      <c r="M1" s="139"/>
      <c r="N1" s="139"/>
      <c r="O1" s="139"/>
      <c r="P1" s="139"/>
      <c r="Q1" s="139"/>
    </row>
    <row r="2" spans="1:19" x14ac:dyDescent="0.25">
      <c r="A2" s="32" t="s">
        <v>142</v>
      </c>
      <c r="B2" s="33"/>
      <c r="C2" s="33"/>
      <c r="D2" s="32" t="s">
        <v>158</v>
      </c>
      <c r="E2" s="33"/>
      <c r="F2" s="33"/>
      <c r="G2" s="33"/>
      <c r="H2" s="33"/>
      <c r="I2" s="32" t="s">
        <v>165</v>
      </c>
      <c r="J2" s="33"/>
      <c r="K2" s="33"/>
      <c r="L2" s="32" t="s">
        <v>70</v>
      </c>
      <c r="M2" s="33"/>
      <c r="N2" s="32" t="s">
        <v>243</v>
      </c>
      <c r="O2" s="32"/>
      <c r="P2" s="32" t="s">
        <v>581</v>
      </c>
      <c r="Q2" s="33"/>
      <c r="S2" s="29"/>
    </row>
    <row r="3" spans="1:19" x14ac:dyDescent="0.25">
      <c r="A3" s="33" t="s">
        <v>591</v>
      </c>
      <c r="B3" s="33"/>
      <c r="C3" s="33"/>
      <c r="D3" s="33" t="s">
        <v>3</v>
      </c>
      <c r="E3" s="33"/>
      <c r="F3" s="33">
        <v>4.5999999999999999E-3</v>
      </c>
      <c r="G3" s="33"/>
      <c r="H3" s="33"/>
      <c r="I3" s="33" t="s">
        <v>166</v>
      </c>
      <c r="J3" s="33"/>
      <c r="K3" s="33"/>
      <c r="L3" s="33" t="s">
        <v>68</v>
      </c>
      <c r="M3" s="33"/>
      <c r="N3" s="33" t="s">
        <v>244</v>
      </c>
      <c r="O3" s="33"/>
      <c r="P3" s="33">
        <v>0.3</v>
      </c>
      <c r="Q3" s="33"/>
    </row>
    <row r="4" spans="1:19" x14ac:dyDescent="0.25">
      <c r="A4" s="33" t="s">
        <v>225</v>
      </c>
      <c r="B4" s="33"/>
      <c r="C4" s="33"/>
      <c r="D4" s="33" t="s">
        <v>1</v>
      </c>
      <c r="E4" s="33"/>
      <c r="F4" s="33">
        <v>5.1999999999999998E-3</v>
      </c>
      <c r="G4" s="33"/>
      <c r="H4" s="33"/>
      <c r="I4" s="33" t="s">
        <v>249</v>
      </c>
      <c r="J4" s="33"/>
      <c r="K4" s="33"/>
      <c r="L4" s="33" t="s">
        <v>141</v>
      </c>
      <c r="M4" s="33"/>
      <c r="N4" s="33" t="s">
        <v>245</v>
      </c>
      <c r="O4" s="33"/>
      <c r="P4" s="33">
        <v>0.4</v>
      </c>
      <c r="Q4" s="33"/>
    </row>
    <row r="5" spans="1:19" x14ac:dyDescent="0.25">
      <c r="A5" s="33" t="s">
        <v>154</v>
      </c>
      <c r="B5" s="33"/>
      <c r="C5" s="33"/>
      <c r="D5" s="33" t="s">
        <v>2</v>
      </c>
      <c r="E5" s="33"/>
      <c r="F5" s="33">
        <v>3.8E-3</v>
      </c>
      <c r="G5" s="33"/>
      <c r="H5" s="33"/>
      <c r="I5" s="33" t="s">
        <v>169</v>
      </c>
      <c r="J5" s="33"/>
      <c r="K5" s="33"/>
      <c r="L5" s="33" t="s">
        <v>140</v>
      </c>
      <c r="M5" s="33"/>
      <c r="N5" s="33" t="s">
        <v>246</v>
      </c>
      <c r="O5" s="33"/>
      <c r="P5" s="33">
        <v>0.55000000000000004</v>
      </c>
      <c r="Q5" s="33"/>
    </row>
    <row r="6" spans="1:19" x14ac:dyDescent="0.25">
      <c r="A6" s="33" t="s">
        <v>155</v>
      </c>
      <c r="B6" s="33"/>
      <c r="C6" s="33"/>
      <c r="D6" s="33" t="s">
        <v>159</v>
      </c>
      <c r="E6" s="33"/>
      <c r="F6" s="33">
        <v>4.4999999999999997E-3</v>
      </c>
      <c r="G6" s="33"/>
      <c r="H6" s="33"/>
      <c r="I6" s="33" t="s">
        <v>157</v>
      </c>
      <c r="J6" s="33"/>
      <c r="K6" s="33"/>
      <c r="L6" s="33" t="s">
        <v>72</v>
      </c>
      <c r="M6" s="33"/>
      <c r="N6" s="33" t="s">
        <v>247</v>
      </c>
      <c r="O6" s="33"/>
      <c r="P6" s="33">
        <v>0.45</v>
      </c>
      <c r="Q6" s="33"/>
    </row>
    <row r="7" spans="1:19" x14ac:dyDescent="0.25">
      <c r="A7" s="33" t="s">
        <v>226</v>
      </c>
      <c r="B7" s="33"/>
      <c r="C7" s="33"/>
      <c r="D7" s="33" t="s">
        <v>161</v>
      </c>
      <c r="E7" s="33"/>
      <c r="F7" s="33"/>
      <c r="G7" s="33"/>
      <c r="H7" s="33"/>
      <c r="I7" s="33" t="s">
        <v>580</v>
      </c>
      <c r="J7" s="33"/>
      <c r="K7" s="33"/>
      <c r="L7" s="33" t="s">
        <v>167</v>
      </c>
      <c r="M7" s="33"/>
      <c r="N7" s="33" t="s">
        <v>248</v>
      </c>
      <c r="O7" s="33"/>
      <c r="P7" s="33">
        <v>0.5</v>
      </c>
      <c r="Q7" s="33"/>
    </row>
    <row r="8" spans="1:19" x14ac:dyDescent="0.25">
      <c r="A8" s="33" t="s">
        <v>156</v>
      </c>
      <c r="B8" s="33"/>
      <c r="C8" s="33"/>
      <c r="D8" s="33" t="s">
        <v>160</v>
      </c>
      <c r="E8" s="33"/>
      <c r="F8" s="33"/>
      <c r="G8" s="33"/>
      <c r="H8" s="33"/>
      <c r="I8" s="33" t="s">
        <v>288</v>
      </c>
      <c r="J8" s="33"/>
      <c r="K8" s="33"/>
      <c r="L8" s="33" t="s">
        <v>71</v>
      </c>
      <c r="M8" s="33"/>
      <c r="N8" s="33" t="s">
        <v>69</v>
      </c>
      <c r="O8" s="33"/>
      <c r="P8" s="33">
        <v>0</v>
      </c>
      <c r="Q8" s="33"/>
    </row>
    <row r="9" spans="1:19" x14ac:dyDescent="0.25">
      <c r="A9" s="33" t="s">
        <v>157</v>
      </c>
      <c r="B9" s="33"/>
      <c r="C9" s="33"/>
      <c r="D9" s="33" t="s">
        <v>162</v>
      </c>
      <c r="E9" s="33"/>
      <c r="F9" s="33"/>
      <c r="G9" s="33"/>
      <c r="H9" s="33"/>
      <c r="I9" s="33"/>
      <c r="J9" s="33"/>
      <c r="K9" s="33"/>
      <c r="L9" s="33" t="s">
        <v>168</v>
      </c>
      <c r="M9" s="33"/>
      <c r="N9" s="33" t="s">
        <v>580</v>
      </c>
      <c r="O9" s="33"/>
      <c r="P9" s="33"/>
      <c r="Q9" s="33"/>
    </row>
    <row r="10" spans="1:19" x14ac:dyDescent="0.25">
      <c r="A10" s="33" t="s">
        <v>285</v>
      </c>
      <c r="B10" s="33"/>
      <c r="C10" s="33"/>
      <c r="D10" s="33" t="s">
        <v>163</v>
      </c>
      <c r="E10" s="33"/>
      <c r="F10" s="33"/>
      <c r="G10" s="33"/>
      <c r="H10" s="33"/>
      <c r="I10" s="33"/>
      <c r="J10" s="33"/>
      <c r="K10" s="33"/>
      <c r="L10" s="33"/>
      <c r="M10" s="33"/>
      <c r="N10" s="33"/>
      <c r="O10" s="33"/>
      <c r="P10" s="33"/>
      <c r="Q10" s="33"/>
    </row>
    <row r="11" spans="1:19" x14ac:dyDescent="0.25">
      <c r="A11" s="33"/>
      <c r="B11" s="33"/>
      <c r="C11" s="33"/>
      <c r="D11" s="33" t="s">
        <v>164</v>
      </c>
      <c r="E11" s="33"/>
      <c r="F11" s="33"/>
      <c r="G11" s="33"/>
      <c r="H11" s="33"/>
      <c r="I11" s="33"/>
      <c r="J11" s="33"/>
      <c r="K11" s="33"/>
      <c r="L11" s="33"/>
      <c r="M11" s="33"/>
      <c r="N11" s="33"/>
      <c r="O11" s="33"/>
      <c r="P11" s="33"/>
      <c r="Q11" s="33"/>
    </row>
    <row r="12" spans="1:19" x14ac:dyDescent="0.25">
      <c r="A12" s="33"/>
      <c r="B12" s="33"/>
      <c r="C12" s="33"/>
      <c r="D12" s="33" t="s">
        <v>153</v>
      </c>
      <c r="E12" s="33"/>
      <c r="F12" s="33"/>
      <c r="G12" s="33"/>
      <c r="H12" s="33"/>
      <c r="I12" s="33"/>
      <c r="J12" s="33"/>
      <c r="K12" s="33"/>
      <c r="L12" s="33"/>
      <c r="M12" s="33"/>
      <c r="N12" s="33"/>
      <c r="O12" s="33"/>
      <c r="P12" s="33"/>
      <c r="Q12" s="33"/>
    </row>
    <row r="13" spans="1:19" x14ac:dyDescent="0.25">
      <c r="A13" s="33"/>
      <c r="B13" s="33"/>
      <c r="C13" s="33"/>
      <c r="D13" s="33"/>
      <c r="E13" s="33"/>
      <c r="F13" s="33"/>
      <c r="G13" s="33"/>
      <c r="H13" s="33"/>
      <c r="I13" s="33"/>
      <c r="J13" s="33"/>
      <c r="K13" s="33"/>
      <c r="L13" s="33"/>
      <c r="M13" s="33"/>
      <c r="N13" s="33"/>
      <c r="O13" s="33"/>
      <c r="P13" s="33"/>
      <c r="Q13" s="33"/>
    </row>
    <row r="14" spans="1:19" x14ac:dyDescent="0.25">
      <c r="A14" s="6"/>
      <c r="B14" s="6"/>
      <c r="C14" s="6"/>
      <c r="D14" s="6"/>
      <c r="E14" s="6"/>
      <c r="F14" s="6"/>
      <c r="G14" s="6"/>
      <c r="H14" s="6"/>
      <c r="I14" s="6"/>
      <c r="J14" s="6"/>
      <c r="K14" s="6"/>
      <c r="L14" s="6"/>
      <c r="M14" s="6"/>
      <c r="N14" s="6"/>
      <c r="O14" s="6"/>
      <c r="P14" s="6"/>
      <c r="Q14" s="6"/>
    </row>
    <row r="15" spans="1:19" x14ac:dyDescent="0.25">
      <c r="A15" s="140" t="s">
        <v>196</v>
      </c>
      <c r="B15" s="140"/>
      <c r="C15" s="140"/>
      <c r="D15" s="140"/>
      <c r="E15" s="140"/>
      <c r="F15" s="140"/>
      <c r="G15" s="140"/>
      <c r="H15" s="140"/>
      <c r="I15" s="140"/>
      <c r="J15" s="140"/>
      <c r="K15" s="140"/>
      <c r="L15" s="140"/>
      <c r="M15" s="140"/>
      <c r="N15" s="140"/>
      <c r="O15" s="140"/>
      <c r="P15" s="140"/>
      <c r="Q15" s="140"/>
    </row>
    <row r="16" spans="1:19" x14ac:dyDescent="0.25">
      <c r="A16" s="30" t="s">
        <v>143</v>
      </c>
      <c r="B16" s="31"/>
      <c r="C16" s="30" t="s">
        <v>227</v>
      </c>
      <c r="D16" s="31"/>
      <c r="E16" s="31"/>
      <c r="F16" s="31"/>
      <c r="G16" s="31"/>
      <c r="H16" s="31"/>
      <c r="I16" s="31"/>
      <c r="J16" s="31"/>
      <c r="K16" s="31"/>
      <c r="L16" s="31"/>
      <c r="M16" s="31"/>
      <c r="N16" s="31"/>
      <c r="O16" s="31"/>
      <c r="P16" s="31"/>
      <c r="Q16" s="31"/>
    </row>
    <row r="17" spans="1:17" x14ac:dyDescent="0.25">
      <c r="A17" s="31" t="s">
        <v>144</v>
      </c>
      <c r="B17" s="31"/>
      <c r="C17" s="31" t="s">
        <v>228</v>
      </c>
      <c r="D17" s="31"/>
      <c r="E17" s="31"/>
      <c r="F17" s="31"/>
      <c r="G17" s="31"/>
      <c r="H17" s="31"/>
      <c r="I17" s="31"/>
      <c r="J17" s="31"/>
      <c r="K17" s="31"/>
      <c r="L17" s="31"/>
      <c r="M17" s="31"/>
      <c r="N17" s="31"/>
      <c r="O17" s="31"/>
      <c r="P17" s="31"/>
      <c r="Q17" s="31"/>
    </row>
    <row r="18" spans="1:17" x14ac:dyDescent="0.25">
      <c r="A18" s="31" t="s">
        <v>172</v>
      </c>
      <c r="B18" s="31"/>
      <c r="C18" s="31" t="s">
        <v>229</v>
      </c>
      <c r="D18" s="31"/>
      <c r="E18" s="31"/>
      <c r="F18" s="31"/>
      <c r="G18" s="31"/>
      <c r="H18" s="31"/>
      <c r="I18" s="31"/>
      <c r="J18" s="31"/>
      <c r="K18" s="31"/>
      <c r="L18" s="31"/>
      <c r="M18" s="31"/>
      <c r="N18" s="31"/>
      <c r="O18" s="31"/>
      <c r="P18" s="31"/>
      <c r="Q18" s="31"/>
    </row>
    <row r="19" spans="1:17" x14ac:dyDescent="0.25">
      <c r="A19" s="31" t="s">
        <v>286</v>
      </c>
      <c r="B19" s="31"/>
      <c r="C19" s="31"/>
      <c r="D19" s="31"/>
      <c r="E19" s="31"/>
      <c r="F19" s="31"/>
      <c r="G19" s="31"/>
      <c r="H19" s="31"/>
      <c r="I19" s="31"/>
      <c r="J19" s="31"/>
      <c r="K19" s="31"/>
      <c r="L19" s="31"/>
      <c r="M19" s="31"/>
      <c r="N19" s="31"/>
      <c r="O19" s="31"/>
      <c r="P19" s="31"/>
      <c r="Q19" s="31"/>
    </row>
    <row r="20" spans="1:17" x14ac:dyDescent="0.25">
      <c r="A20" s="31" t="s">
        <v>239</v>
      </c>
      <c r="B20" s="31"/>
      <c r="C20" s="31"/>
      <c r="D20" s="31"/>
      <c r="E20" s="31"/>
      <c r="F20" s="31"/>
      <c r="G20" s="31"/>
      <c r="H20" s="31"/>
      <c r="I20" s="31"/>
      <c r="J20" s="31"/>
      <c r="K20" s="31"/>
      <c r="L20" s="31"/>
      <c r="M20" s="31"/>
      <c r="N20" s="31"/>
      <c r="O20" s="31"/>
      <c r="P20" s="31"/>
      <c r="Q20" s="31"/>
    </row>
    <row r="21" spans="1:17" x14ac:dyDescent="0.25">
      <c r="A21" s="31"/>
      <c r="B21" s="31"/>
      <c r="C21" s="31"/>
      <c r="D21" s="31"/>
      <c r="E21" s="31"/>
      <c r="F21" s="31"/>
      <c r="G21" s="31"/>
      <c r="H21" s="31"/>
      <c r="I21" s="31"/>
      <c r="J21" s="31"/>
      <c r="K21" s="31"/>
      <c r="L21" s="31"/>
      <c r="M21" s="31"/>
      <c r="N21" s="31"/>
      <c r="O21" s="31"/>
      <c r="P21" s="31"/>
      <c r="Q21" s="31"/>
    </row>
    <row r="22" spans="1:17" s="6" customFormat="1" x14ac:dyDescent="0.25"/>
    <row r="23" spans="1:17" x14ac:dyDescent="0.25">
      <c r="A23" s="30" t="s">
        <v>173</v>
      </c>
      <c r="B23" s="31"/>
      <c r="C23" s="31"/>
      <c r="D23" s="30" t="s">
        <v>189</v>
      </c>
      <c r="E23" s="31"/>
      <c r="F23" s="31"/>
      <c r="G23" s="30" t="s">
        <v>192</v>
      </c>
      <c r="H23" s="31"/>
      <c r="I23" s="31"/>
      <c r="J23" s="31"/>
      <c r="K23" s="30" t="s">
        <v>193</v>
      </c>
      <c r="L23" s="31"/>
      <c r="M23" s="31"/>
      <c r="N23" s="30" t="s">
        <v>165</v>
      </c>
      <c r="O23" s="31"/>
      <c r="P23" s="31"/>
      <c r="Q23" s="30" t="s">
        <v>232</v>
      </c>
    </row>
    <row r="24" spans="1:17" x14ac:dyDescent="0.25">
      <c r="A24" s="31" t="s">
        <v>39</v>
      </c>
      <c r="B24" s="31"/>
      <c r="C24" s="31"/>
      <c r="D24" s="31" t="s">
        <v>190</v>
      </c>
      <c r="E24" s="31"/>
      <c r="F24" s="31"/>
      <c r="G24" s="31" t="s">
        <v>145</v>
      </c>
      <c r="H24" s="31"/>
      <c r="I24" s="31"/>
      <c r="J24" s="31"/>
      <c r="K24" s="31" t="s">
        <v>194</v>
      </c>
      <c r="L24" s="31"/>
      <c r="M24" s="31"/>
      <c r="N24" s="31" t="s">
        <v>166</v>
      </c>
      <c r="O24" s="31"/>
      <c r="P24" s="31"/>
      <c r="Q24" s="31" t="s">
        <v>233</v>
      </c>
    </row>
    <row r="25" spans="1:17" x14ac:dyDescent="0.25">
      <c r="A25" s="31" t="s">
        <v>90</v>
      </c>
      <c r="B25" s="31"/>
      <c r="C25" s="31"/>
      <c r="D25" s="31" t="s">
        <v>191</v>
      </c>
      <c r="E25" s="31"/>
      <c r="F25" s="31"/>
      <c r="G25" s="31" t="s">
        <v>146</v>
      </c>
      <c r="H25" s="31"/>
      <c r="I25" s="31"/>
      <c r="J25" s="31"/>
      <c r="K25" s="31" t="s">
        <v>195</v>
      </c>
      <c r="L25" s="31"/>
      <c r="M25" s="31"/>
      <c r="N25" s="31" t="s">
        <v>249</v>
      </c>
      <c r="O25" s="31"/>
      <c r="P25" s="31"/>
      <c r="Q25" s="31" t="s">
        <v>234</v>
      </c>
    </row>
    <row r="26" spans="1:17" x14ac:dyDescent="0.25">
      <c r="A26" s="31" t="s">
        <v>37</v>
      </c>
      <c r="B26" s="31"/>
      <c r="C26" s="31"/>
      <c r="D26" s="31" t="s">
        <v>141</v>
      </c>
      <c r="E26" s="31"/>
      <c r="F26" s="31"/>
      <c r="G26" s="31" t="s">
        <v>147</v>
      </c>
      <c r="H26" s="31"/>
      <c r="I26" s="31"/>
      <c r="J26" s="31"/>
      <c r="K26" s="31"/>
      <c r="L26" s="31"/>
      <c r="M26" s="31"/>
      <c r="N26" s="31" t="s">
        <v>169</v>
      </c>
      <c r="O26" s="31"/>
      <c r="P26" s="31"/>
      <c r="Q26" s="31" t="s">
        <v>236</v>
      </c>
    </row>
    <row r="27" spans="1:17" x14ac:dyDescent="0.25">
      <c r="A27" s="31" t="s">
        <v>174</v>
      </c>
      <c r="B27" s="31"/>
      <c r="C27" s="31"/>
      <c r="D27" s="31" t="s">
        <v>167</v>
      </c>
      <c r="E27" s="31"/>
      <c r="F27" s="31"/>
      <c r="G27" s="31" t="s">
        <v>148</v>
      </c>
      <c r="H27" s="31"/>
      <c r="I27" s="31"/>
      <c r="J27" s="31"/>
      <c r="K27" s="31"/>
      <c r="L27" s="31"/>
      <c r="M27" s="31"/>
      <c r="N27" s="31" t="s">
        <v>153</v>
      </c>
      <c r="O27" s="31"/>
      <c r="P27" s="31"/>
      <c r="Q27" s="31" t="s">
        <v>235</v>
      </c>
    </row>
    <row r="28" spans="1:17" x14ac:dyDescent="0.25">
      <c r="A28" s="31" t="s">
        <v>41</v>
      </c>
      <c r="B28" s="31"/>
      <c r="C28" s="31"/>
      <c r="D28" s="31" t="s">
        <v>231</v>
      </c>
      <c r="E28" s="31"/>
      <c r="F28" s="31"/>
      <c r="G28" s="31" t="s">
        <v>149</v>
      </c>
      <c r="H28" s="31"/>
      <c r="I28" s="31"/>
      <c r="J28" s="31"/>
      <c r="K28" s="31"/>
      <c r="L28" s="31"/>
      <c r="M28" s="31"/>
      <c r="N28" s="31"/>
      <c r="O28" s="31"/>
      <c r="P28" s="31"/>
      <c r="Q28" s="31" t="s">
        <v>69</v>
      </c>
    </row>
    <row r="29" spans="1:17" x14ac:dyDescent="0.25">
      <c r="A29" s="31" t="s">
        <v>175</v>
      </c>
      <c r="B29" s="31"/>
      <c r="C29" s="31"/>
      <c r="D29" s="31" t="s">
        <v>274</v>
      </c>
      <c r="E29" s="31"/>
      <c r="F29" s="31"/>
      <c r="G29" s="31" t="s">
        <v>150</v>
      </c>
      <c r="H29" s="31"/>
      <c r="I29" s="31"/>
      <c r="J29" s="31"/>
      <c r="K29" s="31"/>
      <c r="L29" s="31"/>
      <c r="M29" s="31"/>
      <c r="N29" s="31"/>
      <c r="O29" s="31"/>
      <c r="P29" s="31"/>
      <c r="Q29" s="31"/>
    </row>
    <row r="30" spans="1:17" x14ac:dyDescent="0.25">
      <c r="A30" s="31" t="s">
        <v>176</v>
      </c>
      <c r="B30" s="31"/>
      <c r="C30" s="31"/>
      <c r="D30" s="31" t="s">
        <v>168</v>
      </c>
      <c r="E30" s="31"/>
      <c r="F30" s="31"/>
      <c r="G30" s="31" t="s">
        <v>151</v>
      </c>
      <c r="H30" s="31"/>
      <c r="I30" s="31"/>
      <c r="J30" s="31"/>
      <c r="K30" s="31"/>
      <c r="L30" s="31"/>
      <c r="M30" s="31"/>
      <c r="N30" s="31"/>
      <c r="O30" s="31"/>
      <c r="P30" s="31"/>
      <c r="Q30" s="31"/>
    </row>
    <row r="31" spans="1:17" x14ac:dyDescent="0.25">
      <c r="A31" s="31" t="s">
        <v>177</v>
      </c>
      <c r="B31" s="31"/>
      <c r="C31" s="31"/>
      <c r="D31" s="31"/>
      <c r="E31" s="31"/>
      <c r="F31" s="31"/>
      <c r="G31" s="31" t="s">
        <v>152</v>
      </c>
      <c r="H31" s="31"/>
      <c r="I31" s="31"/>
      <c r="J31" s="31"/>
      <c r="K31" s="31"/>
      <c r="L31" s="31"/>
      <c r="M31" s="31"/>
      <c r="N31" s="31"/>
      <c r="O31" s="31"/>
      <c r="P31" s="31"/>
      <c r="Q31" s="31"/>
    </row>
    <row r="32" spans="1:17" x14ac:dyDescent="0.25">
      <c r="A32" s="31" t="s">
        <v>178</v>
      </c>
      <c r="B32" s="31"/>
      <c r="C32" s="31"/>
      <c r="D32" s="31"/>
      <c r="E32" s="31"/>
      <c r="F32" s="31"/>
      <c r="G32" s="31"/>
      <c r="H32" s="31"/>
      <c r="I32" s="31"/>
      <c r="J32" s="31"/>
      <c r="K32" s="31"/>
      <c r="L32" s="31"/>
      <c r="M32" s="31"/>
      <c r="N32" s="31"/>
      <c r="O32" s="31"/>
      <c r="P32" s="31"/>
      <c r="Q32" s="31"/>
    </row>
    <row r="33" spans="1:17" x14ac:dyDescent="0.25">
      <c r="A33" s="31" t="s">
        <v>179</v>
      </c>
      <c r="B33" s="31"/>
      <c r="C33" s="31"/>
      <c r="D33" s="31"/>
      <c r="E33" s="31"/>
      <c r="F33" s="31"/>
      <c r="G33" s="31"/>
      <c r="H33" s="31"/>
      <c r="I33" s="31"/>
      <c r="J33" s="31"/>
      <c r="K33" s="31"/>
      <c r="L33" s="31"/>
      <c r="M33" s="31"/>
      <c r="N33" s="31"/>
      <c r="O33" s="31"/>
      <c r="P33" s="31"/>
      <c r="Q33" s="31"/>
    </row>
    <row r="34" spans="1:17" x14ac:dyDescent="0.25">
      <c r="A34" s="31" t="s">
        <v>46</v>
      </c>
      <c r="B34" s="31"/>
      <c r="C34" s="31"/>
      <c r="D34" s="31"/>
      <c r="E34" s="31"/>
      <c r="F34" s="31"/>
      <c r="G34" s="31"/>
      <c r="H34" s="31"/>
      <c r="I34" s="31"/>
      <c r="J34" s="31"/>
      <c r="K34" s="31"/>
      <c r="L34" s="31"/>
      <c r="M34" s="31"/>
      <c r="N34" s="31"/>
      <c r="O34" s="31"/>
      <c r="P34" s="31"/>
      <c r="Q34" s="31"/>
    </row>
    <row r="35" spans="1:17" x14ac:dyDescent="0.25">
      <c r="A35" s="31" t="s">
        <v>100</v>
      </c>
      <c r="B35" s="31"/>
      <c r="C35" s="31"/>
      <c r="D35" s="31"/>
      <c r="E35" s="31"/>
      <c r="F35" s="31"/>
      <c r="G35" s="31"/>
      <c r="H35" s="31"/>
      <c r="I35" s="31"/>
      <c r="J35" s="31"/>
      <c r="K35" s="31"/>
      <c r="L35" s="31"/>
      <c r="M35" s="31"/>
      <c r="N35" s="31"/>
      <c r="O35" s="31"/>
      <c r="P35" s="31"/>
      <c r="Q35" s="31"/>
    </row>
    <row r="36" spans="1:17" x14ac:dyDescent="0.25">
      <c r="A36" s="31" t="s">
        <v>43</v>
      </c>
      <c r="B36" s="31"/>
      <c r="C36" s="31"/>
      <c r="D36" s="31"/>
      <c r="E36" s="31"/>
      <c r="F36" s="31"/>
      <c r="G36" s="31"/>
      <c r="H36" s="31"/>
      <c r="I36" s="31"/>
      <c r="J36" s="31"/>
      <c r="K36" s="31"/>
      <c r="L36" s="31"/>
      <c r="M36" s="31"/>
      <c r="N36" s="31"/>
      <c r="O36" s="31"/>
      <c r="P36" s="31"/>
      <c r="Q36" s="31"/>
    </row>
    <row r="37" spans="1:17" x14ac:dyDescent="0.25">
      <c r="A37" s="31" t="s">
        <v>42</v>
      </c>
      <c r="B37" s="31"/>
      <c r="C37" s="31"/>
      <c r="D37" s="31"/>
      <c r="E37" s="31"/>
      <c r="F37" s="31"/>
      <c r="G37" s="31"/>
      <c r="H37" s="31"/>
      <c r="I37" s="31"/>
      <c r="J37" s="31"/>
      <c r="K37" s="31"/>
      <c r="L37" s="31"/>
      <c r="M37" s="31"/>
      <c r="N37" s="31"/>
      <c r="O37" s="31"/>
      <c r="P37" s="31"/>
      <c r="Q37" s="31"/>
    </row>
    <row r="38" spans="1:17" x14ac:dyDescent="0.25">
      <c r="A38" s="31" t="s">
        <v>78</v>
      </c>
      <c r="B38" s="31"/>
      <c r="C38" s="31"/>
      <c r="D38" s="31"/>
      <c r="E38" s="31"/>
      <c r="F38" s="31"/>
      <c r="G38" s="31"/>
      <c r="H38" s="31"/>
      <c r="I38" s="31"/>
      <c r="J38" s="31"/>
      <c r="K38" s="31"/>
      <c r="L38" s="31"/>
      <c r="M38" s="31"/>
      <c r="N38" s="31"/>
      <c r="O38" s="31"/>
      <c r="P38" s="31"/>
      <c r="Q38" s="31"/>
    </row>
    <row r="39" spans="1:17" x14ac:dyDescent="0.25">
      <c r="A39" s="31" t="s">
        <v>180</v>
      </c>
      <c r="B39" s="31"/>
      <c r="C39" s="31"/>
      <c r="D39" s="31"/>
      <c r="E39" s="31"/>
      <c r="F39" s="31"/>
      <c r="G39" s="31"/>
      <c r="H39" s="31"/>
      <c r="I39" s="31"/>
      <c r="J39" s="31"/>
      <c r="K39" s="31"/>
      <c r="L39" s="31"/>
      <c r="M39" s="31"/>
      <c r="N39" s="31"/>
      <c r="O39" s="31"/>
      <c r="P39" s="31"/>
      <c r="Q39" s="31"/>
    </row>
    <row r="40" spans="1:17" x14ac:dyDescent="0.25">
      <c r="A40" s="31" t="s">
        <v>105</v>
      </c>
      <c r="B40" s="31"/>
      <c r="C40" s="31"/>
      <c r="D40" s="31"/>
      <c r="E40" s="31"/>
      <c r="F40" s="31"/>
      <c r="G40" s="31"/>
      <c r="H40" s="31"/>
      <c r="I40" s="31"/>
      <c r="J40" s="31"/>
      <c r="K40" s="31"/>
      <c r="L40" s="31"/>
      <c r="M40" s="31"/>
      <c r="N40" s="31"/>
      <c r="O40" s="31"/>
      <c r="P40" s="31"/>
      <c r="Q40" s="31"/>
    </row>
    <row r="41" spans="1:17" x14ac:dyDescent="0.25">
      <c r="A41" s="31" t="s">
        <v>181</v>
      </c>
      <c r="B41" s="31"/>
      <c r="C41" s="31"/>
      <c r="D41" s="31"/>
      <c r="E41" s="31"/>
      <c r="F41" s="31"/>
      <c r="G41" s="31"/>
      <c r="H41" s="31"/>
      <c r="I41" s="31"/>
      <c r="J41" s="31"/>
      <c r="K41" s="31"/>
      <c r="L41" s="31"/>
      <c r="M41" s="31"/>
      <c r="N41" s="31"/>
      <c r="O41" s="31"/>
      <c r="P41" s="31"/>
      <c r="Q41" s="31"/>
    </row>
    <row r="42" spans="1:17" x14ac:dyDescent="0.25">
      <c r="A42" s="31" t="s">
        <v>182</v>
      </c>
      <c r="B42" s="31"/>
      <c r="C42" s="31"/>
      <c r="D42" s="31"/>
      <c r="E42" s="31"/>
      <c r="F42" s="31"/>
      <c r="G42" s="31"/>
      <c r="H42" s="31"/>
      <c r="I42" s="31"/>
      <c r="J42" s="31"/>
      <c r="K42" s="31"/>
      <c r="L42" s="31"/>
      <c r="M42" s="31"/>
      <c r="N42" s="31"/>
      <c r="O42" s="31"/>
      <c r="P42" s="31"/>
      <c r="Q42" s="31"/>
    </row>
    <row r="43" spans="1:17" x14ac:dyDescent="0.25">
      <c r="A43" s="31" t="s">
        <v>183</v>
      </c>
      <c r="B43" s="31"/>
      <c r="C43" s="31"/>
      <c r="D43" s="31"/>
      <c r="E43" s="31"/>
      <c r="F43" s="31"/>
      <c r="G43" s="31"/>
      <c r="H43" s="31"/>
      <c r="I43" s="31"/>
      <c r="J43" s="31"/>
      <c r="K43" s="31"/>
      <c r="L43" s="31"/>
      <c r="M43" s="31"/>
      <c r="N43" s="31"/>
      <c r="O43" s="31"/>
      <c r="P43" s="31"/>
      <c r="Q43" s="31"/>
    </row>
    <row r="44" spans="1:17" x14ac:dyDescent="0.25">
      <c r="A44" s="31" t="s">
        <v>184</v>
      </c>
      <c r="B44" s="31"/>
      <c r="C44" s="31"/>
      <c r="D44" s="31"/>
      <c r="E44" s="31"/>
      <c r="F44" s="31"/>
      <c r="G44" s="31"/>
      <c r="H44" s="31"/>
      <c r="I44" s="31"/>
      <c r="J44" s="31"/>
      <c r="K44" s="31"/>
      <c r="L44" s="31"/>
      <c r="M44" s="31"/>
      <c r="N44" s="31"/>
      <c r="O44" s="31"/>
      <c r="P44" s="31"/>
      <c r="Q44" s="31"/>
    </row>
    <row r="45" spans="1:17" x14ac:dyDescent="0.25">
      <c r="A45" s="31" t="s">
        <v>185</v>
      </c>
      <c r="B45" s="31"/>
      <c r="C45" s="31"/>
      <c r="D45" s="31"/>
      <c r="E45" s="31"/>
      <c r="F45" s="31"/>
      <c r="G45" s="31"/>
      <c r="H45" s="31"/>
      <c r="I45" s="31"/>
      <c r="J45" s="31"/>
      <c r="K45" s="31"/>
      <c r="L45" s="31"/>
      <c r="M45" s="31"/>
      <c r="N45" s="31"/>
      <c r="O45" s="31"/>
      <c r="P45" s="31"/>
      <c r="Q45" s="31"/>
    </row>
    <row r="46" spans="1:17" x14ac:dyDescent="0.25">
      <c r="A46" s="31" t="s">
        <v>186</v>
      </c>
      <c r="B46" s="31"/>
      <c r="C46" s="31"/>
      <c r="D46" s="31"/>
      <c r="E46" s="31"/>
      <c r="F46" s="31"/>
      <c r="G46" s="31"/>
      <c r="H46" s="31"/>
      <c r="I46" s="31"/>
      <c r="J46" s="31"/>
      <c r="K46" s="31"/>
      <c r="L46" s="31"/>
      <c r="M46" s="31"/>
      <c r="N46" s="31"/>
      <c r="O46" s="31"/>
      <c r="P46" s="31"/>
      <c r="Q46" s="31"/>
    </row>
    <row r="47" spans="1:17" x14ac:dyDescent="0.25">
      <c r="A47" s="31" t="s">
        <v>187</v>
      </c>
      <c r="B47" s="31"/>
      <c r="C47" s="31"/>
      <c r="D47" s="31"/>
      <c r="E47" s="31"/>
      <c r="F47" s="31"/>
      <c r="G47" s="31"/>
      <c r="H47" s="31"/>
      <c r="I47" s="31"/>
      <c r="J47" s="31"/>
      <c r="K47" s="31"/>
      <c r="L47" s="31"/>
      <c r="M47" s="31"/>
      <c r="N47" s="31"/>
      <c r="O47" s="31"/>
      <c r="P47" s="31"/>
      <c r="Q47" s="31"/>
    </row>
    <row r="48" spans="1:17" x14ac:dyDescent="0.25">
      <c r="A48" s="31" t="s">
        <v>188</v>
      </c>
      <c r="B48" s="31"/>
      <c r="C48" s="31"/>
      <c r="D48" s="31"/>
      <c r="E48" s="31"/>
      <c r="F48" s="31"/>
      <c r="G48" s="31"/>
      <c r="H48" s="31"/>
      <c r="I48" s="31"/>
      <c r="J48" s="31"/>
      <c r="K48" s="31"/>
      <c r="L48" s="31"/>
      <c r="M48" s="31"/>
      <c r="N48" s="31"/>
      <c r="O48" s="31"/>
      <c r="P48" s="31"/>
      <c r="Q48" s="31"/>
    </row>
    <row r="49" spans="1:26" x14ac:dyDescent="0.25">
      <c r="A49" s="31" t="s">
        <v>84</v>
      </c>
      <c r="B49" s="31"/>
      <c r="C49" s="31"/>
      <c r="D49" s="31"/>
      <c r="E49" s="31"/>
      <c r="F49" s="31"/>
      <c r="G49" s="31"/>
      <c r="H49" s="31"/>
      <c r="I49" s="31"/>
      <c r="J49" s="31"/>
      <c r="K49" s="31"/>
      <c r="L49" s="31"/>
      <c r="M49" s="31"/>
      <c r="N49" s="31"/>
      <c r="O49" s="31"/>
      <c r="P49" s="31"/>
      <c r="Q49" s="31"/>
    </row>
    <row r="50" spans="1:26" x14ac:dyDescent="0.25">
      <c r="A50" s="31" t="s">
        <v>40</v>
      </c>
      <c r="B50" s="31"/>
      <c r="C50" s="31"/>
      <c r="D50" s="31"/>
      <c r="E50" s="31"/>
      <c r="F50" s="31"/>
      <c r="G50" s="31"/>
      <c r="H50" s="31"/>
      <c r="I50" s="31"/>
      <c r="J50" s="31"/>
      <c r="K50" s="31"/>
      <c r="L50" s="31"/>
      <c r="M50" s="31"/>
      <c r="N50" s="31"/>
      <c r="O50" s="31"/>
      <c r="P50" s="31"/>
      <c r="Q50" s="31"/>
    </row>
    <row r="51" spans="1:26" x14ac:dyDescent="0.25">
      <c r="A51" s="31" t="s">
        <v>75</v>
      </c>
      <c r="B51" s="31"/>
      <c r="C51" s="31"/>
      <c r="D51" s="31"/>
      <c r="E51" s="31"/>
      <c r="F51" s="31"/>
      <c r="G51" s="31"/>
      <c r="H51" s="31"/>
      <c r="I51" s="31"/>
      <c r="J51" s="31"/>
      <c r="K51" s="31"/>
      <c r="L51" s="31"/>
      <c r="M51" s="31"/>
      <c r="N51" s="31"/>
      <c r="O51" s="31"/>
      <c r="P51" s="31"/>
      <c r="Q51" s="31"/>
    </row>
    <row r="52" spans="1:26" x14ac:dyDescent="0.25">
      <c r="A52" s="31"/>
      <c r="B52" s="31"/>
      <c r="C52" s="31"/>
      <c r="D52" s="31"/>
      <c r="E52" s="31"/>
      <c r="F52" s="31"/>
      <c r="G52" s="31"/>
      <c r="H52" s="31"/>
      <c r="I52" s="31"/>
      <c r="J52" s="31"/>
      <c r="K52" s="31"/>
      <c r="L52" s="31"/>
      <c r="M52" s="31"/>
      <c r="N52" s="31"/>
      <c r="O52" s="31"/>
      <c r="P52" s="31"/>
      <c r="Q52" s="31"/>
    </row>
    <row r="53" spans="1:26" s="6" customFormat="1" x14ac:dyDescent="0.25"/>
    <row r="54" spans="1:26" x14ac:dyDescent="0.25">
      <c r="A54" s="30" t="s">
        <v>197</v>
      </c>
      <c r="B54" s="31"/>
      <c r="C54" s="31"/>
      <c r="D54" s="30" t="s">
        <v>214</v>
      </c>
      <c r="E54" s="31"/>
      <c r="F54" s="31"/>
      <c r="G54" s="30" t="s">
        <v>193</v>
      </c>
      <c r="H54" s="31"/>
      <c r="I54" s="31"/>
      <c r="J54" s="30" t="s">
        <v>165</v>
      </c>
      <c r="K54" s="30"/>
      <c r="L54" s="31"/>
      <c r="M54" s="31"/>
      <c r="N54" s="30" t="s">
        <v>587</v>
      </c>
      <c r="O54" s="31"/>
      <c r="P54" s="31"/>
      <c r="Q54" s="31"/>
      <c r="S54" s="30" t="s">
        <v>272</v>
      </c>
      <c r="T54" s="31"/>
      <c r="U54" s="31"/>
      <c r="V54" s="30" t="s">
        <v>275</v>
      </c>
      <c r="W54" s="30"/>
      <c r="X54" s="31"/>
      <c r="Y54" s="30" t="s">
        <v>273</v>
      </c>
      <c r="Z54" s="31"/>
    </row>
    <row r="55" spans="1:26" x14ac:dyDescent="0.25">
      <c r="A55" s="31" t="s">
        <v>198</v>
      </c>
      <c r="B55" s="31"/>
      <c r="C55" s="31"/>
      <c r="D55" s="31" t="s">
        <v>590</v>
      </c>
      <c r="E55" s="31"/>
      <c r="F55" s="31"/>
      <c r="G55" s="31" t="s">
        <v>194</v>
      </c>
      <c r="H55" s="31"/>
      <c r="I55" s="31"/>
      <c r="J55" s="31" t="s">
        <v>166</v>
      </c>
      <c r="K55" s="31"/>
      <c r="L55" s="31"/>
      <c r="M55" s="31"/>
      <c r="N55" s="31" t="s">
        <v>219</v>
      </c>
      <c r="O55" s="31"/>
      <c r="P55" s="31"/>
      <c r="Q55" s="31"/>
      <c r="S55" s="31" t="s">
        <v>39</v>
      </c>
      <c r="T55" s="31"/>
      <c r="U55" s="31"/>
      <c r="V55" s="31" t="s">
        <v>276</v>
      </c>
      <c r="W55" s="31"/>
      <c r="X55" s="31"/>
      <c r="Y55" s="31" t="s">
        <v>266</v>
      </c>
      <c r="Z55" s="31"/>
    </row>
    <row r="56" spans="1:26" x14ac:dyDescent="0.25">
      <c r="A56" s="31" t="s">
        <v>199</v>
      </c>
      <c r="B56" s="31"/>
      <c r="C56" s="31"/>
      <c r="D56" s="31" t="s">
        <v>215</v>
      </c>
      <c r="E56" s="31"/>
      <c r="F56" s="31"/>
      <c r="G56" s="31" t="s">
        <v>195</v>
      </c>
      <c r="H56" s="31"/>
      <c r="I56" s="31"/>
      <c r="J56" s="31" t="s">
        <v>249</v>
      </c>
      <c r="K56" s="31"/>
      <c r="L56" s="31"/>
      <c r="M56" s="31"/>
      <c r="N56" s="31" t="s">
        <v>588</v>
      </c>
      <c r="O56" s="31"/>
      <c r="P56" s="31"/>
      <c r="Q56" s="31"/>
      <c r="S56" s="31" t="s">
        <v>88</v>
      </c>
      <c r="T56" s="31"/>
      <c r="U56" s="31"/>
      <c r="V56" s="31" t="s">
        <v>277</v>
      </c>
      <c r="W56" s="31"/>
      <c r="X56" s="31"/>
      <c r="Y56" s="31" t="s">
        <v>256</v>
      </c>
      <c r="Z56" s="31"/>
    </row>
    <row r="57" spans="1:26" x14ac:dyDescent="0.25">
      <c r="A57" s="31" t="s">
        <v>37</v>
      </c>
      <c r="B57" s="31"/>
      <c r="C57" s="31"/>
      <c r="D57" s="31" t="s">
        <v>582</v>
      </c>
      <c r="E57" s="31"/>
      <c r="F57" s="31"/>
      <c r="G57" s="31"/>
      <c r="H57" s="31"/>
      <c r="I57" s="31"/>
      <c r="J57" s="31" t="s">
        <v>169</v>
      </c>
      <c r="K57" s="31"/>
      <c r="L57" s="31"/>
      <c r="M57" s="31"/>
      <c r="N57" s="31" t="s">
        <v>589</v>
      </c>
      <c r="O57" s="31"/>
      <c r="P57" s="31"/>
      <c r="Q57" s="31"/>
      <c r="S57" s="31" t="s">
        <v>37</v>
      </c>
      <c r="T57" s="31"/>
      <c r="U57" s="31"/>
      <c r="V57" s="31" t="s">
        <v>278</v>
      </c>
      <c r="W57" s="31"/>
      <c r="X57" s="31"/>
      <c r="Y57" s="31" t="s">
        <v>255</v>
      </c>
      <c r="Z57" s="31"/>
    </row>
    <row r="58" spans="1:26" x14ac:dyDescent="0.25">
      <c r="A58" s="31" t="s">
        <v>174</v>
      </c>
      <c r="B58" s="31"/>
      <c r="C58" s="31"/>
      <c r="D58" s="31" t="s">
        <v>216</v>
      </c>
      <c r="E58" s="31"/>
      <c r="F58" s="31"/>
      <c r="G58" s="31"/>
      <c r="H58" s="31"/>
      <c r="I58" s="31"/>
      <c r="J58" s="31" t="s">
        <v>153</v>
      </c>
      <c r="K58" s="31"/>
      <c r="L58" s="31"/>
      <c r="M58" s="31"/>
      <c r="N58" s="31"/>
      <c r="O58" s="31"/>
      <c r="P58" s="31"/>
      <c r="Q58" s="31"/>
      <c r="S58" s="31" t="s">
        <v>174</v>
      </c>
      <c r="T58" s="31"/>
      <c r="U58" s="31"/>
      <c r="V58" s="31" t="s">
        <v>279</v>
      </c>
      <c r="W58" s="31"/>
      <c r="X58" s="31"/>
      <c r="Y58" s="31" t="s">
        <v>88</v>
      </c>
      <c r="Z58" s="31"/>
    </row>
    <row r="59" spans="1:26" x14ac:dyDescent="0.25">
      <c r="A59" s="31" t="s">
        <v>59</v>
      </c>
      <c r="B59" s="31"/>
      <c r="C59" s="31"/>
      <c r="D59" s="31" t="s">
        <v>217</v>
      </c>
      <c r="E59" s="31"/>
      <c r="F59" s="31"/>
      <c r="G59" s="31"/>
      <c r="H59" s="31"/>
      <c r="I59" s="31"/>
      <c r="J59" s="31"/>
      <c r="K59" s="31"/>
      <c r="L59" s="31"/>
      <c r="M59" s="31"/>
      <c r="N59" s="31"/>
      <c r="O59" s="31"/>
      <c r="P59" s="31"/>
      <c r="Q59" s="31"/>
      <c r="S59" s="31" t="s">
        <v>12</v>
      </c>
      <c r="T59" s="31"/>
      <c r="U59" s="31"/>
      <c r="V59" s="31" t="s">
        <v>280</v>
      </c>
      <c r="W59" s="31"/>
      <c r="X59" s="31"/>
      <c r="Y59" s="31" t="s">
        <v>9</v>
      </c>
      <c r="Z59" s="31"/>
    </row>
    <row r="60" spans="1:26" x14ac:dyDescent="0.25">
      <c r="A60" s="31" t="s">
        <v>200</v>
      </c>
      <c r="B60" s="31"/>
      <c r="C60" s="31"/>
      <c r="D60" s="31" t="s">
        <v>287</v>
      </c>
      <c r="E60" s="31"/>
      <c r="F60" s="31"/>
      <c r="G60" s="31"/>
      <c r="H60" s="31"/>
      <c r="I60" s="31"/>
      <c r="J60" s="31"/>
      <c r="K60" s="31"/>
      <c r="L60" s="31"/>
      <c r="M60" s="31"/>
      <c r="N60" s="31"/>
      <c r="O60" s="31"/>
      <c r="P60" s="31"/>
      <c r="Q60" s="31"/>
      <c r="S60" s="31" t="s">
        <v>201</v>
      </c>
      <c r="T60" s="31"/>
      <c r="U60" s="31"/>
      <c r="V60" s="31" t="s">
        <v>281</v>
      </c>
      <c r="W60" s="31"/>
      <c r="X60" s="31"/>
      <c r="Y60" s="31" t="s">
        <v>11</v>
      </c>
      <c r="Z60" s="31"/>
    </row>
    <row r="61" spans="1:26" x14ac:dyDescent="0.25">
      <c r="A61" s="31" t="s">
        <v>201</v>
      </c>
      <c r="B61" s="31"/>
      <c r="C61" s="31"/>
      <c r="D61" s="31" t="s">
        <v>218</v>
      </c>
      <c r="E61" s="31"/>
      <c r="F61" s="31"/>
      <c r="G61" s="31"/>
      <c r="H61" s="31"/>
      <c r="I61" s="31"/>
      <c r="J61" s="31"/>
      <c r="K61" s="31"/>
      <c r="L61" s="31"/>
      <c r="M61" s="31"/>
      <c r="N61" s="31"/>
      <c r="O61" s="31"/>
      <c r="P61" s="31"/>
      <c r="Q61" s="31"/>
      <c r="S61" s="31" t="s">
        <v>202</v>
      </c>
      <c r="T61" s="31"/>
      <c r="U61" s="31"/>
      <c r="V61" s="31" t="s">
        <v>282</v>
      </c>
      <c r="W61" s="31"/>
      <c r="X61" s="31"/>
      <c r="Y61" s="31" t="s">
        <v>12</v>
      </c>
      <c r="Z61" s="31"/>
    </row>
    <row r="62" spans="1:26" x14ac:dyDescent="0.25">
      <c r="A62" s="31" t="s">
        <v>202</v>
      </c>
      <c r="B62" s="31"/>
      <c r="C62" s="31"/>
      <c r="D62" s="31" t="s">
        <v>583</v>
      </c>
      <c r="E62" s="31"/>
      <c r="F62" s="31"/>
      <c r="G62" s="31"/>
      <c r="H62" s="31"/>
      <c r="I62" s="31"/>
      <c r="J62" s="31"/>
      <c r="K62" s="31"/>
      <c r="L62" s="31"/>
      <c r="M62" s="31"/>
      <c r="N62" s="31"/>
      <c r="O62" s="31"/>
      <c r="P62" s="31"/>
      <c r="Q62" s="31"/>
      <c r="S62" s="31" t="s">
        <v>203</v>
      </c>
      <c r="T62" s="31"/>
      <c r="U62" s="31"/>
      <c r="V62" s="31" t="s">
        <v>283</v>
      </c>
      <c r="W62" s="31"/>
      <c r="X62" s="31"/>
      <c r="Y62" s="31" t="s">
        <v>119</v>
      </c>
      <c r="Z62" s="31"/>
    </row>
    <row r="63" spans="1:26" x14ac:dyDescent="0.25">
      <c r="A63" s="31" t="s">
        <v>203</v>
      </c>
      <c r="B63" s="31"/>
      <c r="C63" s="31"/>
      <c r="D63" s="31" t="s">
        <v>584</v>
      </c>
      <c r="E63" s="31"/>
      <c r="F63" s="31"/>
      <c r="G63" s="31"/>
      <c r="H63" s="31"/>
      <c r="I63" s="31"/>
      <c r="J63" s="31"/>
      <c r="K63" s="31"/>
      <c r="L63" s="31"/>
      <c r="M63" s="31"/>
      <c r="N63" s="31"/>
      <c r="O63" s="31"/>
      <c r="P63" s="31"/>
      <c r="Q63" s="31"/>
      <c r="S63" s="31" t="s">
        <v>49</v>
      </c>
      <c r="T63" s="31"/>
      <c r="U63" s="31"/>
      <c r="V63" s="31" t="s">
        <v>284</v>
      </c>
      <c r="W63" s="31"/>
      <c r="X63" s="31"/>
      <c r="Y63" s="31" t="s">
        <v>260</v>
      </c>
      <c r="Z63" s="31"/>
    </row>
    <row r="64" spans="1:26" x14ac:dyDescent="0.25">
      <c r="A64" s="31" t="s">
        <v>49</v>
      </c>
      <c r="B64" s="31"/>
      <c r="C64" s="31"/>
      <c r="D64" s="31" t="s">
        <v>586</v>
      </c>
      <c r="E64" s="31"/>
      <c r="F64" s="31"/>
      <c r="G64" s="31"/>
      <c r="H64" s="31"/>
      <c r="I64" s="31"/>
      <c r="J64" s="31"/>
      <c r="K64" s="31"/>
      <c r="L64" s="31"/>
      <c r="M64" s="31"/>
      <c r="N64" s="31"/>
      <c r="O64" s="31"/>
      <c r="P64" s="31"/>
      <c r="Q64" s="31"/>
      <c r="S64" s="31" t="s">
        <v>254</v>
      </c>
      <c r="T64" s="31"/>
      <c r="U64" s="31"/>
      <c r="V64" s="31"/>
      <c r="W64" s="31"/>
      <c r="X64" s="31"/>
      <c r="Y64" s="31" t="s">
        <v>259</v>
      </c>
      <c r="Z64" s="31"/>
    </row>
    <row r="65" spans="1:26" x14ac:dyDescent="0.25">
      <c r="A65" s="31" t="s">
        <v>204</v>
      </c>
      <c r="B65" s="31"/>
      <c r="C65" s="31"/>
      <c r="D65" s="31" t="s">
        <v>585</v>
      </c>
      <c r="E65" s="31"/>
      <c r="F65" s="31"/>
      <c r="G65" s="31"/>
      <c r="H65" s="31"/>
      <c r="I65" s="31"/>
      <c r="J65" s="31"/>
      <c r="K65" s="31"/>
      <c r="L65" s="31"/>
      <c r="M65" s="31"/>
      <c r="N65" s="31"/>
      <c r="O65" s="31"/>
      <c r="P65" s="31"/>
      <c r="Q65" s="31"/>
      <c r="S65" s="31" t="s">
        <v>204</v>
      </c>
      <c r="T65" s="31"/>
      <c r="U65" s="31"/>
      <c r="V65" s="31"/>
      <c r="W65" s="31"/>
      <c r="X65" s="31"/>
      <c r="Y65" s="31" t="s">
        <v>270</v>
      </c>
      <c r="Z65" s="31"/>
    </row>
    <row r="66" spans="1:26" x14ac:dyDescent="0.25">
      <c r="A66" s="31" t="s">
        <v>36</v>
      </c>
      <c r="B66" s="31"/>
      <c r="C66" s="31"/>
      <c r="D66" s="31"/>
      <c r="E66" s="31"/>
      <c r="F66" s="31"/>
      <c r="G66" s="31"/>
      <c r="H66" s="31"/>
      <c r="I66" s="31"/>
      <c r="J66" s="31"/>
      <c r="K66" s="31"/>
      <c r="L66" s="31"/>
      <c r="M66" s="31"/>
      <c r="N66" s="31"/>
      <c r="O66" s="31"/>
      <c r="P66" s="31"/>
      <c r="Q66" s="31"/>
      <c r="S66" s="31" t="s">
        <v>36</v>
      </c>
      <c r="T66" s="31"/>
      <c r="U66" s="31"/>
      <c r="V66" s="31"/>
      <c r="W66" s="31"/>
      <c r="X66" s="31"/>
      <c r="Y66" s="31" t="s">
        <v>18</v>
      </c>
      <c r="Z66" s="31"/>
    </row>
    <row r="67" spans="1:26" x14ac:dyDescent="0.25">
      <c r="A67" s="31" t="s">
        <v>34</v>
      </c>
      <c r="B67" s="31"/>
      <c r="C67" s="31"/>
      <c r="D67" s="31"/>
      <c r="E67" s="31"/>
      <c r="F67" s="31"/>
      <c r="G67" s="31"/>
      <c r="H67" s="31"/>
      <c r="I67" s="31"/>
      <c r="J67" s="31"/>
      <c r="K67" s="31"/>
      <c r="L67" s="31"/>
      <c r="M67" s="31"/>
      <c r="N67" s="31"/>
      <c r="O67" s="31"/>
      <c r="P67" s="31"/>
      <c r="Q67" s="31"/>
      <c r="S67" s="31" t="s">
        <v>34</v>
      </c>
      <c r="T67" s="31"/>
      <c r="U67" s="31"/>
      <c r="V67" s="31"/>
      <c r="W67" s="31"/>
      <c r="X67" s="31"/>
      <c r="Y67" s="31" t="s">
        <v>13</v>
      </c>
      <c r="Z67" s="31"/>
    </row>
    <row r="68" spans="1:26" x14ac:dyDescent="0.25">
      <c r="A68" s="31" t="s">
        <v>46</v>
      </c>
      <c r="B68" s="31"/>
      <c r="C68" s="31"/>
      <c r="D68" s="31"/>
      <c r="E68" s="31"/>
      <c r="F68" s="31"/>
      <c r="G68" s="31"/>
      <c r="H68" s="31"/>
      <c r="I68" s="31"/>
      <c r="J68" s="31"/>
      <c r="K68" s="31"/>
      <c r="L68" s="31"/>
      <c r="M68" s="31"/>
      <c r="N68" s="31"/>
      <c r="O68" s="31"/>
      <c r="P68" s="31"/>
      <c r="Q68" s="31"/>
      <c r="S68" s="31" t="s">
        <v>46</v>
      </c>
      <c r="T68" s="31"/>
      <c r="U68" s="31"/>
      <c r="V68" s="31"/>
      <c r="W68" s="31"/>
      <c r="X68" s="31"/>
      <c r="Y68" s="31" t="s">
        <v>20</v>
      </c>
      <c r="Z68" s="31"/>
    </row>
    <row r="69" spans="1:26" x14ac:dyDescent="0.25">
      <c r="A69" s="31" t="s">
        <v>205</v>
      </c>
      <c r="B69" s="31"/>
      <c r="C69" s="31"/>
      <c r="D69" s="31"/>
      <c r="E69" s="31"/>
      <c r="F69" s="31"/>
      <c r="G69" s="31"/>
      <c r="H69" s="31"/>
      <c r="I69" s="31"/>
      <c r="J69" s="31"/>
      <c r="K69" s="31"/>
      <c r="L69" s="31"/>
      <c r="M69" s="31"/>
      <c r="N69" s="31"/>
      <c r="O69" s="31"/>
      <c r="P69" s="31"/>
      <c r="Q69" s="31"/>
      <c r="S69" s="31" t="s">
        <v>20</v>
      </c>
      <c r="T69" s="31"/>
      <c r="U69" s="31"/>
      <c r="V69" s="31"/>
      <c r="W69" s="31"/>
      <c r="X69" s="31"/>
      <c r="Y69" s="31" t="s">
        <v>91</v>
      </c>
      <c r="Z69" s="31"/>
    </row>
    <row r="70" spans="1:26" x14ac:dyDescent="0.25">
      <c r="A70" s="31" t="s">
        <v>206</v>
      </c>
      <c r="B70" s="31"/>
      <c r="C70" s="31"/>
      <c r="D70" s="31"/>
      <c r="E70" s="31"/>
      <c r="F70" s="31"/>
      <c r="G70" s="31"/>
      <c r="H70" s="31"/>
      <c r="I70" s="31"/>
      <c r="J70" s="31"/>
      <c r="K70" s="31"/>
      <c r="L70" s="31"/>
      <c r="M70" s="31"/>
      <c r="N70" s="31"/>
      <c r="O70" s="31"/>
      <c r="P70" s="31"/>
      <c r="Q70" s="31"/>
      <c r="S70" s="31" t="s">
        <v>206</v>
      </c>
      <c r="T70" s="31"/>
      <c r="U70" s="31"/>
      <c r="V70" s="31"/>
      <c r="W70" s="31"/>
      <c r="X70" s="31"/>
      <c r="Y70" s="31" t="s">
        <v>118</v>
      </c>
      <c r="Z70" s="31"/>
    </row>
    <row r="71" spans="1:26" x14ac:dyDescent="0.25">
      <c r="A71" s="31" t="s">
        <v>54</v>
      </c>
      <c r="B71" s="31"/>
      <c r="C71" s="31"/>
      <c r="D71" s="31"/>
      <c r="E71" s="31"/>
      <c r="F71" s="31"/>
      <c r="G71" s="31"/>
      <c r="H71" s="31"/>
      <c r="I71" s="31"/>
      <c r="J71" s="31"/>
      <c r="K71" s="31"/>
      <c r="L71" s="31"/>
      <c r="M71" s="31"/>
      <c r="N71" s="31"/>
      <c r="O71" s="31"/>
      <c r="P71" s="31"/>
      <c r="Q71" s="31"/>
      <c r="S71" s="31" t="s">
        <v>54</v>
      </c>
      <c r="T71" s="31"/>
      <c r="U71" s="31"/>
      <c r="V71" s="31"/>
      <c r="W71" s="31"/>
      <c r="X71" s="31"/>
      <c r="Y71" s="31" t="s">
        <v>22</v>
      </c>
      <c r="Z71" s="31"/>
    </row>
    <row r="72" spans="1:26" x14ac:dyDescent="0.25">
      <c r="A72" s="31" t="s">
        <v>122</v>
      </c>
      <c r="B72" s="31"/>
      <c r="C72" s="31"/>
      <c r="D72" s="31"/>
      <c r="E72" s="31"/>
      <c r="F72" s="31"/>
      <c r="G72" s="31"/>
      <c r="H72" s="31"/>
      <c r="I72" s="31"/>
      <c r="J72" s="31"/>
      <c r="K72" s="31"/>
      <c r="L72" s="31"/>
      <c r="M72" s="31"/>
      <c r="N72" s="31"/>
      <c r="O72" s="31"/>
      <c r="P72" s="31"/>
      <c r="Q72" s="31"/>
      <c r="S72" s="31" t="s">
        <v>122</v>
      </c>
      <c r="T72" s="31"/>
      <c r="U72" s="31"/>
      <c r="V72" s="31"/>
      <c r="W72" s="31"/>
      <c r="X72" s="31"/>
      <c r="Y72" s="31" t="s">
        <v>23</v>
      </c>
      <c r="Z72" s="31"/>
    </row>
    <row r="73" spans="1:26" x14ac:dyDescent="0.25">
      <c r="A73" s="31" t="s">
        <v>45</v>
      </c>
      <c r="B73" s="31"/>
      <c r="C73" s="31"/>
      <c r="D73" s="31"/>
      <c r="E73" s="31"/>
      <c r="F73" s="31"/>
      <c r="G73" s="31"/>
      <c r="H73" s="31"/>
      <c r="I73" s="31"/>
      <c r="J73" s="31"/>
      <c r="K73" s="31"/>
      <c r="L73" s="31"/>
      <c r="M73" s="31"/>
      <c r="N73" s="31"/>
      <c r="O73" s="31"/>
      <c r="P73" s="31"/>
      <c r="Q73" s="31"/>
      <c r="S73" s="31" t="s">
        <v>45</v>
      </c>
      <c r="T73" s="31"/>
      <c r="U73" s="31"/>
      <c r="V73" s="31"/>
      <c r="W73" s="31"/>
      <c r="X73" s="31"/>
      <c r="Y73" s="31" t="s">
        <v>263</v>
      </c>
      <c r="Z73" s="31"/>
    </row>
    <row r="74" spans="1:26" x14ac:dyDescent="0.25">
      <c r="A74" s="31" t="s">
        <v>42</v>
      </c>
      <c r="B74" s="31"/>
      <c r="C74" s="31"/>
      <c r="D74" s="31"/>
      <c r="E74" s="31"/>
      <c r="F74" s="31"/>
      <c r="G74" s="31"/>
      <c r="H74" s="31"/>
      <c r="I74" s="31"/>
      <c r="J74" s="31"/>
      <c r="K74" s="31"/>
      <c r="L74" s="31"/>
      <c r="M74" s="31"/>
      <c r="N74" s="31"/>
      <c r="O74" s="31"/>
      <c r="P74" s="31"/>
      <c r="Q74" s="31"/>
      <c r="S74" s="31" t="s">
        <v>42</v>
      </c>
      <c r="T74" s="31"/>
      <c r="U74" s="31"/>
      <c r="V74" s="31"/>
      <c r="W74" s="31"/>
      <c r="X74" s="31"/>
      <c r="Y74" s="31" t="s">
        <v>265</v>
      </c>
      <c r="Z74" s="31"/>
    </row>
    <row r="75" spans="1:26" x14ac:dyDescent="0.25">
      <c r="A75" s="31" t="s">
        <v>78</v>
      </c>
      <c r="B75" s="31"/>
      <c r="C75" s="31"/>
      <c r="D75" s="31"/>
      <c r="E75" s="31"/>
      <c r="F75" s="31"/>
      <c r="G75" s="31"/>
      <c r="H75" s="31"/>
      <c r="I75" s="31"/>
      <c r="J75" s="31"/>
      <c r="K75" s="31"/>
      <c r="L75" s="31"/>
      <c r="M75" s="31"/>
      <c r="N75" s="31"/>
      <c r="O75" s="31"/>
      <c r="P75" s="31"/>
      <c r="Q75" s="31"/>
      <c r="S75" s="31" t="s">
        <v>78</v>
      </c>
      <c r="T75" s="31"/>
      <c r="U75" s="31"/>
      <c r="V75" s="31"/>
      <c r="W75" s="31"/>
      <c r="X75" s="31"/>
      <c r="Y75" s="31" t="s">
        <v>264</v>
      </c>
      <c r="Z75" s="31"/>
    </row>
    <row r="76" spans="1:26" x14ac:dyDescent="0.25">
      <c r="A76" s="31" t="s">
        <v>207</v>
      </c>
      <c r="B76" s="31"/>
      <c r="C76" s="31"/>
      <c r="D76" s="31"/>
      <c r="E76" s="31"/>
      <c r="F76" s="31"/>
      <c r="G76" s="31"/>
      <c r="H76" s="31"/>
      <c r="I76" s="31"/>
      <c r="J76" s="31"/>
      <c r="K76" s="31"/>
      <c r="L76" s="31"/>
      <c r="M76" s="31"/>
      <c r="N76" s="31"/>
      <c r="O76" s="31"/>
      <c r="P76" s="31"/>
      <c r="Q76" s="31"/>
      <c r="S76" s="31" t="s">
        <v>207</v>
      </c>
      <c r="T76" s="31"/>
      <c r="U76" s="31"/>
      <c r="V76" s="31"/>
      <c r="W76" s="31"/>
      <c r="X76" s="31"/>
      <c r="Y76" s="31" t="s">
        <v>262</v>
      </c>
      <c r="Z76" s="31"/>
    </row>
    <row r="77" spans="1:26" x14ac:dyDescent="0.25">
      <c r="A77" s="31" t="s">
        <v>105</v>
      </c>
      <c r="B77" s="31"/>
      <c r="C77" s="31"/>
      <c r="D77" s="31"/>
      <c r="E77" s="31"/>
      <c r="F77" s="31"/>
      <c r="G77" s="31"/>
      <c r="H77" s="31"/>
      <c r="I77" s="31"/>
      <c r="J77" s="31"/>
      <c r="K77" s="31"/>
      <c r="L77" s="31"/>
      <c r="M77" s="31"/>
      <c r="N77" s="31"/>
      <c r="O77" s="31"/>
      <c r="P77" s="31"/>
      <c r="Q77" s="31"/>
      <c r="S77" s="31" t="s">
        <v>105</v>
      </c>
      <c r="T77" s="31"/>
      <c r="U77" s="31"/>
      <c r="V77" s="31"/>
      <c r="W77" s="31"/>
      <c r="X77" s="31"/>
      <c r="Y77" s="31" t="s">
        <v>257</v>
      </c>
      <c r="Z77" s="31"/>
    </row>
    <row r="78" spans="1:26" x14ac:dyDescent="0.25">
      <c r="A78" s="31" t="s">
        <v>38</v>
      </c>
      <c r="B78" s="31"/>
      <c r="C78" s="31"/>
      <c r="D78" s="31"/>
      <c r="E78" s="31"/>
      <c r="F78" s="31"/>
      <c r="G78" s="31"/>
      <c r="H78" s="31"/>
      <c r="I78" s="31"/>
      <c r="J78" s="31"/>
      <c r="K78" s="31"/>
      <c r="L78" s="31"/>
      <c r="M78" s="31"/>
      <c r="N78" s="31"/>
      <c r="O78" s="31"/>
      <c r="P78" s="31"/>
      <c r="Q78" s="31"/>
      <c r="S78" s="31" t="s">
        <v>181</v>
      </c>
      <c r="T78" s="31"/>
      <c r="U78" s="31"/>
      <c r="V78" s="31"/>
      <c r="W78" s="31"/>
      <c r="X78" s="31"/>
      <c r="Y78" s="31" t="s">
        <v>257</v>
      </c>
      <c r="Z78" s="31"/>
    </row>
    <row r="79" spans="1:26" x14ac:dyDescent="0.25">
      <c r="A79" s="31" t="s">
        <v>181</v>
      </c>
      <c r="B79" s="31"/>
      <c r="C79" s="31"/>
      <c r="D79" s="31"/>
      <c r="E79" s="31"/>
      <c r="F79" s="31"/>
      <c r="G79" s="31"/>
      <c r="H79" s="31"/>
      <c r="I79" s="31"/>
      <c r="J79" s="31"/>
      <c r="K79" s="31"/>
      <c r="L79" s="31"/>
      <c r="M79" s="31"/>
      <c r="N79" s="31"/>
      <c r="O79" s="31"/>
      <c r="P79" s="31"/>
      <c r="Q79" s="31"/>
      <c r="S79" s="31" t="s">
        <v>35</v>
      </c>
      <c r="T79" s="31"/>
      <c r="U79" s="31"/>
      <c r="V79" s="31"/>
      <c r="W79" s="31"/>
      <c r="X79" s="31"/>
      <c r="Y79" s="31" t="s">
        <v>267</v>
      </c>
      <c r="Z79" s="31"/>
    </row>
    <row r="80" spans="1:26" x14ac:dyDescent="0.25">
      <c r="A80" s="31" t="s">
        <v>35</v>
      </c>
      <c r="B80" s="31"/>
      <c r="C80" s="31"/>
      <c r="D80" s="31"/>
      <c r="E80" s="31"/>
      <c r="F80" s="31"/>
      <c r="G80" s="31"/>
      <c r="H80" s="31"/>
      <c r="I80" s="31"/>
      <c r="J80" s="31"/>
      <c r="K80" s="31"/>
      <c r="L80" s="31"/>
      <c r="M80" s="31"/>
      <c r="N80" s="31"/>
      <c r="O80" s="31"/>
      <c r="P80" s="31"/>
      <c r="Q80" s="31"/>
      <c r="S80" s="31" t="s">
        <v>250</v>
      </c>
      <c r="T80" s="31"/>
      <c r="U80" s="31"/>
      <c r="V80" s="31"/>
      <c r="W80" s="31"/>
      <c r="X80" s="31"/>
      <c r="Y80" s="31" t="s">
        <v>186</v>
      </c>
      <c r="Z80" s="31"/>
    </row>
    <row r="81" spans="1:26" x14ac:dyDescent="0.25">
      <c r="A81" s="31" t="s">
        <v>184</v>
      </c>
      <c r="B81" s="31"/>
      <c r="C81" s="31"/>
      <c r="D81" s="31"/>
      <c r="E81" s="31"/>
      <c r="F81" s="31"/>
      <c r="G81" s="31"/>
      <c r="H81" s="31"/>
      <c r="I81" s="31"/>
      <c r="J81" s="31"/>
      <c r="K81" s="31"/>
      <c r="L81" s="31"/>
      <c r="M81" s="31"/>
      <c r="N81" s="31"/>
      <c r="O81" s="31"/>
      <c r="P81" s="31"/>
      <c r="Q81" s="31"/>
      <c r="S81" s="31" t="s">
        <v>184</v>
      </c>
      <c r="T81" s="31"/>
      <c r="U81" s="31"/>
      <c r="V81" s="31"/>
      <c r="W81" s="31"/>
      <c r="X81" s="31"/>
      <c r="Y81" s="31" t="s">
        <v>269</v>
      </c>
      <c r="Z81" s="31"/>
    </row>
    <row r="82" spans="1:26" x14ac:dyDescent="0.25">
      <c r="A82" s="31" t="s">
        <v>208</v>
      </c>
      <c r="B82" s="31"/>
      <c r="C82" s="31"/>
      <c r="D82" s="31"/>
      <c r="E82" s="31"/>
      <c r="F82" s="31"/>
      <c r="G82" s="31"/>
      <c r="H82" s="31"/>
      <c r="I82" s="31"/>
      <c r="J82" s="31"/>
      <c r="K82" s="31"/>
      <c r="L82" s="31"/>
      <c r="M82" s="31"/>
      <c r="N82" s="31"/>
      <c r="O82" s="31"/>
      <c r="P82" s="31"/>
      <c r="Q82" s="31"/>
      <c r="S82" s="31" t="s">
        <v>252</v>
      </c>
      <c r="T82" s="31"/>
      <c r="U82" s="31"/>
      <c r="V82" s="31"/>
      <c r="W82" s="31"/>
      <c r="X82" s="31"/>
      <c r="Y82" s="31" t="s">
        <v>268</v>
      </c>
      <c r="Z82" s="31"/>
    </row>
    <row r="83" spans="1:26" x14ac:dyDescent="0.25">
      <c r="A83" s="31" t="s">
        <v>209</v>
      </c>
      <c r="B83" s="31"/>
      <c r="C83" s="31"/>
      <c r="D83" s="31"/>
      <c r="E83" s="31"/>
      <c r="F83" s="31"/>
      <c r="G83" s="31"/>
      <c r="H83" s="31"/>
      <c r="I83" s="31"/>
      <c r="J83" s="31"/>
      <c r="K83" s="31"/>
      <c r="L83" s="31"/>
      <c r="M83" s="31"/>
      <c r="N83" s="31"/>
      <c r="O83" s="31"/>
      <c r="P83" s="31"/>
      <c r="Q83" s="31"/>
      <c r="S83" s="31" t="s">
        <v>209</v>
      </c>
      <c r="T83" s="31"/>
      <c r="U83" s="31"/>
      <c r="V83" s="31"/>
      <c r="W83" s="31"/>
      <c r="X83" s="31"/>
      <c r="Y83" s="31" t="s">
        <v>268</v>
      </c>
      <c r="Z83" s="31"/>
    </row>
    <row r="84" spans="1:26" x14ac:dyDescent="0.25">
      <c r="A84" s="31" t="s">
        <v>210</v>
      </c>
      <c r="B84" s="31"/>
      <c r="C84" s="31"/>
      <c r="D84" s="31"/>
      <c r="E84" s="31"/>
      <c r="F84" s="31"/>
      <c r="G84" s="31"/>
      <c r="H84" s="31"/>
      <c r="I84" s="31"/>
      <c r="J84" s="31"/>
      <c r="K84" s="31"/>
      <c r="L84" s="31"/>
      <c r="M84" s="31"/>
      <c r="N84" s="31"/>
      <c r="O84" s="31"/>
      <c r="P84" s="31"/>
      <c r="Q84" s="31"/>
      <c r="S84" s="31" t="s">
        <v>251</v>
      </c>
      <c r="T84" s="31"/>
      <c r="U84" s="31"/>
      <c r="V84" s="31"/>
      <c r="W84" s="31"/>
      <c r="X84" s="31"/>
      <c r="Y84" s="31" t="s">
        <v>258</v>
      </c>
      <c r="Z84" s="31"/>
    </row>
    <row r="85" spans="1:26" x14ac:dyDescent="0.25">
      <c r="A85" s="31" t="s">
        <v>211</v>
      </c>
      <c r="B85" s="31"/>
      <c r="C85" s="31"/>
      <c r="D85" s="31"/>
      <c r="E85" s="31"/>
      <c r="F85" s="31"/>
      <c r="G85" s="31"/>
      <c r="H85" s="31"/>
      <c r="I85" s="31"/>
      <c r="J85" s="31"/>
      <c r="K85" s="31"/>
      <c r="L85" s="31"/>
      <c r="M85" s="31"/>
      <c r="N85" s="31"/>
      <c r="O85" s="31"/>
      <c r="P85" s="31"/>
      <c r="Q85" s="31"/>
      <c r="S85" s="31" t="s">
        <v>253</v>
      </c>
      <c r="T85" s="31"/>
      <c r="U85" s="31"/>
      <c r="V85" s="31"/>
      <c r="W85" s="31"/>
      <c r="X85" s="31"/>
      <c r="Y85" s="31" t="s">
        <v>271</v>
      </c>
      <c r="Z85" s="31"/>
    </row>
    <row r="86" spans="1:26" x14ac:dyDescent="0.25">
      <c r="A86" s="31" t="s">
        <v>48</v>
      </c>
      <c r="B86" s="31"/>
      <c r="C86" s="31"/>
      <c r="D86" s="31"/>
      <c r="E86" s="31"/>
      <c r="F86" s="31"/>
      <c r="G86" s="31"/>
      <c r="H86" s="31"/>
      <c r="I86" s="31"/>
      <c r="J86" s="31"/>
      <c r="K86" s="31"/>
      <c r="L86" s="31"/>
      <c r="M86" s="31"/>
      <c r="N86" s="31"/>
      <c r="O86" s="31"/>
      <c r="P86" s="31"/>
      <c r="Q86" s="31"/>
      <c r="S86" s="31" t="s">
        <v>84</v>
      </c>
      <c r="T86" s="31"/>
      <c r="U86" s="31"/>
      <c r="V86" s="31"/>
      <c r="W86" s="31"/>
      <c r="X86" s="31"/>
      <c r="Y86" s="31" t="s">
        <v>81</v>
      </c>
      <c r="Z86" s="31"/>
    </row>
    <row r="87" spans="1:26" x14ac:dyDescent="0.25">
      <c r="A87" s="31" t="s">
        <v>84</v>
      </c>
      <c r="B87" s="31"/>
      <c r="C87" s="31"/>
      <c r="D87" s="31"/>
      <c r="E87" s="31"/>
      <c r="F87" s="31"/>
      <c r="G87" s="31"/>
      <c r="H87" s="31"/>
      <c r="I87" s="31"/>
      <c r="J87" s="31"/>
      <c r="K87" s="31"/>
      <c r="L87" s="31"/>
      <c r="M87" s="31"/>
      <c r="N87" s="31"/>
      <c r="O87" s="31"/>
      <c r="P87" s="31"/>
      <c r="Q87" s="31"/>
      <c r="S87" s="31" t="s">
        <v>212</v>
      </c>
      <c r="T87" s="31"/>
      <c r="U87" s="31"/>
      <c r="V87" s="31"/>
      <c r="W87" s="31"/>
      <c r="X87" s="31"/>
      <c r="Y87" s="31" t="s">
        <v>261</v>
      </c>
      <c r="Z87" s="31"/>
    </row>
    <row r="88" spans="1:26" x14ac:dyDescent="0.25">
      <c r="A88" s="31" t="s">
        <v>212</v>
      </c>
      <c r="B88" s="31"/>
      <c r="C88" s="31"/>
      <c r="D88" s="31"/>
      <c r="E88" s="31"/>
      <c r="F88" s="31"/>
      <c r="G88" s="31"/>
      <c r="H88" s="31"/>
      <c r="I88" s="31"/>
      <c r="J88" s="31"/>
      <c r="K88" s="31"/>
      <c r="L88" s="31"/>
      <c r="M88" s="31"/>
      <c r="N88" s="31"/>
      <c r="O88" s="31"/>
      <c r="P88" s="31"/>
      <c r="Q88" s="31"/>
      <c r="S88" s="31" t="s">
        <v>63</v>
      </c>
      <c r="T88" s="31"/>
      <c r="U88" s="31"/>
      <c r="V88" s="31"/>
      <c r="W88" s="31"/>
      <c r="X88" s="31"/>
      <c r="Y88" s="31" t="s">
        <v>40</v>
      </c>
      <c r="Z88" s="31"/>
    </row>
    <row r="89" spans="1:26" x14ac:dyDescent="0.25">
      <c r="A89" s="31" t="s">
        <v>63</v>
      </c>
      <c r="B89" s="31"/>
      <c r="C89" s="31"/>
      <c r="D89" s="31"/>
      <c r="E89" s="31"/>
      <c r="F89" s="31"/>
      <c r="G89" s="31"/>
      <c r="H89" s="31"/>
      <c r="I89" s="31"/>
      <c r="J89" s="31"/>
      <c r="K89" s="31"/>
      <c r="L89" s="31"/>
      <c r="M89" s="31"/>
      <c r="N89" s="31"/>
      <c r="O89" s="31"/>
      <c r="P89" s="31"/>
      <c r="Q89" s="31"/>
      <c r="S89" s="31" t="s">
        <v>213</v>
      </c>
      <c r="T89" s="31"/>
      <c r="U89" s="31"/>
      <c r="V89" s="31"/>
      <c r="W89" s="31"/>
      <c r="X89" s="31"/>
      <c r="Y89" s="31"/>
      <c r="Z89" s="31"/>
    </row>
    <row r="90" spans="1:26" x14ac:dyDescent="0.25">
      <c r="A90" s="31" t="s">
        <v>66</v>
      </c>
      <c r="B90" s="31"/>
      <c r="C90" s="31"/>
      <c r="D90" s="31"/>
      <c r="E90" s="31"/>
      <c r="F90" s="31"/>
      <c r="G90" s="31"/>
      <c r="H90" s="31"/>
      <c r="I90" s="31"/>
      <c r="J90" s="31"/>
      <c r="K90" s="31"/>
      <c r="L90" s="31"/>
      <c r="M90" s="31"/>
      <c r="N90" s="31"/>
      <c r="O90" s="31"/>
      <c r="P90" s="31"/>
      <c r="Q90" s="31"/>
    </row>
    <row r="91" spans="1:26" x14ac:dyDescent="0.25">
      <c r="A91" s="31" t="s">
        <v>57</v>
      </c>
      <c r="B91" s="31"/>
      <c r="C91" s="31"/>
      <c r="D91" s="31"/>
      <c r="E91" s="31"/>
      <c r="F91" s="31"/>
      <c r="G91" s="31"/>
      <c r="H91" s="31"/>
      <c r="I91" s="31"/>
      <c r="J91" s="31"/>
      <c r="K91" s="31"/>
      <c r="L91" s="31"/>
      <c r="M91" s="31"/>
      <c r="N91" s="31"/>
      <c r="O91" s="31"/>
      <c r="P91" s="31"/>
      <c r="Q91" s="31"/>
    </row>
    <row r="92" spans="1:26" x14ac:dyDescent="0.25">
      <c r="A92" s="31" t="s">
        <v>86</v>
      </c>
      <c r="B92" s="31"/>
      <c r="C92" s="31"/>
      <c r="D92" s="31"/>
      <c r="E92" s="31"/>
      <c r="F92" s="31"/>
      <c r="G92" s="31"/>
      <c r="H92" s="31"/>
      <c r="I92" s="31"/>
      <c r="J92" s="31"/>
      <c r="K92" s="31"/>
      <c r="L92" s="31"/>
      <c r="M92" s="31"/>
      <c r="N92" s="31"/>
      <c r="O92" s="31"/>
      <c r="P92" s="31"/>
      <c r="Q92" s="31"/>
    </row>
    <row r="93" spans="1:26" x14ac:dyDescent="0.25">
      <c r="A93" s="31" t="s">
        <v>213</v>
      </c>
      <c r="B93" s="31"/>
      <c r="C93" s="31"/>
      <c r="D93" s="31"/>
      <c r="E93" s="31"/>
      <c r="F93" s="31"/>
      <c r="G93" s="31"/>
      <c r="H93" s="31"/>
      <c r="I93" s="31"/>
      <c r="J93" s="31"/>
      <c r="K93" s="31"/>
      <c r="L93" s="31"/>
      <c r="M93" s="31"/>
      <c r="N93" s="31"/>
      <c r="O93" s="31"/>
      <c r="P93" s="31"/>
      <c r="Q93" s="31"/>
    </row>
    <row r="94" spans="1:26" x14ac:dyDescent="0.25">
      <c r="A94" s="31" t="s">
        <v>99</v>
      </c>
      <c r="B94" s="31"/>
      <c r="C94" s="31"/>
      <c r="D94" s="31"/>
      <c r="E94" s="31"/>
      <c r="F94" s="31"/>
      <c r="G94" s="31"/>
      <c r="H94" s="31"/>
      <c r="I94" s="31"/>
      <c r="J94" s="31"/>
      <c r="K94" s="31"/>
      <c r="L94" s="31"/>
      <c r="M94" s="31"/>
      <c r="N94" s="31"/>
      <c r="O94" s="31"/>
      <c r="P94" s="31"/>
      <c r="Q94" s="31"/>
    </row>
    <row r="95" spans="1:26" x14ac:dyDescent="0.25">
      <c r="A95" s="31"/>
      <c r="B95" s="31"/>
      <c r="C95" s="31"/>
      <c r="D95" s="31"/>
      <c r="E95" s="31"/>
      <c r="F95" s="31"/>
      <c r="G95" s="31"/>
      <c r="H95" s="31"/>
      <c r="I95" s="31"/>
      <c r="J95" s="31"/>
      <c r="K95" s="31"/>
      <c r="L95" s="31"/>
      <c r="M95" s="31"/>
      <c r="N95" s="31"/>
      <c r="O95" s="31"/>
      <c r="P95" s="31"/>
      <c r="Q95" s="31"/>
    </row>
  </sheetData>
  <mergeCells count="2">
    <mergeCell ref="A1:Q1"/>
    <mergeCell ref="A15:Q1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RowHeight="15" x14ac:dyDescent="0.25"/>
  <cols>
    <col min="1" max="1" width="15.5703125" customWidth="1"/>
    <col min="2" max="2" width="25.5703125" customWidth="1"/>
  </cols>
  <sheetData>
    <row r="1" spans="1:2" x14ac:dyDescent="0.25">
      <c r="A1" s="29" t="s">
        <v>289</v>
      </c>
      <c r="B1" s="29" t="s">
        <v>0</v>
      </c>
    </row>
    <row r="2" spans="1:2" x14ac:dyDescent="0.25">
      <c r="A2" t="s">
        <v>433</v>
      </c>
      <c r="B2" t="s">
        <v>434</v>
      </c>
    </row>
    <row r="3" spans="1:2" x14ac:dyDescent="0.25">
      <c r="A3" t="s">
        <v>373</v>
      </c>
      <c r="B3" t="s">
        <v>374</v>
      </c>
    </row>
    <row r="4" spans="1:2" x14ac:dyDescent="0.25">
      <c r="A4" t="s">
        <v>475</v>
      </c>
      <c r="B4" t="s">
        <v>476</v>
      </c>
    </row>
    <row r="5" spans="1:2" x14ac:dyDescent="0.25">
      <c r="A5" t="s">
        <v>330</v>
      </c>
      <c r="B5" t="s">
        <v>331</v>
      </c>
    </row>
    <row r="6" spans="1:2" x14ac:dyDescent="0.25">
      <c r="A6" t="s">
        <v>47</v>
      </c>
      <c r="B6" t="s">
        <v>577</v>
      </c>
    </row>
    <row r="7" spans="1:2" x14ac:dyDescent="0.25">
      <c r="A7" t="s">
        <v>67</v>
      </c>
      <c r="B7" t="s">
        <v>4</v>
      </c>
    </row>
    <row r="8" spans="1:2" x14ac:dyDescent="0.25">
      <c r="A8" t="s">
        <v>345</v>
      </c>
      <c r="B8" t="s">
        <v>346</v>
      </c>
    </row>
    <row r="9" spans="1:2" x14ac:dyDescent="0.25">
      <c r="A9" t="s">
        <v>291</v>
      </c>
      <c r="B9" t="s">
        <v>292</v>
      </c>
    </row>
    <row r="10" spans="1:2" x14ac:dyDescent="0.25">
      <c r="A10" t="s">
        <v>431</v>
      </c>
      <c r="B10" t="s">
        <v>432</v>
      </c>
    </row>
    <row r="11" spans="1:2" x14ac:dyDescent="0.25">
      <c r="A11" t="s">
        <v>39</v>
      </c>
      <c r="B11" t="s">
        <v>6</v>
      </c>
    </row>
    <row r="12" spans="1:2" x14ac:dyDescent="0.25">
      <c r="A12" t="s">
        <v>44</v>
      </c>
      <c r="B12" t="s">
        <v>5</v>
      </c>
    </row>
    <row r="13" spans="1:2" x14ac:dyDescent="0.25">
      <c r="A13" t="s">
        <v>127</v>
      </c>
      <c r="B13" t="s">
        <v>128</v>
      </c>
    </row>
    <row r="14" spans="1:2" x14ac:dyDescent="0.25">
      <c r="A14" t="s">
        <v>523</v>
      </c>
      <c r="B14" t="s">
        <v>524</v>
      </c>
    </row>
    <row r="15" spans="1:2" x14ac:dyDescent="0.25">
      <c r="A15" t="s">
        <v>52</v>
      </c>
      <c r="B15" t="s">
        <v>7</v>
      </c>
    </row>
    <row r="16" spans="1:2" x14ac:dyDescent="0.25">
      <c r="A16" t="s">
        <v>477</v>
      </c>
      <c r="B16" t="s">
        <v>478</v>
      </c>
    </row>
    <row r="17" spans="1:2" x14ac:dyDescent="0.25">
      <c r="A17" t="s">
        <v>521</v>
      </c>
      <c r="B17" t="s">
        <v>522</v>
      </c>
    </row>
    <row r="18" spans="1:2" x14ac:dyDescent="0.25">
      <c r="A18" t="s">
        <v>363</v>
      </c>
      <c r="B18" t="s">
        <v>364</v>
      </c>
    </row>
    <row r="19" spans="1:2" x14ac:dyDescent="0.25">
      <c r="A19" t="s">
        <v>103</v>
      </c>
      <c r="B19" t="s">
        <v>94</v>
      </c>
    </row>
    <row r="20" spans="1:2" x14ac:dyDescent="0.25">
      <c r="A20" t="s">
        <v>569</v>
      </c>
      <c r="B20" t="s">
        <v>570</v>
      </c>
    </row>
    <row r="21" spans="1:2" x14ac:dyDescent="0.25">
      <c r="A21" t="s">
        <v>435</v>
      </c>
      <c r="B21" t="s">
        <v>436</v>
      </c>
    </row>
    <row r="22" spans="1:2" x14ac:dyDescent="0.25">
      <c r="A22" t="s">
        <v>108</v>
      </c>
      <c r="B22" t="s">
        <v>107</v>
      </c>
    </row>
    <row r="23" spans="1:2" x14ac:dyDescent="0.25">
      <c r="A23" t="s">
        <v>109</v>
      </c>
      <c r="B23" t="s">
        <v>96</v>
      </c>
    </row>
    <row r="24" spans="1:2" x14ac:dyDescent="0.25">
      <c r="A24" t="s">
        <v>439</v>
      </c>
      <c r="B24" t="s">
        <v>440</v>
      </c>
    </row>
    <row r="25" spans="1:2" x14ac:dyDescent="0.25">
      <c r="A25" t="s">
        <v>441</v>
      </c>
      <c r="B25" t="s">
        <v>442</v>
      </c>
    </row>
    <row r="26" spans="1:2" x14ac:dyDescent="0.25">
      <c r="A26" t="s">
        <v>56</v>
      </c>
      <c r="B26" t="s">
        <v>8</v>
      </c>
    </row>
    <row r="27" spans="1:2" x14ac:dyDescent="0.25">
      <c r="A27" t="s">
        <v>90</v>
      </c>
      <c r="B27" t="s">
        <v>88</v>
      </c>
    </row>
    <row r="28" spans="1:2" x14ac:dyDescent="0.25">
      <c r="A28" t="s">
        <v>437</v>
      </c>
      <c r="B28" t="s">
        <v>438</v>
      </c>
    </row>
    <row r="29" spans="1:2" x14ac:dyDescent="0.25">
      <c r="A29" t="s">
        <v>357</v>
      </c>
      <c r="B29" t="s">
        <v>358</v>
      </c>
    </row>
    <row r="30" spans="1:2" x14ac:dyDescent="0.25">
      <c r="A30" t="s">
        <v>375</v>
      </c>
      <c r="B30" t="s">
        <v>376</v>
      </c>
    </row>
    <row r="31" spans="1:2" x14ac:dyDescent="0.25">
      <c r="A31" t="s">
        <v>479</v>
      </c>
      <c r="B31" t="s">
        <v>480</v>
      </c>
    </row>
    <row r="32" spans="1:2" x14ac:dyDescent="0.25">
      <c r="A32" t="s">
        <v>527</v>
      </c>
      <c r="B32" t="s">
        <v>528</v>
      </c>
    </row>
    <row r="33" spans="1:2" x14ac:dyDescent="0.25">
      <c r="A33" t="s">
        <v>37</v>
      </c>
      <c r="B33" t="s">
        <v>9</v>
      </c>
    </row>
    <row r="34" spans="1:2" x14ac:dyDescent="0.25">
      <c r="A34" t="s">
        <v>59</v>
      </c>
      <c r="B34" t="s">
        <v>10</v>
      </c>
    </row>
    <row r="35" spans="1:2" x14ac:dyDescent="0.25">
      <c r="A35" t="s">
        <v>64</v>
      </c>
      <c r="B35" t="s">
        <v>11</v>
      </c>
    </row>
    <row r="36" spans="1:2" x14ac:dyDescent="0.25">
      <c r="A36" t="s">
        <v>41</v>
      </c>
      <c r="B36" t="s">
        <v>355</v>
      </c>
    </row>
    <row r="37" spans="1:2" x14ac:dyDescent="0.25">
      <c r="A37" t="s">
        <v>485</v>
      </c>
      <c r="B37" t="s">
        <v>486</v>
      </c>
    </row>
    <row r="38" spans="1:2" x14ac:dyDescent="0.25">
      <c r="A38" t="s">
        <v>481</v>
      </c>
      <c r="B38" t="s">
        <v>482</v>
      </c>
    </row>
    <row r="39" spans="1:2" x14ac:dyDescent="0.25">
      <c r="A39" t="s">
        <v>487</v>
      </c>
      <c r="B39" t="s">
        <v>488</v>
      </c>
    </row>
    <row r="40" spans="1:2" x14ac:dyDescent="0.25">
      <c r="A40" t="s">
        <v>483</v>
      </c>
      <c r="B40" t="s">
        <v>484</v>
      </c>
    </row>
    <row r="41" spans="1:2" x14ac:dyDescent="0.25">
      <c r="A41" t="s">
        <v>55</v>
      </c>
      <c r="B41" t="s">
        <v>379</v>
      </c>
    </row>
    <row r="42" spans="1:2" x14ac:dyDescent="0.25">
      <c r="A42" t="s">
        <v>121</v>
      </c>
      <c r="B42" t="s">
        <v>119</v>
      </c>
    </row>
    <row r="43" spans="1:2" x14ac:dyDescent="0.25">
      <c r="A43" t="s">
        <v>531</v>
      </c>
      <c r="B43" t="s">
        <v>532</v>
      </c>
    </row>
    <row r="44" spans="1:2" x14ac:dyDescent="0.25">
      <c r="A44" t="s">
        <v>525</v>
      </c>
      <c r="B44" t="s">
        <v>526</v>
      </c>
    </row>
    <row r="45" spans="1:2" x14ac:dyDescent="0.25">
      <c r="A45" t="s">
        <v>139</v>
      </c>
      <c r="B45" t="s">
        <v>404</v>
      </c>
    </row>
    <row r="46" spans="1:2" x14ac:dyDescent="0.25">
      <c r="A46" t="s">
        <v>405</v>
      </c>
      <c r="B46" t="s">
        <v>406</v>
      </c>
    </row>
    <row r="47" spans="1:2" x14ac:dyDescent="0.25">
      <c r="A47" t="s">
        <v>419</v>
      </c>
      <c r="B47" t="s">
        <v>420</v>
      </c>
    </row>
    <row r="48" spans="1:2" x14ac:dyDescent="0.25">
      <c r="A48" t="s">
        <v>445</v>
      </c>
      <c r="B48" t="s">
        <v>446</v>
      </c>
    </row>
    <row r="49" spans="1:2" x14ac:dyDescent="0.25">
      <c r="A49" t="s">
        <v>324</v>
      </c>
      <c r="B49" t="s">
        <v>325</v>
      </c>
    </row>
    <row r="50" spans="1:2" x14ac:dyDescent="0.25">
      <c r="A50" t="s">
        <v>309</v>
      </c>
      <c r="B50" t="s">
        <v>310</v>
      </c>
    </row>
    <row r="51" spans="1:2" x14ac:dyDescent="0.25">
      <c r="A51" t="s">
        <v>203</v>
      </c>
      <c r="B51" t="s">
        <v>13</v>
      </c>
    </row>
    <row r="52" spans="1:2" x14ac:dyDescent="0.25">
      <c r="A52" t="s">
        <v>533</v>
      </c>
      <c r="B52" t="s">
        <v>534</v>
      </c>
    </row>
    <row r="53" spans="1:2" x14ac:dyDescent="0.25">
      <c r="A53" t="s">
        <v>447</v>
      </c>
      <c r="B53" t="s">
        <v>448</v>
      </c>
    </row>
    <row r="54" spans="1:2" x14ac:dyDescent="0.25">
      <c r="A54" t="s">
        <v>49</v>
      </c>
      <c r="B54" t="s">
        <v>14</v>
      </c>
    </row>
    <row r="55" spans="1:2" x14ac:dyDescent="0.25">
      <c r="A55" t="s">
        <v>407</v>
      </c>
      <c r="B55" t="s">
        <v>408</v>
      </c>
    </row>
    <row r="56" spans="1:2" x14ac:dyDescent="0.25">
      <c r="A56" t="s">
        <v>85</v>
      </c>
      <c r="B56" t="s">
        <v>82</v>
      </c>
    </row>
    <row r="57" spans="1:2" x14ac:dyDescent="0.25">
      <c r="A57" t="s">
        <v>409</v>
      </c>
      <c r="B57" t="s">
        <v>410</v>
      </c>
    </row>
    <row r="58" spans="1:2" x14ac:dyDescent="0.25">
      <c r="A58" t="s">
        <v>83</v>
      </c>
      <c r="B58" t="s">
        <v>79</v>
      </c>
    </row>
    <row r="59" spans="1:2" x14ac:dyDescent="0.25">
      <c r="A59" t="s">
        <v>489</v>
      </c>
      <c r="B59" t="s">
        <v>490</v>
      </c>
    </row>
    <row r="60" spans="1:2" x14ac:dyDescent="0.25">
      <c r="A60" t="s">
        <v>321</v>
      </c>
      <c r="B60" t="s">
        <v>16</v>
      </c>
    </row>
    <row r="61" spans="1:2" x14ac:dyDescent="0.25">
      <c r="A61" t="s">
        <v>60</v>
      </c>
      <c r="B61" t="s">
        <v>15</v>
      </c>
    </row>
    <row r="62" spans="1:2" x14ac:dyDescent="0.25">
      <c r="A62" t="s">
        <v>491</v>
      </c>
      <c r="B62" t="s">
        <v>492</v>
      </c>
    </row>
    <row r="63" spans="1:2" x14ac:dyDescent="0.25">
      <c r="A63" t="s">
        <v>36</v>
      </c>
      <c r="B63" t="s">
        <v>17</v>
      </c>
    </row>
    <row r="64" spans="1:2" x14ac:dyDescent="0.25">
      <c r="A64" t="s">
        <v>382</v>
      </c>
      <c r="B64" t="s">
        <v>383</v>
      </c>
    </row>
    <row r="65" spans="1:2" x14ac:dyDescent="0.25">
      <c r="A65" t="s">
        <v>449</v>
      </c>
      <c r="B65" t="s">
        <v>450</v>
      </c>
    </row>
    <row r="66" spans="1:2" x14ac:dyDescent="0.25">
      <c r="A66" t="s">
        <v>34</v>
      </c>
      <c r="B66" t="s">
        <v>18</v>
      </c>
    </row>
    <row r="67" spans="1:2" x14ac:dyDescent="0.25">
      <c r="A67" t="s">
        <v>493</v>
      </c>
      <c r="B67" t="s">
        <v>494</v>
      </c>
    </row>
    <row r="68" spans="1:2" x14ac:dyDescent="0.25">
      <c r="A68" t="s">
        <v>46</v>
      </c>
      <c r="B68" t="s">
        <v>308</v>
      </c>
    </row>
    <row r="69" spans="1:2" x14ac:dyDescent="0.25">
      <c r="A69" t="s">
        <v>347</v>
      </c>
      <c r="B69" t="s">
        <v>348</v>
      </c>
    </row>
    <row r="70" spans="1:2" x14ac:dyDescent="0.25">
      <c r="A70" t="s">
        <v>495</v>
      </c>
      <c r="B70" t="s">
        <v>496</v>
      </c>
    </row>
    <row r="71" spans="1:2" x14ac:dyDescent="0.25">
      <c r="A71" t="s">
        <v>334</v>
      </c>
      <c r="B71" t="s">
        <v>335</v>
      </c>
    </row>
    <row r="72" spans="1:2" x14ac:dyDescent="0.25">
      <c r="A72" t="s">
        <v>539</v>
      </c>
      <c r="B72" t="s">
        <v>540</v>
      </c>
    </row>
    <row r="73" spans="1:2" x14ac:dyDescent="0.25">
      <c r="A73" t="s">
        <v>455</v>
      </c>
      <c r="B73" t="s">
        <v>456</v>
      </c>
    </row>
    <row r="74" spans="1:2" x14ac:dyDescent="0.25">
      <c r="A74" t="s">
        <v>537</v>
      </c>
      <c r="B74" t="s">
        <v>538</v>
      </c>
    </row>
    <row r="75" spans="1:2" x14ac:dyDescent="0.25">
      <c r="A75" t="s">
        <v>541</v>
      </c>
      <c r="B75" t="s">
        <v>542</v>
      </c>
    </row>
    <row r="76" spans="1:2" x14ac:dyDescent="0.25">
      <c r="A76" t="s">
        <v>535</v>
      </c>
      <c r="B76" t="s">
        <v>536</v>
      </c>
    </row>
    <row r="77" spans="1:2" x14ac:dyDescent="0.25">
      <c r="A77" t="s">
        <v>58</v>
      </c>
      <c r="B77" t="s">
        <v>19</v>
      </c>
    </row>
    <row r="78" spans="1:2" x14ac:dyDescent="0.25">
      <c r="A78" t="s">
        <v>453</v>
      </c>
      <c r="B78" t="s">
        <v>454</v>
      </c>
    </row>
    <row r="79" spans="1:2" x14ac:dyDescent="0.25">
      <c r="A79" t="s">
        <v>138</v>
      </c>
      <c r="B79" t="s">
        <v>131</v>
      </c>
    </row>
    <row r="80" spans="1:2" x14ac:dyDescent="0.25">
      <c r="A80" t="s">
        <v>451</v>
      </c>
      <c r="B80" t="s">
        <v>452</v>
      </c>
    </row>
    <row r="81" spans="1:2" x14ac:dyDescent="0.25">
      <c r="A81" t="s">
        <v>293</v>
      </c>
      <c r="B81" t="s">
        <v>294</v>
      </c>
    </row>
    <row r="82" spans="1:2" x14ac:dyDescent="0.25">
      <c r="A82" t="s">
        <v>457</v>
      </c>
      <c r="B82" t="s">
        <v>458</v>
      </c>
    </row>
    <row r="83" spans="1:2" x14ac:dyDescent="0.25">
      <c r="A83" t="s">
        <v>353</v>
      </c>
      <c r="B83" t="s">
        <v>354</v>
      </c>
    </row>
    <row r="84" spans="1:2" x14ac:dyDescent="0.25">
      <c r="A84" t="s">
        <v>415</v>
      </c>
      <c r="B84" t="s">
        <v>416</v>
      </c>
    </row>
    <row r="85" spans="1:2" x14ac:dyDescent="0.25">
      <c r="A85" t="s">
        <v>322</v>
      </c>
      <c r="B85" t="s">
        <v>323</v>
      </c>
    </row>
    <row r="86" spans="1:2" x14ac:dyDescent="0.25">
      <c r="A86" t="s">
        <v>413</v>
      </c>
      <c r="B86" t="s">
        <v>414</v>
      </c>
    </row>
    <row r="87" spans="1:2" x14ac:dyDescent="0.25">
      <c r="A87" t="s">
        <v>311</v>
      </c>
      <c r="B87" t="s">
        <v>312</v>
      </c>
    </row>
    <row r="88" spans="1:2" x14ac:dyDescent="0.25">
      <c r="A88" t="s">
        <v>100</v>
      </c>
      <c r="B88" t="s">
        <v>91</v>
      </c>
    </row>
    <row r="89" spans="1:2" x14ac:dyDescent="0.25">
      <c r="A89" t="s">
        <v>43</v>
      </c>
      <c r="B89" t="s">
        <v>20</v>
      </c>
    </row>
    <row r="90" spans="1:2" x14ac:dyDescent="0.25">
      <c r="A90" t="s">
        <v>313</v>
      </c>
      <c r="B90" t="s">
        <v>314</v>
      </c>
    </row>
    <row r="91" spans="1:2" x14ac:dyDescent="0.25">
      <c r="A91" t="s">
        <v>76</v>
      </c>
      <c r="B91" t="s">
        <v>77</v>
      </c>
    </row>
    <row r="92" spans="1:2" x14ac:dyDescent="0.25">
      <c r="A92" t="s">
        <v>106</v>
      </c>
      <c r="B92" t="s">
        <v>97</v>
      </c>
    </row>
    <row r="93" spans="1:2" x14ac:dyDescent="0.25">
      <c r="A93" t="s">
        <v>54</v>
      </c>
      <c r="B93" t="s">
        <v>21</v>
      </c>
    </row>
    <row r="94" spans="1:2" x14ac:dyDescent="0.25">
      <c r="A94" t="s">
        <v>122</v>
      </c>
      <c r="B94" t="s">
        <v>118</v>
      </c>
    </row>
    <row r="95" spans="1:2" x14ac:dyDescent="0.25">
      <c r="A95" t="s">
        <v>45</v>
      </c>
      <c r="B95" t="s">
        <v>22</v>
      </c>
    </row>
    <row r="96" spans="1:2" x14ac:dyDescent="0.25">
      <c r="A96" t="s">
        <v>417</v>
      </c>
      <c r="B96" t="s">
        <v>418</v>
      </c>
    </row>
    <row r="97" spans="1:2" x14ac:dyDescent="0.25">
      <c r="A97" t="s">
        <v>571</v>
      </c>
      <c r="B97" t="s">
        <v>572</v>
      </c>
    </row>
    <row r="98" spans="1:2" x14ac:dyDescent="0.25">
      <c r="A98" t="s">
        <v>42</v>
      </c>
      <c r="B98" t="s">
        <v>23</v>
      </c>
    </row>
    <row r="99" spans="1:2" x14ac:dyDescent="0.25">
      <c r="A99" t="s">
        <v>343</v>
      </c>
      <c r="B99" t="s">
        <v>344</v>
      </c>
    </row>
    <row r="100" spans="1:2" x14ac:dyDescent="0.25">
      <c r="A100" t="s">
        <v>497</v>
      </c>
      <c r="B100" t="s">
        <v>498</v>
      </c>
    </row>
    <row r="101" spans="1:2" x14ac:dyDescent="0.25">
      <c r="A101" t="s">
        <v>349</v>
      </c>
      <c r="B101" t="s">
        <v>350</v>
      </c>
    </row>
    <row r="102" spans="1:2" x14ac:dyDescent="0.25">
      <c r="A102" t="s">
        <v>359</v>
      </c>
      <c r="B102" t="s">
        <v>360</v>
      </c>
    </row>
    <row r="103" spans="1:2" x14ac:dyDescent="0.25">
      <c r="A103" t="s">
        <v>386</v>
      </c>
      <c r="B103" t="s">
        <v>387</v>
      </c>
    </row>
    <row r="104" spans="1:2" x14ac:dyDescent="0.25">
      <c r="A104" t="s">
        <v>463</v>
      </c>
      <c r="B104" t="s">
        <v>464</v>
      </c>
    </row>
    <row r="105" spans="1:2" x14ac:dyDescent="0.25">
      <c r="A105" t="s">
        <v>78</v>
      </c>
      <c r="B105" t="s">
        <v>263</v>
      </c>
    </row>
    <row r="106" spans="1:2" x14ac:dyDescent="0.25">
      <c r="A106" t="s">
        <v>573</v>
      </c>
      <c r="B106" t="s">
        <v>574</v>
      </c>
    </row>
    <row r="107" spans="1:2" x14ac:dyDescent="0.25">
      <c r="A107" t="s">
        <v>361</v>
      </c>
      <c r="B107" t="s">
        <v>362</v>
      </c>
    </row>
    <row r="108" spans="1:2" x14ac:dyDescent="0.25">
      <c r="A108" t="s">
        <v>61</v>
      </c>
      <c r="B108" t="s">
        <v>24</v>
      </c>
    </row>
    <row r="109" spans="1:2" x14ac:dyDescent="0.25">
      <c r="A109" t="s">
        <v>545</v>
      </c>
      <c r="B109" t="s">
        <v>546</v>
      </c>
    </row>
    <row r="110" spans="1:2" x14ac:dyDescent="0.25">
      <c r="A110" t="s">
        <v>114</v>
      </c>
      <c r="B110" t="s">
        <v>113</v>
      </c>
    </row>
    <row r="111" spans="1:2" x14ac:dyDescent="0.25">
      <c r="A111" t="s">
        <v>465</v>
      </c>
      <c r="B111" t="s">
        <v>466</v>
      </c>
    </row>
    <row r="112" spans="1:2" x14ac:dyDescent="0.25">
      <c r="A112" t="s">
        <v>133</v>
      </c>
      <c r="B112" t="s">
        <v>130</v>
      </c>
    </row>
    <row r="113" spans="1:2" x14ac:dyDescent="0.25">
      <c r="A113" t="s">
        <v>543</v>
      </c>
      <c r="B113" t="s">
        <v>544</v>
      </c>
    </row>
    <row r="114" spans="1:2" x14ac:dyDescent="0.25">
      <c r="A114" t="s">
        <v>102</v>
      </c>
      <c r="B114" t="s">
        <v>93</v>
      </c>
    </row>
    <row r="115" spans="1:2" x14ac:dyDescent="0.25">
      <c r="A115" t="s">
        <v>315</v>
      </c>
      <c r="B115" t="s">
        <v>316</v>
      </c>
    </row>
    <row r="116" spans="1:2" x14ac:dyDescent="0.25">
      <c r="A116" t="s">
        <v>326</v>
      </c>
      <c r="B116" t="s">
        <v>327</v>
      </c>
    </row>
    <row r="117" spans="1:2" x14ac:dyDescent="0.25">
      <c r="A117" t="s">
        <v>377</v>
      </c>
      <c r="B117" t="s">
        <v>378</v>
      </c>
    </row>
    <row r="118" spans="1:2" x14ac:dyDescent="0.25">
      <c r="A118" t="s">
        <v>135</v>
      </c>
      <c r="B118" t="s">
        <v>134</v>
      </c>
    </row>
    <row r="119" spans="1:2" x14ac:dyDescent="0.25">
      <c r="A119" t="s">
        <v>302</v>
      </c>
      <c r="B119" t="s">
        <v>303</v>
      </c>
    </row>
    <row r="120" spans="1:2" x14ac:dyDescent="0.25">
      <c r="A120" t="s">
        <v>110</v>
      </c>
      <c r="B120" t="s">
        <v>337</v>
      </c>
    </row>
    <row r="121" spans="1:2" x14ac:dyDescent="0.25">
      <c r="A121" t="s">
        <v>547</v>
      </c>
      <c r="B121" t="s">
        <v>548</v>
      </c>
    </row>
    <row r="122" spans="1:2" x14ac:dyDescent="0.25">
      <c r="A122" t="s">
        <v>388</v>
      </c>
      <c r="B122" t="s">
        <v>389</v>
      </c>
    </row>
    <row r="123" spans="1:2" x14ac:dyDescent="0.25">
      <c r="A123" t="s">
        <v>105</v>
      </c>
      <c r="B123" t="s">
        <v>265</v>
      </c>
    </row>
    <row r="124" spans="1:2" x14ac:dyDescent="0.25">
      <c r="A124" t="s">
        <v>332</v>
      </c>
      <c r="B124" t="s">
        <v>333</v>
      </c>
    </row>
    <row r="125" spans="1:2" x14ac:dyDescent="0.25">
      <c r="A125" t="s">
        <v>551</v>
      </c>
      <c r="B125" t="s">
        <v>552</v>
      </c>
    </row>
    <row r="126" spans="1:2" x14ac:dyDescent="0.25">
      <c r="A126" t="s">
        <v>328</v>
      </c>
      <c r="B126" t="s">
        <v>329</v>
      </c>
    </row>
    <row r="127" spans="1:2" x14ac:dyDescent="0.25">
      <c r="A127" t="s">
        <v>89</v>
      </c>
      <c r="B127" t="s">
        <v>87</v>
      </c>
    </row>
    <row r="128" spans="1:2" x14ac:dyDescent="0.25">
      <c r="A128" t="s">
        <v>338</v>
      </c>
      <c r="B128" t="s">
        <v>339</v>
      </c>
    </row>
    <row r="129" spans="1:2" x14ac:dyDescent="0.25">
      <c r="A129" t="s">
        <v>369</v>
      </c>
      <c r="B129" t="s">
        <v>370</v>
      </c>
    </row>
    <row r="130" spans="1:2" x14ac:dyDescent="0.25">
      <c r="A130" t="s">
        <v>295</v>
      </c>
      <c r="B130" t="s">
        <v>296</v>
      </c>
    </row>
    <row r="131" spans="1:2" x14ac:dyDescent="0.25">
      <c r="A131" t="s">
        <v>501</v>
      </c>
      <c r="B131" t="s">
        <v>502</v>
      </c>
    </row>
    <row r="132" spans="1:2" x14ac:dyDescent="0.25">
      <c r="A132" t="s">
        <v>553</v>
      </c>
      <c r="B132" t="s">
        <v>554</v>
      </c>
    </row>
    <row r="133" spans="1:2" x14ac:dyDescent="0.25">
      <c r="A133" t="s">
        <v>461</v>
      </c>
      <c r="B133" t="s">
        <v>462</v>
      </c>
    </row>
    <row r="134" spans="1:2" x14ac:dyDescent="0.25">
      <c r="A134" t="s">
        <v>459</v>
      </c>
      <c r="B134" t="s">
        <v>460</v>
      </c>
    </row>
    <row r="135" spans="1:2" x14ac:dyDescent="0.25">
      <c r="A135" t="s">
        <v>499</v>
      </c>
      <c r="B135" t="s">
        <v>500</v>
      </c>
    </row>
    <row r="136" spans="1:2" x14ac:dyDescent="0.25">
      <c r="A136" t="s">
        <v>549</v>
      </c>
      <c r="B136" t="s">
        <v>550</v>
      </c>
    </row>
    <row r="137" spans="1:2" x14ac:dyDescent="0.25">
      <c r="A137" t="s">
        <v>38</v>
      </c>
      <c r="B137" t="s">
        <v>25</v>
      </c>
    </row>
    <row r="138" spans="1:2" x14ac:dyDescent="0.25">
      <c r="A138" t="s">
        <v>503</v>
      </c>
      <c r="B138" t="s">
        <v>504</v>
      </c>
    </row>
    <row r="139" spans="1:2" x14ac:dyDescent="0.25">
      <c r="A139" t="s">
        <v>390</v>
      </c>
      <c r="B139" t="s">
        <v>391</v>
      </c>
    </row>
    <row r="140" spans="1:2" x14ac:dyDescent="0.25">
      <c r="A140" t="s">
        <v>505</v>
      </c>
      <c r="B140" t="s">
        <v>506</v>
      </c>
    </row>
    <row r="141" spans="1:2" x14ac:dyDescent="0.25">
      <c r="A141" t="s">
        <v>125</v>
      </c>
      <c r="B141" t="s">
        <v>117</v>
      </c>
    </row>
    <row r="142" spans="1:2" x14ac:dyDescent="0.25">
      <c r="A142" t="s">
        <v>421</v>
      </c>
      <c r="B142" t="s">
        <v>422</v>
      </c>
    </row>
    <row r="143" spans="1:2" x14ac:dyDescent="0.25">
      <c r="A143" t="s">
        <v>50</v>
      </c>
      <c r="B143" t="s">
        <v>317</v>
      </c>
    </row>
    <row r="144" spans="1:2" x14ac:dyDescent="0.25">
      <c r="A144" t="s">
        <v>35</v>
      </c>
      <c r="B144" t="s">
        <v>26</v>
      </c>
    </row>
    <row r="145" spans="1:2" x14ac:dyDescent="0.25">
      <c r="A145" t="s">
        <v>371</v>
      </c>
      <c r="B145" t="s">
        <v>372</v>
      </c>
    </row>
    <row r="146" spans="1:2" x14ac:dyDescent="0.25">
      <c r="A146" t="s">
        <v>53</v>
      </c>
      <c r="B146" t="s">
        <v>301</v>
      </c>
    </row>
    <row r="147" spans="1:2" x14ac:dyDescent="0.25">
      <c r="A147" t="s">
        <v>74</v>
      </c>
      <c r="B147" t="s">
        <v>73</v>
      </c>
    </row>
    <row r="148" spans="1:2" x14ac:dyDescent="0.25">
      <c r="A148" t="s">
        <v>123</v>
      </c>
      <c r="B148" t="s">
        <v>115</v>
      </c>
    </row>
    <row r="149" spans="1:2" x14ac:dyDescent="0.25">
      <c r="A149" t="s">
        <v>423</v>
      </c>
      <c r="B149" t="s">
        <v>424</v>
      </c>
    </row>
    <row r="150" spans="1:2" x14ac:dyDescent="0.25">
      <c r="A150" t="s">
        <v>132</v>
      </c>
      <c r="B150" t="s">
        <v>129</v>
      </c>
    </row>
    <row r="151" spans="1:2" x14ac:dyDescent="0.25">
      <c r="A151" t="s">
        <v>48</v>
      </c>
      <c r="B151" t="s">
        <v>356</v>
      </c>
    </row>
    <row r="152" spans="1:2" x14ac:dyDescent="0.25">
      <c r="A152" t="s">
        <v>392</v>
      </c>
      <c r="B152" t="s">
        <v>393</v>
      </c>
    </row>
    <row r="153" spans="1:2" x14ac:dyDescent="0.25">
      <c r="A153" t="s">
        <v>394</v>
      </c>
      <c r="B153" t="s">
        <v>395</v>
      </c>
    </row>
    <row r="154" spans="1:2" x14ac:dyDescent="0.25">
      <c r="A154" t="s">
        <v>65</v>
      </c>
      <c r="B154" t="s">
        <v>27</v>
      </c>
    </row>
    <row r="155" spans="1:2" x14ac:dyDescent="0.25">
      <c r="A155" t="s">
        <v>297</v>
      </c>
      <c r="B155" t="s">
        <v>298</v>
      </c>
    </row>
    <row r="156" spans="1:2" x14ac:dyDescent="0.25">
      <c r="A156" t="s">
        <v>367</v>
      </c>
      <c r="B156" t="s">
        <v>368</v>
      </c>
    </row>
    <row r="157" spans="1:2" x14ac:dyDescent="0.25">
      <c r="A157" t="s">
        <v>318</v>
      </c>
      <c r="B157" t="s">
        <v>28</v>
      </c>
    </row>
    <row r="158" spans="1:2" x14ac:dyDescent="0.25">
      <c r="A158" t="s">
        <v>51</v>
      </c>
      <c r="B158" t="s">
        <v>29</v>
      </c>
    </row>
    <row r="159" spans="1:2" x14ac:dyDescent="0.25">
      <c r="A159" t="s">
        <v>384</v>
      </c>
      <c r="B159" t="s">
        <v>385</v>
      </c>
    </row>
    <row r="160" spans="1:2" x14ac:dyDescent="0.25">
      <c r="A160" t="s">
        <v>137</v>
      </c>
      <c r="B160" t="s">
        <v>136</v>
      </c>
    </row>
    <row r="161" spans="1:2" x14ac:dyDescent="0.25">
      <c r="A161" t="s">
        <v>555</v>
      </c>
      <c r="B161" t="s">
        <v>556</v>
      </c>
    </row>
    <row r="162" spans="1:2" x14ac:dyDescent="0.25">
      <c r="A162" t="s">
        <v>112</v>
      </c>
      <c r="B162" t="s">
        <v>111</v>
      </c>
    </row>
    <row r="163" spans="1:2" x14ac:dyDescent="0.25">
      <c r="A163" t="s">
        <v>84</v>
      </c>
      <c r="B163" t="s">
        <v>342</v>
      </c>
    </row>
    <row r="164" spans="1:2" x14ac:dyDescent="0.25">
      <c r="A164" t="s">
        <v>557</v>
      </c>
      <c r="B164" t="s">
        <v>558</v>
      </c>
    </row>
    <row r="165" spans="1:2" x14ac:dyDescent="0.25">
      <c r="A165" t="s">
        <v>104</v>
      </c>
      <c r="B165" t="s">
        <v>95</v>
      </c>
    </row>
    <row r="166" spans="1:2" x14ac:dyDescent="0.25">
      <c r="A166" t="s">
        <v>509</v>
      </c>
      <c r="B166" t="s">
        <v>510</v>
      </c>
    </row>
    <row r="167" spans="1:2" x14ac:dyDescent="0.25">
      <c r="A167" t="s">
        <v>507</v>
      </c>
      <c r="B167" t="s">
        <v>508</v>
      </c>
    </row>
    <row r="168" spans="1:2" x14ac:dyDescent="0.25">
      <c r="A168" t="s">
        <v>62</v>
      </c>
      <c r="B168" t="s">
        <v>31</v>
      </c>
    </row>
    <row r="169" spans="1:2" x14ac:dyDescent="0.25">
      <c r="A169" t="s">
        <v>398</v>
      </c>
      <c r="B169" t="s">
        <v>399</v>
      </c>
    </row>
    <row r="170" spans="1:2" x14ac:dyDescent="0.25">
      <c r="A170" t="s">
        <v>563</v>
      </c>
      <c r="B170" t="s">
        <v>564</v>
      </c>
    </row>
    <row r="171" spans="1:2" x14ac:dyDescent="0.25">
      <c r="A171" t="s">
        <v>411</v>
      </c>
      <c r="B171" t="s">
        <v>412</v>
      </c>
    </row>
    <row r="172" spans="1:2" x14ac:dyDescent="0.25">
      <c r="A172" t="s">
        <v>306</v>
      </c>
      <c r="B172" t="s">
        <v>307</v>
      </c>
    </row>
    <row r="173" spans="1:2" x14ac:dyDescent="0.25">
      <c r="A173" t="s">
        <v>565</v>
      </c>
      <c r="B173" t="s">
        <v>566</v>
      </c>
    </row>
    <row r="174" spans="1:2" x14ac:dyDescent="0.25">
      <c r="A174" t="s">
        <v>467</v>
      </c>
      <c r="B174" t="s">
        <v>468</v>
      </c>
    </row>
    <row r="175" spans="1:2" x14ac:dyDescent="0.25">
      <c r="A175" t="s">
        <v>340</v>
      </c>
      <c r="B175" t="s">
        <v>341</v>
      </c>
    </row>
    <row r="176" spans="1:2" x14ac:dyDescent="0.25">
      <c r="A176" t="s">
        <v>511</v>
      </c>
      <c r="B176" t="s">
        <v>512</v>
      </c>
    </row>
    <row r="177" spans="1:2" x14ac:dyDescent="0.25">
      <c r="A177" t="s">
        <v>559</v>
      </c>
      <c r="B177" t="s">
        <v>560</v>
      </c>
    </row>
    <row r="178" spans="1:2" x14ac:dyDescent="0.25">
      <c r="A178" t="s">
        <v>425</v>
      </c>
      <c r="B178" t="s">
        <v>426</v>
      </c>
    </row>
    <row r="179" spans="1:2" x14ac:dyDescent="0.25">
      <c r="A179" t="s">
        <v>319</v>
      </c>
      <c r="B179" t="s">
        <v>320</v>
      </c>
    </row>
    <row r="180" spans="1:2" x14ac:dyDescent="0.25">
      <c r="A180" t="s">
        <v>242</v>
      </c>
      <c r="B180" t="s">
        <v>241</v>
      </c>
    </row>
    <row r="181" spans="1:2" x14ac:dyDescent="0.25">
      <c r="A181" t="s">
        <v>63</v>
      </c>
      <c r="B181" t="s">
        <v>30</v>
      </c>
    </row>
    <row r="182" spans="1:2" x14ac:dyDescent="0.25">
      <c r="A182" t="s">
        <v>567</v>
      </c>
      <c r="B182" t="s">
        <v>568</v>
      </c>
    </row>
    <row r="183" spans="1:2" x14ac:dyDescent="0.25">
      <c r="A183" t="s">
        <v>561</v>
      </c>
      <c r="B183" t="s">
        <v>562</v>
      </c>
    </row>
    <row r="184" spans="1:2" x14ac:dyDescent="0.25">
      <c r="A184" t="s">
        <v>575</v>
      </c>
      <c r="B184" t="s">
        <v>576</v>
      </c>
    </row>
    <row r="185" spans="1:2" x14ac:dyDescent="0.25">
      <c r="A185" t="s">
        <v>471</v>
      </c>
      <c r="B185" t="s">
        <v>472</v>
      </c>
    </row>
    <row r="186" spans="1:2" x14ac:dyDescent="0.25">
      <c r="A186" t="s">
        <v>529</v>
      </c>
      <c r="B186" t="s">
        <v>530</v>
      </c>
    </row>
    <row r="187" spans="1:2" x14ac:dyDescent="0.25">
      <c r="A187" t="s">
        <v>513</v>
      </c>
      <c r="B187" t="s">
        <v>514</v>
      </c>
    </row>
    <row r="188" spans="1:2" x14ac:dyDescent="0.25">
      <c r="A188" t="s">
        <v>66</v>
      </c>
      <c r="B188" t="s">
        <v>32</v>
      </c>
    </row>
    <row r="189" spans="1:2" x14ac:dyDescent="0.25">
      <c r="A189" t="s">
        <v>351</v>
      </c>
      <c r="B189" t="s">
        <v>352</v>
      </c>
    </row>
    <row r="190" spans="1:2" x14ac:dyDescent="0.25">
      <c r="A190" t="s">
        <v>126</v>
      </c>
      <c r="B190" t="s">
        <v>116</v>
      </c>
    </row>
    <row r="191" spans="1:2" x14ac:dyDescent="0.25">
      <c r="A191" t="s">
        <v>380</v>
      </c>
      <c r="B191" t="s">
        <v>381</v>
      </c>
    </row>
    <row r="192" spans="1:2" x14ac:dyDescent="0.25">
      <c r="A192" t="s">
        <v>400</v>
      </c>
      <c r="B192" t="s">
        <v>401</v>
      </c>
    </row>
    <row r="193" spans="1:2" x14ac:dyDescent="0.25">
      <c r="A193" t="s">
        <v>427</v>
      </c>
      <c r="B193" t="s">
        <v>428</v>
      </c>
    </row>
    <row r="194" spans="1:2" x14ac:dyDescent="0.25">
      <c r="A194" t="s">
        <v>473</v>
      </c>
      <c r="B194" t="s">
        <v>474</v>
      </c>
    </row>
    <row r="195" spans="1:2" x14ac:dyDescent="0.25">
      <c r="A195" t="s">
        <v>57</v>
      </c>
      <c r="B195" t="s">
        <v>33</v>
      </c>
    </row>
    <row r="196" spans="1:2" x14ac:dyDescent="0.25">
      <c r="A196" t="s">
        <v>365</v>
      </c>
      <c r="B196" t="s">
        <v>366</v>
      </c>
    </row>
    <row r="197" spans="1:2" x14ac:dyDescent="0.25">
      <c r="A197" t="s">
        <v>515</v>
      </c>
      <c r="B197" t="s">
        <v>516</v>
      </c>
    </row>
    <row r="198" spans="1:2" x14ac:dyDescent="0.25">
      <c r="A198" t="s">
        <v>124</v>
      </c>
      <c r="B198" t="s">
        <v>120</v>
      </c>
    </row>
    <row r="199" spans="1:2" x14ac:dyDescent="0.25">
      <c r="A199" t="s">
        <v>86</v>
      </c>
      <c r="B199" t="s">
        <v>80</v>
      </c>
    </row>
    <row r="200" spans="1:2" x14ac:dyDescent="0.25">
      <c r="A200" t="s">
        <v>238</v>
      </c>
      <c r="B200" t="s">
        <v>237</v>
      </c>
    </row>
    <row r="201" spans="1:2" x14ac:dyDescent="0.25">
      <c r="A201" t="s">
        <v>40</v>
      </c>
      <c r="B201" t="s">
        <v>290</v>
      </c>
    </row>
    <row r="202" spans="1:2" x14ac:dyDescent="0.25">
      <c r="A202" t="s">
        <v>101</v>
      </c>
      <c r="B202" t="s">
        <v>92</v>
      </c>
    </row>
    <row r="203" spans="1:2" x14ac:dyDescent="0.25">
      <c r="A203" t="s">
        <v>304</v>
      </c>
      <c r="B203" t="s">
        <v>305</v>
      </c>
    </row>
    <row r="204" spans="1:2" x14ac:dyDescent="0.25">
      <c r="A204" t="s">
        <v>469</v>
      </c>
      <c r="B204" t="s">
        <v>470</v>
      </c>
    </row>
    <row r="205" spans="1:2" x14ac:dyDescent="0.25">
      <c r="A205" t="s">
        <v>429</v>
      </c>
      <c r="B205" t="s">
        <v>430</v>
      </c>
    </row>
    <row r="206" spans="1:2" x14ac:dyDescent="0.25">
      <c r="A206" t="s">
        <v>443</v>
      </c>
      <c r="B206" t="s">
        <v>444</v>
      </c>
    </row>
    <row r="207" spans="1:2" x14ac:dyDescent="0.25">
      <c r="A207" t="s">
        <v>299</v>
      </c>
      <c r="B207" t="s">
        <v>300</v>
      </c>
    </row>
    <row r="208" spans="1:2" x14ac:dyDescent="0.25">
      <c r="A208" t="s">
        <v>99</v>
      </c>
      <c r="B208" t="s">
        <v>98</v>
      </c>
    </row>
    <row r="209" spans="1:2" x14ac:dyDescent="0.25">
      <c r="A209" t="s">
        <v>402</v>
      </c>
      <c r="B209" t="s">
        <v>403</v>
      </c>
    </row>
    <row r="210" spans="1:2" x14ac:dyDescent="0.25">
      <c r="A210" t="s">
        <v>396</v>
      </c>
      <c r="B210" t="s">
        <v>397</v>
      </c>
    </row>
    <row r="211" spans="1:2" x14ac:dyDescent="0.25">
      <c r="A211" t="s">
        <v>240</v>
      </c>
      <c r="B211" t="s">
        <v>336</v>
      </c>
    </row>
    <row r="212" spans="1:2" x14ac:dyDescent="0.25">
      <c r="A212" t="s">
        <v>578</v>
      </c>
      <c r="B212" t="s">
        <v>579</v>
      </c>
    </row>
    <row r="213" spans="1:2" x14ac:dyDescent="0.25">
      <c r="A213" t="s">
        <v>75</v>
      </c>
      <c r="B213" t="s">
        <v>81</v>
      </c>
    </row>
    <row r="214" spans="1:2" x14ac:dyDescent="0.25">
      <c r="A214" t="s">
        <v>517</v>
      </c>
      <c r="B214" t="s">
        <v>518</v>
      </c>
    </row>
    <row r="215" spans="1:2" x14ac:dyDescent="0.25">
      <c r="A215" t="s">
        <v>519</v>
      </c>
      <c r="B215" t="s">
        <v>520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BD050-E71B-4902-8ABD-B8813EB24B72}">
  <sheetPr>
    <tabColor rgb="FF004BFF"/>
  </sheetPr>
  <dimension ref="A1:AJ372"/>
  <sheetViews>
    <sheetView tabSelected="1" zoomScale="85" zoomScaleNormal="85" workbookViewId="0">
      <selection sqref="A1:AG1"/>
    </sheetView>
  </sheetViews>
  <sheetFormatPr defaultColWidth="0" defaultRowHeight="15" x14ac:dyDescent="0.25"/>
  <cols>
    <col min="1" max="1" width="5.5703125" style="62" customWidth="1"/>
    <col min="2" max="2" width="63.42578125" style="62" customWidth="1"/>
    <col min="3" max="3" width="10.42578125" style="62" customWidth="1"/>
    <col min="4" max="5" width="5.5703125" style="62" customWidth="1"/>
    <col min="6" max="6" width="14.5703125" style="62" customWidth="1"/>
    <col min="7" max="7" width="16.42578125" style="62" customWidth="1"/>
    <col min="8" max="8" width="20" style="62" customWidth="1"/>
    <col min="9" max="10" width="19.5703125" style="62" customWidth="1"/>
    <col min="11" max="11" width="8.5703125" style="62" customWidth="1"/>
    <col min="12" max="25" width="3.5703125" style="62" customWidth="1"/>
    <col min="26" max="26" width="25.85546875" style="62" customWidth="1"/>
    <col min="27" max="27" width="14.42578125" style="77" customWidth="1"/>
    <col min="28" max="29" width="14.42578125" style="78" customWidth="1"/>
    <col min="30" max="30" width="21.42578125" style="78" customWidth="1"/>
    <col min="31" max="31" width="12.5703125" style="78" customWidth="1"/>
    <col min="32" max="33" width="15.140625" style="79" customWidth="1"/>
    <col min="34" max="34" width="8.5703125" style="62" hidden="1" customWidth="1"/>
    <col min="35" max="36" width="8.5703125" hidden="1" customWidth="1"/>
    <col min="37" max="16384" width="8.5703125" style="62" hidden="1"/>
  </cols>
  <sheetData>
    <row r="1" spans="1:36" s="55" customFormat="1" ht="77.849999999999994" customHeight="1" x14ac:dyDescent="0.25">
      <c r="A1" s="141" t="s">
        <v>171</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2"/>
      <c r="AH1" s="84"/>
      <c r="AI1"/>
      <c r="AJ1"/>
    </row>
    <row r="2" spans="1:36" s="57" customFormat="1" ht="27.75" customHeight="1" x14ac:dyDescent="0.25">
      <c r="A2" s="143" t="s">
        <v>644</v>
      </c>
      <c r="B2" s="143" t="s">
        <v>645</v>
      </c>
      <c r="C2" s="143" t="s">
        <v>0</v>
      </c>
      <c r="D2" s="145" t="s">
        <v>646</v>
      </c>
      <c r="E2" s="145" t="s">
        <v>647</v>
      </c>
      <c r="F2" s="143" t="s">
        <v>142</v>
      </c>
      <c r="G2" s="43" t="s">
        <v>648</v>
      </c>
      <c r="H2" s="44"/>
      <c r="I2" s="44"/>
      <c r="J2" s="45"/>
      <c r="K2" s="46" t="s">
        <v>70</v>
      </c>
      <c r="L2" s="47" t="s">
        <v>649</v>
      </c>
      <c r="M2" s="48"/>
      <c r="N2" s="48"/>
      <c r="O2" s="48"/>
      <c r="P2" s="48"/>
      <c r="Q2" s="48"/>
      <c r="R2" s="48"/>
      <c r="S2" s="48"/>
      <c r="T2" s="48"/>
      <c r="U2" s="48"/>
      <c r="V2" s="48"/>
      <c r="W2" s="48"/>
      <c r="X2" s="48"/>
      <c r="Y2" s="48"/>
      <c r="Z2" s="49" t="s">
        <v>650</v>
      </c>
      <c r="AA2" s="147" t="s">
        <v>651</v>
      </c>
      <c r="AB2" s="148"/>
      <c r="AC2" s="148"/>
      <c r="AD2" s="149"/>
      <c r="AE2" s="150" t="s">
        <v>652</v>
      </c>
      <c r="AF2" s="49" t="s">
        <v>653</v>
      </c>
      <c r="AG2" s="49"/>
      <c r="AH2" s="56"/>
      <c r="AI2"/>
      <c r="AJ2"/>
    </row>
    <row r="3" spans="1:36" s="57" customFormat="1" ht="98.1" customHeight="1" x14ac:dyDescent="0.25">
      <c r="A3" s="144"/>
      <c r="B3" s="144"/>
      <c r="C3" s="144"/>
      <c r="D3" s="146"/>
      <c r="E3" s="146"/>
      <c r="F3" s="144"/>
      <c r="G3" s="41"/>
      <c r="H3" s="111" t="s">
        <v>654</v>
      </c>
      <c r="I3" s="111" t="s">
        <v>655</v>
      </c>
      <c r="J3" s="111" t="s">
        <v>656</v>
      </c>
      <c r="K3" s="50"/>
      <c r="L3" s="42" t="s">
        <v>191</v>
      </c>
      <c r="M3" s="42" t="s">
        <v>141</v>
      </c>
      <c r="N3" s="42" t="s">
        <v>170</v>
      </c>
      <c r="O3" s="42" t="s">
        <v>219</v>
      </c>
      <c r="P3" s="42" t="s">
        <v>220</v>
      </c>
      <c r="Q3" s="42" t="s">
        <v>221</v>
      </c>
      <c r="R3" s="42" t="s">
        <v>222</v>
      </c>
      <c r="S3" s="42" t="s">
        <v>230</v>
      </c>
      <c r="T3" s="42" t="s">
        <v>223</v>
      </c>
      <c r="U3" s="42" t="s">
        <v>224</v>
      </c>
      <c r="V3" s="42" t="s">
        <v>274</v>
      </c>
      <c r="W3" s="42" t="s">
        <v>167</v>
      </c>
      <c r="X3" s="42" t="s">
        <v>657</v>
      </c>
      <c r="Y3" s="42" t="s">
        <v>658</v>
      </c>
      <c r="Z3" s="50"/>
      <c r="AA3" s="41" t="s">
        <v>659</v>
      </c>
      <c r="AB3" s="41" t="s">
        <v>660</v>
      </c>
      <c r="AC3" s="41" t="s">
        <v>661</v>
      </c>
      <c r="AD3" s="41" t="s">
        <v>662</v>
      </c>
      <c r="AE3" s="151"/>
      <c r="AF3" s="27"/>
      <c r="AG3" s="49" t="s">
        <v>3158</v>
      </c>
      <c r="AH3" s="58" t="s">
        <v>663</v>
      </c>
      <c r="AI3"/>
      <c r="AJ3"/>
    </row>
    <row r="4" spans="1:36" s="57" customFormat="1" ht="94.5" customHeight="1" x14ac:dyDescent="0.25">
      <c r="A4" s="35" t="s">
        <v>644</v>
      </c>
      <c r="B4" s="35" t="s">
        <v>645</v>
      </c>
      <c r="C4" s="35" t="s">
        <v>0</v>
      </c>
      <c r="D4" s="36" t="s">
        <v>646</v>
      </c>
      <c r="E4" s="36" t="s">
        <v>647</v>
      </c>
      <c r="F4" s="35" t="s">
        <v>142</v>
      </c>
      <c r="G4" s="37" t="s">
        <v>648</v>
      </c>
      <c r="H4" s="37" t="s">
        <v>664</v>
      </c>
      <c r="I4" s="38" t="s">
        <v>665</v>
      </c>
      <c r="J4" s="34" t="s">
        <v>666</v>
      </c>
      <c r="K4" s="37" t="s">
        <v>70</v>
      </c>
      <c r="L4" s="39" t="s">
        <v>667</v>
      </c>
      <c r="M4" s="39" t="s">
        <v>668</v>
      </c>
      <c r="N4" s="39" t="s">
        <v>669</v>
      </c>
      <c r="O4" s="39" t="s">
        <v>670</v>
      </c>
      <c r="P4" s="39" t="s">
        <v>671</v>
      </c>
      <c r="Q4" s="39" t="s">
        <v>672</v>
      </c>
      <c r="R4" s="39" t="s">
        <v>673</v>
      </c>
      <c r="S4" s="39" t="s">
        <v>674</v>
      </c>
      <c r="T4" s="39" t="s">
        <v>675</v>
      </c>
      <c r="U4" s="39" t="s">
        <v>676</v>
      </c>
      <c r="V4" s="39" t="s">
        <v>677</v>
      </c>
      <c r="W4" s="39" t="s">
        <v>678</v>
      </c>
      <c r="X4" s="39" t="s">
        <v>679</v>
      </c>
      <c r="Y4" s="39" t="s">
        <v>680</v>
      </c>
      <c r="Z4" s="37" t="s">
        <v>650</v>
      </c>
      <c r="AA4" s="37" t="s">
        <v>681</v>
      </c>
      <c r="AB4" s="37" t="s">
        <v>682</v>
      </c>
      <c r="AC4" s="37" t="s">
        <v>683</v>
      </c>
      <c r="AD4" s="37" t="s">
        <v>684</v>
      </c>
      <c r="AE4" s="38" t="s">
        <v>685</v>
      </c>
      <c r="AF4" s="40" t="s">
        <v>686</v>
      </c>
      <c r="AG4" s="40" t="s">
        <v>3159</v>
      </c>
      <c r="AH4" s="59" t="s">
        <v>687</v>
      </c>
      <c r="AI4"/>
      <c r="AJ4"/>
    </row>
    <row r="5" spans="1:36" customFormat="1" ht="35.1" customHeight="1" x14ac:dyDescent="0.25">
      <c r="A5" s="60">
        <v>1124</v>
      </c>
      <c r="B5" s="60" t="s">
        <v>808</v>
      </c>
      <c r="C5" s="60" t="s">
        <v>41</v>
      </c>
      <c r="D5" s="63">
        <v>2023</v>
      </c>
      <c r="E5" s="63"/>
      <c r="F5" s="60" t="s">
        <v>226</v>
      </c>
      <c r="G5" s="60" t="s">
        <v>3</v>
      </c>
      <c r="H5" s="60"/>
      <c r="I5" s="60" t="s">
        <v>169</v>
      </c>
      <c r="J5" s="60" t="s">
        <v>244</v>
      </c>
      <c r="K5" s="60" t="s">
        <v>68</v>
      </c>
      <c r="L5" s="60">
        <v>1</v>
      </c>
      <c r="M5" s="60"/>
      <c r="N5" s="60"/>
      <c r="O5" s="60"/>
      <c r="P5" s="60"/>
      <c r="Q5" s="60"/>
      <c r="R5" s="60"/>
      <c r="S5" s="60"/>
      <c r="T5" s="60"/>
      <c r="U5" s="60"/>
      <c r="V5" s="60"/>
      <c r="W5" s="60"/>
      <c r="X5" s="60"/>
      <c r="Y5" s="60"/>
      <c r="Z5" s="124" t="s">
        <v>3188</v>
      </c>
      <c r="AA5" s="126">
        <v>52</v>
      </c>
      <c r="AB5" s="65">
        <v>56521.739130434784</v>
      </c>
      <c r="AC5" s="66">
        <v>44.066608695652178</v>
      </c>
      <c r="AD5" s="65"/>
      <c r="AE5" s="65">
        <v>56521.739130434784</v>
      </c>
      <c r="AF5" s="67" t="s">
        <v>809</v>
      </c>
      <c r="AG5" s="85" t="s">
        <v>700</v>
      </c>
      <c r="AH5" s="61"/>
    </row>
    <row r="6" spans="1:36" customFormat="1" ht="35.1" customHeight="1" x14ac:dyDescent="0.25">
      <c r="A6" s="60">
        <v>1962</v>
      </c>
      <c r="B6" s="60" t="s">
        <v>3191</v>
      </c>
      <c r="C6" s="60" t="s">
        <v>41</v>
      </c>
      <c r="D6" s="121">
        <v>2024</v>
      </c>
      <c r="E6" s="63"/>
      <c r="F6" s="60" t="s">
        <v>689</v>
      </c>
      <c r="G6" s="60" t="s">
        <v>159</v>
      </c>
      <c r="H6" s="60" t="s">
        <v>592</v>
      </c>
      <c r="I6" s="60" t="s">
        <v>169</v>
      </c>
      <c r="J6" s="60" t="s">
        <v>248</v>
      </c>
      <c r="K6" s="60" t="s">
        <v>141</v>
      </c>
      <c r="L6" s="60"/>
      <c r="M6" s="60">
        <v>1</v>
      </c>
      <c r="N6" s="60"/>
      <c r="O6" s="60"/>
      <c r="P6" s="60"/>
      <c r="Q6" s="60"/>
      <c r="R6" s="60"/>
      <c r="S6" s="60"/>
      <c r="T6" s="60"/>
      <c r="U6" s="60"/>
      <c r="V6" s="60"/>
      <c r="W6" s="60"/>
      <c r="X6" s="60"/>
      <c r="Y6" s="60"/>
      <c r="Z6" s="124" t="s">
        <v>3189</v>
      </c>
      <c r="AA6" s="126">
        <f>IF(OR(G6="ALK",G6="PEM",G6="SOEC",G6="Other Electrolysis"),
AB6*VLOOKUP(G6,ElectrolysisConvF,3,FALSE),
"")</f>
        <v>323.22610435585653</v>
      </c>
      <c r="AB6" s="65">
        <f>AC6/(H2dens*HoursInYear/10^6)</f>
        <v>71828.023190190346</v>
      </c>
      <c r="AC6" s="125">
        <v>56</v>
      </c>
      <c r="AD6" s="65"/>
      <c r="AE6" s="65">
        <v>31039.967164332258</v>
      </c>
      <c r="AF6" s="67" t="s">
        <v>926</v>
      </c>
      <c r="AG6" s="85" t="s">
        <v>3123</v>
      </c>
      <c r="AH6" s="61"/>
    </row>
    <row r="7" spans="1:36" customFormat="1" ht="35.1" customHeight="1" x14ac:dyDescent="0.25">
      <c r="A7" s="60">
        <v>2287</v>
      </c>
      <c r="B7" s="60" t="s">
        <v>958</v>
      </c>
      <c r="C7" s="60" t="s">
        <v>39</v>
      </c>
      <c r="D7" s="128"/>
      <c r="E7" s="63"/>
      <c r="F7" s="60" t="s">
        <v>225</v>
      </c>
      <c r="G7" s="60" t="s">
        <v>159</v>
      </c>
      <c r="H7" s="60" t="s">
        <v>592</v>
      </c>
      <c r="I7" s="60" t="s">
        <v>169</v>
      </c>
      <c r="J7" s="60" t="s">
        <v>244</v>
      </c>
      <c r="K7" s="60" t="s">
        <v>68</v>
      </c>
      <c r="L7" s="60"/>
      <c r="M7" s="60"/>
      <c r="N7" s="60"/>
      <c r="O7" s="60"/>
      <c r="P7" s="60"/>
      <c r="Q7" s="60"/>
      <c r="R7" s="60"/>
      <c r="S7" s="60"/>
      <c r="T7" s="60"/>
      <c r="U7" s="60"/>
      <c r="V7" s="60"/>
      <c r="W7" s="60"/>
      <c r="X7" s="60"/>
      <c r="Y7" s="60"/>
      <c r="Z7" s="60" t="s">
        <v>828</v>
      </c>
      <c r="AA7" s="129"/>
      <c r="AB7" s="65">
        <v>17777.777777777777</v>
      </c>
      <c r="AC7" s="66">
        <v>13.860266666666666</v>
      </c>
      <c r="AD7" s="65"/>
      <c r="AE7" s="65">
        <v>17777.777777777777</v>
      </c>
      <c r="AF7" s="67" t="s">
        <v>957</v>
      </c>
      <c r="AG7" s="127" t="s">
        <v>3164</v>
      </c>
      <c r="AH7" s="61"/>
    </row>
    <row r="8" spans="1:36" customFormat="1" ht="35.1" customHeight="1" x14ac:dyDescent="0.25">
      <c r="A8" s="60">
        <v>1182</v>
      </c>
      <c r="B8" s="60" t="s">
        <v>818</v>
      </c>
      <c r="C8" s="60" t="s">
        <v>40</v>
      </c>
      <c r="D8" s="121">
        <v>2024</v>
      </c>
      <c r="E8" s="63"/>
      <c r="F8" s="124" t="s">
        <v>226</v>
      </c>
      <c r="G8" s="60" t="s">
        <v>1</v>
      </c>
      <c r="H8" s="60"/>
      <c r="I8" s="60" t="s">
        <v>169</v>
      </c>
      <c r="J8" s="60" t="s">
        <v>248</v>
      </c>
      <c r="K8" s="60" t="s">
        <v>68</v>
      </c>
      <c r="L8" s="60"/>
      <c r="M8" s="60"/>
      <c r="N8" s="60"/>
      <c r="O8" s="60"/>
      <c r="P8" s="60"/>
      <c r="Q8" s="60">
        <v>1</v>
      </c>
      <c r="R8" s="60"/>
      <c r="S8" s="60"/>
      <c r="T8" s="60"/>
      <c r="U8" s="60"/>
      <c r="V8" s="60"/>
      <c r="W8" s="60"/>
      <c r="X8" s="60"/>
      <c r="Y8" s="60"/>
      <c r="Z8" s="60" t="s">
        <v>819</v>
      </c>
      <c r="AA8" s="64">
        <v>73.033707865168537</v>
      </c>
      <c r="AB8" s="65">
        <v>14044.943820224718</v>
      </c>
      <c r="AC8" s="66">
        <v>10.95</v>
      </c>
      <c r="AD8" s="65"/>
      <c r="AE8" s="65">
        <v>14044.943820224718</v>
      </c>
      <c r="AF8" s="67" t="s">
        <v>820</v>
      </c>
      <c r="AG8" s="85" t="s">
        <v>3165</v>
      </c>
      <c r="AH8" s="61"/>
    </row>
    <row r="9" spans="1:36" customFormat="1" ht="35.1" customHeight="1" x14ac:dyDescent="0.25">
      <c r="A9" s="60">
        <v>2288</v>
      </c>
      <c r="B9" s="60" t="s">
        <v>959</v>
      </c>
      <c r="C9" s="60" t="s">
        <v>41</v>
      </c>
      <c r="D9" s="63">
        <v>2023</v>
      </c>
      <c r="E9" s="63"/>
      <c r="F9" s="60" t="s">
        <v>226</v>
      </c>
      <c r="G9" s="60" t="s">
        <v>3</v>
      </c>
      <c r="H9" s="60"/>
      <c r="I9" s="60" t="s">
        <v>169</v>
      </c>
      <c r="J9" s="60" t="s">
        <v>244</v>
      </c>
      <c r="K9" s="60" t="s">
        <v>68</v>
      </c>
      <c r="L9" s="60"/>
      <c r="M9" s="60"/>
      <c r="N9" s="60"/>
      <c r="O9" s="60"/>
      <c r="P9" s="60">
        <v>1</v>
      </c>
      <c r="Q9" s="60">
        <v>1</v>
      </c>
      <c r="R9" s="60"/>
      <c r="S9" s="60"/>
      <c r="T9" s="60"/>
      <c r="U9" s="60"/>
      <c r="V9" s="60"/>
      <c r="W9" s="60"/>
      <c r="X9" s="60"/>
      <c r="Y9" s="60"/>
      <c r="Z9" s="124" t="s">
        <v>874</v>
      </c>
      <c r="AA9" s="125">
        <v>75</v>
      </c>
      <c r="AB9" s="65">
        <v>15000</v>
      </c>
      <c r="AC9" s="66">
        <v>11.694599999999999</v>
      </c>
      <c r="AD9" s="65"/>
      <c r="AE9" s="65">
        <v>15000</v>
      </c>
      <c r="AF9" s="67" t="s">
        <v>960</v>
      </c>
      <c r="AG9" s="85" t="s">
        <v>3166</v>
      </c>
      <c r="AH9" s="61"/>
    </row>
    <row r="10" spans="1:36" customFormat="1" ht="35.1" customHeight="1" x14ac:dyDescent="0.25">
      <c r="A10" s="60">
        <v>1808</v>
      </c>
      <c r="B10" s="60" t="s">
        <v>904</v>
      </c>
      <c r="C10" s="60" t="s">
        <v>90</v>
      </c>
      <c r="D10" s="121">
        <v>2024</v>
      </c>
      <c r="E10" s="63"/>
      <c r="F10" s="60" t="s">
        <v>689</v>
      </c>
      <c r="G10" s="60" t="s">
        <v>3</v>
      </c>
      <c r="H10" s="60"/>
      <c r="I10" s="60" t="s">
        <v>169</v>
      </c>
      <c r="J10" s="60" t="s">
        <v>245</v>
      </c>
      <c r="K10" s="60" t="s">
        <v>141</v>
      </c>
      <c r="L10" s="60"/>
      <c r="M10" s="60">
        <v>1</v>
      </c>
      <c r="N10" s="60"/>
      <c r="O10" s="60"/>
      <c r="P10" s="60"/>
      <c r="Q10" s="60"/>
      <c r="R10" s="60"/>
      <c r="S10" s="60"/>
      <c r="T10" s="60"/>
      <c r="U10" s="60"/>
      <c r="V10" s="60"/>
      <c r="W10" s="60"/>
      <c r="X10" s="60"/>
      <c r="Y10" s="60"/>
      <c r="Z10" s="60" t="s">
        <v>720</v>
      </c>
      <c r="AA10" s="64">
        <v>60</v>
      </c>
      <c r="AB10" s="65">
        <v>13043.478260869566</v>
      </c>
      <c r="AC10" s="66">
        <v>10.169217391304347</v>
      </c>
      <c r="AD10" s="65"/>
      <c r="AE10" s="65">
        <v>13043.478260869566</v>
      </c>
      <c r="AF10" s="67" t="s">
        <v>905</v>
      </c>
      <c r="AG10" s="85" t="s">
        <v>3182</v>
      </c>
      <c r="AH10" s="61"/>
    </row>
    <row r="11" spans="1:36" customFormat="1" ht="35.1" customHeight="1" x14ac:dyDescent="0.25">
      <c r="A11" s="60">
        <v>1000</v>
      </c>
      <c r="B11" s="60" t="s">
        <v>778</v>
      </c>
      <c r="C11" s="60" t="s">
        <v>37</v>
      </c>
      <c r="D11" s="63">
        <v>2023</v>
      </c>
      <c r="E11" s="63"/>
      <c r="F11" s="124" t="s">
        <v>226</v>
      </c>
      <c r="G11" s="60" t="s">
        <v>159</v>
      </c>
      <c r="H11" s="60" t="s">
        <v>592</v>
      </c>
      <c r="I11" s="60" t="s">
        <v>169</v>
      </c>
      <c r="J11" s="60" t="s">
        <v>248</v>
      </c>
      <c r="K11" s="60" t="s">
        <v>68</v>
      </c>
      <c r="L11" s="60">
        <v>1</v>
      </c>
      <c r="M11" s="60"/>
      <c r="N11" s="60"/>
      <c r="O11" s="60"/>
      <c r="P11" s="60"/>
      <c r="Q11" s="60"/>
      <c r="R11" s="60"/>
      <c r="S11" s="60"/>
      <c r="T11" s="60"/>
      <c r="U11" s="60"/>
      <c r="V11" s="60">
        <v>1</v>
      </c>
      <c r="W11" s="60"/>
      <c r="X11" s="60"/>
      <c r="Y11" s="60"/>
      <c r="Z11" s="60" t="s">
        <v>779</v>
      </c>
      <c r="AA11" s="64">
        <v>53.062499999999993</v>
      </c>
      <c r="AB11" s="65">
        <v>11791.666666666666</v>
      </c>
      <c r="AC11" s="66">
        <v>9.1932550000000006</v>
      </c>
      <c r="AD11" s="65"/>
      <c r="AE11" s="65">
        <v>11791.666666666666</v>
      </c>
      <c r="AF11" s="67" t="s">
        <v>780</v>
      </c>
      <c r="AG11" s="85" t="s">
        <v>3183</v>
      </c>
      <c r="AH11" s="61"/>
    </row>
    <row r="12" spans="1:36" customFormat="1" ht="35.1" customHeight="1" x14ac:dyDescent="0.25">
      <c r="A12" s="60">
        <v>1511</v>
      </c>
      <c r="B12" s="60" t="s">
        <v>880</v>
      </c>
      <c r="C12" s="60" t="s">
        <v>49</v>
      </c>
      <c r="D12" s="121">
        <v>2024</v>
      </c>
      <c r="E12" s="63"/>
      <c r="F12" s="60" t="s">
        <v>689</v>
      </c>
      <c r="G12" s="60" t="s">
        <v>1</v>
      </c>
      <c r="H12" s="60"/>
      <c r="I12" s="60" t="s">
        <v>169</v>
      </c>
      <c r="J12" s="60" t="s">
        <v>244</v>
      </c>
      <c r="K12" s="60" t="s">
        <v>140</v>
      </c>
      <c r="L12" s="60"/>
      <c r="M12" s="60"/>
      <c r="N12" s="60">
        <v>1</v>
      </c>
      <c r="O12" s="60"/>
      <c r="P12" s="60"/>
      <c r="Q12" s="60"/>
      <c r="R12" s="60"/>
      <c r="S12" s="60"/>
      <c r="T12" s="60"/>
      <c r="U12" s="60"/>
      <c r="V12" s="60"/>
      <c r="W12" s="60">
        <v>1</v>
      </c>
      <c r="X12" s="60"/>
      <c r="Y12" s="60"/>
      <c r="Z12" s="60" t="s">
        <v>881</v>
      </c>
      <c r="AA12" s="64">
        <v>50</v>
      </c>
      <c r="AB12" s="65">
        <v>9615.3846153846152</v>
      </c>
      <c r="AC12" s="66">
        <v>7.4965384615384609</v>
      </c>
      <c r="AD12" s="65"/>
      <c r="AE12" s="65">
        <v>9615.3846153846152</v>
      </c>
      <c r="AF12" s="67" t="s">
        <v>882</v>
      </c>
      <c r="AG12" s="85" t="s">
        <v>3168</v>
      </c>
      <c r="AH12" s="61"/>
    </row>
    <row r="13" spans="1:36" customFormat="1" ht="35.1" customHeight="1" x14ac:dyDescent="0.25">
      <c r="A13" s="60">
        <v>1610</v>
      </c>
      <c r="B13" s="60" t="s">
        <v>887</v>
      </c>
      <c r="C13" s="60" t="s">
        <v>40</v>
      </c>
      <c r="D13" s="121">
        <v>2024</v>
      </c>
      <c r="E13" s="63"/>
      <c r="F13" s="60" t="s">
        <v>689</v>
      </c>
      <c r="G13" s="60" t="s">
        <v>3</v>
      </c>
      <c r="H13" s="60"/>
      <c r="I13" s="60" t="s">
        <v>157</v>
      </c>
      <c r="J13" s="60"/>
      <c r="K13" s="60" t="s">
        <v>68</v>
      </c>
      <c r="L13" s="60"/>
      <c r="M13" s="60"/>
      <c r="N13" s="60"/>
      <c r="O13" s="60"/>
      <c r="P13" s="60"/>
      <c r="Q13" s="60">
        <v>1</v>
      </c>
      <c r="R13" s="60"/>
      <c r="S13" s="60"/>
      <c r="T13" s="60"/>
      <c r="U13" s="60"/>
      <c r="V13" s="60"/>
      <c r="W13" s="60"/>
      <c r="X13" s="60"/>
      <c r="Y13" s="60"/>
      <c r="Z13" s="60" t="s">
        <v>888</v>
      </c>
      <c r="AA13" s="64">
        <v>37.781720218148372</v>
      </c>
      <c r="AB13" s="65">
        <v>8213.4174387279072</v>
      </c>
      <c r="AC13" s="65">
        <v>6.4035087719298254</v>
      </c>
      <c r="AD13" s="65"/>
      <c r="AE13" s="65">
        <v>8213.4174387279072</v>
      </c>
      <c r="AF13" s="67" t="s">
        <v>889</v>
      </c>
      <c r="AG13" s="85" t="s">
        <v>3169</v>
      </c>
      <c r="AH13" s="61"/>
    </row>
    <row r="14" spans="1:36" customFormat="1" ht="35.1" customHeight="1" x14ac:dyDescent="0.25">
      <c r="A14" s="60">
        <v>941</v>
      </c>
      <c r="B14" s="60" t="s">
        <v>771</v>
      </c>
      <c r="C14" s="60" t="s">
        <v>40</v>
      </c>
      <c r="D14" s="121">
        <v>2024</v>
      </c>
      <c r="E14" s="63"/>
      <c r="F14" s="124" t="s">
        <v>226</v>
      </c>
      <c r="G14" s="60" t="s">
        <v>1</v>
      </c>
      <c r="H14" s="60"/>
      <c r="I14" s="60" t="s">
        <v>169</v>
      </c>
      <c r="J14" s="60" t="s">
        <v>244</v>
      </c>
      <c r="K14" s="60" t="s">
        <v>68</v>
      </c>
      <c r="L14" s="60"/>
      <c r="M14" s="60"/>
      <c r="N14" s="60"/>
      <c r="O14" s="60"/>
      <c r="P14" s="60"/>
      <c r="Q14" s="60"/>
      <c r="R14" s="60">
        <v>1</v>
      </c>
      <c r="S14" s="60"/>
      <c r="T14" s="60"/>
      <c r="U14" s="60"/>
      <c r="V14" s="60"/>
      <c r="W14" s="60"/>
      <c r="X14" s="60"/>
      <c r="Y14" s="60"/>
      <c r="Z14" s="60" t="s">
        <v>707</v>
      </c>
      <c r="AA14" s="64">
        <v>25</v>
      </c>
      <c r="AB14" s="65">
        <v>4807.6923076923076</v>
      </c>
      <c r="AC14" s="66">
        <v>3.7482692307692305</v>
      </c>
      <c r="AD14" s="65"/>
      <c r="AE14" s="65">
        <v>4807.6923076923076</v>
      </c>
      <c r="AF14" s="67" t="s">
        <v>772</v>
      </c>
      <c r="AG14" s="85" t="s">
        <v>3167</v>
      </c>
      <c r="AH14" s="61"/>
    </row>
    <row r="15" spans="1:36" customFormat="1" ht="35.1" customHeight="1" x14ac:dyDescent="0.25">
      <c r="A15" s="60">
        <v>548</v>
      </c>
      <c r="B15" s="60" t="s">
        <v>710</v>
      </c>
      <c r="C15" s="60" t="s">
        <v>35</v>
      </c>
      <c r="D15" s="121">
        <v>2024</v>
      </c>
      <c r="E15" s="63"/>
      <c r="F15" s="60" t="s">
        <v>689</v>
      </c>
      <c r="G15" s="60" t="s">
        <v>1</v>
      </c>
      <c r="H15" s="60"/>
      <c r="I15" s="60" t="s">
        <v>166</v>
      </c>
      <c r="J15" s="60"/>
      <c r="K15" s="60" t="s">
        <v>141</v>
      </c>
      <c r="L15" s="60"/>
      <c r="M15" s="60">
        <v>1</v>
      </c>
      <c r="N15" s="60"/>
      <c r="O15" s="60"/>
      <c r="P15" s="60"/>
      <c r="Q15" s="60"/>
      <c r="R15" s="60"/>
      <c r="S15" s="60"/>
      <c r="T15" s="60"/>
      <c r="U15" s="60"/>
      <c r="V15" s="60"/>
      <c r="W15" s="60"/>
      <c r="X15" s="60"/>
      <c r="Y15" s="60"/>
      <c r="Z15" s="60" t="s">
        <v>711</v>
      </c>
      <c r="AA15" s="64">
        <v>24</v>
      </c>
      <c r="AB15" s="65">
        <v>4615.3846153846152</v>
      </c>
      <c r="AC15" s="66">
        <v>3.5983384615384608</v>
      </c>
      <c r="AD15" s="65"/>
      <c r="AE15" s="65">
        <v>4615.3846153846152</v>
      </c>
      <c r="AF15" s="67" t="s">
        <v>712</v>
      </c>
      <c r="AG15" s="85" t="s">
        <v>3207</v>
      </c>
      <c r="AH15" s="61"/>
    </row>
    <row r="16" spans="1:36" customFormat="1" ht="35.1" customHeight="1" x14ac:dyDescent="0.25">
      <c r="A16" s="60">
        <v>896</v>
      </c>
      <c r="B16" s="60" t="s">
        <v>759</v>
      </c>
      <c r="C16" s="60" t="s">
        <v>203</v>
      </c>
      <c r="D16" s="121">
        <v>2024</v>
      </c>
      <c r="E16" s="63"/>
      <c r="F16" s="60" t="s">
        <v>689</v>
      </c>
      <c r="G16" s="60" t="s">
        <v>1</v>
      </c>
      <c r="H16" s="60"/>
      <c r="I16" s="60" t="s">
        <v>169</v>
      </c>
      <c r="J16" s="60" t="s">
        <v>69</v>
      </c>
      <c r="K16" s="60" t="s">
        <v>68</v>
      </c>
      <c r="L16" s="60"/>
      <c r="M16" s="60"/>
      <c r="N16" s="60"/>
      <c r="O16" s="60"/>
      <c r="P16" s="60">
        <v>1</v>
      </c>
      <c r="Q16" s="60">
        <v>1</v>
      </c>
      <c r="R16" s="60"/>
      <c r="S16" s="60"/>
      <c r="T16" s="60"/>
      <c r="U16" s="60"/>
      <c r="V16" s="60"/>
      <c r="W16" s="60"/>
      <c r="X16" s="60"/>
      <c r="Y16" s="60"/>
      <c r="Z16" s="60" t="s">
        <v>711</v>
      </c>
      <c r="AA16" s="64">
        <v>24</v>
      </c>
      <c r="AB16" s="65">
        <v>4615.3846153846152</v>
      </c>
      <c r="AC16" s="66">
        <v>3.5983384615384608</v>
      </c>
      <c r="AD16" s="65"/>
      <c r="AE16" s="65">
        <v>4615.3846153846152</v>
      </c>
      <c r="AF16" s="67" t="s">
        <v>760</v>
      </c>
      <c r="AG16" s="85" t="s">
        <v>3210</v>
      </c>
      <c r="AH16" s="61"/>
    </row>
    <row r="17" spans="1:34" customFormat="1" ht="35.1" customHeight="1" x14ac:dyDescent="0.25">
      <c r="A17" s="60">
        <v>1958</v>
      </c>
      <c r="B17" s="60" t="s">
        <v>924</v>
      </c>
      <c r="C17" s="60" t="s">
        <v>40</v>
      </c>
      <c r="D17" s="128"/>
      <c r="E17" s="63"/>
      <c r="F17" s="60" t="s">
        <v>689</v>
      </c>
      <c r="G17" s="60" t="s">
        <v>1</v>
      </c>
      <c r="H17" s="60"/>
      <c r="I17" s="60" t="s">
        <v>157</v>
      </c>
      <c r="J17" s="60"/>
      <c r="K17" s="60" t="s">
        <v>68</v>
      </c>
      <c r="L17" s="60"/>
      <c r="M17" s="60"/>
      <c r="N17" s="60"/>
      <c r="O17" s="60"/>
      <c r="P17" s="60"/>
      <c r="Q17" s="60"/>
      <c r="R17" s="60"/>
      <c r="S17" s="60"/>
      <c r="T17" s="60"/>
      <c r="U17" s="60"/>
      <c r="V17" s="60"/>
      <c r="W17" s="60"/>
      <c r="X17" s="60"/>
      <c r="Y17" s="60"/>
      <c r="Z17" s="60" t="s">
        <v>819</v>
      </c>
      <c r="AA17" s="64">
        <v>21.354885340692558</v>
      </c>
      <c r="AB17" s="65">
        <v>4106.7087193639536</v>
      </c>
      <c r="AC17" s="65">
        <v>3.2017543859649127</v>
      </c>
      <c r="AD17" s="65"/>
      <c r="AE17" s="65">
        <v>4106.7087193639536</v>
      </c>
      <c r="AF17" s="67" t="s">
        <v>925</v>
      </c>
      <c r="AG17" s="127" t="s">
        <v>3172</v>
      </c>
      <c r="AH17" s="61"/>
    </row>
    <row r="18" spans="1:34" customFormat="1" ht="35.1" customHeight="1" x14ac:dyDescent="0.25">
      <c r="A18" s="60">
        <v>205</v>
      </c>
      <c r="B18" s="60" t="s">
        <v>701</v>
      </c>
      <c r="C18" s="60" t="s">
        <v>49</v>
      </c>
      <c r="D18" s="121">
        <v>2024</v>
      </c>
      <c r="E18" s="63"/>
      <c r="F18" s="60" t="s">
        <v>689</v>
      </c>
      <c r="G18" s="60" t="s">
        <v>3</v>
      </c>
      <c r="H18" s="60"/>
      <c r="I18" s="60" t="s">
        <v>166</v>
      </c>
      <c r="J18" s="60"/>
      <c r="K18" s="60" t="s">
        <v>68</v>
      </c>
      <c r="L18" s="60">
        <v>1</v>
      </c>
      <c r="M18" s="60"/>
      <c r="N18" s="60"/>
      <c r="O18" s="60"/>
      <c r="P18" s="60"/>
      <c r="Q18" s="60">
        <v>1</v>
      </c>
      <c r="R18" s="60"/>
      <c r="S18" s="60"/>
      <c r="T18" s="60"/>
      <c r="U18" s="60"/>
      <c r="V18" s="60"/>
      <c r="W18" s="60"/>
      <c r="X18" s="60"/>
      <c r="Y18" s="60"/>
      <c r="Z18" s="60" t="s">
        <v>702</v>
      </c>
      <c r="AA18" s="64">
        <v>20</v>
      </c>
      <c r="AB18" s="65">
        <v>4347.826086956522</v>
      </c>
      <c r="AC18" s="66">
        <v>3.3897391304347826</v>
      </c>
      <c r="AD18" s="65"/>
      <c r="AE18" s="65">
        <v>4347.826086956522</v>
      </c>
      <c r="AF18" s="67" t="s">
        <v>703</v>
      </c>
      <c r="AG18" s="85" t="s">
        <v>3171</v>
      </c>
      <c r="AH18" s="61"/>
    </row>
    <row r="19" spans="1:34" customFormat="1" ht="35.1" customHeight="1" x14ac:dyDescent="0.25">
      <c r="A19" s="60">
        <v>1273</v>
      </c>
      <c r="B19" s="60" t="s">
        <v>834</v>
      </c>
      <c r="C19" s="60" t="s">
        <v>203</v>
      </c>
      <c r="D19" s="121">
        <v>2024</v>
      </c>
      <c r="E19" s="63"/>
      <c r="F19" s="60" t="s">
        <v>689</v>
      </c>
      <c r="G19" s="60" t="s">
        <v>1</v>
      </c>
      <c r="H19" s="60"/>
      <c r="I19" s="60" t="s">
        <v>169</v>
      </c>
      <c r="J19" s="60" t="s">
        <v>69</v>
      </c>
      <c r="K19" s="60" t="s">
        <v>68</v>
      </c>
      <c r="L19" s="60"/>
      <c r="M19" s="60"/>
      <c r="N19" s="60"/>
      <c r="O19" s="60">
        <v>1</v>
      </c>
      <c r="P19" s="60">
        <v>1</v>
      </c>
      <c r="Q19" s="60">
        <v>1</v>
      </c>
      <c r="R19" s="60"/>
      <c r="S19" s="60"/>
      <c r="T19" s="60"/>
      <c r="U19" s="60"/>
      <c r="V19" s="60"/>
      <c r="W19" s="60"/>
      <c r="X19" s="60"/>
      <c r="Y19" s="60"/>
      <c r="Z19" s="60" t="s">
        <v>702</v>
      </c>
      <c r="AA19" s="64">
        <v>20</v>
      </c>
      <c r="AB19" s="65">
        <v>3846.1538461538462</v>
      </c>
      <c r="AC19" s="66">
        <v>2.9986153846153845</v>
      </c>
      <c r="AD19" s="65"/>
      <c r="AE19" s="65">
        <v>3846.1538461538462</v>
      </c>
      <c r="AF19" s="67" t="s">
        <v>835</v>
      </c>
      <c r="AG19" s="85" t="s">
        <v>3223</v>
      </c>
      <c r="AH19" s="61"/>
    </row>
    <row r="20" spans="1:34" customFormat="1" ht="35.1" customHeight="1" x14ac:dyDescent="0.25">
      <c r="A20" s="60">
        <v>1187</v>
      </c>
      <c r="B20" s="60" t="s">
        <v>824</v>
      </c>
      <c r="C20" s="60" t="s">
        <v>63</v>
      </c>
      <c r="D20" s="63">
        <v>2023</v>
      </c>
      <c r="E20" s="63"/>
      <c r="F20" s="60" t="s">
        <v>226</v>
      </c>
      <c r="G20" s="60" t="s">
        <v>3</v>
      </c>
      <c r="H20" s="60"/>
      <c r="I20" s="60" t="s">
        <v>166</v>
      </c>
      <c r="J20" s="60"/>
      <c r="K20" s="60" t="s">
        <v>68</v>
      </c>
      <c r="L20" s="60"/>
      <c r="M20" s="60"/>
      <c r="N20" s="60"/>
      <c r="O20" s="60">
        <v>1</v>
      </c>
      <c r="P20" s="60"/>
      <c r="Q20" s="60"/>
      <c r="R20" s="60"/>
      <c r="S20" s="60"/>
      <c r="T20" s="60"/>
      <c r="U20" s="60"/>
      <c r="V20" s="60"/>
      <c r="W20" s="60"/>
      <c r="X20" s="60"/>
      <c r="Y20" s="60"/>
      <c r="Z20" s="124" t="s">
        <v>693</v>
      </c>
      <c r="AA20" s="126">
        <v>20</v>
      </c>
      <c r="AB20" s="65">
        <v>3695.6521739130435</v>
      </c>
      <c r="AC20" s="66">
        <v>2.8812782608695655</v>
      </c>
      <c r="AD20" s="65"/>
      <c r="AE20" s="65">
        <v>3695.6521739130435</v>
      </c>
      <c r="AF20" s="67" t="s">
        <v>825</v>
      </c>
      <c r="AG20" s="85" t="s">
        <v>3228</v>
      </c>
      <c r="AH20" s="61"/>
    </row>
    <row r="21" spans="1:34" customFormat="1" ht="35.1" customHeight="1" x14ac:dyDescent="0.25">
      <c r="A21" s="60">
        <v>574</v>
      </c>
      <c r="B21" s="60" t="s">
        <v>714</v>
      </c>
      <c r="C21" s="60" t="s">
        <v>203</v>
      </c>
      <c r="D21" s="121">
        <v>2024</v>
      </c>
      <c r="E21" s="63"/>
      <c r="F21" s="60" t="s">
        <v>689</v>
      </c>
      <c r="G21" s="60" t="s">
        <v>3</v>
      </c>
      <c r="H21" s="60"/>
      <c r="I21" s="60" t="s">
        <v>169</v>
      </c>
      <c r="J21" s="60" t="s">
        <v>246</v>
      </c>
      <c r="K21" s="60" t="s">
        <v>68</v>
      </c>
      <c r="L21" s="60">
        <v>1</v>
      </c>
      <c r="M21" s="60"/>
      <c r="N21" s="60"/>
      <c r="O21" s="60">
        <v>1</v>
      </c>
      <c r="P21" s="60"/>
      <c r="Q21" s="60"/>
      <c r="R21" s="60">
        <v>1</v>
      </c>
      <c r="S21" s="60"/>
      <c r="T21" s="60"/>
      <c r="U21" s="60"/>
      <c r="V21" s="60"/>
      <c r="W21" s="60"/>
      <c r="X21" s="60"/>
      <c r="Y21" s="60"/>
      <c r="Z21" s="60" t="s">
        <v>708</v>
      </c>
      <c r="AA21" s="64">
        <v>10</v>
      </c>
      <c r="AB21" s="65">
        <v>2173.913043478261</v>
      </c>
      <c r="AC21" s="66">
        <v>1.6948695652173913</v>
      </c>
      <c r="AD21" s="65"/>
      <c r="AE21" s="65">
        <v>2173.913043478261</v>
      </c>
      <c r="AF21" s="67" t="s">
        <v>715</v>
      </c>
      <c r="AG21" s="85" t="s">
        <v>3173</v>
      </c>
      <c r="AH21" s="61"/>
    </row>
    <row r="22" spans="1:34" customFormat="1" ht="35.1" customHeight="1" x14ac:dyDescent="0.25">
      <c r="A22" s="60">
        <v>1160</v>
      </c>
      <c r="B22" s="60" t="s">
        <v>815</v>
      </c>
      <c r="C22" s="60" t="s">
        <v>203</v>
      </c>
      <c r="D22" s="121"/>
      <c r="E22" s="63"/>
      <c r="F22" s="60" t="s">
        <v>689</v>
      </c>
      <c r="G22" s="60" t="s">
        <v>159</v>
      </c>
      <c r="H22" s="60" t="s">
        <v>592</v>
      </c>
      <c r="I22" s="60" t="s">
        <v>157</v>
      </c>
      <c r="J22" s="60"/>
      <c r="K22" s="60" t="s">
        <v>68</v>
      </c>
      <c r="L22" s="60"/>
      <c r="M22" s="60"/>
      <c r="N22" s="60"/>
      <c r="O22" s="60"/>
      <c r="P22" s="60"/>
      <c r="Q22" s="60">
        <v>1</v>
      </c>
      <c r="R22" s="60"/>
      <c r="S22" s="60"/>
      <c r="T22" s="60"/>
      <c r="U22" s="60"/>
      <c r="V22" s="60"/>
      <c r="W22" s="60"/>
      <c r="X22" s="60"/>
      <c r="Y22" s="60"/>
      <c r="Z22" s="60" t="s">
        <v>708</v>
      </c>
      <c r="AA22" s="64">
        <v>10</v>
      </c>
      <c r="AB22" s="65">
        <v>2222.2222222222222</v>
      </c>
      <c r="AC22" s="66">
        <v>1.7325333333333333</v>
      </c>
      <c r="AD22" s="65"/>
      <c r="AE22" s="65">
        <v>2222.2222222222222</v>
      </c>
      <c r="AF22" s="67" t="s">
        <v>816</v>
      </c>
      <c r="AG22" s="85" t="s">
        <v>3174</v>
      </c>
      <c r="AH22" s="61"/>
    </row>
    <row r="23" spans="1:34" customFormat="1" ht="35.1" customHeight="1" x14ac:dyDescent="0.25">
      <c r="A23" s="60">
        <v>1531</v>
      </c>
      <c r="B23" s="60" t="s">
        <v>883</v>
      </c>
      <c r="C23" s="60" t="s">
        <v>64</v>
      </c>
      <c r="D23" s="121">
        <v>2024</v>
      </c>
      <c r="E23" s="63"/>
      <c r="F23" s="60" t="s">
        <v>225</v>
      </c>
      <c r="G23" s="60" t="s">
        <v>159</v>
      </c>
      <c r="H23" s="60" t="s">
        <v>592</v>
      </c>
      <c r="I23" s="60" t="s">
        <v>169</v>
      </c>
      <c r="J23" s="60" t="s">
        <v>244</v>
      </c>
      <c r="K23" s="60" t="s">
        <v>68</v>
      </c>
      <c r="L23" s="60"/>
      <c r="M23" s="60"/>
      <c r="N23" s="60"/>
      <c r="O23" s="60"/>
      <c r="P23" s="60"/>
      <c r="Q23" s="60">
        <v>1</v>
      </c>
      <c r="R23" s="60"/>
      <c r="S23" s="60"/>
      <c r="T23" s="60"/>
      <c r="U23" s="60"/>
      <c r="V23" s="60"/>
      <c r="W23" s="60"/>
      <c r="X23" s="60"/>
      <c r="Y23" s="60"/>
      <c r="Z23" s="60" t="s">
        <v>708</v>
      </c>
      <c r="AA23" s="64">
        <v>10</v>
      </c>
      <c r="AB23" s="65">
        <v>2222.2222222222222</v>
      </c>
      <c r="AC23" s="66">
        <v>1.7325333333333333</v>
      </c>
      <c r="AD23" s="65"/>
      <c r="AE23" s="65">
        <v>2222.2222222222222</v>
      </c>
      <c r="AF23" s="67" t="s">
        <v>884</v>
      </c>
      <c r="AG23" s="85" t="s">
        <v>3170</v>
      </c>
      <c r="AH23" s="61"/>
    </row>
    <row r="24" spans="1:34" customFormat="1" ht="35.1" customHeight="1" x14ac:dyDescent="0.25">
      <c r="A24" s="60">
        <v>1759</v>
      </c>
      <c r="B24" s="60" t="s">
        <v>894</v>
      </c>
      <c r="C24" s="60" t="s">
        <v>43</v>
      </c>
      <c r="D24" s="121">
        <v>2024</v>
      </c>
      <c r="E24" s="63"/>
      <c r="F24" s="124" t="s">
        <v>226</v>
      </c>
      <c r="G24" s="60" t="s">
        <v>1</v>
      </c>
      <c r="H24" s="60"/>
      <c r="I24" s="60" t="s">
        <v>169</v>
      </c>
      <c r="J24" s="60" t="s">
        <v>69</v>
      </c>
      <c r="K24" s="60" t="s">
        <v>68</v>
      </c>
      <c r="L24" s="60"/>
      <c r="M24" s="60"/>
      <c r="N24" s="60"/>
      <c r="O24" s="60"/>
      <c r="P24" s="60">
        <v>1</v>
      </c>
      <c r="Q24" s="60"/>
      <c r="R24" s="60"/>
      <c r="S24" s="60"/>
      <c r="T24" s="60"/>
      <c r="U24" s="60"/>
      <c r="V24" s="60"/>
      <c r="W24" s="60"/>
      <c r="X24" s="60"/>
      <c r="Y24" s="60"/>
      <c r="Z24" s="60" t="s">
        <v>696</v>
      </c>
      <c r="AA24" s="64">
        <v>10</v>
      </c>
      <c r="AB24" s="65">
        <v>1923.0769230769231</v>
      </c>
      <c r="AC24" s="66">
        <v>1.4993076923076922</v>
      </c>
      <c r="AD24" s="65"/>
      <c r="AE24" s="65">
        <v>1923.0769230769231</v>
      </c>
      <c r="AF24" s="67" t="s">
        <v>895</v>
      </c>
      <c r="AG24" s="85" t="s">
        <v>3175</v>
      </c>
      <c r="AH24" s="61"/>
    </row>
    <row r="25" spans="1:34" customFormat="1" ht="35.1" customHeight="1" x14ac:dyDescent="0.25">
      <c r="A25" s="60">
        <v>1830</v>
      </c>
      <c r="B25" s="60" t="s">
        <v>910</v>
      </c>
      <c r="C25" s="60" t="s">
        <v>203</v>
      </c>
      <c r="D25" s="121">
        <v>2024</v>
      </c>
      <c r="E25" s="63"/>
      <c r="F25" s="60" t="s">
        <v>689</v>
      </c>
      <c r="G25" s="60" t="s">
        <v>159</v>
      </c>
      <c r="H25" s="60" t="s">
        <v>592</v>
      </c>
      <c r="I25" s="60" t="s">
        <v>169</v>
      </c>
      <c r="J25" s="60" t="s">
        <v>69</v>
      </c>
      <c r="K25" s="60" t="s">
        <v>167</v>
      </c>
      <c r="L25" s="60"/>
      <c r="M25" s="60"/>
      <c r="N25" s="60"/>
      <c r="O25" s="60"/>
      <c r="P25" s="60"/>
      <c r="Q25" s="60"/>
      <c r="R25" s="60"/>
      <c r="S25" s="60"/>
      <c r="T25" s="60"/>
      <c r="U25" s="60"/>
      <c r="V25" s="60"/>
      <c r="W25" s="60">
        <v>1</v>
      </c>
      <c r="X25" s="60"/>
      <c r="Y25" s="60"/>
      <c r="Z25" s="60" t="s">
        <v>911</v>
      </c>
      <c r="AA25" s="64">
        <v>10</v>
      </c>
      <c r="AB25" s="65">
        <v>2222.2222222222222</v>
      </c>
      <c r="AC25" s="66">
        <v>1.7325333333333333</v>
      </c>
      <c r="AD25" s="65"/>
      <c r="AE25" s="65">
        <v>2222.2222222222222</v>
      </c>
      <c r="AF25" s="67" t="s">
        <v>912</v>
      </c>
      <c r="AG25" s="85" t="s">
        <v>3237</v>
      </c>
      <c r="AH25" s="61"/>
    </row>
    <row r="26" spans="1:34" customFormat="1" ht="35.1" customHeight="1" x14ac:dyDescent="0.25">
      <c r="A26" s="60">
        <v>1761</v>
      </c>
      <c r="B26" s="60" t="s">
        <v>896</v>
      </c>
      <c r="C26" s="60" t="s">
        <v>41</v>
      </c>
      <c r="D26" s="121">
        <v>2024</v>
      </c>
      <c r="E26" s="63"/>
      <c r="F26" s="124" t="s">
        <v>689</v>
      </c>
      <c r="G26" s="60" t="s">
        <v>159</v>
      </c>
      <c r="H26" s="60" t="s">
        <v>752</v>
      </c>
      <c r="I26" s="60" t="s">
        <v>169</v>
      </c>
      <c r="J26" s="60" t="s">
        <v>244</v>
      </c>
      <c r="K26" s="60" t="s">
        <v>68</v>
      </c>
      <c r="L26" s="60"/>
      <c r="M26" s="60"/>
      <c r="N26" s="60"/>
      <c r="O26" s="60"/>
      <c r="P26" s="60">
        <v>1</v>
      </c>
      <c r="Q26" s="60"/>
      <c r="R26" s="60"/>
      <c r="S26" s="60"/>
      <c r="T26" s="60"/>
      <c r="U26" s="60"/>
      <c r="V26" s="60"/>
      <c r="W26" s="60"/>
      <c r="X26" s="60"/>
      <c r="Y26" s="60"/>
      <c r="Z26" s="60" t="s">
        <v>897</v>
      </c>
      <c r="AA26" s="64">
        <v>9.4499999999999993</v>
      </c>
      <c r="AB26" s="65">
        <v>2100</v>
      </c>
      <c r="AC26" s="66">
        <v>1.6372439999999997</v>
      </c>
      <c r="AD26" s="65"/>
      <c r="AE26" s="65">
        <v>2100</v>
      </c>
      <c r="AF26" s="67" t="s">
        <v>898</v>
      </c>
      <c r="AG26" s="85" t="s">
        <v>3240</v>
      </c>
      <c r="AH26" s="61"/>
    </row>
    <row r="27" spans="1:34" customFormat="1" ht="35.1" customHeight="1" x14ac:dyDescent="0.25">
      <c r="A27" s="60">
        <v>1507</v>
      </c>
      <c r="B27" s="60" t="s">
        <v>879</v>
      </c>
      <c r="C27" s="60" t="s">
        <v>49</v>
      </c>
      <c r="D27" s="121">
        <v>2024</v>
      </c>
      <c r="E27" s="63"/>
      <c r="F27" s="60" t="s">
        <v>689</v>
      </c>
      <c r="G27" s="60" t="s">
        <v>159</v>
      </c>
      <c r="H27" s="60" t="s">
        <v>592</v>
      </c>
      <c r="I27" s="60" t="s">
        <v>169</v>
      </c>
      <c r="J27" s="60" t="s">
        <v>246</v>
      </c>
      <c r="K27" s="60" t="s">
        <v>68</v>
      </c>
      <c r="L27" s="60"/>
      <c r="M27" s="60"/>
      <c r="N27" s="60"/>
      <c r="O27" s="60"/>
      <c r="P27" s="60"/>
      <c r="Q27" s="60"/>
      <c r="R27" s="60"/>
      <c r="S27" s="60"/>
      <c r="T27" s="60"/>
      <c r="U27" s="60"/>
      <c r="V27" s="60"/>
      <c r="W27" s="60"/>
      <c r="X27" s="60"/>
      <c r="Y27" s="60"/>
      <c r="Z27" s="60" t="s">
        <v>865</v>
      </c>
      <c r="AA27" s="64">
        <v>9</v>
      </c>
      <c r="AB27" s="65">
        <v>2000.0000000000002</v>
      </c>
      <c r="AC27" s="66">
        <v>1.55928</v>
      </c>
      <c r="AD27" s="65"/>
      <c r="AE27" s="65">
        <v>2000.0000000000002</v>
      </c>
      <c r="AF27" s="67" t="s">
        <v>878</v>
      </c>
      <c r="AG27" s="85" t="s">
        <v>3177</v>
      </c>
      <c r="AH27" s="61"/>
    </row>
    <row r="28" spans="1:34" customFormat="1" ht="35.1" customHeight="1" x14ac:dyDescent="0.25">
      <c r="A28" s="60">
        <v>1796</v>
      </c>
      <c r="B28" s="60" t="s">
        <v>901</v>
      </c>
      <c r="C28" s="60" t="s">
        <v>41</v>
      </c>
      <c r="D28" s="63">
        <v>2023</v>
      </c>
      <c r="E28" s="63"/>
      <c r="F28" s="60" t="s">
        <v>226</v>
      </c>
      <c r="G28" s="60" t="s">
        <v>159</v>
      </c>
      <c r="H28" s="60" t="s">
        <v>592</v>
      </c>
      <c r="I28" s="60" t="s">
        <v>169</v>
      </c>
      <c r="J28" s="60" t="s">
        <v>245</v>
      </c>
      <c r="K28" s="60" t="s">
        <v>68</v>
      </c>
      <c r="L28" s="60"/>
      <c r="M28" s="60"/>
      <c r="N28" s="60"/>
      <c r="O28" s="60"/>
      <c r="P28" s="60"/>
      <c r="Q28" s="60">
        <v>1</v>
      </c>
      <c r="R28" s="60"/>
      <c r="S28" s="60"/>
      <c r="T28" s="60"/>
      <c r="U28" s="60"/>
      <c r="V28" s="60"/>
      <c r="W28" s="60"/>
      <c r="X28" s="60"/>
      <c r="Y28" s="60"/>
      <c r="Z28" s="60" t="s">
        <v>902</v>
      </c>
      <c r="AA28" s="64">
        <v>9</v>
      </c>
      <c r="AB28" s="65">
        <v>2000</v>
      </c>
      <c r="AC28" s="66">
        <v>1.55928</v>
      </c>
      <c r="AD28" s="65"/>
      <c r="AE28" s="65">
        <v>2000</v>
      </c>
      <c r="AF28" s="67" t="s">
        <v>903</v>
      </c>
      <c r="AG28" s="120" t="s">
        <v>3176</v>
      </c>
      <c r="AH28" s="61"/>
    </row>
    <row r="29" spans="1:34" customFormat="1" ht="35.1" customHeight="1" x14ac:dyDescent="0.25">
      <c r="A29" s="60">
        <v>2098</v>
      </c>
      <c r="B29" s="60" t="s">
        <v>942</v>
      </c>
      <c r="C29" s="60" t="s">
        <v>321</v>
      </c>
      <c r="D29" s="63">
        <v>2023</v>
      </c>
      <c r="E29" s="63"/>
      <c r="F29" s="60" t="s">
        <v>226</v>
      </c>
      <c r="G29" s="60" t="s">
        <v>159</v>
      </c>
      <c r="H29" s="60" t="s">
        <v>592</v>
      </c>
      <c r="I29" s="60" t="s">
        <v>169</v>
      </c>
      <c r="J29" s="60" t="s">
        <v>244</v>
      </c>
      <c r="K29" s="60" t="s">
        <v>68</v>
      </c>
      <c r="L29" s="60"/>
      <c r="M29" s="60"/>
      <c r="N29" s="60"/>
      <c r="O29" s="60"/>
      <c r="P29" s="60">
        <v>1</v>
      </c>
      <c r="Q29" s="60"/>
      <c r="R29" s="60"/>
      <c r="S29" s="60"/>
      <c r="T29" s="60"/>
      <c r="U29" s="60"/>
      <c r="V29" s="60"/>
      <c r="W29" s="60"/>
      <c r="X29" s="60"/>
      <c r="Y29" s="60"/>
      <c r="Z29" s="60" t="s">
        <v>763</v>
      </c>
      <c r="AA29" s="64">
        <v>8</v>
      </c>
      <c r="AB29" s="65">
        <v>1777.7777777777778</v>
      </c>
      <c r="AC29" s="66">
        <v>1.3860266666666667</v>
      </c>
      <c r="AD29" s="65"/>
      <c r="AE29" s="65">
        <v>1777.7777777777778</v>
      </c>
      <c r="AF29" s="67" t="s">
        <v>943</v>
      </c>
      <c r="AG29" s="120" t="s">
        <v>3178</v>
      </c>
      <c r="AH29" s="61"/>
    </row>
    <row r="30" spans="1:34" customFormat="1" ht="35.1" customHeight="1" x14ac:dyDescent="0.25">
      <c r="A30" s="60">
        <v>1141</v>
      </c>
      <c r="B30" s="60" t="s">
        <v>810</v>
      </c>
      <c r="C30" s="60" t="s">
        <v>40</v>
      </c>
      <c r="D30" s="63">
        <v>2023</v>
      </c>
      <c r="E30" s="63"/>
      <c r="F30" s="124" t="s">
        <v>226</v>
      </c>
      <c r="G30" s="60" t="s">
        <v>1</v>
      </c>
      <c r="H30" s="60"/>
      <c r="I30" s="60" t="s">
        <v>169</v>
      </c>
      <c r="J30" s="60" t="s">
        <v>244</v>
      </c>
      <c r="K30" s="60" t="s">
        <v>68</v>
      </c>
      <c r="L30" s="60"/>
      <c r="M30" s="60"/>
      <c r="N30" s="60"/>
      <c r="O30" s="60"/>
      <c r="P30" s="60"/>
      <c r="Q30" s="60">
        <v>1</v>
      </c>
      <c r="R30" s="60"/>
      <c r="S30" s="60"/>
      <c r="T30" s="60"/>
      <c r="U30" s="60"/>
      <c r="V30" s="60"/>
      <c r="W30" s="60"/>
      <c r="X30" s="60"/>
      <c r="Y30" s="60"/>
      <c r="Z30" s="60" t="s">
        <v>811</v>
      </c>
      <c r="AA30" s="64">
        <v>7.5</v>
      </c>
      <c r="AB30" s="65">
        <v>1442.3076923076924</v>
      </c>
      <c r="AC30" s="66">
        <v>1.1244807692307692</v>
      </c>
      <c r="AD30" s="65"/>
      <c r="AE30" s="65">
        <v>1442.3076923076924</v>
      </c>
      <c r="AF30" s="67" t="s">
        <v>812</v>
      </c>
      <c r="AG30" s="85" t="s">
        <v>3179</v>
      </c>
      <c r="AH30" s="61"/>
    </row>
    <row r="31" spans="1:34" customFormat="1" ht="35.1" customHeight="1" x14ac:dyDescent="0.25">
      <c r="A31" s="60">
        <v>1012</v>
      </c>
      <c r="B31" s="60" t="s">
        <v>781</v>
      </c>
      <c r="C31" s="60" t="s">
        <v>41</v>
      </c>
      <c r="D31" s="63">
        <v>2023</v>
      </c>
      <c r="E31" s="63"/>
      <c r="F31" s="60" t="s">
        <v>226</v>
      </c>
      <c r="G31" s="60" t="s">
        <v>1</v>
      </c>
      <c r="H31" s="60"/>
      <c r="I31" s="60" t="s">
        <v>169</v>
      </c>
      <c r="J31" s="60" t="s">
        <v>69</v>
      </c>
      <c r="K31" s="60" t="s">
        <v>68</v>
      </c>
      <c r="L31" s="60"/>
      <c r="M31" s="60"/>
      <c r="N31" s="60"/>
      <c r="O31" s="60"/>
      <c r="P31" s="60"/>
      <c r="Q31" s="60">
        <v>1</v>
      </c>
      <c r="R31" s="60"/>
      <c r="S31" s="60"/>
      <c r="T31" s="60"/>
      <c r="U31" s="60"/>
      <c r="V31" s="60"/>
      <c r="W31" s="60"/>
      <c r="X31" s="60"/>
      <c r="Y31" s="60"/>
      <c r="Z31" s="60" t="s">
        <v>782</v>
      </c>
      <c r="AA31" s="64">
        <v>6.8164794007490626</v>
      </c>
      <c r="AB31" s="65">
        <v>1310.8614232209736</v>
      </c>
      <c r="AC31" s="66">
        <v>1.0219999999999998</v>
      </c>
      <c r="AD31" s="65"/>
      <c r="AE31" s="65">
        <v>1310.8614232209736</v>
      </c>
      <c r="AF31" s="67" t="s">
        <v>783</v>
      </c>
      <c r="AG31" s="120" t="s">
        <v>3254</v>
      </c>
      <c r="AH31" s="61"/>
    </row>
    <row r="32" spans="1:34" customFormat="1" ht="35.1" customHeight="1" x14ac:dyDescent="0.25">
      <c r="A32" s="60">
        <v>831</v>
      </c>
      <c r="B32" s="60" t="s">
        <v>751</v>
      </c>
      <c r="C32" s="60" t="s">
        <v>41</v>
      </c>
      <c r="D32" s="63">
        <v>2023</v>
      </c>
      <c r="E32" s="63"/>
      <c r="F32" s="60" t="s">
        <v>226</v>
      </c>
      <c r="G32" s="60" t="s">
        <v>159</v>
      </c>
      <c r="H32" s="60" t="s">
        <v>752</v>
      </c>
      <c r="I32" s="60" t="s">
        <v>169</v>
      </c>
      <c r="J32" s="60" t="s">
        <v>244</v>
      </c>
      <c r="K32" s="60" t="s">
        <v>68</v>
      </c>
      <c r="L32" s="60"/>
      <c r="M32" s="60"/>
      <c r="N32" s="60"/>
      <c r="O32" s="60"/>
      <c r="P32" s="60"/>
      <c r="Q32" s="60">
        <v>1</v>
      </c>
      <c r="R32" s="60"/>
      <c r="S32" s="60"/>
      <c r="T32" s="60"/>
      <c r="U32" s="60"/>
      <c r="V32" s="60"/>
      <c r="W32" s="60"/>
      <c r="X32" s="60"/>
      <c r="Y32" s="60"/>
      <c r="Z32" s="60" t="s">
        <v>753</v>
      </c>
      <c r="AA32" s="64">
        <v>6</v>
      </c>
      <c r="AB32" s="65">
        <v>1333.3333333333335</v>
      </c>
      <c r="AC32" s="66">
        <v>1.03952</v>
      </c>
      <c r="AD32" s="65"/>
      <c r="AE32" s="65">
        <v>1333.3333333333335</v>
      </c>
      <c r="AF32" s="67" t="s">
        <v>754</v>
      </c>
      <c r="AG32" s="120" t="s">
        <v>3259</v>
      </c>
      <c r="AH32" s="61"/>
    </row>
    <row r="33" spans="1:34" customFormat="1" ht="35.1" customHeight="1" x14ac:dyDescent="0.25">
      <c r="A33" s="60">
        <v>850</v>
      </c>
      <c r="B33" s="60" t="s">
        <v>756</v>
      </c>
      <c r="C33" s="60" t="s">
        <v>49</v>
      </c>
      <c r="D33" s="63">
        <v>2023</v>
      </c>
      <c r="E33" s="63"/>
      <c r="F33" s="124" t="s">
        <v>226</v>
      </c>
      <c r="G33" s="60" t="s">
        <v>159</v>
      </c>
      <c r="H33" s="60" t="s">
        <v>592</v>
      </c>
      <c r="I33" s="60" t="s">
        <v>169</v>
      </c>
      <c r="J33" s="60" t="s">
        <v>248</v>
      </c>
      <c r="K33" s="60" t="s">
        <v>140</v>
      </c>
      <c r="L33" s="60"/>
      <c r="M33" s="60"/>
      <c r="N33" s="60">
        <v>1</v>
      </c>
      <c r="O33" s="60"/>
      <c r="P33" s="60"/>
      <c r="Q33" s="60"/>
      <c r="R33" s="60"/>
      <c r="S33" s="60"/>
      <c r="T33" s="60"/>
      <c r="U33" s="60"/>
      <c r="V33" s="60"/>
      <c r="W33" s="60"/>
      <c r="X33" s="60"/>
      <c r="Y33" s="60"/>
      <c r="Z33" s="60" t="s">
        <v>757</v>
      </c>
      <c r="AA33" s="64">
        <v>6</v>
      </c>
      <c r="AB33" s="65">
        <v>1333.3333333333335</v>
      </c>
      <c r="AC33" s="66">
        <v>1.03952</v>
      </c>
      <c r="AD33" s="65"/>
      <c r="AE33" s="65">
        <v>1333.3333333333335</v>
      </c>
      <c r="AF33" s="67" t="s">
        <v>758</v>
      </c>
      <c r="AG33" s="85" t="s">
        <v>3221</v>
      </c>
      <c r="AH33" s="61"/>
    </row>
    <row r="34" spans="1:34" customFormat="1" ht="35.1" customHeight="1" x14ac:dyDescent="0.25">
      <c r="A34" s="60">
        <v>1314</v>
      </c>
      <c r="B34" s="60" t="s">
        <v>843</v>
      </c>
      <c r="C34" s="60" t="s">
        <v>35</v>
      </c>
      <c r="D34" s="121">
        <v>2023</v>
      </c>
      <c r="E34" s="63"/>
      <c r="F34" s="124" t="s">
        <v>226</v>
      </c>
      <c r="G34" s="60" t="s">
        <v>3</v>
      </c>
      <c r="H34" s="60"/>
      <c r="I34" s="60" t="s">
        <v>169</v>
      </c>
      <c r="J34" s="60" t="s">
        <v>69</v>
      </c>
      <c r="K34" s="60" t="s">
        <v>68</v>
      </c>
      <c r="L34" s="60"/>
      <c r="M34" s="60"/>
      <c r="N34" s="60"/>
      <c r="O34" s="60"/>
      <c r="P34" s="60"/>
      <c r="Q34" s="60"/>
      <c r="R34" s="60"/>
      <c r="S34" s="60"/>
      <c r="T34" s="60"/>
      <c r="U34" s="60"/>
      <c r="V34" s="60"/>
      <c r="W34" s="60"/>
      <c r="X34" s="60"/>
      <c r="Y34" s="60"/>
      <c r="Z34" s="60" t="s">
        <v>844</v>
      </c>
      <c r="AA34" s="64">
        <v>5.5</v>
      </c>
      <c r="AB34" s="65">
        <v>1195.6521739130435</v>
      </c>
      <c r="AC34" s="66">
        <v>0.93217826086956523</v>
      </c>
      <c r="AD34" s="65"/>
      <c r="AE34" s="65">
        <v>1195.6521739130435</v>
      </c>
      <c r="AF34" s="67" t="s">
        <v>845</v>
      </c>
      <c r="AG34" s="85" t="s">
        <v>3219</v>
      </c>
      <c r="AH34" s="61"/>
    </row>
    <row r="35" spans="1:34" customFormat="1" ht="35.1" customHeight="1" x14ac:dyDescent="0.25">
      <c r="A35" s="60">
        <v>784</v>
      </c>
      <c r="B35" s="60" t="s">
        <v>740</v>
      </c>
      <c r="C35" s="60" t="s">
        <v>40</v>
      </c>
      <c r="D35" s="121">
        <v>2024</v>
      </c>
      <c r="E35" s="63"/>
      <c r="F35" s="60" t="s">
        <v>689</v>
      </c>
      <c r="G35" s="60" t="s">
        <v>1</v>
      </c>
      <c r="H35" s="60"/>
      <c r="I35" s="60" t="s">
        <v>166</v>
      </c>
      <c r="J35" s="60"/>
      <c r="K35" s="60" t="s">
        <v>68</v>
      </c>
      <c r="L35" s="60"/>
      <c r="M35" s="60"/>
      <c r="N35" s="60"/>
      <c r="O35" s="60"/>
      <c r="P35" s="60"/>
      <c r="Q35" s="60"/>
      <c r="R35" s="60">
        <v>1</v>
      </c>
      <c r="S35" s="60"/>
      <c r="T35" s="60"/>
      <c r="U35" s="60"/>
      <c r="V35" s="60"/>
      <c r="W35" s="60"/>
      <c r="X35" s="60"/>
      <c r="Y35" s="60"/>
      <c r="Z35" s="60" t="s">
        <v>723</v>
      </c>
      <c r="AA35" s="64">
        <v>5</v>
      </c>
      <c r="AB35" s="65">
        <v>961.53846153846155</v>
      </c>
      <c r="AC35" s="66">
        <v>0.74965384615384612</v>
      </c>
      <c r="AD35" s="65"/>
      <c r="AE35" s="65">
        <v>961.53846153846155</v>
      </c>
      <c r="AF35" s="67" t="s">
        <v>741</v>
      </c>
      <c r="AG35" s="85" t="s">
        <v>3269</v>
      </c>
      <c r="AH35" s="61"/>
    </row>
    <row r="36" spans="1:34" customFormat="1" ht="35.1" customHeight="1" x14ac:dyDescent="0.25">
      <c r="A36" s="60">
        <v>1418</v>
      </c>
      <c r="B36" s="60" t="s">
        <v>859</v>
      </c>
      <c r="C36" s="60" t="s">
        <v>43</v>
      </c>
      <c r="D36" s="63">
        <v>2023</v>
      </c>
      <c r="E36" s="63"/>
      <c r="F36" s="60" t="s">
        <v>226</v>
      </c>
      <c r="G36" s="70" t="s">
        <v>1</v>
      </c>
      <c r="H36" s="70"/>
      <c r="I36" s="70" t="s">
        <v>716</v>
      </c>
      <c r="J36" s="60" t="s">
        <v>69</v>
      </c>
      <c r="K36" s="60" t="s">
        <v>140</v>
      </c>
      <c r="L36" s="60"/>
      <c r="M36" s="60"/>
      <c r="N36" s="60">
        <v>1</v>
      </c>
      <c r="O36" s="60"/>
      <c r="P36" s="60"/>
      <c r="Q36" s="60"/>
      <c r="R36" s="60"/>
      <c r="S36" s="60"/>
      <c r="T36" s="60"/>
      <c r="U36" s="60"/>
      <c r="V36" s="60"/>
      <c r="W36" s="60"/>
      <c r="X36" s="60"/>
      <c r="Y36" s="60"/>
      <c r="Z36" s="60" t="s">
        <v>723</v>
      </c>
      <c r="AA36" s="64">
        <v>5</v>
      </c>
      <c r="AB36" s="65">
        <v>961.53846153846155</v>
      </c>
      <c r="AC36" s="66">
        <v>0.74965384615384612</v>
      </c>
      <c r="AD36" s="65"/>
      <c r="AE36" s="65">
        <v>961.53846153846155</v>
      </c>
      <c r="AF36" s="67" t="s">
        <v>860</v>
      </c>
      <c r="AG36" s="120" t="s">
        <v>3271</v>
      </c>
      <c r="AH36" s="61"/>
    </row>
    <row r="37" spans="1:34" customFormat="1" ht="35.1" customHeight="1" x14ac:dyDescent="0.25">
      <c r="A37" s="60">
        <v>1467</v>
      </c>
      <c r="B37" s="60" t="s">
        <v>866</v>
      </c>
      <c r="C37" s="60" t="s">
        <v>321</v>
      </c>
      <c r="D37" s="124">
        <v>2024</v>
      </c>
      <c r="E37" s="63"/>
      <c r="F37" s="60" t="s">
        <v>689</v>
      </c>
      <c r="G37" s="60" t="s">
        <v>159</v>
      </c>
      <c r="H37" s="60" t="s">
        <v>592</v>
      </c>
      <c r="I37" s="60" t="s">
        <v>169</v>
      </c>
      <c r="J37" s="60" t="s">
        <v>244</v>
      </c>
      <c r="K37" s="60" t="s">
        <v>68</v>
      </c>
      <c r="L37" s="60"/>
      <c r="M37" s="60"/>
      <c r="N37" s="60"/>
      <c r="O37" s="60"/>
      <c r="P37" s="60"/>
      <c r="Q37" s="60"/>
      <c r="R37" s="60"/>
      <c r="S37" s="60"/>
      <c r="T37" s="60"/>
      <c r="U37" s="60"/>
      <c r="V37" s="60"/>
      <c r="W37" s="60"/>
      <c r="X37" s="60"/>
      <c r="Y37" s="60"/>
      <c r="Z37" s="60" t="s">
        <v>723</v>
      </c>
      <c r="AA37" s="64">
        <v>5</v>
      </c>
      <c r="AB37" s="65">
        <v>1111.1111111111111</v>
      </c>
      <c r="AC37" s="66">
        <v>0.86626666666666663</v>
      </c>
      <c r="AD37" s="65"/>
      <c r="AE37" s="65">
        <v>1111.1111111111111</v>
      </c>
      <c r="AF37" s="67" t="s">
        <v>867</v>
      </c>
      <c r="AG37" s="85" t="s">
        <v>3260</v>
      </c>
      <c r="AH37" s="61"/>
    </row>
    <row r="38" spans="1:34" customFormat="1" ht="35.1" customHeight="1" x14ac:dyDescent="0.25">
      <c r="A38" s="60">
        <v>1482</v>
      </c>
      <c r="B38" s="60" t="s">
        <v>872</v>
      </c>
      <c r="C38" s="60" t="s">
        <v>203</v>
      </c>
      <c r="D38" s="121">
        <v>2024</v>
      </c>
      <c r="E38" s="63"/>
      <c r="F38" s="60" t="s">
        <v>225</v>
      </c>
      <c r="G38" s="60" t="s">
        <v>3</v>
      </c>
      <c r="H38" s="60"/>
      <c r="I38" s="60" t="s">
        <v>169</v>
      </c>
      <c r="J38" s="60" t="s">
        <v>244</v>
      </c>
      <c r="K38" s="60" t="s">
        <v>68</v>
      </c>
      <c r="L38" s="60"/>
      <c r="M38" s="60"/>
      <c r="N38" s="60"/>
      <c r="O38" s="60"/>
      <c r="P38" s="60">
        <v>1</v>
      </c>
      <c r="Q38" s="60">
        <v>1</v>
      </c>
      <c r="R38" s="60"/>
      <c r="S38" s="60"/>
      <c r="T38" s="60"/>
      <c r="U38" s="60"/>
      <c r="V38" s="60"/>
      <c r="W38" s="60"/>
      <c r="X38" s="60"/>
      <c r="Y38" s="60"/>
      <c r="Z38" s="60" t="s">
        <v>723</v>
      </c>
      <c r="AA38" s="64">
        <v>5</v>
      </c>
      <c r="AB38" s="65">
        <v>1086.9565217391305</v>
      </c>
      <c r="AC38" s="65">
        <v>0.84743478260869565</v>
      </c>
      <c r="AD38" s="65"/>
      <c r="AE38" s="65">
        <v>1086.9565217391305</v>
      </c>
      <c r="AF38" s="67" t="s">
        <v>873</v>
      </c>
      <c r="AG38" s="85" t="s">
        <v>3273</v>
      </c>
      <c r="AH38" s="61"/>
    </row>
    <row r="39" spans="1:34" customFormat="1" ht="35.1" customHeight="1" x14ac:dyDescent="0.25">
      <c r="A39" s="60">
        <v>1828</v>
      </c>
      <c r="B39" s="60" t="s">
        <v>908</v>
      </c>
      <c r="C39" s="60" t="s">
        <v>37</v>
      </c>
      <c r="D39" s="121">
        <v>2024</v>
      </c>
      <c r="E39" s="63"/>
      <c r="F39" s="60" t="s">
        <v>689</v>
      </c>
      <c r="G39" s="60" t="s">
        <v>1</v>
      </c>
      <c r="H39" s="60"/>
      <c r="I39" s="60" t="s">
        <v>169</v>
      </c>
      <c r="J39" s="60" t="s">
        <v>69</v>
      </c>
      <c r="K39" s="60" t="s">
        <v>68</v>
      </c>
      <c r="L39" s="60">
        <v>1</v>
      </c>
      <c r="M39" s="60"/>
      <c r="N39" s="60"/>
      <c r="O39" s="60"/>
      <c r="P39" s="60"/>
      <c r="Q39" s="60"/>
      <c r="R39" s="60"/>
      <c r="S39" s="60"/>
      <c r="T39" s="60"/>
      <c r="U39" s="60"/>
      <c r="V39" s="60"/>
      <c r="W39" s="60"/>
      <c r="X39" s="60"/>
      <c r="Y39" s="60"/>
      <c r="Z39" s="60" t="s">
        <v>723</v>
      </c>
      <c r="AA39" s="64">
        <v>5</v>
      </c>
      <c r="AB39" s="65">
        <v>961.53846153846155</v>
      </c>
      <c r="AC39" s="66">
        <v>0.74965384615384612</v>
      </c>
      <c r="AD39" s="65"/>
      <c r="AE39" s="65">
        <v>961.53846153846155</v>
      </c>
      <c r="AF39" s="67" t="s">
        <v>909</v>
      </c>
      <c r="AG39" s="85" t="s">
        <v>3278</v>
      </c>
      <c r="AH39" s="61"/>
    </row>
    <row r="40" spans="1:34" customFormat="1" ht="35.1" customHeight="1" x14ac:dyDescent="0.25">
      <c r="A40" s="60">
        <v>2105</v>
      </c>
      <c r="B40" s="60" t="s">
        <v>944</v>
      </c>
      <c r="C40" s="60" t="s">
        <v>203</v>
      </c>
      <c r="D40" s="121">
        <v>2024</v>
      </c>
      <c r="E40" s="63"/>
      <c r="F40" s="124" t="s">
        <v>226</v>
      </c>
      <c r="G40" s="60" t="s">
        <v>3</v>
      </c>
      <c r="H40" s="60"/>
      <c r="I40" s="60" t="s">
        <v>169</v>
      </c>
      <c r="J40" s="60" t="s">
        <v>244</v>
      </c>
      <c r="K40" s="60" t="s">
        <v>68</v>
      </c>
      <c r="L40" s="60"/>
      <c r="M40" s="60"/>
      <c r="N40" s="60"/>
      <c r="O40" s="60"/>
      <c r="P40" s="60"/>
      <c r="Q40" s="60">
        <v>1</v>
      </c>
      <c r="R40" s="60"/>
      <c r="S40" s="60"/>
      <c r="T40" s="60"/>
      <c r="U40" s="60"/>
      <c r="V40" s="60"/>
      <c r="W40" s="60"/>
      <c r="X40" s="60"/>
      <c r="Y40" s="60"/>
      <c r="Z40" s="60" t="s">
        <v>945</v>
      </c>
      <c r="AA40" s="64">
        <v>5</v>
      </c>
      <c r="AB40" s="65">
        <v>1086.9565217391305</v>
      </c>
      <c r="AC40" s="66">
        <v>0.84743478260869565</v>
      </c>
      <c r="AD40" s="65"/>
      <c r="AE40" s="65">
        <v>1086.9565217391305</v>
      </c>
      <c r="AF40" s="67" t="s">
        <v>946</v>
      </c>
      <c r="AG40" s="85" t="s">
        <v>3279</v>
      </c>
      <c r="AH40" s="61"/>
    </row>
    <row r="41" spans="1:34" customFormat="1" ht="35.1" customHeight="1" x14ac:dyDescent="0.25">
      <c r="A41" s="60">
        <v>1871</v>
      </c>
      <c r="B41" s="60" t="s">
        <v>920</v>
      </c>
      <c r="C41" s="60" t="s">
        <v>35</v>
      </c>
      <c r="D41" s="121">
        <v>2024</v>
      </c>
      <c r="E41" s="63"/>
      <c r="F41" s="60" t="s">
        <v>689</v>
      </c>
      <c r="G41" s="60" t="s">
        <v>1</v>
      </c>
      <c r="H41" s="60"/>
      <c r="I41" s="60" t="s">
        <v>169</v>
      </c>
      <c r="J41" s="60" t="s">
        <v>69</v>
      </c>
      <c r="K41" s="60" t="s">
        <v>68</v>
      </c>
      <c r="L41" s="60"/>
      <c r="M41" s="60"/>
      <c r="N41" s="60"/>
      <c r="O41" s="60"/>
      <c r="P41" s="60"/>
      <c r="Q41" s="60">
        <v>1</v>
      </c>
      <c r="R41" s="60"/>
      <c r="S41" s="60"/>
      <c r="T41" s="60"/>
      <c r="U41" s="60"/>
      <c r="V41" s="60"/>
      <c r="W41" s="60"/>
      <c r="X41" s="60"/>
      <c r="Y41" s="60"/>
      <c r="Z41" s="60" t="s">
        <v>692</v>
      </c>
      <c r="AA41" s="64">
        <v>4.5</v>
      </c>
      <c r="AB41" s="65">
        <v>865.38461538461547</v>
      </c>
      <c r="AC41" s="66">
        <v>0.67468846153846163</v>
      </c>
      <c r="AD41" s="65"/>
      <c r="AE41" s="65">
        <v>865.38461538461547</v>
      </c>
      <c r="AF41" s="67" t="s">
        <v>921</v>
      </c>
      <c r="AG41" s="85" t="s">
        <v>3272</v>
      </c>
      <c r="AH41" s="61"/>
    </row>
    <row r="42" spans="1:34" customFormat="1" ht="35.1" customHeight="1" x14ac:dyDescent="0.25">
      <c r="A42" s="60">
        <v>2436</v>
      </c>
      <c r="B42" s="60" t="s">
        <v>987</v>
      </c>
      <c r="C42" s="60" t="s">
        <v>36</v>
      </c>
      <c r="D42" s="121">
        <v>2024</v>
      </c>
      <c r="E42" s="63"/>
      <c r="F42" s="60" t="s">
        <v>225</v>
      </c>
      <c r="G42" s="60" t="s">
        <v>159</v>
      </c>
      <c r="H42" s="60" t="s">
        <v>592</v>
      </c>
      <c r="I42" s="60" t="s">
        <v>169</v>
      </c>
      <c r="J42" s="60" t="s">
        <v>69</v>
      </c>
      <c r="K42" s="60" t="s">
        <v>68</v>
      </c>
      <c r="L42" s="60"/>
      <c r="M42" s="60"/>
      <c r="N42" s="60"/>
      <c r="O42" s="60"/>
      <c r="P42" s="60"/>
      <c r="Q42" s="60"/>
      <c r="R42" s="60">
        <v>1</v>
      </c>
      <c r="S42" s="60"/>
      <c r="T42" s="60"/>
      <c r="U42" s="60"/>
      <c r="V42" s="60"/>
      <c r="W42" s="60"/>
      <c r="X42" s="60"/>
      <c r="Y42" s="60"/>
      <c r="Z42" s="60" t="s">
        <v>988</v>
      </c>
      <c r="AA42" s="64">
        <v>4.3</v>
      </c>
      <c r="AB42" s="65">
        <v>955.55555555555554</v>
      </c>
      <c r="AC42" s="66">
        <v>0.74498933333333328</v>
      </c>
      <c r="AD42" s="65"/>
      <c r="AE42" s="65">
        <v>955.55555555555554</v>
      </c>
      <c r="AF42" s="67" t="s">
        <v>986</v>
      </c>
      <c r="AG42" s="85" t="s">
        <v>3243</v>
      </c>
      <c r="AH42" s="61"/>
    </row>
    <row r="43" spans="1:34" customFormat="1" ht="35.1" customHeight="1" x14ac:dyDescent="0.25">
      <c r="A43" s="60">
        <v>2464</v>
      </c>
      <c r="B43" s="60" t="s">
        <v>997</v>
      </c>
      <c r="C43" s="60" t="s">
        <v>43</v>
      </c>
      <c r="D43" s="63">
        <v>2023</v>
      </c>
      <c r="E43" s="63"/>
      <c r="F43" s="124" t="s">
        <v>226</v>
      </c>
      <c r="G43" s="60" t="s">
        <v>159</v>
      </c>
      <c r="H43" s="60" t="s">
        <v>592</v>
      </c>
      <c r="I43" s="60" t="s">
        <v>169</v>
      </c>
      <c r="J43" s="60" t="s">
        <v>69</v>
      </c>
      <c r="K43" s="60" t="s">
        <v>68</v>
      </c>
      <c r="L43" s="60">
        <v>1</v>
      </c>
      <c r="M43" s="60"/>
      <c r="N43" s="60"/>
      <c r="O43" s="60"/>
      <c r="P43" s="60">
        <v>1</v>
      </c>
      <c r="Q43" s="60"/>
      <c r="R43" s="60"/>
      <c r="S43" s="60"/>
      <c r="T43" s="60"/>
      <c r="U43" s="60"/>
      <c r="V43" s="60"/>
      <c r="W43" s="60"/>
      <c r="X43" s="60"/>
      <c r="Y43" s="60"/>
      <c r="Z43" s="60" t="s">
        <v>998</v>
      </c>
      <c r="AA43" s="65">
        <v>4.2712020932738186</v>
      </c>
      <c r="AB43" s="65">
        <v>949.15602072751528</v>
      </c>
      <c r="AC43" s="71">
        <v>0.74</v>
      </c>
      <c r="AD43" s="65"/>
      <c r="AE43" s="65">
        <v>949.15602072751528</v>
      </c>
      <c r="AF43" s="67" t="s">
        <v>996</v>
      </c>
      <c r="AG43" s="85" t="s">
        <v>3298</v>
      </c>
      <c r="AH43" s="61"/>
    </row>
    <row r="44" spans="1:34" customFormat="1" ht="35.1" customHeight="1" x14ac:dyDescent="0.25">
      <c r="A44" s="60">
        <v>1355</v>
      </c>
      <c r="B44" s="60" t="s">
        <v>852</v>
      </c>
      <c r="C44" s="60" t="s">
        <v>63</v>
      </c>
      <c r="D44" s="121">
        <v>2024</v>
      </c>
      <c r="E44" s="63"/>
      <c r="F44" s="60" t="s">
        <v>225</v>
      </c>
      <c r="G44" s="60" t="s">
        <v>159</v>
      </c>
      <c r="H44" s="60" t="s">
        <v>592</v>
      </c>
      <c r="I44" s="60" t="s">
        <v>169</v>
      </c>
      <c r="J44" s="60" t="s">
        <v>69</v>
      </c>
      <c r="K44" s="60" t="s">
        <v>68</v>
      </c>
      <c r="L44" s="60"/>
      <c r="M44" s="60"/>
      <c r="N44" s="60"/>
      <c r="O44" s="60"/>
      <c r="P44" s="60"/>
      <c r="Q44" s="60">
        <v>1</v>
      </c>
      <c r="R44" s="60"/>
      <c r="S44" s="60"/>
      <c r="T44" s="60"/>
      <c r="U44" s="60"/>
      <c r="V44" s="60"/>
      <c r="W44" s="60"/>
      <c r="X44" s="60"/>
      <c r="Y44" s="60"/>
      <c r="Z44" s="60" t="s">
        <v>755</v>
      </c>
      <c r="AA44" s="64">
        <v>4</v>
      </c>
      <c r="AB44" s="65">
        <v>888.88888888888891</v>
      </c>
      <c r="AC44" s="66">
        <v>0.69301333333333337</v>
      </c>
      <c r="AD44" s="65"/>
      <c r="AE44" s="65">
        <v>888.88888888888891</v>
      </c>
      <c r="AF44" s="67" t="s">
        <v>853</v>
      </c>
      <c r="AG44" s="85" t="s">
        <v>3299</v>
      </c>
      <c r="AH44" s="61"/>
    </row>
    <row r="45" spans="1:34" customFormat="1" ht="35.1" customHeight="1" x14ac:dyDescent="0.25">
      <c r="A45" s="60">
        <v>1391</v>
      </c>
      <c r="B45" s="60" t="s">
        <v>857</v>
      </c>
      <c r="C45" s="60" t="s">
        <v>45</v>
      </c>
      <c r="D45" s="121">
        <v>2025</v>
      </c>
      <c r="E45" s="63"/>
      <c r="F45" s="60" t="s">
        <v>689</v>
      </c>
      <c r="G45" s="60" t="s">
        <v>3</v>
      </c>
      <c r="H45" s="60"/>
      <c r="I45" s="60" t="s">
        <v>169</v>
      </c>
      <c r="J45" s="60" t="s">
        <v>245</v>
      </c>
      <c r="K45" s="60" t="s">
        <v>68</v>
      </c>
      <c r="L45" s="60"/>
      <c r="M45" s="60"/>
      <c r="N45" s="60"/>
      <c r="O45" s="60"/>
      <c r="P45" s="60">
        <v>1</v>
      </c>
      <c r="Q45" s="60"/>
      <c r="R45" s="60"/>
      <c r="S45" s="60"/>
      <c r="T45" s="60"/>
      <c r="U45" s="60"/>
      <c r="V45" s="60"/>
      <c r="W45" s="60"/>
      <c r="X45" s="60"/>
      <c r="Y45" s="60"/>
      <c r="Z45" s="60" t="s">
        <v>755</v>
      </c>
      <c r="AA45" s="64">
        <v>4</v>
      </c>
      <c r="AB45" s="65">
        <v>869.56521739130437</v>
      </c>
      <c r="AC45" s="66">
        <v>0.67794782608695647</v>
      </c>
      <c r="AD45" s="65"/>
      <c r="AE45" s="65">
        <v>869.56521739130437</v>
      </c>
      <c r="AF45" s="67" t="s">
        <v>858</v>
      </c>
      <c r="AG45" s="85" t="s">
        <v>3255</v>
      </c>
      <c r="AH45" s="61"/>
    </row>
    <row r="46" spans="1:34" customFormat="1" ht="35.1" customHeight="1" x14ac:dyDescent="0.25">
      <c r="A46" s="60">
        <v>1552</v>
      </c>
      <c r="B46" s="60" t="s">
        <v>885</v>
      </c>
      <c r="C46" s="60" t="s">
        <v>503</v>
      </c>
      <c r="D46" s="121">
        <v>2024</v>
      </c>
      <c r="E46" s="63"/>
      <c r="F46" s="60" t="s">
        <v>689</v>
      </c>
      <c r="G46" s="60" t="s">
        <v>159</v>
      </c>
      <c r="H46" s="60" t="s">
        <v>592</v>
      </c>
      <c r="I46" s="60" t="s">
        <v>169</v>
      </c>
      <c r="J46" s="60" t="s">
        <v>244</v>
      </c>
      <c r="K46" s="60" t="s">
        <v>68</v>
      </c>
      <c r="L46" s="60"/>
      <c r="M46" s="60"/>
      <c r="N46" s="60"/>
      <c r="O46" s="60"/>
      <c r="P46" s="60"/>
      <c r="Q46" s="60">
        <v>1</v>
      </c>
      <c r="R46" s="60"/>
      <c r="S46" s="60"/>
      <c r="T46" s="60"/>
      <c r="U46" s="60"/>
      <c r="V46" s="60"/>
      <c r="W46" s="60"/>
      <c r="X46" s="60"/>
      <c r="Y46" s="60"/>
      <c r="Z46" s="60" t="s">
        <v>755</v>
      </c>
      <c r="AA46" s="64">
        <v>4</v>
      </c>
      <c r="AB46" s="65">
        <v>888.88888888888891</v>
      </c>
      <c r="AC46" s="66">
        <v>0.69301333333333337</v>
      </c>
      <c r="AD46" s="65"/>
      <c r="AE46" s="65">
        <v>888.88888888888891</v>
      </c>
      <c r="AF46" s="67" t="s">
        <v>886</v>
      </c>
      <c r="AG46" s="85" t="s">
        <v>3309</v>
      </c>
      <c r="AH46" s="61"/>
    </row>
    <row r="47" spans="1:34" customFormat="1" ht="35.1" customHeight="1" x14ac:dyDescent="0.25">
      <c r="A47" s="60">
        <v>1980</v>
      </c>
      <c r="B47" s="60" t="s">
        <v>933</v>
      </c>
      <c r="C47" s="60" t="s">
        <v>40</v>
      </c>
      <c r="D47" s="63">
        <v>2023</v>
      </c>
      <c r="E47" s="63"/>
      <c r="F47" s="60" t="s">
        <v>285</v>
      </c>
      <c r="G47" s="60" t="s">
        <v>2</v>
      </c>
      <c r="H47" s="60"/>
      <c r="I47" s="60" t="s">
        <v>157</v>
      </c>
      <c r="J47" s="60"/>
      <c r="K47" s="60" t="s">
        <v>68</v>
      </c>
      <c r="L47" s="60"/>
      <c r="M47" s="60"/>
      <c r="N47" s="60"/>
      <c r="O47" s="60"/>
      <c r="P47" s="60"/>
      <c r="Q47" s="60"/>
      <c r="R47" s="60"/>
      <c r="S47" s="60"/>
      <c r="T47" s="60"/>
      <c r="U47" s="60"/>
      <c r="V47" s="60"/>
      <c r="W47" s="60"/>
      <c r="X47" s="60"/>
      <c r="Y47" s="60"/>
      <c r="Z47" s="60" t="s">
        <v>755</v>
      </c>
      <c r="AA47" s="64">
        <v>4</v>
      </c>
      <c r="AB47" s="65">
        <v>1052.6315789473683</v>
      </c>
      <c r="AC47" s="66">
        <v>0.82067368421052633</v>
      </c>
      <c r="AD47" s="65"/>
      <c r="AE47" s="65">
        <v>1052.6315789473683</v>
      </c>
      <c r="AF47" s="67" t="s">
        <v>934</v>
      </c>
      <c r="AG47" s="120" t="s">
        <v>3263</v>
      </c>
      <c r="AH47" s="61"/>
    </row>
    <row r="48" spans="1:34" customFormat="1" ht="35.1" customHeight="1" x14ac:dyDescent="0.25">
      <c r="A48" s="60">
        <v>1506</v>
      </c>
      <c r="B48" s="60" t="s">
        <v>877</v>
      </c>
      <c r="C48" s="60" t="s">
        <v>49</v>
      </c>
      <c r="D48" s="121">
        <v>2024</v>
      </c>
      <c r="E48" s="63"/>
      <c r="F48" s="60" t="s">
        <v>689</v>
      </c>
      <c r="G48" s="60" t="s">
        <v>159</v>
      </c>
      <c r="H48" s="60" t="s">
        <v>592</v>
      </c>
      <c r="I48" s="60" t="s">
        <v>169</v>
      </c>
      <c r="J48" s="60" t="s">
        <v>246</v>
      </c>
      <c r="K48" s="60" t="s">
        <v>68</v>
      </c>
      <c r="L48" s="60"/>
      <c r="M48" s="60"/>
      <c r="N48" s="60"/>
      <c r="O48" s="60"/>
      <c r="P48" s="60"/>
      <c r="Q48" s="60"/>
      <c r="R48" s="60"/>
      <c r="S48" s="60"/>
      <c r="T48" s="60"/>
      <c r="U48" s="60"/>
      <c r="V48" s="60"/>
      <c r="W48" s="60"/>
      <c r="X48" s="60"/>
      <c r="Y48" s="60"/>
      <c r="Z48" s="60" t="s">
        <v>757</v>
      </c>
      <c r="AA48" s="64">
        <v>3</v>
      </c>
      <c r="AB48" s="65">
        <v>666.66666666666674</v>
      </c>
      <c r="AC48" s="66">
        <v>0.51976</v>
      </c>
      <c r="AD48" s="65"/>
      <c r="AE48" s="65">
        <v>666.66666666666674</v>
      </c>
      <c r="AF48" s="67" t="s">
        <v>878</v>
      </c>
      <c r="AG48" s="85" t="s">
        <v>3177</v>
      </c>
      <c r="AH48" s="61"/>
    </row>
    <row r="49" spans="1:34" customFormat="1" ht="35.1" customHeight="1" x14ac:dyDescent="0.25">
      <c r="A49" s="60">
        <v>2370</v>
      </c>
      <c r="B49" s="60" t="s">
        <v>973</v>
      </c>
      <c r="C49" s="60" t="s">
        <v>63</v>
      </c>
      <c r="D49" s="121">
        <v>2024</v>
      </c>
      <c r="E49" s="63"/>
      <c r="F49" s="60" t="s">
        <v>689</v>
      </c>
      <c r="G49" s="60" t="s">
        <v>159</v>
      </c>
      <c r="H49" s="60" t="s">
        <v>592</v>
      </c>
      <c r="I49" s="60" t="s">
        <v>157</v>
      </c>
      <c r="J49" s="60"/>
      <c r="K49" s="60" t="s">
        <v>68</v>
      </c>
      <c r="L49" s="60"/>
      <c r="M49" s="60"/>
      <c r="N49" s="60"/>
      <c r="O49" s="60"/>
      <c r="P49" s="60"/>
      <c r="Q49" s="60">
        <v>1</v>
      </c>
      <c r="R49" s="60"/>
      <c r="S49" s="60"/>
      <c r="T49" s="60"/>
      <c r="U49" s="60"/>
      <c r="V49" s="60"/>
      <c r="W49" s="60"/>
      <c r="X49" s="60"/>
      <c r="Y49" s="60"/>
      <c r="Z49" s="60" t="s">
        <v>713</v>
      </c>
      <c r="AA49" s="64">
        <v>3</v>
      </c>
      <c r="AB49" s="65">
        <v>666.66666666666674</v>
      </c>
      <c r="AC49" s="66">
        <v>0.51976</v>
      </c>
      <c r="AD49" s="65"/>
      <c r="AE49" s="65">
        <v>666.66666666666674</v>
      </c>
      <c r="AF49" s="67" t="s">
        <v>974</v>
      </c>
      <c r="AG49" s="85" t="s">
        <v>3313</v>
      </c>
      <c r="AH49" s="61"/>
    </row>
    <row r="50" spans="1:34" customFormat="1" ht="35.1" customHeight="1" x14ac:dyDescent="0.25">
      <c r="A50" s="60">
        <v>2416</v>
      </c>
      <c r="B50" s="60" t="s">
        <v>980</v>
      </c>
      <c r="C50" s="60" t="s">
        <v>44</v>
      </c>
      <c r="D50" s="121">
        <v>2024</v>
      </c>
      <c r="E50" s="63"/>
      <c r="F50" s="124" t="s">
        <v>226</v>
      </c>
      <c r="G50" s="60" t="s">
        <v>159</v>
      </c>
      <c r="H50" s="60" t="s">
        <v>592</v>
      </c>
      <c r="I50" s="60" t="s">
        <v>166</v>
      </c>
      <c r="J50" s="60"/>
      <c r="K50" s="60" t="s">
        <v>68</v>
      </c>
      <c r="L50" s="60"/>
      <c r="M50" s="60"/>
      <c r="N50" s="60"/>
      <c r="O50" s="60"/>
      <c r="P50" s="60"/>
      <c r="Q50" s="60"/>
      <c r="R50" s="60">
        <v>1</v>
      </c>
      <c r="S50" s="60"/>
      <c r="T50" s="60"/>
      <c r="U50" s="60"/>
      <c r="V50" s="60"/>
      <c r="W50" s="60"/>
      <c r="X50" s="60"/>
      <c r="Y50" s="60"/>
      <c r="Z50" s="60" t="s">
        <v>981</v>
      </c>
      <c r="AA50" s="64">
        <v>3</v>
      </c>
      <c r="AB50" s="65">
        <v>666.66666666666674</v>
      </c>
      <c r="AC50" s="66">
        <v>0.51976</v>
      </c>
      <c r="AD50" s="65"/>
      <c r="AE50" s="65">
        <v>666.66666666666674</v>
      </c>
      <c r="AF50" s="67" t="s">
        <v>982</v>
      </c>
      <c r="AG50" s="85" t="s">
        <v>3264</v>
      </c>
      <c r="AH50" s="61"/>
    </row>
    <row r="51" spans="1:34" customFormat="1" ht="35.1" customHeight="1" x14ac:dyDescent="0.25">
      <c r="A51" s="60">
        <v>3</v>
      </c>
      <c r="B51" s="63" t="s">
        <v>688</v>
      </c>
      <c r="C51" s="60" t="s">
        <v>50</v>
      </c>
      <c r="D51" s="121">
        <v>2024</v>
      </c>
      <c r="E51" s="63"/>
      <c r="F51" s="60" t="s">
        <v>689</v>
      </c>
      <c r="G51" s="60" t="s">
        <v>159</v>
      </c>
      <c r="H51" s="60" t="s">
        <v>592</v>
      </c>
      <c r="I51" s="60" t="s">
        <v>169</v>
      </c>
      <c r="J51" s="60" t="s">
        <v>248</v>
      </c>
      <c r="K51" s="60" t="s">
        <v>68</v>
      </c>
      <c r="L51" s="60"/>
      <c r="M51" s="60"/>
      <c r="N51" s="60"/>
      <c r="O51" s="60"/>
      <c r="P51" s="60"/>
      <c r="Q51" s="60">
        <v>1</v>
      </c>
      <c r="R51" s="60"/>
      <c r="S51" s="60"/>
      <c r="T51" s="60"/>
      <c r="U51" s="60"/>
      <c r="V51" s="60"/>
      <c r="W51" s="60"/>
      <c r="X51" s="60"/>
      <c r="Y51" s="60"/>
      <c r="Z51" s="64" t="s">
        <v>690</v>
      </c>
      <c r="AA51" s="64">
        <v>2.5</v>
      </c>
      <c r="AB51" s="65">
        <v>555.55555555555554</v>
      </c>
      <c r="AC51" s="66">
        <v>0.43313333333333331</v>
      </c>
      <c r="AD51" s="65"/>
      <c r="AE51" s="65">
        <v>555.55555555555554</v>
      </c>
      <c r="AF51" s="67" t="s">
        <v>691</v>
      </c>
      <c r="AG51" s="85" t="s">
        <v>3302</v>
      </c>
      <c r="AH51" s="61"/>
    </row>
    <row r="52" spans="1:34" customFormat="1" ht="35.1" customHeight="1" x14ac:dyDescent="0.25">
      <c r="A52" s="60">
        <v>625</v>
      </c>
      <c r="B52" s="60" t="s">
        <v>721</v>
      </c>
      <c r="C52" s="60" t="s">
        <v>321</v>
      </c>
      <c r="D52" s="63">
        <v>2023</v>
      </c>
      <c r="E52" s="63"/>
      <c r="F52" s="124" t="s">
        <v>226</v>
      </c>
      <c r="G52" s="60" t="s">
        <v>3</v>
      </c>
      <c r="H52" s="60"/>
      <c r="I52" s="60" t="s">
        <v>166</v>
      </c>
      <c r="J52" s="60"/>
      <c r="K52" s="60" t="s">
        <v>68</v>
      </c>
      <c r="L52" s="60">
        <v>1</v>
      </c>
      <c r="M52" s="60"/>
      <c r="N52" s="60"/>
      <c r="O52" s="60"/>
      <c r="P52" s="60"/>
      <c r="Q52" s="60">
        <v>1</v>
      </c>
      <c r="R52" s="60"/>
      <c r="S52" s="60"/>
      <c r="T52" s="60"/>
      <c r="U52" s="60"/>
      <c r="V52" s="60"/>
      <c r="W52" s="60">
        <v>1</v>
      </c>
      <c r="X52" s="60"/>
      <c r="Y52" s="60"/>
      <c r="Z52" s="60" t="s">
        <v>690</v>
      </c>
      <c r="AA52" s="66">
        <v>2.5</v>
      </c>
      <c r="AB52" s="65">
        <v>543.47826086956525</v>
      </c>
      <c r="AC52" s="66">
        <v>0.42371739130434782</v>
      </c>
      <c r="AD52" s="65"/>
      <c r="AE52" s="65">
        <v>543.47826086956525</v>
      </c>
      <c r="AF52" s="67" t="s">
        <v>722</v>
      </c>
      <c r="AG52" s="85" t="s">
        <v>3314</v>
      </c>
      <c r="AH52" s="61"/>
    </row>
    <row r="53" spans="1:34" customFormat="1" ht="35.1" customHeight="1" x14ac:dyDescent="0.25">
      <c r="A53" s="60">
        <v>637</v>
      </c>
      <c r="B53" s="60" t="s">
        <v>725</v>
      </c>
      <c r="C53" s="60" t="s">
        <v>50</v>
      </c>
      <c r="D53" s="63">
        <v>2023</v>
      </c>
      <c r="E53" s="63"/>
      <c r="F53" s="60" t="s">
        <v>226</v>
      </c>
      <c r="G53" s="60" t="s">
        <v>2</v>
      </c>
      <c r="H53" s="60"/>
      <c r="I53" s="60" t="s">
        <v>169</v>
      </c>
      <c r="J53" s="60" t="s">
        <v>69</v>
      </c>
      <c r="K53" s="60" t="s">
        <v>68</v>
      </c>
      <c r="L53" s="60">
        <v>1</v>
      </c>
      <c r="M53" s="60"/>
      <c r="N53" s="60"/>
      <c r="O53" s="60"/>
      <c r="P53" s="60"/>
      <c r="Q53" s="60"/>
      <c r="R53" s="60"/>
      <c r="S53" s="60"/>
      <c r="T53" s="60"/>
      <c r="U53" s="60"/>
      <c r="V53" s="60"/>
      <c r="W53" s="60">
        <v>1</v>
      </c>
      <c r="X53" s="60"/>
      <c r="Y53" s="60"/>
      <c r="Z53" s="60" t="s">
        <v>690</v>
      </c>
      <c r="AA53" s="64">
        <v>2.5</v>
      </c>
      <c r="AB53" s="65">
        <v>657.89473684210532</v>
      </c>
      <c r="AC53" s="66">
        <v>0.51292105263157894</v>
      </c>
      <c r="AD53" s="65"/>
      <c r="AE53" s="65">
        <v>657.89473684210532</v>
      </c>
      <c r="AF53" s="67" t="s">
        <v>726</v>
      </c>
      <c r="AG53" s="120" t="s">
        <v>3318</v>
      </c>
      <c r="AH53" s="61"/>
    </row>
    <row r="54" spans="1:34" customFormat="1" ht="35.1" customHeight="1" x14ac:dyDescent="0.25">
      <c r="A54" s="60">
        <v>938</v>
      </c>
      <c r="B54" s="60" t="s">
        <v>768</v>
      </c>
      <c r="C54" s="60" t="s">
        <v>321</v>
      </c>
      <c r="D54" s="63">
        <v>2023</v>
      </c>
      <c r="E54" s="63"/>
      <c r="F54" s="60" t="s">
        <v>226</v>
      </c>
      <c r="G54" s="60" t="s">
        <v>769</v>
      </c>
      <c r="H54" s="60"/>
      <c r="I54" s="60" t="s">
        <v>169</v>
      </c>
      <c r="J54" s="60" t="s">
        <v>69</v>
      </c>
      <c r="K54" s="60" t="s">
        <v>68</v>
      </c>
      <c r="L54" s="60">
        <v>1</v>
      </c>
      <c r="M54" s="60"/>
      <c r="N54" s="60"/>
      <c r="O54" s="60"/>
      <c r="P54" s="60"/>
      <c r="Q54" s="60">
        <v>1</v>
      </c>
      <c r="R54" s="60"/>
      <c r="S54" s="60"/>
      <c r="T54" s="60"/>
      <c r="U54" s="60"/>
      <c r="V54" s="60"/>
      <c r="W54" s="60"/>
      <c r="X54" s="60"/>
      <c r="Y54" s="60"/>
      <c r="Z54" s="60" t="s">
        <v>690</v>
      </c>
      <c r="AA54" s="64">
        <v>2.5</v>
      </c>
      <c r="AB54" s="65">
        <v>543.47826086956525</v>
      </c>
      <c r="AC54" s="66">
        <v>0.42371739130434782</v>
      </c>
      <c r="AD54" s="65"/>
      <c r="AE54" s="65">
        <v>543.47826086956525</v>
      </c>
      <c r="AF54" s="67" t="s">
        <v>770</v>
      </c>
      <c r="AG54" s="120" t="s">
        <v>3321</v>
      </c>
      <c r="AH54" s="61"/>
    </row>
    <row r="55" spans="1:34" customFormat="1" ht="35.1" customHeight="1" x14ac:dyDescent="0.25">
      <c r="A55" s="60">
        <v>1029</v>
      </c>
      <c r="B55" s="60" t="s">
        <v>789</v>
      </c>
      <c r="C55" s="60" t="s">
        <v>59</v>
      </c>
      <c r="D55" s="121">
        <v>2026</v>
      </c>
      <c r="E55" s="63"/>
      <c r="F55" s="60" t="s">
        <v>689</v>
      </c>
      <c r="G55" s="60" t="s">
        <v>159</v>
      </c>
      <c r="H55" s="60" t="s">
        <v>592</v>
      </c>
      <c r="I55" s="60" t="s">
        <v>169</v>
      </c>
      <c r="J55" s="60" t="s">
        <v>247</v>
      </c>
      <c r="K55" s="60" t="s">
        <v>68</v>
      </c>
      <c r="L55" s="60"/>
      <c r="M55" s="60"/>
      <c r="N55" s="60"/>
      <c r="O55" s="60"/>
      <c r="P55" s="60"/>
      <c r="Q55" s="60">
        <v>1</v>
      </c>
      <c r="R55" s="60"/>
      <c r="S55" s="60"/>
      <c r="T55" s="60"/>
      <c r="U55" s="60"/>
      <c r="V55" s="60"/>
      <c r="W55" s="60"/>
      <c r="X55" s="60"/>
      <c r="Y55" s="60"/>
      <c r="Z55" s="124" t="s">
        <v>851</v>
      </c>
      <c r="AA55" s="126">
        <v>15</v>
      </c>
      <c r="AB55" s="65">
        <v>555.55555555555554</v>
      </c>
      <c r="AC55" s="66">
        <v>0.43313333333333331</v>
      </c>
      <c r="AD55" s="65"/>
      <c r="AE55" s="65">
        <v>555.55555555555554</v>
      </c>
      <c r="AF55" s="67" t="s">
        <v>790</v>
      </c>
      <c r="AG55" s="85" t="s">
        <v>3322</v>
      </c>
      <c r="AH55" s="61"/>
    </row>
    <row r="56" spans="1:34" customFormat="1" ht="35.1" customHeight="1" x14ac:dyDescent="0.25">
      <c r="A56" s="60">
        <v>1768</v>
      </c>
      <c r="B56" s="60" t="s">
        <v>899</v>
      </c>
      <c r="C56" s="60" t="s">
        <v>34</v>
      </c>
      <c r="D56" s="63">
        <v>2023</v>
      </c>
      <c r="E56" s="63"/>
      <c r="F56" s="60" t="s">
        <v>226</v>
      </c>
      <c r="G56" s="60" t="s">
        <v>1</v>
      </c>
      <c r="H56" s="60"/>
      <c r="I56" s="60" t="s">
        <v>157</v>
      </c>
      <c r="J56" s="60"/>
      <c r="K56" s="60" t="s">
        <v>68</v>
      </c>
      <c r="L56" s="60"/>
      <c r="M56" s="60"/>
      <c r="N56" s="60"/>
      <c r="O56" s="60"/>
      <c r="P56" s="60"/>
      <c r="Q56" s="60">
        <v>1</v>
      </c>
      <c r="R56" s="60"/>
      <c r="S56" s="60"/>
      <c r="T56" s="60"/>
      <c r="U56" s="60"/>
      <c r="V56" s="60"/>
      <c r="W56" s="60"/>
      <c r="X56" s="60"/>
      <c r="Y56" s="60"/>
      <c r="Z56" s="60" t="s">
        <v>690</v>
      </c>
      <c r="AA56" s="64">
        <v>2.5</v>
      </c>
      <c r="AB56" s="65">
        <v>480.76923076923077</v>
      </c>
      <c r="AC56" s="66">
        <v>0.37482692307692306</v>
      </c>
      <c r="AD56" s="65"/>
      <c r="AE56" s="65">
        <v>480.76923076923077</v>
      </c>
      <c r="AF56" s="67" t="s">
        <v>900</v>
      </c>
      <c r="AG56" s="120" t="s">
        <v>3293</v>
      </c>
      <c r="AH56" s="61"/>
    </row>
    <row r="57" spans="1:34" customFormat="1" ht="35.1" customHeight="1" x14ac:dyDescent="0.25">
      <c r="A57" s="60">
        <v>1819</v>
      </c>
      <c r="B57" s="60" t="s">
        <v>906</v>
      </c>
      <c r="C57" s="60" t="s">
        <v>39</v>
      </c>
      <c r="D57" s="121">
        <v>2024</v>
      </c>
      <c r="E57" s="63"/>
      <c r="F57" s="60" t="s">
        <v>689</v>
      </c>
      <c r="G57" s="60" t="s">
        <v>1</v>
      </c>
      <c r="H57" s="60"/>
      <c r="I57" s="60" t="s">
        <v>157</v>
      </c>
      <c r="J57" s="60"/>
      <c r="K57" s="60" t="s">
        <v>68</v>
      </c>
      <c r="L57" s="60"/>
      <c r="M57" s="60"/>
      <c r="N57" s="60"/>
      <c r="O57" s="60"/>
      <c r="P57" s="60"/>
      <c r="Q57" s="60">
        <v>1</v>
      </c>
      <c r="R57" s="60"/>
      <c r="S57" s="60"/>
      <c r="T57" s="60"/>
      <c r="U57" s="60"/>
      <c r="V57" s="60"/>
      <c r="W57" s="60"/>
      <c r="X57" s="60"/>
      <c r="Y57" s="60"/>
      <c r="Z57" s="124" t="s">
        <v>694</v>
      </c>
      <c r="AA57" s="126">
        <v>2.5</v>
      </c>
      <c r="AB57" s="65">
        <v>468.16479400749057</v>
      </c>
      <c r="AC57" s="65">
        <v>0.36499999999999999</v>
      </c>
      <c r="AD57" s="65"/>
      <c r="AE57" s="65">
        <v>468.16479400749057</v>
      </c>
      <c r="AF57" s="67" t="s">
        <v>907</v>
      </c>
      <c r="AG57" s="85" t="s">
        <v>3290</v>
      </c>
      <c r="AH57" s="61"/>
    </row>
    <row r="58" spans="1:34" customFormat="1" ht="35.1" customHeight="1" x14ac:dyDescent="0.25">
      <c r="A58" s="60">
        <v>1121</v>
      </c>
      <c r="B58" s="60" t="s">
        <v>806</v>
      </c>
      <c r="C58" s="60" t="s">
        <v>50</v>
      </c>
      <c r="D58" s="121">
        <v>2021</v>
      </c>
      <c r="E58" s="63"/>
      <c r="F58" s="124" t="s">
        <v>226</v>
      </c>
      <c r="G58" s="60" t="s">
        <v>159</v>
      </c>
      <c r="H58" s="60" t="s">
        <v>592</v>
      </c>
      <c r="I58" s="60" t="s">
        <v>169</v>
      </c>
      <c r="J58" s="60" t="s">
        <v>245</v>
      </c>
      <c r="K58" s="60" t="s">
        <v>68</v>
      </c>
      <c r="L58" s="60"/>
      <c r="M58" s="60"/>
      <c r="N58" s="60"/>
      <c r="O58" s="60"/>
      <c r="P58" s="60"/>
      <c r="Q58" s="60"/>
      <c r="R58" s="60"/>
      <c r="S58" s="60"/>
      <c r="T58" s="60"/>
      <c r="U58" s="60"/>
      <c r="V58" s="60"/>
      <c r="W58" s="60"/>
      <c r="X58" s="60"/>
      <c r="Y58" s="60"/>
      <c r="Z58" s="60" t="s">
        <v>807</v>
      </c>
      <c r="AA58" s="64">
        <v>2.2999999999999998</v>
      </c>
      <c r="AB58" s="65">
        <v>511.11111111111109</v>
      </c>
      <c r="AC58" s="66">
        <v>0.39848266666666665</v>
      </c>
      <c r="AD58" s="65"/>
      <c r="AE58" s="65">
        <v>511.11111111111109</v>
      </c>
      <c r="AF58" s="67" t="s">
        <v>805</v>
      </c>
      <c r="AG58" s="85" t="s">
        <v>3329</v>
      </c>
      <c r="AH58" s="61"/>
    </row>
    <row r="59" spans="1:34" customFormat="1" ht="35.1" customHeight="1" x14ac:dyDescent="0.25">
      <c r="A59" s="60">
        <v>2341</v>
      </c>
      <c r="B59" s="60" t="s">
        <v>966</v>
      </c>
      <c r="C59" s="60" t="s">
        <v>121</v>
      </c>
      <c r="D59" s="63">
        <v>2023</v>
      </c>
      <c r="E59" s="63"/>
      <c r="F59" s="124" t="s">
        <v>226</v>
      </c>
      <c r="G59" s="60" t="s">
        <v>3</v>
      </c>
      <c r="H59" s="60"/>
      <c r="I59" s="60" t="s">
        <v>169</v>
      </c>
      <c r="J59" s="60" t="s">
        <v>247</v>
      </c>
      <c r="K59" s="60" t="s">
        <v>141</v>
      </c>
      <c r="L59" s="60"/>
      <c r="M59" s="60">
        <v>1</v>
      </c>
      <c r="N59" s="60"/>
      <c r="O59" s="60"/>
      <c r="P59" s="60"/>
      <c r="Q59" s="60"/>
      <c r="R59" s="60"/>
      <c r="S59" s="60"/>
      <c r="T59" s="60"/>
      <c r="U59" s="60"/>
      <c r="V59" s="60"/>
      <c r="W59" s="60"/>
      <c r="X59" s="60"/>
      <c r="Y59" s="60"/>
      <c r="Z59" s="60" t="s">
        <v>967</v>
      </c>
      <c r="AA59" s="64">
        <v>2.2999999999999998</v>
      </c>
      <c r="AB59" s="65">
        <v>499.99999999999994</v>
      </c>
      <c r="AC59" s="66">
        <v>0.38981999999999994</v>
      </c>
      <c r="AD59" s="65"/>
      <c r="AE59" s="65">
        <v>499.99999999999994</v>
      </c>
      <c r="AF59" s="67" t="s">
        <v>965</v>
      </c>
      <c r="AG59" s="85" t="s">
        <v>3332</v>
      </c>
      <c r="AH59" s="61"/>
    </row>
    <row r="60" spans="1:34" customFormat="1" ht="35.1" customHeight="1" x14ac:dyDescent="0.25">
      <c r="A60" s="60">
        <v>2372</v>
      </c>
      <c r="B60" s="60" t="s">
        <v>975</v>
      </c>
      <c r="C60" s="60" t="s">
        <v>59</v>
      </c>
      <c r="D60" s="121">
        <v>2024</v>
      </c>
      <c r="E60" s="63"/>
      <c r="F60" s="60" t="s">
        <v>689</v>
      </c>
      <c r="G60" s="60" t="s">
        <v>159</v>
      </c>
      <c r="H60" s="60" t="s">
        <v>592</v>
      </c>
      <c r="I60" s="60" t="s">
        <v>166</v>
      </c>
      <c r="J60" s="60"/>
      <c r="K60" s="60" t="s">
        <v>68</v>
      </c>
      <c r="L60" s="60"/>
      <c r="M60" s="60"/>
      <c r="N60" s="60"/>
      <c r="O60" s="60"/>
      <c r="P60" s="60">
        <v>1</v>
      </c>
      <c r="Q60" s="60"/>
      <c r="R60" s="60"/>
      <c r="S60" s="60"/>
      <c r="T60" s="60"/>
      <c r="U60" s="60"/>
      <c r="V60" s="60"/>
      <c r="W60" s="60"/>
      <c r="X60" s="60"/>
      <c r="Y60" s="60"/>
      <c r="Z60" s="60" t="s">
        <v>976</v>
      </c>
      <c r="AA60" s="64">
        <v>2.2999999999999998</v>
      </c>
      <c r="AB60" s="65">
        <v>511.11111111111109</v>
      </c>
      <c r="AC60" s="66">
        <v>0.39848266666666665</v>
      </c>
      <c r="AD60" s="65"/>
      <c r="AE60" s="65">
        <v>511.11111111111109</v>
      </c>
      <c r="AF60" s="67" t="s">
        <v>977</v>
      </c>
      <c r="AG60" s="85" t="s">
        <v>3288</v>
      </c>
      <c r="AH60" s="61"/>
    </row>
    <row r="61" spans="1:34" customFormat="1" ht="35.1" customHeight="1" x14ac:dyDescent="0.25">
      <c r="A61" s="60">
        <v>2126</v>
      </c>
      <c r="B61" s="60" t="s">
        <v>949</v>
      </c>
      <c r="C61" s="60" t="s">
        <v>41</v>
      </c>
      <c r="D61" s="63">
        <v>2023</v>
      </c>
      <c r="E61" s="63"/>
      <c r="F61" s="124" t="s">
        <v>226</v>
      </c>
      <c r="G61" s="60" t="s">
        <v>159</v>
      </c>
      <c r="H61" s="60" t="s">
        <v>592</v>
      </c>
      <c r="I61" s="60" t="s">
        <v>169</v>
      </c>
      <c r="J61" s="60" t="s">
        <v>245</v>
      </c>
      <c r="K61" s="60" t="s">
        <v>68</v>
      </c>
      <c r="L61" s="60"/>
      <c r="M61" s="60"/>
      <c r="N61" s="60"/>
      <c r="O61" s="60"/>
      <c r="P61" s="60"/>
      <c r="Q61" s="60">
        <v>1</v>
      </c>
      <c r="R61" s="60"/>
      <c r="S61" s="60"/>
      <c r="T61" s="60"/>
      <c r="U61" s="60"/>
      <c r="V61" s="60"/>
      <c r="W61" s="60"/>
      <c r="X61" s="60"/>
      <c r="Y61" s="60"/>
      <c r="Z61" s="60" t="s">
        <v>950</v>
      </c>
      <c r="AA61" s="64">
        <v>2.2164075727258732</v>
      </c>
      <c r="AB61" s="65">
        <v>492.53501616130524</v>
      </c>
      <c r="AC61" s="66">
        <v>0.38400000000000001</v>
      </c>
      <c r="AD61" s="65"/>
      <c r="AE61" s="65">
        <v>492.53501616130524</v>
      </c>
      <c r="AF61" s="67" t="s">
        <v>926</v>
      </c>
      <c r="AG61" s="85" t="s">
        <v>3220</v>
      </c>
      <c r="AH61" s="61"/>
    </row>
    <row r="62" spans="1:34" customFormat="1" ht="35.1" customHeight="1" x14ac:dyDescent="0.25">
      <c r="A62" s="60">
        <v>1869</v>
      </c>
      <c r="B62" s="60" t="s">
        <v>918</v>
      </c>
      <c r="C62" s="60" t="s">
        <v>37</v>
      </c>
      <c r="D62" s="121">
        <v>2024</v>
      </c>
      <c r="E62" s="63"/>
      <c r="F62" s="60" t="s">
        <v>689</v>
      </c>
      <c r="G62" s="60" t="s">
        <v>159</v>
      </c>
      <c r="H62" s="60" t="s">
        <v>592</v>
      </c>
      <c r="I62" s="60" t="s">
        <v>166</v>
      </c>
      <c r="J62" s="60"/>
      <c r="K62" s="60" t="s">
        <v>68</v>
      </c>
      <c r="L62" s="60"/>
      <c r="M62" s="60"/>
      <c r="N62" s="60"/>
      <c r="O62" s="60"/>
      <c r="P62" s="60"/>
      <c r="Q62" s="60">
        <v>1</v>
      </c>
      <c r="R62" s="60"/>
      <c r="S62" s="60"/>
      <c r="T62" s="60"/>
      <c r="U62" s="60"/>
      <c r="V62" s="60"/>
      <c r="W62" s="60"/>
      <c r="X62" s="60"/>
      <c r="Y62" s="60"/>
      <c r="Z62" s="60" t="s">
        <v>871</v>
      </c>
      <c r="AA62" s="64">
        <v>2.1067415730337076</v>
      </c>
      <c r="AB62" s="65">
        <v>468.16479400749063</v>
      </c>
      <c r="AC62" s="65">
        <v>0.36499999999999999</v>
      </c>
      <c r="AD62" s="65"/>
      <c r="AE62" s="65">
        <v>468.16479400749063</v>
      </c>
      <c r="AF62" s="67" t="s">
        <v>919</v>
      </c>
      <c r="AG62" s="85" t="s">
        <v>3218</v>
      </c>
      <c r="AH62" s="61"/>
    </row>
    <row r="63" spans="1:34" customFormat="1" ht="35.1" customHeight="1" x14ac:dyDescent="0.25">
      <c r="A63" s="60">
        <v>2418</v>
      </c>
      <c r="B63" s="60" t="s">
        <v>983</v>
      </c>
      <c r="C63" s="60" t="s">
        <v>44</v>
      </c>
      <c r="D63" s="63">
        <v>2023</v>
      </c>
      <c r="E63" s="63"/>
      <c r="F63" s="60" t="s">
        <v>226</v>
      </c>
      <c r="G63" s="60" t="s">
        <v>1</v>
      </c>
      <c r="H63" s="60"/>
      <c r="I63" s="60" t="s">
        <v>169</v>
      </c>
      <c r="J63" s="60" t="s">
        <v>248</v>
      </c>
      <c r="K63" s="60" t="s">
        <v>72</v>
      </c>
      <c r="L63" s="60"/>
      <c r="M63" s="60"/>
      <c r="N63" s="60"/>
      <c r="O63" s="60"/>
      <c r="P63" s="60"/>
      <c r="Q63" s="60"/>
      <c r="R63" s="60"/>
      <c r="S63" s="60"/>
      <c r="T63" s="60"/>
      <c r="U63" s="60"/>
      <c r="V63" s="60"/>
      <c r="W63" s="60"/>
      <c r="X63" s="60">
        <v>1</v>
      </c>
      <c r="Y63" s="60"/>
      <c r="Z63" s="60" t="s">
        <v>984</v>
      </c>
      <c r="AA63" s="65">
        <v>2.0009235031553025</v>
      </c>
      <c r="AB63" s="65">
        <v>384.79298137601972</v>
      </c>
      <c r="AC63" s="71">
        <v>0.3</v>
      </c>
      <c r="AD63" s="65"/>
      <c r="AE63" s="65">
        <v>384.79298137601972</v>
      </c>
      <c r="AF63" s="67" t="s">
        <v>985</v>
      </c>
      <c r="AG63" s="120" t="s">
        <v>3222</v>
      </c>
      <c r="AH63" s="61"/>
    </row>
    <row r="64" spans="1:34" customFormat="1" ht="35.1" customHeight="1" x14ac:dyDescent="0.25">
      <c r="A64" s="60">
        <v>645</v>
      </c>
      <c r="B64" s="60" t="s">
        <v>727</v>
      </c>
      <c r="C64" s="60" t="s">
        <v>34</v>
      </c>
      <c r="D64" s="63">
        <v>2023</v>
      </c>
      <c r="E64" s="63"/>
      <c r="F64" s="60" t="s">
        <v>226</v>
      </c>
      <c r="G64" s="60" t="s">
        <v>3</v>
      </c>
      <c r="H64" s="60"/>
      <c r="I64" s="60" t="s">
        <v>166</v>
      </c>
      <c r="J64" s="60"/>
      <c r="K64" s="60" t="s">
        <v>68</v>
      </c>
      <c r="L64" s="60"/>
      <c r="M64" s="60"/>
      <c r="N64" s="60"/>
      <c r="O64" s="60"/>
      <c r="P64" s="60"/>
      <c r="Q64" s="60">
        <v>1</v>
      </c>
      <c r="R64" s="60"/>
      <c r="S64" s="60"/>
      <c r="T64" s="60"/>
      <c r="U64" s="60"/>
      <c r="V64" s="60"/>
      <c r="W64" s="60"/>
      <c r="X64" s="60"/>
      <c r="Y64" s="60"/>
      <c r="Z64" s="124" t="s">
        <v>695</v>
      </c>
      <c r="AA64" s="126">
        <v>1</v>
      </c>
      <c r="AB64" s="65">
        <v>434.78260869565219</v>
      </c>
      <c r="AC64" s="66">
        <v>0.33897391304347824</v>
      </c>
      <c r="AD64" s="65"/>
      <c r="AE64" s="65">
        <v>434.78260869565219</v>
      </c>
      <c r="AF64" s="67" t="s">
        <v>728</v>
      </c>
      <c r="AG64" s="85" t="s">
        <v>3342</v>
      </c>
      <c r="AH64" s="61"/>
    </row>
    <row r="65" spans="1:34" customFormat="1" ht="35.1" customHeight="1" x14ac:dyDescent="0.25">
      <c r="A65" s="60">
        <v>702</v>
      </c>
      <c r="B65" s="60" t="s">
        <v>730</v>
      </c>
      <c r="C65" s="60" t="s">
        <v>50</v>
      </c>
      <c r="D65" s="121">
        <v>2024</v>
      </c>
      <c r="E65" s="63"/>
      <c r="F65" s="60" t="s">
        <v>689</v>
      </c>
      <c r="G65" s="60" t="s">
        <v>159</v>
      </c>
      <c r="H65" s="60" t="s">
        <v>592</v>
      </c>
      <c r="I65" s="60" t="s">
        <v>157</v>
      </c>
      <c r="J65" s="60"/>
      <c r="K65" s="60" t="s">
        <v>68</v>
      </c>
      <c r="L65" s="60"/>
      <c r="M65" s="60"/>
      <c r="N65" s="60"/>
      <c r="O65" s="60"/>
      <c r="P65" s="60"/>
      <c r="Q65" s="60">
        <v>1</v>
      </c>
      <c r="R65" s="60"/>
      <c r="S65" s="60"/>
      <c r="T65" s="60"/>
      <c r="U65" s="60">
        <v>1</v>
      </c>
      <c r="V65" s="60"/>
      <c r="W65" s="60"/>
      <c r="X65" s="60"/>
      <c r="Y65" s="60"/>
      <c r="Z65" s="60" t="s">
        <v>709</v>
      </c>
      <c r="AA65" s="64">
        <v>2</v>
      </c>
      <c r="AB65" s="65">
        <v>444.44444444444446</v>
      </c>
      <c r="AC65" s="66">
        <v>0.34650666666666669</v>
      </c>
      <c r="AD65" s="65"/>
      <c r="AE65" s="65">
        <v>444.44444444444446</v>
      </c>
      <c r="AF65" s="67" t="s">
        <v>731</v>
      </c>
      <c r="AG65" s="85" t="s">
        <v>724</v>
      </c>
      <c r="AH65" s="61"/>
    </row>
    <row r="66" spans="1:34" customFormat="1" ht="35.1" customHeight="1" x14ac:dyDescent="0.25">
      <c r="A66" s="60">
        <v>789</v>
      </c>
      <c r="B66" s="60" t="s">
        <v>742</v>
      </c>
      <c r="C66" s="60" t="s">
        <v>50</v>
      </c>
      <c r="D66" s="121">
        <v>2024</v>
      </c>
      <c r="E66" s="63"/>
      <c r="F66" s="124" t="s">
        <v>689</v>
      </c>
      <c r="G66" s="60" t="s">
        <v>159</v>
      </c>
      <c r="H66" s="60" t="s">
        <v>592</v>
      </c>
      <c r="I66" s="60" t="s">
        <v>169</v>
      </c>
      <c r="J66" s="60" t="s">
        <v>244</v>
      </c>
      <c r="K66" s="60" t="s">
        <v>68</v>
      </c>
      <c r="L66" s="60"/>
      <c r="M66" s="60"/>
      <c r="N66" s="60"/>
      <c r="O66" s="60"/>
      <c r="P66" s="60"/>
      <c r="Q66" s="60">
        <v>1</v>
      </c>
      <c r="R66" s="60"/>
      <c r="S66" s="60"/>
      <c r="T66" s="60"/>
      <c r="U66" s="60"/>
      <c r="V66" s="60"/>
      <c r="W66" s="60"/>
      <c r="X66" s="60"/>
      <c r="Y66" s="60"/>
      <c r="Z66" s="60" t="s">
        <v>709</v>
      </c>
      <c r="AA66" s="64">
        <v>2</v>
      </c>
      <c r="AB66" s="65">
        <v>444.44444444444446</v>
      </c>
      <c r="AC66" s="66">
        <v>0.34650666666666669</v>
      </c>
      <c r="AD66" s="65"/>
      <c r="AE66" s="65">
        <v>444.44444444444446</v>
      </c>
      <c r="AF66" s="67" t="s">
        <v>743</v>
      </c>
      <c r="AG66" s="85" t="s">
        <v>3170</v>
      </c>
      <c r="AH66" s="61"/>
    </row>
    <row r="67" spans="1:34" customFormat="1" ht="35.1" customHeight="1" x14ac:dyDescent="0.25">
      <c r="A67" s="60">
        <v>993</v>
      </c>
      <c r="B67" s="60" t="s">
        <v>776</v>
      </c>
      <c r="C67" s="60" t="s">
        <v>311</v>
      </c>
      <c r="D67" s="63">
        <v>2023</v>
      </c>
      <c r="E67" s="63"/>
      <c r="F67" s="60" t="s">
        <v>226</v>
      </c>
      <c r="G67" s="60" t="s">
        <v>1</v>
      </c>
      <c r="H67" s="60"/>
      <c r="I67" s="60" t="s">
        <v>169</v>
      </c>
      <c r="J67" s="60" t="s">
        <v>248</v>
      </c>
      <c r="K67" s="60" t="s">
        <v>68</v>
      </c>
      <c r="L67" s="60"/>
      <c r="M67" s="60"/>
      <c r="N67" s="60"/>
      <c r="O67" s="60"/>
      <c r="P67" s="60"/>
      <c r="Q67" s="60"/>
      <c r="R67" s="60">
        <v>1</v>
      </c>
      <c r="S67" s="60"/>
      <c r="T67" s="60"/>
      <c r="U67" s="60"/>
      <c r="V67" s="60"/>
      <c r="W67" s="60"/>
      <c r="X67" s="60"/>
      <c r="Y67" s="60"/>
      <c r="Z67" s="60" t="s">
        <v>709</v>
      </c>
      <c r="AA67" s="64">
        <v>2</v>
      </c>
      <c r="AB67" s="65">
        <v>384.61538461538464</v>
      </c>
      <c r="AC67" s="66">
        <v>0.29986153846153851</v>
      </c>
      <c r="AD67" s="65"/>
      <c r="AE67" s="65">
        <v>384.61538461538464</v>
      </c>
      <c r="AF67" s="67" t="s">
        <v>777</v>
      </c>
      <c r="AG67" s="120" t="s">
        <v>3291</v>
      </c>
      <c r="AH67" s="61"/>
    </row>
    <row r="68" spans="1:34" customFormat="1" ht="35.1" customHeight="1" x14ac:dyDescent="0.25">
      <c r="A68" s="60">
        <v>1022</v>
      </c>
      <c r="B68" s="60" t="s">
        <v>787</v>
      </c>
      <c r="C68" s="60" t="s">
        <v>44</v>
      </c>
      <c r="D68" s="121">
        <v>2024</v>
      </c>
      <c r="E68" s="63"/>
      <c r="F68" s="60" t="s">
        <v>689</v>
      </c>
      <c r="G68" s="130" t="s">
        <v>1</v>
      </c>
      <c r="H68" s="130"/>
      <c r="I68" s="130" t="s">
        <v>169</v>
      </c>
      <c r="J68" s="60" t="s">
        <v>248</v>
      </c>
      <c r="K68" s="60" t="s">
        <v>68</v>
      </c>
      <c r="L68" s="60"/>
      <c r="M68" s="60"/>
      <c r="N68" s="60"/>
      <c r="O68" s="60"/>
      <c r="P68" s="60">
        <v>1</v>
      </c>
      <c r="Q68" s="60"/>
      <c r="R68" s="60"/>
      <c r="S68" s="60"/>
      <c r="T68" s="60"/>
      <c r="U68" s="60"/>
      <c r="V68" s="60"/>
      <c r="W68" s="60"/>
      <c r="X68" s="60"/>
      <c r="Y68" s="60"/>
      <c r="Z68" s="60" t="s">
        <v>709</v>
      </c>
      <c r="AA68" s="64">
        <v>2</v>
      </c>
      <c r="AB68" s="65">
        <v>384.61538461538464</v>
      </c>
      <c r="AC68" s="66">
        <v>0.29986153846153851</v>
      </c>
      <c r="AD68" s="65"/>
      <c r="AE68" s="65">
        <v>384.61538461538464</v>
      </c>
      <c r="AF68" s="67" t="s">
        <v>788</v>
      </c>
      <c r="AG68" s="85" t="s">
        <v>3351</v>
      </c>
      <c r="AH68" s="61"/>
    </row>
    <row r="69" spans="1:34" customFormat="1" ht="35.1" customHeight="1" x14ac:dyDescent="0.25">
      <c r="A69" s="60">
        <v>1156</v>
      </c>
      <c r="B69" s="60" t="s">
        <v>813</v>
      </c>
      <c r="C69" s="60" t="s">
        <v>203</v>
      </c>
      <c r="D69" s="63">
        <v>2023</v>
      </c>
      <c r="E69" s="63"/>
      <c r="F69" s="124" t="s">
        <v>226</v>
      </c>
      <c r="G69" s="60" t="s">
        <v>159</v>
      </c>
      <c r="H69" s="60" t="s">
        <v>592</v>
      </c>
      <c r="I69" s="60" t="s">
        <v>169</v>
      </c>
      <c r="J69" s="60" t="s">
        <v>245</v>
      </c>
      <c r="K69" s="60" t="s">
        <v>140</v>
      </c>
      <c r="L69" s="60"/>
      <c r="M69" s="60"/>
      <c r="N69" s="60"/>
      <c r="O69" s="60"/>
      <c r="P69" s="60"/>
      <c r="Q69" s="60"/>
      <c r="R69" s="60"/>
      <c r="S69" s="60"/>
      <c r="T69" s="60"/>
      <c r="U69" s="60"/>
      <c r="V69" s="60"/>
      <c r="W69" s="60">
        <v>1</v>
      </c>
      <c r="X69" s="60"/>
      <c r="Y69" s="60"/>
      <c r="Z69" s="124" t="s">
        <v>695</v>
      </c>
      <c r="AA69" s="126">
        <v>1</v>
      </c>
      <c r="AB69" s="65">
        <v>444.44444444444446</v>
      </c>
      <c r="AC69" s="66">
        <v>0.34650666666666669</v>
      </c>
      <c r="AD69" s="65"/>
      <c r="AE69" s="65">
        <v>444.44444444444446</v>
      </c>
      <c r="AF69" s="67" t="s">
        <v>814</v>
      </c>
      <c r="AG69" s="85" t="s">
        <v>3352</v>
      </c>
      <c r="AH69" s="61"/>
    </row>
    <row r="70" spans="1:34" customFormat="1" ht="35.1" customHeight="1" x14ac:dyDescent="0.25">
      <c r="A70" s="60">
        <v>1661</v>
      </c>
      <c r="B70" s="60" t="s">
        <v>890</v>
      </c>
      <c r="C70" s="60" t="s">
        <v>63</v>
      </c>
      <c r="D70" s="128"/>
      <c r="E70" s="63"/>
      <c r="F70" s="60" t="s">
        <v>689</v>
      </c>
      <c r="G70" s="60" t="s">
        <v>159</v>
      </c>
      <c r="H70" s="60" t="s">
        <v>592</v>
      </c>
      <c r="I70" s="60" t="s">
        <v>169</v>
      </c>
      <c r="J70" s="60" t="s">
        <v>69</v>
      </c>
      <c r="K70" s="60" t="s">
        <v>68</v>
      </c>
      <c r="L70" s="60"/>
      <c r="M70" s="60"/>
      <c r="N70" s="60"/>
      <c r="O70" s="60"/>
      <c r="P70" s="60"/>
      <c r="Q70" s="60">
        <v>1</v>
      </c>
      <c r="R70" s="60"/>
      <c r="S70" s="60"/>
      <c r="T70" s="60"/>
      <c r="U70" s="60"/>
      <c r="V70" s="60"/>
      <c r="W70" s="60"/>
      <c r="X70" s="60"/>
      <c r="Y70" s="60"/>
      <c r="Z70" s="60" t="s">
        <v>697</v>
      </c>
      <c r="AA70" s="129"/>
      <c r="AB70" s="65">
        <v>444.44444444444446</v>
      </c>
      <c r="AC70" s="66">
        <v>0.34650666666666669</v>
      </c>
      <c r="AD70" s="65"/>
      <c r="AE70" s="65">
        <v>444.44444444444446</v>
      </c>
      <c r="AF70" s="67" t="s">
        <v>891</v>
      </c>
      <c r="AG70" s="127" t="s">
        <v>3356</v>
      </c>
      <c r="AH70" s="61"/>
    </row>
    <row r="71" spans="1:34" customFormat="1" ht="35.1" customHeight="1" x14ac:dyDescent="0.25">
      <c r="A71" s="60">
        <v>1971</v>
      </c>
      <c r="B71" s="60" t="s">
        <v>929</v>
      </c>
      <c r="C71" s="60" t="s">
        <v>43</v>
      </c>
      <c r="D71" s="63">
        <v>2023</v>
      </c>
      <c r="E71" s="63"/>
      <c r="F71" s="124" t="s">
        <v>226</v>
      </c>
      <c r="G71" s="60" t="s">
        <v>3</v>
      </c>
      <c r="H71" s="60"/>
      <c r="I71" s="60" t="s">
        <v>716</v>
      </c>
      <c r="J71" s="60" t="s">
        <v>69</v>
      </c>
      <c r="K71" s="60" t="s">
        <v>68</v>
      </c>
      <c r="L71" s="60"/>
      <c r="M71" s="60"/>
      <c r="N71" s="60"/>
      <c r="O71" s="60"/>
      <c r="P71" s="60"/>
      <c r="Q71" s="60">
        <v>1</v>
      </c>
      <c r="R71" s="60"/>
      <c r="S71" s="60"/>
      <c r="T71" s="60"/>
      <c r="U71" s="60"/>
      <c r="V71" s="60"/>
      <c r="W71" s="60"/>
      <c r="X71" s="60"/>
      <c r="Y71" s="60"/>
      <c r="Z71" s="60" t="s">
        <v>930</v>
      </c>
      <c r="AA71" s="64">
        <v>1.6</v>
      </c>
      <c r="AB71" s="65">
        <v>347.82608695652175</v>
      </c>
      <c r="AC71" s="66">
        <v>0.27117913043478259</v>
      </c>
      <c r="AD71" s="65"/>
      <c r="AE71" s="65">
        <v>347.82608695652175</v>
      </c>
      <c r="AF71" s="67"/>
      <c r="AG71" s="85" t="s">
        <v>3287</v>
      </c>
      <c r="AH71" s="61"/>
    </row>
    <row r="72" spans="1:34" customFormat="1" ht="35.1" customHeight="1" x14ac:dyDescent="0.25">
      <c r="A72" s="60">
        <v>902</v>
      </c>
      <c r="B72" s="60" t="s">
        <v>761</v>
      </c>
      <c r="C72" s="60" t="s">
        <v>39</v>
      </c>
      <c r="D72" s="121">
        <v>2025</v>
      </c>
      <c r="E72" s="63"/>
      <c r="F72" s="124" t="s">
        <v>689</v>
      </c>
      <c r="G72" s="60" t="s">
        <v>159</v>
      </c>
      <c r="H72" s="60" t="s">
        <v>592</v>
      </c>
      <c r="I72" s="60" t="s">
        <v>169</v>
      </c>
      <c r="J72" s="60" t="s">
        <v>244</v>
      </c>
      <c r="K72" s="60" t="s">
        <v>68</v>
      </c>
      <c r="L72" s="60"/>
      <c r="M72" s="60"/>
      <c r="N72" s="60"/>
      <c r="O72" s="60"/>
      <c r="P72" s="60">
        <v>1</v>
      </c>
      <c r="Q72" s="60">
        <v>1</v>
      </c>
      <c r="R72" s="60"/>
      <c r="S72" s="60"/>
      <c r="T72" s="60"/>
      <c r="U72" s="60"/>
      <c r="V72" s="60"/>
      <c r="W72" s="60"/>
      <c r="X72" s="60"/>
      <c r="Y72" s="60"/>
      <c r="Z72" s="124" t="s">
        <v>694</v>
      </c>
      <c r="AA72" s="126">
        <v>2.5</v>
      </c>
      <c r="AB72" s="65">
        <v>352.72689959468471</v>
      </c>
      <c r="AC72" s="66">
        <v>0.27500000000000002</v>
      </c>
      <c r="AD72" s="65"/>
      <c r="AE72" s="65">
        <v>352.72689959468471</v>
      </c>
      <c r="AF72" s="67" t="s">
        <v>762</v>
      </c>
      <c r="AG72" s="85" t="s">
        <v>3315</v>
      </c>
      <c r="AH72" s="61"/>
    </row>
    <row r="73" spans="1:34" customFormat="1" ht="35.1" customHeight="1" x14ac:dyDescent="0.25">
      <c r="A73" s="60">
        <v>1064</v>
      </c>
      <c r="B73" s="60" t="s">
        <v>794</v>
      </c>
      <c r="C73" s="60" t="s">
        <v>34</v>
      </c>
      <c r="D73" s="121">
        <v>2022</v>
      </c>
      <c r="E73" s="63"/>
      <c r="F73" s="60" t="s">
        <v>226</v>
      </c>
      <c r="G73" s="60" t="s">
        <v>159</v>
      </c>
      <c r="H73" s="60" t="s">
        <v>592</v>
      </c>
      <c r="I73" s="60" t="s">
        <v>169</v>
      </c>
      <c r="J73" s="60" t="s">
        <v>246</v>
      </c>
      <c r="K73" s="60" t="s">
        <v>68</v>
      </c>
      <c r="L73" s="60"/>
      <c r="M73" s="60"/>
      <c r="N73" s="60"/>
      <c r="O73" s="60"/>
      <c r="P73" s="60"/>
      <c r="Q73" s="60">
        <v>1</v>
      </c>
      <c r="R73" s="60"/>
      <c r="S73" s="60"/>
      <c r="T73" s="60"/>
      <c r="U73" s="60"/>
      <c r="V73" s="60"/>
      <c r="W73" s="60"/>
      <c r="X73" s="60"/>
      <c r="Y73" s="60"/>
      <c r="Z73" s="60" t="s">
        <v>699</v>
      </c>
      <c r="AA73" s="64">
        <v>1.5</v>
      </c>
      <c r="AB73" s="65">
        <v>333.33333333333337</v>
      </c>
      <c r="AC73" s="66">
        <v>0.25988</v>
      </c>
      <c r="AD73" s="65"/>
      <c r="AE73" s="65">
        <v>333.33333333333337</v>
      </c>
      <c r="AF73" s="67" t="s">
        <v>795</v>
      </c>
      <c r="AG73" s="85" t="s">
        <v>3363</v>
      </c>
      <c r="AH73" s="61"/>
    </row>
    <row r="74" spans="1:34" customFormat="1" ht="35.1" customHeight="1" x14ac:dyDescent="0.25">
      <c r="A74" s="60">
        <v>981</v>
      </c>
      <c r="B74" s="60" t="s">
        <v>773</v>
      </c>
      <c r="C74" s="60" t="s">
        <v>42</v>
      </c>
      <c r="D74" s="121">
        <v>2024</v>
      </c>
      <c r="E74" s="63"/>
      <c r="F74" s="60" t="s">
        <v>689</v>
      </c>
      <c r="G74" s="60" t="s">
        <v>1</v>
      </c>
      <c r="H74" s="60"/>
      <c r="I74" s="60" t="s">
        <v>157</v>
      </c>
      <c r="J74" s="60"/>
      <c r="K74" s="60" t="s">
        <v>68</v>
      </c>
      <c r="L74" s="60"/>
      <c r="M74" s="60"/>
      <c r="N74" s="60"/>
      <c r="O74" s="60"/>
      <c r="P74" s="60"/>
      <c r="Q74" s="60"/>
      <c r="R74" s="60"/>
      <c r="S74" s="60"/>
      <c r="T74" s="60"/>
      <c r="U74" s="60"/>
      <c r="V74" s="60"/>
      <c r="W74" s="60"/>
      <c r="X74" s="60"/>
      <c r="Y74" s="60"/>
      <c r="Z74" s="60" t="s">
        <v>774</v>
      </c>
      <c r="AA74" s="64">
        <v>1.4</v>
      </c>
      <c r="AB74" s="65">
        <v>269.23076923076923</v>
      </c>
      <c r="AC74" s="66">
        <v>0.20990307692307691</v>
      </c>
      <c r="AD74" s="65"/>
      <c r="AE74" s="65">
        <v>269.23076923076923</v>
      </c>
      <c r="AF74" s="67" t="s">
        <v>775</v>
      </c>
      <c r="AG74" s="85" t="s">
        <v>3343</v>
      </c>
      <c r="AH74" s="61"/>
    </row>
    <row r="75" spans="1:34" customFormat="1" ht="35.1" customHeight="1" x14ac:dyDescent="0.25">
      <c r="A75" s="60">
        <v>597</v>
      </c>
      <c r="B75" s="60" t="s">
        <v>717</v>
      </c>
      <c r="C75" s="67" t="s">
        <v>34</v>
      </c>
      <c r="D75" s="121">
        <v>2024</v>
      </c>
      <c r="E75" s="63"/>
      <c r="F75" s="60" t="s">
        <v>225</v>
      </c>
      <c r="G75" s="60" t="s">
        <v>159</v>
      </c>
      <c r="H75" s="60" t="s">
        <v>592</v>
      </c>
      <c r="I75" s="60" t="s">
        <v>169</v>
      </c>
      <c r="J75" s="60" t="s">
        <v>244</v>
      </c>
      <c r="K75" s="60" t="s">
        <v>68</v>
      </c>
      <c r="L75" s="60"/>
      <c r="M75" s="60"/>
      <c r="N75" s="60"/>
      <c r="O75" s="60"/>
      <c r="P75" s="60">
        <v>1</v>
      </c>
      <c r="Q75" s="60">
        <v>1</v>
      </c>
      <c r="R75" s="60">
        <v>1</v>
      </c>
      <c r="S75" s="60">
        <v>1</v>
      </c>
      <c r="T75" s="60"/>
      <c r="U75" s="60"/>
      <c r="V75" s="60"/>
      <c r="W75" s="60"/>
      <c r="X75" s="60"/>
      <c r="Y75" s="60"/>
      <c r="Z75" s="60" t="s">
        <v>718</v>
      </c>
      <c r="AA75" s="64">
        <v>1</v>
      </c>
      <c r="AB75" s="65">
        <v>222.22222222222223</v>
      </c>
      <c r="AC75" s="66">
        <v>0.17325333333333334</v>
      </c>
      <c r="AD75" s="65"/>
      <c r="AE75" s="65">
        <v>222.22222222222223</v>
      </c>
      <c r="AF75" s="67" t="s">
        <v>719</v>
      </c>
      <c r="AG75" s="85" t="s">
        <v>767</v>
      </c>
      <c r="AH75" s="61"/>
    </row>
    <row r="76" spans="1:34" customFormat="1" ht="35.1" customHeight="1" x14ac:dyDescent="0.25">
      <c r="A76" s="60">
        <v>768</v>
      </c>
      <c r="B76" s="60" t="s">
        <v>736</v>
      </c>
      <c r="C76" s="60" t="s">
        <v>318</v>
      </c>
      <c r="D76" s="63">
        <v>2023</v>
      </c>
      <c r="E76" s="63">
        <v>2024</v>
      </c>
      <c r="F76" s="60" t="s">
        <v>285</v>
      </c>
      <c r="G76" s="60" t="s">
        <v>1</v>
      </c>
      <c r="H76" s="60"/>
      <c r="I76" s="60" t="s">
        <v>157</v>
      </c>
      <c r="J76" s="60"/>
      <c r="K76" s="60" t="s">
        <v>68</v>
      </c>
      <c r="L76" s="60"/>
      <c r="M76" s="60"/>
      <c r="N76" s="60"/>
      <c r="O76" s="60"/>
      <c r="P76" s="60"/>
      <c r="Q76" s="60"/>
      <c r="R76" s="60">
        <v>1</v>
      </c>
      <c r="S76" s="60"/>
      <c r="T76" s="60"/>
      <c r="U76" s="60"/>
      <c r="V76" s="60"/>
      <c r="W76" s="60"/>
      <c r="X76" s="60"/>
      <c r="Y76" s="60"/>
      <c r="Z76" s="60" t="s">
        <v>718</v>
      </c>
      <c r="AA76" s="64">
        <v>1</v>
      </c>
      <c r="AB76" s="65">
        <v>192.30769230769232</v>
      </c>
      <c r="AC76" s="66">
        <v>0.14993076923076926</v>
      </c>
      <c r="AD76" s="65"/>
      <c r="AE76" s="65">
        <v>192.30769230769232</v>
      </c>
      <c r="AF76" s="67" t="s">
        <v>737</v>
      </c>
      <c r="AG76" s="120" t="s">
        <v>3244</v>
      </c>
      <c r="AH76" s="61"/>
    </row>
    <row r="77" spans="1:34" customFormat="1" ht="35.1" customHeight="1" x14ac:dyDescent="0.25">
      <c r="A77" s="60">
        <v>772</v>
      </c>
      <c r="B77" s="60" t="s">
        <v>738</v>
      </c>
      <c r="C77" s="60" t="s">
        <v>39</v>
      </c>
      <c r="D77" s="121">
        <v>2024</v>
      </c>
      <c r="E77" s="63"/>
      <c r="F77" s="60" t="s">
        <v>689</v>
      </c>
      <c r="G77" s="60" t="s">
        <v>1</v>
      </c>
      <c r="H77" s="60"/>
      <c r="I77" s="60" t="s">
        <v>169</v>
      </c>
      <c r="J77" s="60" t="s">
        <v>248</v>
      </c>
      <c r="K77" s="60" t="s">
        <v>68</v>
      </c>
      <c r="L77" s="60"/>
      <c r="M77" s="60"/>
      <c r="N77" s="60"/>
      <c r="O77" s="60"/>
      <c r="P77" s="60">
        <v>1</v>
      </c>
      <c r="Q77" s="60">
        <v>1</v>
      </c>
      <c r="R77" s="60"/>
      <c r="S77" s="60"/>
      <c r="T77" s="60"/>
      <c r="U77" s="60"/>
      <c r="V77" s="60"/>
      <c r="W77" s="60"/>
      <c r="X77" s="60"/>
      <c r="Y77" s="60"/>
      <c r="Z77" s="60" t="s">
        <v>718</v>
      </c>
      <c r="AA77" s="64">
        <v>1</v>
      </c>
      <c r="AB77" s="65">
        <v>192.30769230769232</v>
      </c>
      <c r="AC77" s="66">
        <v>0.14993076923076926</v>
      </c>
      <c r="AD77" s="65"/>
      <c r="AE77" s="65">
        <v>192.30769230769232</v>
      </c>
      <c r="AF77" s="67" t="s">
        <v>739</v>
      </c>
      <c r="AG77" s="85" t="s">
        <v>3292</v>
      </c>
      <c r="AH77" s="61"/>
    </row>
    <row r="78" spans="1:34" customFormat="1" ht="35.1" customHeight="1" x14ac:dyDescent="0.25">
      <c r="A78" s="60">
        <v>793</v>
      </c>
      <c r="B78" s="60" t="s">
        <v>746</v>
      </c>
      <c r="C78" s="60" t="s">
        <v>203</v>
      </c>
      <c r="D78" s="63">
        <v>2023</v>
      </c>
      <c r="E78" s="63"/>
      <c r="F78" s="60" t="s">
        <v>285</v>
      </c>
      <c r="G78" s="60" t="s">
        <v>2</v>
      </c>
      <c r="H78" s="60"/>
      <c r="I78" s="60" t="s">
        <v>157</v>
      </c>
      <c r="J78" s="60"/>
      <c r="K78" s="60" t="s">
        <v>140</v>
      </c>
      <c r="L78" s="60">
        <v>1</v>
      </c>
      <c r="M78" s="60"/>
      <c r="N78" s="60">
        <v>1</v>
      </c>
      <c r="O78" s="60"/>
      <c r="P78" s="60"/>
      <c r="Q78" s="60"/>
      <c r="R78" s="60"/>
      <c r="S78" s="60"/>
      <c r="T78" s="60"/>
      <c r="U78" s="60"/>
      <c r="V78" s="60"/>
      <c r="W78" s="60"/>
      <c r="X78" s="60"/>
      <c r="Y78" s="60"/>
      <c r="Z78" s="60" t="s">
        <v>718</v>
      </c>
      <c r="AA78" s="64">
        <v>1</v>
      </c>
      <c r="AB78" s="65">
        <v>263.15789473684208</v>
      </c>
      <c r="AC78" s="66">
        <v>0.20516842105263158</v>
      </c>
      <c r="AD78" s="65"/>
      <c r="AE78" s="65">
        <v>263.15789473684208</v>
      </c>
      <c r="AF78" s="67" t="s">
        <v>747</v>
      </c>
      <c r="AG78" s="120" t="s">
        <v>3289</v>
      </c>
      <c r="AH78" s="61"/>
    </row>
    <row r="79" spans="1:34" customFormat="1" ht="35.1" customHeight="1" x14ac:dyDescent="0.25">
      <c r="A79" s="60">
        <v>1091</v>
      </c>
      <c r="B79" s="60" t="s">
        <v>803</v>
      </c>
      <c r="C79" s="60" t="s">
        <v>203</v>
      </c>
      <c r="D79" s="63">
        <v>2023</v>
      </c>
      <c r="E79" s="63"/>
      <c r="F79" s="124" t="s">
        <v>226</v>
      </c>
      <c r="G79" s="60" t="s">
        <v>1</v>
      </c>
      <c r="H79" s="60"/>
      <c r="I79" s="60" t="s">
        <v>157</v>
      </c>
      <c r="J79" s="60"/>
      <c r="K79" s="60" t="s">
        <v>68</v>
      </c>
      <c r="L79" s="60"/>
      <c r="M79" s="60"/>
      <c r="N79" s="60"/>
      <c r="O79" s="60"/>
      <c r="P79" s="60"/>
      <c r="Q79" s="60"/>
      <c r="R79" s="60"/>
      <c r="S79" s="60"/>
      <c r="T79" s="60"/>
      <c r="U79" s="60"/>
      <c r="V79" s="60"/>
      <c r="W79" s="60"/>
      <c r="X79" s="60"/>
      <c r="Y79" s="60"/>
      <c r="Z79" s="60" t="s">
        <v>718</v>
      </c>
      <c r="AA79" s="64">
        <v>1</v>
      </c>
      <c r="AB79" s="65">
        <v>192.30769230769232</v>
      </c>
      <c r="AC79" s="66">
        <v>0.14993076923076926</v>
      </c>
      <c r="AD79" s="65"/>
      <c r="AE79" s="65">
        <v>192.30769230769232</v>
      </c>
      <c r="AF79" s="67" t="s">
        <v>804</v>
      </c>
      <c r="AG79" s="85" t="s">
        <v>3372</v>
      </c>
      <c r="AH79" s="61"/>
    </row>
    <row r="80" spans="1:34" customFormat="1" ht="35.1" customHeight="1" x14ac:dyDescent="0.25">
      <c r="A80" s="60">
        <v>1184</v>
      </c>
      <c r="B80" s="60" t="s">
        <v>821</v>
      </c>
      <c r="C80" s="60" t="s">
        <v>34</v>
      </c>
      <c r="D80" s="63">
        <v>2023</v>
      </c>
      <c r="E80" s="63"/>
      <c r="F80" s="60" t="s">
        <v>226</v>
      </c>
      <c r="G80" s="60" t="s">
        <v>1</v>
      </c>
      <c r="H80" s="60"/>
      <c r="I80" s="60" t="s">
        <v>169</v>
      </c>
      <c r="J80" s="60" t="s">
        <v>246</v>
      </c>
      <c r="K80" s="60" t="s">
        <v>68</v>
      </c>
      <c r="L80" s="60"/>
      <c r="M80" s="60"/>
      <c r="N80" s="60"/>
      <c r="O80" s="60"/>
      <c r="P80" s="60"/>
      <c r="Q80" s="60"/>
      <c r="R80" s="60"/>
      <c r="S80" s="60"/>
      <c r="T80" s="60"/>
      <c r="U80" s="60"/>
      <c r="V80" s="60"/>
      <c r="W80" s="60"/>
      <c r="X80" s="60"/>
      <c r="Y80" s="60"/>
      <c r="Z80" s="60" t="s">
        <v>822</v>
      </c>
      <c r="AA80" s="64">
        <v>1</v>
      </c>
      <c r="AB80" s="65">
        <v>192.30769230769232</v>
      </c>
      <c r="AC80" s="66">
        <v>0.14993076923076926</v>
      </c>
      <c r="AD80" s="65"/>
      <c r="AE80" s="65">
        <v>192.30769230769232</v>
      </c>
      <c r="AF80" s="67" t="s">
        <v>823</v>
      </c>
      <c r="AG80" s="120" t="s">
        <v>3374</v>
      </c>
      <c r="AH80" s="61"/>
    </row>
    <row r="81" spans="1:34" customFormat="1" ht="35.1" customHeight="1" x14ac:dyDescent="0.25">
      <c r="A81" s="60">
        <v>1345</v>
      </c>
      <c r="B81" s="60" t="s">
        <v>849</v>
      </c>
      <c r="C81" s="60" t="s">
        <v>34</v>
      </c>
      <c r="D81" s="63">
        <v>2023</v>
      </c>
      <c r="E81" s="63"/>
      <c r="F81" s="60" t="s">
        <v>285</v>
      </c>
      <c r="G81" s="60" t="s">
        <v>1</v>
      </c>
      <c r="H81" s="60"/>
      <c r="I81" s="60" t="s">
        <v>169</v>
      </c>
      <c r="J81" s="60" t="s">
        <v>69</v>
      </c>
      <c r="K81" s="60" t="s">
        <v>68</v>
      </c>
      <c r="L81" s="60"/>
      <c r="M81" s="60"/>
      <c r="N81" s="60"/>
      <c r="O81" s="60"/>
      <c r="P81" s="60"/>
      <c r="Q81" s="60"/>
      <c r="R81" s="60"/>
      <c r="S81" s="60"/>
      <c r="T81" s="60"/>
      <c r="U81" s="60"/>
      <c r="V81" s="60"/>
      <c r="W81" s="60"/>
      <c r="X81" s="60"/>
      <c r="Y81" s="60"/>
      <c r="Z81" s="60" t="s">
        <v>718</v>
      </c>
      <c r="AA81" s="64">
        <v>1</v>
      </c>
      <c r="AB81" s="65">
        <v>192.30769230769232</v>
      </c>
      <c r="AC81" s="66">
        <v>0.14993076923076926</v>
      </c>
      <c r="AD81" s="65"/>
      <c r="AE81" s="65">
        <v>192.30769230769232</v>
      </c>
      <c r="AF81" s="67" t="s">
        <v>850</v>
      </c>
      <c r="AG81" s="120" t="s">
        <v>3379</v>
      </c>
      <c r="AH81" s="61"/>
    </row>
    <row r="82" spans="1:34" customFormat="1" ht="35.1" customHeight="1" x14ac:dyDescent="0.25">
      <c r="A82" s="60">
        <v>1386</v>
      </c>
      <c r="B82" s="60" t="s">
        <v>854</v>
      </c>
      <c r="C82" s="60" t="s">
        <v>203</v>
      </c>
      <c r="D82" s="121">
        <v>2024</v>
      </c>
      <c r="E82" s="63"/>
      <c r="F82" s="60" t="s">
        <v>285</v>
      </c>
      <c r="G82" s="60" t="s">
        <v>159</v>
      </c>
      <c r="H82" s="60" t="s">
        <v>855</v>
      </c>
      <c r="I82" s="60" t="s">
        <v>166</v>
      </c>
      <c r="J82" s="60"/>
      <c r="K82" s="60" t="s">
        <v>68</v>
      </c>
      <c r="L82" s="60"/>
      <c r="M82" s="60"/>
      <c r="N82" s="60"/>
      <c r="O82" s="60"/>
      <c r="P82" s="60"/>
      <c r="Q82" s="60">
        <v>1</v>
      </c>
      <c r="R82" s="60"/>
      <c r="S82" s="60"/>
      <c r="T82" s="60"/>
      <c r="U82" s="60"/>
      <c r="V82" s="60"/>
      <c r="W82" s="60"/>
      <c r="X82" s="60"/>
      <c r="Y82" s="60"/>
      <c r="Z82" s="60" t="s">
        <v>718</v>
      </c>
      <c r="AA82" s="64">
        <v>1</v>
      </c>
      <c r="AB82" s="65">
        <v>222.22222222222223</v>
      </c>
      <c r="AC82" s="66">
        <v>0.17325333333333334</v>
      </c>
      <c r="AD82" s="65"/>
      <c r="AE82" s="65">
        <v>222.22222222222223</v>
      </c>
      <c r="AF82" s="67" t="s">
        <v>856</v>
      </c>
      <c r="AG82" s="85" t="s">
        <v>3380</v>
      </c>
      <c r="AH82" s="61"/>
    </row>
    <row r="83" spans="1:34" customFormat="1" ht="35.1" customHeight="1" x14ac:dyDescent="0.25">
      <c r="A83" s="60">
        <v>1478</v>
      </c>
      <c r="B83" s="60" t="s">
        <v>868</v>
      </c>
      <c r="C83" s="60" t="s">
        <v>34</v>
      </c>
      <c r="D83" s="63">
        <v>2023</v>
      </c>
      <c r="E83" s="63"/>
      <c r="F83" s="124" t="s">
        <v>226</v>
      </c>
      <c r="G83" s="60" t="s">
        <v>3</v>
      </c>
      <c r="H83" s="60"/>
      <c r="I83" s="60" t="s">
        <v>166</v>
      </c>
      <c r="J83" s="60"/>
      <c r="K83" s="60" t="s">
        <v>68</v>
      </c>
      <c r="L83" s="60"/>
      <c r="M83" s="60"/>
      <c r="N83" s="60"/>
      <c r="O83" s="60"/>
      <c r="P83" s="60"/>
      <c r="Q83" s="60">
        <v>1</v>
      </c>
      <c r="R83" s="60"/>
      <c r="S83" s="60"/>
      <c r="T83" s="60"/>
      <c r="U83" s="60"/>
      <c r="V83" s="60"/>
      <c r="W83" s="60"/>
      <c r="X83" s="60"/>
      <c r="Y83" s="60"/>
      <c r="Z83" s="60" t="s">
        <v>869</v>
      </c>
      <c r="AA83" s="64">
        <v>1</v>
      </c>
      <c r="AB83" s="65">
        <v>217.39130434782609</v>
      </c>
      <c r="AC83" s="66">
        <v>0.16948695652173912</v>
      </c>
      <c r="AD83" s="65"/>
      <c r="AE83" s="65">
        <v>217.39130434782609</v>
      </c>
      <c r="AF83" s="67" t="s">
        <v>870</v>
      </c>
      <c r="AG83" s="85" t="s">
        <v>3382</v>
      </c>
      <c r="AH83" s="61"/>
    </row>
    <row r="84" spans="1:34" customFormat="1" ht="35.1" customHeight="1" x14ac:dyDescent="0.25">
      <c r="A84" s="60">
        <v>1752</v>
      </c>
      <c r="B84" s="60" t="s">
        <v>892</v>
      </c>
      <c r="C84" s="60" t="s">
        <v>34</v>
      </c>
      <c r="D84" s="121">
        <v>2024</v>
      </c>
      <c r="E84" s="63"/>
      <c r="F84" s="60" t="s">
        <v>689</v>
      </c>
      <c r="G84" s="60" t="s">
        <v>3</v>
      </c>
      <c r="H84" s="60"/>
      <c r="I84" s="60" t="s">
        <v>166</v>
      </c>
      <c r="J84" s="60"/>
      <c r="K84" s="60" t="s">
        <v>68</v>
      </c>
      <c r="L84" s="60"/>
      <c r="M84" s="60"/>
      <c r="N84" s="60"/>
      <c r="O84" s="60"/>
      <c r="P84" s="60"/>
      <c r="Q84" s="60">
        <v>1</v>
      </c>
      <c r="R84" s="60"/>
      <c r="S84" s="60"/>
      <c r="T84" s="60"/>
      <c r="U84" s="60"/>
      <c r="V84" s="60"/>
      <c r="W84" s="60"/>
      <c r="X84" s="60"/>
      <c r="Y84" s="60"/>
      <c r="Z84" s="60" t="s">
        <v>695</v>
      </c>
      <c r="AA84" s="64">
        <v>1</v>
      </c>
      <c r="AB84" s="65">
        <v>217.39130434782609</v>
      </c>
      <c r="AC84" s="66">
        <v>0.16948695652173912</v>
      </c>
      <c r="AD84" s="65"/>
      <c r="AE84" s="65">
        <v>217.39130434782609</v>
      </c>
      <c r="AF84" s="67" t="s">
        <v>893</v>
      </c>
      <c r="AG84" s="85" t="s">
        <v>3388</v>
      </c>
      <c r="AH84" s="61"/>
    </row>
    <row r="85" spans="1:34" customFormat="1" ht="35.1" customHeight="1" x14ac:dyDescent="0.25">
      <c r="A85" s="60">
        <v>1835</v>
      </c>
      <c r="B85" s="60" t="s">
        <v>913</v>
      </c>
      <c r="C85" s="60" t="s">
        <v>34</v>
      </c>
      <c r="D85" s="121">
        <v>2024</v>
      </c>
      <c r="E85" s="63"/>
      <c r="F85" s="60" t="s">
        <v>225</v>
      </c>
      <c r="G85" s="60" t="s">
        <v>1</v>
      </c>
      <c r="H85" s="60" t="s">
        <v>592</v>
      </c>
      <c r="I85" s="60" t="s">
        <v>169</v>
      </c>
      <c r="J85" s="60" t="s">
        <v>248</v>
      </c>
      <c r="K85" s="60" t="s">
        <v>72</v>
      </c>
      <c r="L85" s="60"/>
      <c r="M85" s="60"/>
      <c r="N85" s="60"/>
      <c r="O85" s="60"/>
      <c r="P85" s="60"/>
      <c r="Q85" s="60"/>
      <c r="R85" s="60"/>
      <c r="S85" s="60"/>
      <c r="T85" s="60"/>
      <c r="U85" s="60"/>
      <c r="V85" s="60"/>
      <c r="W85" s="60"/>
      <c r="X85" s="60">
        <v>1</v>
      </c>
      <c r="Y85" s="60"/>
      <c r="Z85" s="60" t="s">
        <v>914</v>
      </c>
      <c r="AA85" s="64">
        <v>1</v>
      </c>
      <c r="AB85" s="65">
        <v>192.30769230769232</v>
      </c>
      <c r="AC85" s="66">
        <v>0.14993076923076926</v>
      </c>
      <c r="AD85" s="65"/>
      <c r="AE85" s="65">
        <v>192.30769230769232</v>
      </c>
      <c r="AF85" s="67" t="s">
        <v>915</v>
      </c>
      <c r="AG85" s="85" t="s">
        <v>3393</v>
      </c>
      <c r="AH85" s="61"/>
    </row>
    <row r="86" spans="1:34" customFormat="1" ht="35.1" customHeight="1" x14ac:dyDescent="0.25">
      <c r="A86" s="60">
        <v>1931</v>
      </c>
      <c r="B86" s="60" t="s">
        <v>922</v>
      </c>
      <c r="C86" s="60" t="s">
        <v>46</v>
      </c>
      <c r="D86" s="121">
        <v>2024</v>
      </c>
      <c r="E86" s="63"/>
      <c r="F86" s="124" t="s">
        <v>689</v>
      </c>
      <c r="G86" s="60" t="s">
        <v>159</v>
      </c>
      <c r="H86" s="60" t="s">
        <v>592</v>
      </c>
      <c r="I86" s="60" t="s">
        <v>157</v>
      </c>
      <c r="J86" s="60"/>
      <c r="K86" s="60" t="s">
        <v>68</v>
      </c>
      <c r="L86" s="60"/>
      <c r="M86" s="60"/>
      <c r="N86" s="60"/>
      <c r="O86" s="60"/>
      <c r="P86" s="60"/>
      <c r="Q86" s="60">
        <v>1</v>
      </c>
      <c r="R86" s="60"/>
      <c r="S86" s="60"/>
      <c r="T86" s="60"/>
      <c r="U86" s="60"/>
      <c r="V86" s="60"/>
      <c r="W86" s="60"/>
      <c r="X86" s="60"/>
      <c r="Y86" s="60"/>
      <c r="Z86" s="60" t="s">
        <v>718</v>
      </c>
      <c r="AA86" s="64">
        <v>1</v>
      </c>
      <c r="AB86" s="65">
        <v>222.22222222222223</v>
      </c>
      <c r="AC86" s="66">
        <v>0.17325333333333334</v>
      </c>
      <c r="AD86" s="65"/>
      <c r="AE86" s="65">
        <v>222.22222222222223</v>
      </c>
      <c r="AF86" s="67" t="s">
        <v>923</v>
      </c>
      <c r="AG86" s="85" t="s">
        <v>3396</v>
      </c>
      <c r="AH86" s="61"/>
    </row>
    <row r="87" spans="1:34" customFormat="1" ht="35.1" customHeight="1" x14ac:dyDescent="0.25">
      <c r="A87" s="60">
        <v>1986</v>
      </c>
      <c r="B87" s="60" t="s">
        <v>936</v>
      </c>
      <c r="C87" s="60" t="s">
        <v>40</v>
      </c>
      <c r="D87" s="63">
        <v>2023</v>
      </c>
      <c r="E87" s="63"/>
      <c r="F87" s="60" t="s">
        <v>226</v>
      </c>
      <c r="G87" s="60" t="s">
        <v>1</v>
      </c>
      <c r="H87" s="60"/>
      <c r="I87" s="60" t="s">
        <v>288</v>
      </c>
      <c r="J87" s="60"/>
      <c r="K87" s="60" t="s">
        <v>68</v>
      </c>
      <c r="L87" s="60"/>
      <c r="M87" s="60"/>
      <c r="N87" s="60"/>
      <c r="O87" s="60"/>
      <c r="P87" s="60">
        <v>1</v>
      </c>
      <c r="Q87" s="60">
        <v>1</v>
      </c>
      <c r="R87" s="60"/>
      <c r="S87" s="60"/>
      <c r="T87" s="60"/>
      <c r="U87" s="60"/>
      <c r="V87" s="60"/>
      <c r="W87" s="60"/>
      <c r="X87" s="60"/>
      <c r="Y87" s="60"/>
      <c r="Z87" s="60" t="s">
        <v>695</v>
      </c>
      <c r="AA87" s="64">
        <v>1</v>
      </c>
      <c r="AB87" s="65">
        <v>192.30769230769232</v>
      </c>
      <c r="AC87" s="66">
        <v>0.14993076923076926</v>
      </c>
      <c r="AD87" s="65"/>
      <c r="AE87" s="65">
        <v>192.30769230769232</v>
      </c>
      <c r="AF87" s="67" t="s">
        <v>937</v>
      </c>
      <c r="AG87" s="120" t="s">
        <v>3399</v>
      </c>
      <c r="AH87" s="61"/>
    </row>
    <row r="88" spans="1:34" customFormat="1" ht="35.1" customHeight="1" x14ac:dyDescent="0.25">
      <c r="A88" s="60">
        <v>2028</v>
      </c>
      <c r="B88" s="60" t="s">
        <v>938</v>
      </c>
      <c r="C88" s="60" t="s">
        <v>44</v>
      </c>
      <c r="D88" s="63">
        <v>2023</v>
      </c>
      <c r="E88" s="63"/>
      <c r="F88" s="60" t="s">
        <v>226</v>
      </c>
      <c r="G88" s="60" t="s">
        <v>159</v>
      </c>
      <c r="H88" s="60" t="s">
        <v>592</v>
      </c>
      <c r="I88" s="60" t="s">
        <v>169</v>
      </c>
      <c r="J88" s="60" t="s">
        <v>244</v>
      </c>
      <c r="K88" s="60" t="s">
        <v>68</v>
      </c>
      <c r="L88" s="60"/>
      <c r="M88" s="60"/>
      <c r="N88" s="60"/>
      <c r="O88" s="60"/>
      <c r="P88" s="60">
        <v>1</v>
      </c>
      <c r="Q88" s="60">
        <v>1</v>
      </c>
      <c r="R88" s="60"/>
      <c r="S88" s="60"/>
      <c r="T88" s="60"/>
      <c r="U88" s="60"/>
      <c r="V88" s="60"/>
      <c r="W88" s="60"/>
      <c r="X88" s="60"/>
      <c r="Y88" s="60"/>
      <c r="Z88" s="60" t="s">
        <v>718</v>
      </c>
      <c r="AA88" s="64">
        <v>1</v>
      </c>
      <c r="AB88" s="65">
        <v>222.22222222222223</v>
      </c>
      <c r="AC88" s="66">
        <v>0.17325333333333334</v>
      </c>
      <c r="AD88" s="65"/>
      <c r="AE88" s="65">
        <v>222.22222222222223</v>
      </c>
      <c r="AF88" s="67" t="s">
        <v>939</v>
      </c>
      <c r="AG88" s="120" t="s">
        <v>3400</v>
      </c>
      <c r="AH88" s="61"/>
    </row>
    <row r="89" spans="1:34" customFormat="1" ht="35.1" customHeight="1" x14ac:dyDescent="0.25">
      <c r="A89" s="60">
        <v>2065</v>
      </c>
      <c r="B89" s="60" t="s">
        <v>940</v>
      </c>
      <c r="C89" s="60" t="s">
        <v>43</v>
      </c>
      <c r="D89" s="121">
        <v>2024</v>
      </c>
      <c r="E89" s="63"/>
      <c r="F89" s="124" t="s">
        <v>226</v>
      </c>
      <c r="G89" s="60" t="s">
        <v>3</v>
      </c>
      <c r="H89" s="60"/>
      <c r="I89" s="60" t="s">
        <v>169</v>
      </c>
      <c r="J89" s="60" t="s">
        <v>244</v>
      </c>
      <c r="K89" s="60" t="s">
        <v>68</v>
      </c>
      <c r="L89" s="60"/>
      <c r="M89" s="60"/>
      <c r="N89" s="60"/>
      <c r="O89" s="60">
        <v>1</v>
      </c>
      <c r="P89" s="60"/>
      <c r="Q89" s="60"/>
      <c r="R89" s="60"/>
      <c r="S89" s="60"/>
      <c r="T89" s="60"/>
      <c r="U89" s="60"/>
      <c r="V89" s="60"/>
      <c r="W89" s="60"/>
      <c r="X89" s="60"/>
      <c r="Y89" s="60"/>
      <c r="Z89" s="60" t="s">
        <v>718</v>
      </c>
      <c r="AA89" s="64">
        <v>1</v>
      </c>
      <c r="AB89" s="65">
        <v>217.39130434782609</v>
      </c>
      <c r="AC89" s="66">
        <v>0.16948695652173912</v>
      </c>
      <c r="AD89" s="65"/>
      <c r="AE89" s="65">
        <v>217.39130434782609</v>
      </c>
      <c r="AF89" s="67" t="s">
        <v>941</v>
      </c>
      <c r="AG89" s="85" t="s">
        <v>3402</v>
      </c>
      <c r="AH89" s="61"/>
    </row>
    <row r="90" spans="1:34" customFormat="1" ht="35.1" customHeight="1" x14ac:dyDescent="0.25">
      <c r="A90" s="60">
        <v>2243</v>
      </c>
      <c r="B90" s="60" t="s">
        <v>951</v>
      </c>
      <c r="C90" s="60" t="s">
        <v>50</v>
      </c>
      <c r="D90" s="121">
        <v>2024</v>
      </c>
      <c r="E90" s="63"/>
      <c r="F90" s="60" t="s">
        <v>689</v>
      </c>
      <c r="G90" s="60" t="s">
        <v>159</v>
      </c>
      <c r="H90" s="60" t="s">
        <v>855</v>
      </c>
      <c r="I90" s="60" t="s">
        <v>157</v>
      </c>
      <c r="J90" s="60" t="s">
        <v>69</v>
      </c>
      <c r="K90" s="60" t="s">
        <v>68</v>
      </c>
      <c r="L90" s="60"/>
      <c r="M90" s="60"/>
      <c r="N90" s="60"/>
      <c r="O90" s="60"/>
      <c r="P90" s="60"/>
      <c r="Q90" s="60">
        <v>1</v>
      </c>
      <c r="R90" s="60"/>
      <c r="S90" s="60"/>
      <c r="T90" s="60"/>
      <c r="U90" s="60"/>
      <c r="V90" s="60"/>
      <c r="W90" s="60"/>
      <c r="X90" s="60"/>
      <c r="Y90" s="60"/>
      <c r="Z90" s="60" t="s">
        <v>718</v>
      </c>
      <c r="AA90" s="64">
        <v>1</v>
      </c>
      <c r="AB90" s="65">
        <v>222.22222222222223</v>
      </c>
      <c r="AC90" s="66">
        <v>0.17325333333333334</v>
      </c>
      <c r="AD90" s="65"/>
      <c r="AE90" s="65">
        <v>222.22222222222223</v>
      </c>
      <c r="AF90" s="67" t="s">
        <v>952</v>
      </c>
      <c r="AG90" s="85" t="s">
        <v>3408</v>
      </c>
      <c r="AH90" s="61"/>
    </row>
    <row r="91" spans="1:34" customFormat="1" ht="35.1" customHeight="1" x14ac:dyDescent="0.25">
      <c r="A91" s="60">
        <v>2244</v>
      </c>
      <c r="B91" s="60" t="s">
        <v>953</v>
      </c>
      <c r="C91" s="60" t="s">
        <v>203</v>
      </c>
      <c r="D91" s="128"/>
      <c r="E91" s="63"/>
      <c r="F91" s="60" t="s">
        <v>689</v>
      </c>
      <c r="G91" s="60" t="s">
        <v>159</v>
      </c>
      <c r="H91" s="60" t="s">
        <v>855</v>
      </c>
      <c r="I91" s="60" t="s">
        <v>157</v>
      </c>
      <c r="J91" s="60" t="s">
        <v>244</v>
      </c>
      <c r="K91" s="60" t="s">
        <v>68</v>
      </c>
      <c r="L91" s="60"/>
      <c r="M91" s="60"/>
      <c r="N91" s="60"/>
      <c r="O91" s="60"/>
      <c r="P91" s="60"/>
      <c r="Q91" s="60">
        <v>1</v>
      </c>
      <c r="R91" s="60"/>
      <c r="S91" s="60"/>
      <c r="T91" s="60"/>
      <c r="U91" s="60"/>
      <c r="V91" s="60"/>
      <c r="W91" s="60"/>
      <c r="X91" s="60"/>
      <c r="Y91" s="60"/>
      <c r="Z91" s="60" t="s">
        <v>718</v>
      </c>
      <c r="AA91" s="64">
        <v>1</v>
      </c>
      <c r="AB91" s="65">
        <v>222.22222222222223</v>
      </c>
      <c r="AC91" s="66">
        <v>0.17325333333333334</v>
      </c>
      <c r="AD91" s="65"/>
      <c r="AE91" s="65">
        <v>222.22222222222223</v>
      </c>
      <c r="AF91" s="67" t="s">
        <v>954</v>
      </c>
      <c r="AG91" s="127" t="s">
        <v>3409</v>
      </c>
      <c r="AH91" s="61"/>
    </row>
    <row r="92" spans="1:34" customFormat="1" ht="35.1" customHeight="1" x14ac:dyDescent="0.25">
      <c r="A92" s="60">
        <v>2367</v>
      </c>
      <c r="B92" s="60" t="s">
        <v>972</v>
      </c>
      <c r="C92" s="60" t="s">
        <v>311</v>
      </c>
      <c r="D92" s="121">
        <v>2024</v>
      </c>
      <c r="E92" s="63"/>
      <c r="F92" s="60" t="s">
        <v>689</v>
      </c>
      <c r="G92" s="60" t="s">
        <v>159</v>
      </c>
      <c r="H92" s="60" t="s">
        <v>592</v>
      </c>
      <c r="I92" s="60" t="s">
        <v>169</v>
      </c>
      <c r="J92" s="60" t="s">
        <v>69</v>
      </c>
      <c r="K92" s="60" t="s">
        <v>68</v>
      </c>
      <c r="L92" s="60"/>
      <c r="M92" s="60"/>
      <c r="N92" s="60"/>
      <c r="O92" s="60"/>
      <c r="P92" s="60"/>
      <c r="Q92" s="60"/>
      <c r="R92" s="60">
        <v>1</v>
      </c>
      <c r="S92" s="60"/>
      <c r="T92" s="60"/>
      <c r="U92" s="60"/>
      <c r="V92" s="60"/>
      <c r="W92" s="60"/>
      <c r="X92" s="60"/>
      <c r="Y92" s="60"/>
      <c r="Z92" s="60" t="s">
        <v>718</v>
      </c>
      <c r="AA92" s="64">
        <v>1</v>
      </c>
      <c r="AB92" s="65">
        <v>222.22222222222223</v>
      </c>
      <c r="AC92" s="66">
        <v>0.17325333333333334</v>
      </c>
      <c r="AD92" s="65"/>
      <c r="AE92" s="65">
        <v>222.22222222222223</v>
      </c>
      <c r="AF92" s="67"/>
      <c r="AG92" s="85" t="s">
        <v>3381</v>
      </c>
      <c r="AH92" s="61"/>
    </row>
    <row r="93" spans="1:34" customFormat="1" ht="40.35" customHeight="1" x14ac:dyDescent="0.25">
      <c r="A93" s="60">
        <v>2446</v>
      </c>
      <c r="B93" s="130" t="s">
        <v>992</v>
      </c>
      <c r="C93" s="60" t="s">
        <v>43</v>
      </c>
      <c r="D93" s="121">
        <v>2024</v>
      </c>
      <c r="E93" s="63"/>
      <c r="F93" s="60" t="s">
        <v>689</v>
      </c>
      <c r="G93" s="60" t="s">
        <v>1</v>
      </c>
      <c r="H93" s="60"/>
      <c r="I93" s="60" t="s">
        <v>169</v>
      </c>
      <c r="J93" s="60" t="s">
        <v>244</v>
      </c>
      <c r="K93" s="60" t="s">
        <v>68</v>
      </c>
      <c r="L93" s="60"/>
      <c r="M93" s="60"/>
      <c r="N93" s="60"/>
      <c r="O93" s="60"/>
      <c r="P93" s="60"/>
      <c r="Q93" s="60"/>
      <c r="R93" s="60">
        <v>1</v>
      </c>
      <c r="S93" s="60"/>
      <c r="T93" s="60"/>
      <c r="U93" s="60"/>
      <c r="V93" s="60"/>
      <c r="W93" s="60"/>
      <c r="X93" s="60"/>
      <c r="Y93" s="60"/>
      <c r="Z93" s="124" t="s">
        <v>3412</v>
      </c>
      <c r="AA93" s="126">
        <v>0.2</v>
      </c>
      <c r="AB93" s="65">
        <v>192.30769230769232</v>
      </c>
      <c r="AC93" s="66">
        <v>0.14993076923076926</v>
      </c>
      <c r="AD93" s="65"/>
      <c r="AE93" s="65">
        <v>192.30769230769232</v>
      </c>
      <c r="AF93" s="67" t="s">
        <v>991</v>
      </c>
      <c r="AG93" s="85" t="s">
        <v>3383</v>
      </c>
      <c r="AH93" s="61"/>
    </row>
    <row r="94" spans="1:34" customFormat="1" ht="35.1" customHeight="1" x14ac:dyDescent="0.25">
      <c r="A94" s="60">
        <v>2550</v>
      </c>
      <c r="B94" s="60" t="s">
        <v>1003</v>
      </c>
      <c r="C94" s="60" t="s">
        <v>35</v>
      </c>
      <c r="D94" s="121">
        <v>2024</v>
      </c>
      <c r="E94" s="63"/>
      <c r="F94" s="60" t="s">
        <v>689</v>
      </c>
      <c r="G94" s="60" t="s">
        <v>1</v>
      </c>
      <c r="H94" s="60"/>
      <c r="I94" s="60" t="s">
        <v>169</v>
      </c>
      <c r="J94" s="60" t="s">
        <v>246</v>
      </c>
      <c r="K94" s="60" t="s">
        <v>141</v>
      </c>
      <c r="L94" s="60"/>
      <c r="M94" s="60">
        <v>1</v>
      </c>
      <c r="N94" s="60"/>
      <c r="O94" s="60"/>
      <c r="P94" s="60"/>
      <c r="Q94" s="60"/>
      <c r="R94" s="60"/>
      <c r="S94" s="60"/>
      <c r="T94" s="60"/>
      <c r="U94" s="60"/>
      <c r="V94" s="60"/>
      <c r="W94" s="60"/>
      <c r="X94" s="60"/>
      <c r="Y94" s="60"/>
      <c r="Z94" s="60" t="s">
        <v>718</v>
      </c>
      <c r="AA94" s="64">
        <v>1</v>
      </c>
      <c r="AB94" s="65">
        <v>192.30769230769232</v>
      </c>
      <c r="AC94" s="66">
        <v>0.14993076923076926</v>
      </c>
      <c r="AD94" s="65"/>
      <c r="AE94" s="65">
        <v>192.30769230769232</v>
      </c>
      <c r="AF94" s="67" t="s">
        <v>1004</v>
      </c>
      <c r="AG94" s="85" t="s">
        <v>3415</v>
      </c>
      <c r="AH94" s="61"/>
    </row>
    <row r="95" spans="1:34" customFormat="1" ht="35.1" customHeight="1" x14ac:dyDescent="0.25">
      <c r="A95" s="60">
        <v>1288</v>
      </c>
      <c r="B95" s="60" t="s">
        <v>836</v>
      </c>
      <c r="C95" s="60" t="s">
        <v>35</v>
      </c>
      <c r="D95" s="63">
        <v>2023</v>
      </c>
      <c r="E95" s="63"/>
      <c r="F95" s="60" t="s">
        <v>226</v>
      </c>
      <c r="G95" s="60" t="s">
        <v>3</v>
      </c>
      <c r="H95" s="60"/>
      <c r="I95" s="60" t="s">
        <v>169</v>
      </c>
      <c r="J95" s="60" t="s">
        <v>69</v>
      </c>
      <c r="K95" s="60" t="s">
        <v>68</v>
      </c>
      <c r="L95" s="60"/>
      <c r="M95" s="60"/>
      <c r="N95" s="60"/>
      <c r="O95" s="60"/>
      <c r="P95" s="60"/>
      <c r="Q95" s="60"/>
      <c r="R95" s="60"/>
      <c r="S95" s="60"/>
      <c r="T95" s="60"/>
      <c r="U95" s="60"/>
      <c r="V95" s="60"/>
      <c r="W95" s="60"/>
      <c r="X95" s="60"/>
      <c r="Y95" s="60"/>
      <c r="Z95" s="60" t="s">
        <v>802</v>
      </c>
      <c r="AA95" s="64">
        <v>0.9</v>
      </c>
      <c r="AB95" s="65">
        <v>195.6521739130435</v>
      </c>
      <c r="AC95" s="66">
        <v>0.15253826086956521</v>
      </c>
      <c r="AD95" s="65"/>
      <c r="AE95" s="65">
        <v>195.6521739130435</v>
      </c>
      <c r="AF95" s="67" t="s">
        <v>837</v>
      </c>
      <c r="AG95" s="120" t="s">
        <v>3391</v>
      </c>
      <c r="AH95" s="61"/>
    </row>
    <row r="96" spans="1:34" customFormat="1" ht="35.1" customHeight="1" x14ac:dyDescent="0.25">
      <c r="A96" s="60">
        <v>1294</v>
      </c>
      <c r="B96" s="60" t="s">
        <v>838</v>
      </c>
      <c r="C96" s="60" t="s">
        <v>46</v>
      </c>
      <c r="D96" s="128"/>
      <c r="E96" s="63"/>
      <c r="F96" s="60" t="s">
        <v>689</v>
      </c>
      <c r="G96" s="60" t="s">
        <v>3</v>
      </c>
      <c r="H96" s="60"/>
      <c r="I96" s="60" t="s">
        <v>169</v>
      </c>
      <c r="J96" s="60" t="s">
        <v>69</v>
      </c>
      <c r="K96" s="60" t="s">
        <v>68</v>
      </c>
      <c r="L96" s="60"/>
      <c r="M96" s="60"/>
      <c r="N96" s="60"/>
      <c r="O96" s="60"/>
      <c r="P96" s="60"/>
      <c r="Q96" s="60"/>
      <c r="R96" s="60"/>
      <c r="S96" s="60"/>
      <c r="T96" s="60"/>
      <c r="U96" s="60"/>
      <c r="V96" s="60"/>
      <c r="W96" s="60"/>
      <c r="X96" s="60"/>
      <c r="Y96" s="60"/>
      <c r="Z96" s="60" t="s">
        <v>802</v>
      </c>
      <c r="AA96" s="64">
        <v>0.9</v>
      </c>
      <c r="AB96" s="65">
        <v>195.6521739130435</v>
      </c>
      <c r="AC96" s="66">
        <v>0.15253826086956521</v>
      </c>
      <c r="AD96" s="65"/>
      <c r="AE96" s="65">
        <v>195.6521739130435</v>
      </c>
      <c r="AF96" s="67" t="s">
        <v>839</v>
      </c>
      <c r="AG96" s="127" t="s">
        <v>3375</v>
      </c>
      <c r="AH96" s="61"/>
    </row>
    <row r="97" spans="1:34" customFormat="1" ht="35.1" customHeight="1" x14ac:dyDescent="0.25">
      <c r="A97" s="60">
        <v>1487</v>
      </c>
      <c r="B97" s="60" t="s">
        <v>875</v>
      </c>
      <c r="C97" s="60" t="s">
        <v>46</v>
      </c>
      <c r="D97" s="63">
        <v>2023</v>
      </c>
      <c r="E97" s="63"/>
      <c r="F97" s="124" t="s">
        <v>226</v>
      </c>
      <c r="G97" s="60" t="s">
        <v>159</v>
      </c>
      <c r="H97" s="60" t="s">
        <v>592</v>
      </c>
      <c r="I97" s="60" t="s">
        <v>169</v>
      </c>
      <c r="J97" s="60" t="s">
        <v>244</v>
      </c>
      <c r="K97" s="60" t="s">
        <v>68</v>
      </c>
      <c r="L97" s="60"/>
      <c r="M97" s="60"/>
      <c r="N97" s="60"/>
      <c r="O97" s="60"/>
      <c r="P97" s="60"/>
      <c r="Q97" s="60"/>
      <c r="R97" s="60"/>
      <c r="S97" s="60"/>
      <c r="T97" s="60"/>
      <c r="U97" s="60"/>
      <c r="V97" s="60"/>
      <c r="W97" s="60"/>
      <c r="X97" s="60"/>
      <c r="Y97" s="60"/>
      <c r="Z97" s="60" t="s">
        <v>802</v>
      </c>
      <c r="AA97" s="64">
        <v>0.9</v>
      </c>
      <c r="AB97" s="65">
        <v>200.00000000000003</v>
      </c>
      <c r="AC97" s="66">
        <v>0.15592800000000001</v>
      </c>
      <c r="AD97" s="65"/>
      <c r="AE97" s="65">
        <v>200.00000000000003</v>
      </c>
      <c r="AF97" s="67" t="s">
        <v>876</v>
      </c>
      <c r="AG97" s="85" t="s">
        <v>3390</v>
      </c>
      <c r="AH97" s="61"/>
    </row>
    <row r="98" spans="1:34" customFormat="1" ht="35.1" customHeight="1" x14ac:dyDescent="0.25">
      <c r="A98" s="60">
        <v>2373</v>
      </c>
      <c r="B98" s="60" t="s">
        <v>978</v>
      </c>
      <c r="C98" s="60" t="s">
        <v>46</v>
      </c>
      <c r="D98" s="121">
        <v>2024</v>
      </c>
      <c r="E98" s="63"/>
      <c r="F98" s="60" t="s">
        <v>689</v>
      </c>
      <c r="G98" s="60" t="s">
        <v>159</v>
      </c>
      <c r="H98" s="60" t="s">
        <v>592</v>
      </c>
      <c r="I98" s="60" t="s">
        <v>169</v>
      </c>
      <c r="J98" s="60" t="s">
        <v>245</v>
      </c>
      <c r="K98" s="60" t="s">
        <v>68</v>
      </c>
      <c r="L98" s="60"/>
      <c r="M98" s="60"/>
      <c r="N98" s="60"/>
      <c r="O98" s="60"/>
      <c r="P98" s="60">
        <v>1</v>
      </c>
      <c r="Q98" s="60"/>
      <c r="R98" s="60"/>
      <c r="S98" s="60"/>
      <c r="T98" s="60"/>
      <c r="U98" s="60"/>
      <c r="V98" s="60"/>
      <c r="W98" s="60"/>
      <c r="X98" s="60"/>
      <c r="Y98" s="60"/>
      <c r="Z98" s="60" t="s">
        <v>802</v>
      </c>
      <c r="AA98" s="64">
        <v>0.9</v>
      </c>
      <c r="AB98" s="65">
        <v>200.00000000000003</v>
      </c>
      <c r="AC98" s="66">
        <v>0.15592800000000001</v>
      </c>
      <c r="AD98" s="65"/>
      <c r="AE98" s="65">
        <v>200.00000000000003</v>
      </c>
      <c r="AF98" s="67" t="s">
        <v>979</v>
      </c>
      <c r="AG98" s="85" t="s">
        <v>3416</v>
      </c>
      <c r="AH98" s="61"/>
    </row>
    <row r="99" spans="1:34" customFormat="1" ht="35.1" customHeight="1" x14ac:dyDescent="0.25">
      <c r="A99" s="60">
        <v>1449</v>
      </c>
      <c r="B99" s="60" t="s">
        <v>862</v>
      </c>
      <c r="C99" s="60" t="s">
        <v>43</v>
      </c>
      <c r="D99" s="63">
        <v>2023</v>
      </c>
      <c r="E99" s="63"/>
      <c r="F99" s="124" t="s">
        <v>226</v>
      </c>
      <c r="G99" s="60" t="s">
        <v>3</v>
      </c>
      <c r="H99" s="60"/>
      <c r="I99" s="60" t="s">
        <v>716</v>
      </c>
      <c r="J99" s="60" t="s">
        <v>244</v>
      </c>
      <c r="K99" s="60" t="s">
        <v>68</v>
      </c>
      <c r="L99" s="60"/>
      <c r="M99" s="60"/>
      <c r="N99" s="60"/>
      <c r="O99" s="60"/>
      <c r="P99" s="60"/>
      <c r="Q99" s="60">
        <v>1</v>
      </c>
      <c r="R99" s="60"/>
      <c r="S99" s="60"/>
      <c r="T99" s="60"/>
      <c r="U99" s="60"/>
      <c r="V99" s="60"/>
      <c r="W99" s="60"/>
      <c r="X99" s="60"/>
      <c r="Y99" s="60"/>
      <c r="Z99" s="60" t="s">
        <v>863</v>
      </c>
      <c r="AA99" s="64">
        <v>0.8</v>
      </c>
      <c r="AB99" s="65">
        <v>173.91304347826087</v>
      </c>
      <c r="AC99" s="66">
        <v>0.13558956521739129</v>
      </c>
      <c r="AD99" s="65"/>
      <c r="AE99" s="65">
        <v>173.91304347826087</v>
      </c>
      <c r="AF99" s="67" t="s">
        <v>864</v>
      </c>
      <c r="AG99" s="85" t="s">
        <v>3392</v>
      </c>
      <c r="AH99" s="61"/>
    </row>
    <row r="100" spans="1:34" customFormat="1" ht="35.1" customHeight="1" x14ac:dyDescent="0.25">
      <c r="A100" s="60">
        <v>924</v>
      </c>
      <c r="B100" s="60" t="s">
        <v>764</v>
      </c>
      <c r="C100" s="60" t="s">
        <v>39</v>
      </c>
      <c r="D100" s="121">
        <v>2024</v>
      </c>
      <c r="E100" s="63"/>
      <c r="F100" s="60" t="s">
        <v>689</v>
      </c>
      <c r="G100" s="60" t="s">
        <v>159</v>
      </c>
      <c r="H100" s="60" t="s">
        <v>592</v>
      </c>
      <c r="I100" s="60" t="s">
        <v>169</v>
      </c>
      <c r="J100" s="60" t="s">
        <v>244</v>
      </c>
      <c r="K100" s="60" t="s">
        <v>68</v>
      </c>
      <c r="L100" s="60"/>
      <c r="M100" s="60"/>
      <c r="N100" s="60"/>
      <c r="O100" s="60"/>
      <c r="P100" s="60"/>
      <c r="Q100" s="60">
        <v>1</v>
      </c>
      <c r="R100" s="60">
        <v>1</v>
      </c>
      <c r="S100" s="60"/>
      <c r="T100" s="60"/>
      <c r="U100" s="60"/>
      <c r="V100" s="60"/>
      <c r="W100" s="60"/>
      <c r="X100" s="60"/>
      <c r="Y100" s="60"/>
      <c r="Z100" s="60" t="s">
        <v>765</v>
      </c>
      <c r="AA100" s="64">
        <v>0.7</v>
      </c>
      <c r="AB100" s="65">
        <v>155.55555555555557</v>
      </c>
      <c r="AC100" s="66">
        <v>0.12127733333333335</v>
      </c>
      <c r="AD100" s="65"/>
      <c r="AE100" s="65">
        <v>155.55555555555557</v>
      </c>
      <c r="AF100" s="67" t="s">
        <v>766</v>
      </c>
      <c r="AG100" s="85" t="s">
        <v>3389</v>
      </c>
      <c r="AH100" s="61"/>
    </row>
    <row r="101" spans="1:34" customFormat="1" ht="35.1" customHeight="1" x14ac:dyDescent="0.25">
      <c r="A101" s="60">
        <v>1258</v>
      </c>
      <c r="B101" s="60" t="s">
        <v>829</v>
      </c>
      <c r="C101" s="60" t="s">
        <v>39</v>
      </c>
      <c r="D101" s="121">
        <v>2024</v>
      </c>
      <c r="E101" s="63"/>
      <c r="F101" s="60" t="s">
        <v>689</v>
      </c>
      <c r="G101" s="60" t="s">
        <v>1</v>
      </c>
      <c r="H101" s="60"/>
      <c r="I101" s="60" t="s">
        <v>169</v>
      </c>
      <c r="J101" s="60" t="s">
        <v>244</v>
      </c>
      <c r="K101" s="60" t="s">
        <v>68</v>
      </c>
      <c r="L101" s="60"/>
      <c r="M101" s="60"/>
      <c r="N101" s="60"/>
      <c r="O101" s="60"/>
      <c r="P101" s="60"/>
      <c r="Q101" s="60">
        <v>1</v>
      </c>
      <c r="R101" s="60"/>
      <c r="S101" s="60"/>
      <c r="T101" s="60"/>
      <c r="U101" s="60"/>
      <c r="V101" s="60"/>
      <c r="W101" s="60"/>
      <c r="X101" s="60"/>
      <c r="Y101" s="60"/>
      <c r="Z101" s="60" t="s">
        <v>765</v>
      </c>
      <c r="AA101" s="64">
        <v>0.7</v>
      </c>
      <c r="AB101" s="65">
        <v>134.61538461538461</v>
      </c>
      <c r="AC101" s="66">
        <v>0.10495153846153846</v>
      </c>
      <c r="AD101" s="65"/>
      <c r="AE101" s="65">
        <v>134.61538461538461</v>
      </c>
      <c r="AF101" s="67" t="s">
        <v>830</v>
      </c>
      <c r="AG101" s="85" t="s">
        <v>3429</v>
      </c>
      <c r="AH101" s="61"/>
    </row>
    <row r="102" spans="1:34" customFormat="1" ht="35.1" customHeight="1" x14ac:dyDescent="0.25">
      <c r="A102" s="60">
        <v>727</v>
      </c>
      <c r="B102" s="60" t="s">
        <v>732</v>
      </c>
      <c r="C102" s="60" t="s">
        <v>64</v>
      </c>
      <c r="D102" s="63">
        <v>2023</v>
      </c>
      <c r="E102" s="63"/>
      <c r="F102" s="60" t="s">
        <v>226</v>
      </c>
      <c r="G102" s="60" t="s">
        <v>1</v>
      </c>
      <c r="H102" s="60"/>
      <c r="I102" s="60" t="s">
        <v>169</v>
      </c>
      <c r="J102" s="60" t="s">
        <v>244</v>
      </c>
      <c r="K102" s="60" t="s">
        <v>68</v>
      </c>
      <c r="L102" s="60"/>
      <c r="M102" s="60"/>
      <c r="N102" s="60"/>
      <c r="O102" s="60"/>
      <c r="P102" s="60"/>
      <c r="Q102" s="60">
        <v>1</v>
      </c>
      <c r="R102" s="60"/>
      <c r="S102" s="60"/>
      <c r="T102" s="60"/>
      <c r="U102" s="60"/>
      <c r="V102" s="60"/>
      <c r="W102" s="60"/>
      <c r="X102" s="60"/>
      <c r="Y102" s="60"/>
      <c r="Z102" s="60" t="s">
        <v>733</v>
      </c>
      <c r="AA102" s="64">
        <v>0.6</v>
      </c>
      <c r="AB102" s="65">
        <v>115.38461538461539</v>
      </c>
      <c r="AC102" s="66">
        <v>8.9958461538461529E-2</v>
      </c>
      <c r="AD102" s="65"/>
      <c r="AE102" s="65"/>
      <c r="AF102" s="67" t="s">
        <v>734</v>
      </c>
      <c r="AG102" s="120" t="s">
        <v>3431</v>
      </c>
      <c r="AH102" s="61"/>
    </row>
    <row r="103" spans="1:34" customFormat="1" ht="35.1" customHeight="1" x14ac:dyDescent="0.25">
      <c r="A103" s="60">
        <v>1979</v>
      </c>
      <c r="B103" s="60" t="s">
        <v>932</v>
      </c>
      <c r="C103" s="60" t="s">
        <v>50</v>
      </c>
      <c r="D103" s="121">
        <v>2022</v>
      </c>
      <c r="E103" s="63"/>
      <c r="F103" s="60" t="s">
        <v>226</v>
      </c>
      <c r="G103" s="60" t="s">
        <v>159</v>
      </c>
      <c r="H103" s="60" t="s">
        <v>592</v>
      </c>
      <c r="I103" s="60" t="s">
        <v>169</v>
      </c>
      <c r="J103" s="60" t="s">
        <v>69</v>
      </c>
      <c r="K103" s="60" t="s">
        <v>68</v>
      </c>
      <c r="L103" s="60"/>
      <c r="M103" s="60"/>
      <c r="N103" s="60"/>
      <c r="O103" s="60"/>
      <c r="P103" s="60">
        <v>1</v>
      </c>
      <c r="Q103" s="60"/>
      <c r="R103" s="60"/>
      <c r="S103" s="60"/>
      <c r="T103" s="60"/>
      <c r="U103" s="60"/>
      <c r="V103" s="60"/>
      <c r="W103" s="60"/>
      <c r="X103" s="60"/>
      <c r="Y103" s="60"/>
      <c r="Z103" s="60" t="s">
        <v>817</v>
      </c>
      <c r="AA103" s="64">
        <v>0.5</v>
      </c>
      <c r="AB103" s="65">
        <v>111.11111111111111</v>
      </c>
      <c r="AC103" s="66">
        <v>8.6626666666666671E-2</v>
      </c>
      <c r="AD103" s="65"/>
      <c r="AE103" s="65">
        <v>111.11111111111111</v>
      </c>
      <c r="AF103" s="67" t="s">
        <v>931</v>
      </c>
      <c r="AG103" s="85" t="s">
        <v>3433</v>
      </c>
      <c r="AH103" s="61"/>
    </row>
    <row r="104" spans="1:34" customFormat="1" ht="35.1" customHeight="1" x14ac:dyDescent="0.25">
      <c r="A104" s="60">
        <v>2305</v>
      </c>
      <c r="B104" s="60" t="s">
        <v>961</v>
      </c>
      <c r="C104" s="60" t="s">
        <v>503</v>
      </c>
      <c r="D104" s="121">
        <v>2024</v>
      </c>
      <c r="E104" s="63"/>
      <c r="F104" s="60" t="s">
        <v>689</v>
      </c>
      <c r="G104" s="60" t="s">
        <v>159</v>
      </c>
      <c r="H104" s="60" t="s">
        <v>592</v>
      </c>
      <c r="I104" s="60" t="s">
        <v>169</v>
      </c>
      <c r="J104" s="60" t="s">
        <v>248</v>
      </c>
      <c r="K104" s="60" t="s">
        <v>141</v>
      </c>
      <c r="L104" s="60"/>
      <c r="M104" s="60">
        <v>1</v>
      </c>
      <c r="N104" s="60"/>
      <c r="O104" s="60"/>
      <c r="P104" s="60"/>
      <c r="Q104" s="60"/>
      <c r="R104" s="60"/>
      <c r="S104" s="60"/>
      <c r="T104" s="60"/>
      <c r="U104" s="60"/>
      <c r="V104" s="60"/>
      <c r="W104" s="60"/>
      <c r="X104" s="60"/>
      <c r="Y104" s="60"/>
      <c r="Z104" s="60" t="s">
        <v>735</v>
      </c>
      <c r="AA104" s="64">
        <v>0.5</v>
      </c>
      <c r="AB104" s="65">
        <v>111.11111111111111</v>
      </c>
      <c r="AC104" s="66">
        <v>8.6626666666666671E-2</v>
      </c>
      <c r="AD104" s="65"/>
      <c r="AE104" s="65">
        <v>111.11111111111111</v>
      </c>
      <c r="AF104" s="67" t="s">
        <v>962</v>
      </c>
      <c r="AG104" s="85" t="s">
        <v>3436</v>
      </c>
      <c r="AH104" s="61"/>
    </row>
    <row r="105" spans="1:34" customFormat="1" ht="35.1" customHeight="1" x14ac:dyDescent="0.25">
      <c r="A105" s="60">
        <v>2503</v>
      </c>
      <c r="B105" s="60" t="s">
        <v>999</v>
      </c>
      <c r="C105" s="60" t="s">
        <v>59</v>
      </c>
      <c r="D105" s="63">
        <v>2023</v>
      </c>
      <c r="E105" s="63"/>
      <c r="F105" s="60" t="s">
        <v>226</v>
      </c>
      <c r="G105" s="60" t="s">
        <v>3</v>
      </c>
      <c r="H105" s="60"/>
      <c r="I105" s="60" t="s">
        <v>169</v>
      </c>
      <c r="J105" s="60" t="s">
        <v>244</v>
      </c>
      <c r="K105" s="60" t="s">
        <v>72</v>
      </c>
      <c r="L105" s="60"/>
      <c r="M105" s="60"/>
      <c r="N105" s="60"/>
      <c r="O105" s="60"/>
      <c r="P105" s="60"/>
      <c r="Q105" s="60"/>
      <c r="R105" s="60"/>
      <c r="S105" s="60"/>
      <c r="T105" s="60"/>
      <c r="U105" s="60"/>
      <c r="V105" s="60"/>
      <c r="W105" s="60"/>
      <c r="X105" s="60">
        <v>1</v>
      </c>
      <c r="Y105" s="60"/>
      <c r="Z105" s="60" t="s">
        <v>735</v>
      </c>
      <c r="AA105" s="64">
        <v>0.5</v>
      </c>
      <c r="AB105" s="65">
        <v>108.69565217391305</v>
      </c>
      <c r="AC105" s="66">
        <v>8.4743478260869559E-2</v>
      </c>
      <c r="AD105" s="65"/>
      <c r="AE105" s="65">
        <v>108.69565217391305</v>
      </c>
      <c r="AF105" s="67" t="s">
        <v>1000</v>
      </c>
      <c r="AG105" s="120" t="s">
        <v>3438</v>
      </c>
      <c r="AH105" s="61"/>
    </row>
    <row r="106" spans="1:34" customFormat="1" ht="35.1" customHeight="1" x14ac:dyDescent="0.25">
      <c r="A106" s="60">
        <v>1033</v>
      </c>
      <c r="B106" s="60" t="s">
        <v>791</v>
      </c>
      <c r="C106" s="60" t="s">
        <v>309</v>
      </c>
      <c r="D106" s="121">
        <v>2024</v>
      </c>
      <c r="E106" s="63"/>
      <c r="F106" s="60" t="s">
        <v>225</v>
      </c>
      <c r="G106" s="60" t="s">
        <v>159</v>
      </c>
      <c r="H106" s="60" t="s">
        <v>592</v>
      </c>
      <c r="I106" s="60" t="s">
        <v>169</v>
      </c>
      <c r="J106" s="60" t="s">
        <v>69</v>
      </c>
      <c r="K106" s="60" t="s">
        <v>72</v>
      </c>
      <c r="L106" s="60"/>
      <c r="M106" s="60"/>
      <c r="N106" s="60"/>
      <c r="O106" s="60"/>
      <c r="P106" s="60"/>
      <c r="Q106" s="60"/>
      <c r="R106" s="60"/>
      <c r="S106" s="60"/>
      <c r="T106" s="60"/>
      <c r="U106" s="60"/>
      <c r="V106" s="60"/>
      <c r="W106" s="60"/>
      <c r="X106" s="60"/>
      <c r="Y106" s="60"/>
      <c r="Z106" s="60" t="s">
        <v>792</v>
      </c>
      <c r="AA106" s="64">
        <v>0.44999999999999996</v>
      </c>
      <c r="AB106" s="65">
        <v>100</v>
      </c>
      <c r="AC106" s="66">
        <v>7.7964000000000006E-2</v>
      </c>
      <c r="AD106" s="65"/>
      <c r="AE106" s="65">
        <v>100</v>
      </c>
      <c r="AF106" s="67" t="s">
        <v>793</v>
      </c>
      <c r="AG106" s="85" t="s">
        <v>3440</v>
      </c>
      <c r="AH106" s="61"/>
    </row>
    <row r="107" spans="1:34" customFormat="1" ht="35.1" customHeight="1" x14ac:dyDescent="0.25">
      <c r="A107" s="60">
        <v>2445</v>
      </c>
      <c r="B107" s="60" t="s">
        <v>989</v>
      </c>
      <c r="C107" s="60" t="s">
        <v>43</v>
      </c>
      <c r="D107" s="63">
        <v>2023</v>
      </c>
      <c r="E107" s="63"/>
      <c r="F107" s="124" t="s">
        <v>226</v>
      </c>
      <c r="G107" s="60" t="s">
        <v>1</v>
      </c>
      <c r="H107" s="60"/>
      <c r="I107" s="60" t="s">
        <v>716</v>
      </c>
      <c r="J107" s="60" t="s">
        <v>69</v>
      </c>
      <c r="K107" s="60" t="s">
        <v>68</v>
      </c>
      <c r="L107" s="60"/>
      <c r="M107" s="60"/>
      <c r="N107" s="60"/>
      <c r="O107" s="60"/>
      <c r="P107" s="60"/>
      <c r="Q107" s="60"/>
      <c r="R107" s="60">
        <v>1</v>
      </c>
      <c r="S107" s="60"/>
      <c r="T107" s="60"/>
      <c r="U107" s="60"/>
      <c r="V107" s="60"/>
      <c r="W107" s="60"/>
      <c r="X107" s="60"/>
      <c r="Y107" s="60"/>
      <c r="Z107" s="60" t="s">
        <v>990</v>
      </c>
      <c r="AA107" s="64">
        <v>0.34</v>
      </c>
      <c r="AB107" s="65">
        <v>65.384615384615387</v>
      </c>
      <c r="AC107" s="66">
        <v>5.097646153846154E-2</v>
      </c>
      <c r="AD107" s="65"/>
      <c r="AE107" s="65">
        <v>65.384615384615387</v>
      </c>
      <c r="AF107" s="67" t="s">
        <v>991</v>
      </c>
      <c r="AG107" s="85" t="s">
        <v>3442</v>
      </c>
      <c r="AH107" s="61"/>
    </row>
    <row r="108" spans="1:34" customFormat="1" ht="35.1" customHeight="1" x14ac:dyDescent="0.25">
      <c r="A108" s="60">
        <v>1301</v>
      </c>
      <c r="B108" s="60" t="s">
        <v>840</v>
      </c>
      <c r="C108" s="60" t="s">
        <v>318</v>
      </c>
      <c r="D108" s="63">
        <v>2023</v>
      </c>
      <c r="E108" s="63"/>
      <c r="F108" s="124" t="s">
        <v>226</v>
      </c>
      <c r="G108" s="60" t="s">
        <v>1</v>
      </c>
      <c r="H108" s="60"/>
      <c r="I108" s="60" t="s">
        <v>169</v>
      </c>
      <c r="J108" s="60" t="s">
        <v>244</v>
      </c>
      <c r="K108" s="60" t="s">
        <v>68</v>
      </c>
      <c r="L108" s="60"/>
      <c r="M108" s="60"/>
      <c r="N108" s="60"/>
      <c r="O108" s="60"/>
      <c r="P108" s="60"/>
      <c r="Q108" s="60"/>
      <c r="R108" s="60"/>
      <c r="S108" s="60">
        <v>1</v>
      </c>
      <c r="T108" s="60"/>
      <c r="U108" s="60"/>
      <c r="V108" s="60"/>
      <c r="W108" s="60"/>
      <c r="X108" s="60"/>
      <c r="Y108" s="60"/>
      <c r="Z108" s="60" t="s">
        <v>841</v>
      </c>
      <c r="AA108" s="64">
        <v>0.30013852547329539</v>
      </c>
      <c r="AB108" s="65">
        <v>57.718947206402959</v>
      </c>
      <c r="AC108" s="66">
        <v>4.4999999999999998E-2</v>
      </c>
      <c r="AD108" s="65"/>
      <c r="AE108" s="65">
        <v>57.718947206402959</v>
      </c>
      <c r="AF108" s="67" t="s">
        <v>842</v>
      </c>
      <c r="AG108" s="85" t="s">
        <v>3444</v>
      </c>
      <c r="AH108" s="61"/>
    </row>
    <row r="109" spans="1:34" customFormat="1" ht="35.1" customHeight="1" x14ac:dyDescent="0.25">
      <c r="A109" s="60">
        <v>792</v>
      </c>
      <c r="B109" s="60" t="s">
        <v>744</v>
      </c>
      <c r="C109" s="60" t="s">
        <v>203</v>
      </c>
      <c r="D109" s="63">
        <v>2023</v>
      </c>
      <c r="E109" s="63"/>
      <c r="F109" s="60" t="s">
        <v>285</v>
      </c>
      <c r="G109" s="60" t="s">
        <v>2</v>
      </c>
      <c r="H109" s="60"/>
      <c r="I109" s="60" t="s">
        <v>166</v>
      </c>
      <c r="J109" s="60"/>
      <c r="K109" s="60" t="s">
        <v>167</v>
      </c>
      <c r="L109" s="60"/>
      <c r="M109" s="60"/>
      <c r="N109" s="60"/>
      <c r="O109" s="60"/>
      <c r="P109" s="60"/>
      <c r="Q109" s="60"/>
      <c r="R109" s="60"/>
      <c r="S109" s="60"/>
      <c r="T109" s="60"/>
      <c r="U109" s="60"/>
      <c r="V109" s="60"/>
      <c r="W109" s="60">
        <v>1</v>
      </c>
      <c r="X109" s="60"/>
      <c r="Y109" s="60"/>
      <c r="Z109" s="124" t="s">
        <v>3448</v>
      </c>
      <c r="AA109" s="126">
        <v>0.06</v>
      </c>
      <c r="AB109" s="65">
        <v>65.78947368421052</v>
      </c>
      <c r="AC109" s="66">
        <v>5.1292105263157896E-2</v>
      </c>
      <c r="AD109" s="65"/>
      <c r="AE109" s="65">
        <v>65.78947368421052</v>
      </c>
      <c r="AF109" s="67" t="s">
        <v>745</v>
      </c>
      <c r="AG109" s="85" t="s">
        <v>3445</v>
      </c>
      <c r="AH109" s="61"/>
    </row>
    <row r="110" spans="1:34" customFormat="1" ht="35.1" customHeight="1" x14ac:dyDescent="0.25">
      <c r="A110" s="60">
        <v>2286</v>
      </c>
      <c r="B110" s="60" t="s">
        <v>955</v>
      </c>
      <c r="C110" s="60" t="s">
        <v>39</v>
      </c>
      <c r="D110" s="128"/>
      <c r="E110" s="63"/>
      <c r="F110" s="60" t="s">
        <v>225</v>
      </c>
      <c r="G110" s="60" t="s">
        <v>159</v>
      </c>
      <c r="H110" s="60" t="s">
        <v>592</v>
      </c>
      <c r="I110" s="60" t="s">
        <v>169</v>
      </c>
      <c r="J110" s="60" t="s">
        <v>244</v>
      </c>
      <c r="K110" s="60" t="s">
        <v>68</v>
      </c>
      <c r="L110" s="60"/>
      <c r="M110" s="60"/>
      <c r="N110" s="60"/>
      <c r="O110" s="60"/>
      <c r="P110" s="60"/>
      <c r="Q110" s="60"/>
      <c r="R110" s="60"/>
      <c r="S110" s="60"/>
      <c r="T110" s="60"/>
      <c r="U110" s="60"/>
      <c r="V110" s="60"/>
      <c r="W110" s="60"/>
      <c r="X110" s="60"/>
      <c r="Y110" s="60"/>
      <c r="Z110" s="60" t="s">
        <v>956</v>
      </c>
      <c r="AA110" s="129"/>
      <c r="AB110" s="65">
        <v>55.555555555555557</v>
      </c>
      <c r="AC110" s="66">
        <v>4.3313333333333336E-2</v>
      </c>
      <c r="AD110" s="65"/>
      <c r="AE110" s="65">
        <v>55.555555555555557</v>
      </c>
      <c r="AF110" s="67" t="s">
        <v>957</v>
      </c>
      <c r="AG110" s="127" t="s">
        <v>3450</v>
      </c>
      <c r="AH110" s="61"/>
    </row>
    <row r="111" spans="1:34" customFormat="1" ht="35.1" customHeight="1" x14ac:dyDescent="0.25">
      <c r="A111" s="60">
        <v>2537</v>
      </c>
      <c r="B111" s="60" t="s">
        <v>1001</v>
      </c>
      <c r="C111" s="60" t="s">
        <v>203</v>
      </c>
      <c r="D111" s="63">
        <v>2023</v>
      </c>
      <c r="E111" s="63"/>
      <c r="F111" s="60" t="s">
        <v>285</v>
      </c>
      <c r="G111" s="60" t="s">
        <v>2</v>
      </c>
      <c r="H111" s="60"/>
      <c r="I111" s="60" t="s">
        <v>169</v>
      </c>
      <c r="J111" s="60" t="s">
        <v>69</v>
      </c>
      <c r="K111" s="60" t="s">
        <v>68</v>
      </c>
      <c r="L111" s="60"/>
      <c r="M111" s="60"/>
      <c r="N111" s="60"/>
      <c r="O111" s="60"/>
      <c r="P111" s="60"/>
      <c r="Q111" s="60"/>
      <c r="R111" s="60"/>
      <c r="S111" s="60"/>
      <c r="T111" s="60"/>
      <c r="U111" s="60"/>
      <c r="V111" s="60"/>
      <c r="W111" s="60"/>
      <c r="X111" s="60"/>
      <c r="Y111" s="60"/>
      <c r="Z111" s="60" t="s">
        <v>956</v>
      </c>
      <c r="AA111" s="64">
        <v>0.25</v>
      </c>
      <c r="AB111" s="65">
        <v>65.78947368421052</v>
      </c>
      <c r="AC111" s="66">
        <v>5.1292105263157896E-2</v>
      </c>
      <c r="AD111" s="65"/>
      <c r="AE111" s="65">
        <v>65.78947368421052</v>
      </c>
      <c r="AF111" s="67" t="s">
        <v>1002</v>
      </c>
      <c r="AG111" s="120" t="s">
        <v>3451</v>
      </c>
      <c r="AH111" s="61"/>
    </row>
    <row r="112" spans="1:34" customFormat="1" ht="35.1" customHeight="1" x14ac:dyDescent="0.25">
      <c r="A112" s="60">
        <v>1017</v>
      </c>
      <c r="B112" s="60" t="s">
        <v>784</v>
      </c>
      <c r="C112" s="60" t="s">
        <v>41</v>
      </c>
      <c r="D112" s="63">
        <v>2023</v>
      </c>
      <c r="E112" s="63"/>
      <c r="F112" s="60" t="s">
        <v>285</v>
      </c>
      <c r="G112" s="60" t="s">
        <v>159</v>
      </c>
      <c r="H112" s="60" t="s">
        <v>592</v>
      </c>
      <c r="I112" s="60" t="s">
        <v>288</v>
      </c>
      <c r="J112" s="60" t="s">
        <v>580</v>
      </c>
      <c r="K112" s="60" t="s">
        <v>68</v>
      </c>
      <c r="L112" s="60"/>
      <c r="M112" s="60"/>
      <c r="N112" s="60"/>
      <c r="O112" s="60"/>
      <c r="P112" s="60"/>
      <c r="Q112" s="60"/>
      <c r="R112" s="60"/>
      <c r="S112" s="60"/>
      <c r="T112" s="60"/>
      <c r="U112" s="60"/>
      <c r="V112" s="60"/>
      <c r="W112" s="60"/>
      <c r="X112" s="60"/>
      <c r="Y112" s="60"/>
      <c r="Z112" s="60" t="s">
        <v>785</v>
      </c>
      <c r="AA112" s="64">
        <v>0.22499999999999998</v>
      </c>
      <c r="AB112" s="65">
        <v>50</v>
      </c>
      <c r="AC112" s="66">
        <v>3.8982000000000003E-2</v>
      </c>
      <c r="AD112" s="65"/>
      <c r="AE112" s="65">
        <v>50</v>
      </c>
      <c r="AF112" s="67" t="s">
        <v>786</v>
      </c>
      <c r="AG112" s="120" t="s">
        <v>3455</v>
      </c>
      <c r="AH112" s="61"/>
    </row>
    <row r="113" spans="1:34" customFormat="1" ht="35.1" customHeight="1" x14ac:dyDescent="0.25">
      <c r="A113" s="60">
        <v>1076</v>
      </c>
      <c r="B113" s="60" t="s">
        <v>799</v>
      </c>
      <c r="C113" s="60" t="s">
        <v>100</v>
      </c>
      <c r="D113" s="121">
        <v>2024</v>
      </c>
      <c r="E113" s="63"/>
      <c r="F113" s="60" t="s">
        <v>689</v>
      </c>
      <c r="G113" s="60" t="s">
        <v>159</v>
      </c>
      <c r="H113" s="60" t="s">
        <v>592</v>
      </c>
      <c r="I113" s="60" t="s">
        <v>169</v>
      </c>
      <c r="J113" s="60" t="s">
        <v>248</v>
      </c>
      <c r="K113" s="60" t="s">
        <v>68</v>
      </c>
      <c r="L113" s="60">
        <v>1</v>
      </c>
      <c r="M113" s="60"/>
      <c r="N113" s="60"/>
      <c r="O113" s="60"/>
      <c r="P113" s="60"/>
      <c r="Q113" s="60"/>
      <c r="R113" s="60"/>
      <c r="S113" s="60"/>
      <c r="T113" s="60"/>
      <c r="U113" s="60"/>
      <c r="V113" s="60">
        <v>1</v>
      </c>
      <c r="W113" s="60"/>
      <c r="X113" s="60"/>
      <c r="Y113" s="60"/>
      <c r="Z113" s="60" t="s">
        <v>800</v>
      </c>
      <c r="AA113" s="71">
        <v>0.21067415730337075</v>
      </c>
      <c r="AB113" s="65">
        <v>46.81647940074906</v>
      </c>
      <c r="AC113" s="66">
        <v>3.6499999999999998E-2</v>
      </c>
      <c r="AD113" s="65"/>
      <c r="AE113" s="65">
        <v>46.81647940074906</v>
      </c>
      <c r="AF113" s="67" t="s">
        <v>801</v>
      </c>
      <c r="AG113" s="85" t="s">
        <v>3460</v>
      </c>
      <c r="AH113" s="61"/>
    </row>
    <row r="114" spans="1:34" customFormat="1" ht="35.1" customHeight="1" x14ac:dyDescent="0.25">
      <c r="A114" s="60">
        <v>1074</v>
      </c>
      <c r="B114" s="60" t="s">
        <v>796</v>
      </c>
      <c r="C114" s="60" t="s">
        <v>39</v>
      </c>
      <c r="D114" s="121">
        <v>2024</v>
      </c>
      <c r="E114" s="63"/>
      <c r="F114" s="60" t="s">
        <v>689</v>
      </c>
      <c r="G114" s="60" t="s">
        <v>3</v>
      </c>
      <c r="H114" s="60"/>
      <c r="I114" s="60" t="s">
        <v>157</v>
      </c>
      <c r="J114" s="60"/>
      <c r="K114" s="60" t="s">
        <v>68</v>
      </c>
      <c r="L114" s="60"/>
      <c r="M114" s="60"/>
      <c r="N114" s="60"/>
      <c r="O114" s="60"/>
      <c r="P114" s="60"/>
      <c r="Q114" s="60">
        <v>1</v>
      </c>
      <c r="R114" s="60"/>
      <c r="S114" s="60"/>
      <c r="T114" s="60"/>
      <c r="U114" s="60"/>
      <c r="V114" s="60"/>
      <c r="W114" s="60"/>
      <c r="X114" s="60"/>
      <c r="Y114" s="60"/>
      <c r="Z114" s="60" t="s">
        <v>797</v>
      </c>
      <c r="AA114" s="64">
        <v>0.19382022471910113</v>
      </c>
      <c r="AB114" s="65">
        <v>42.134831460674157</v>
      </c>
      <c r="AC114" s="66">
        <v>3.2850000000000004E-2</v>
      </c>
      <c r="AD114" s="65"/>
      <c r="AE114" s="65">
        <v>42.134831460674157</v>
      </c>
      <c r="AF114" s="67" t="s">
        <v>798</v>
      </c>
      <c r="AG114" s="85" t="s">
        <v>3457</v>
      </c>
      <c r="AH114" s="61"/>
    </row>
    <row r="115" spans="1:34" customFormat="1" ht="35.1" customHeight="1" x14ac:dyDescent="0.25">
      <c r="A115" s="60">
        <v>798</v>
      </c>
      <c r="B115" s="60" t="s">
        <v>748</v>
      </c>
      <c r="C115" s="60" t="s">
        <v>39</v>
      </c>
      <c r="D115" s="121">
        <v>2024</v>
      </c>
      <c r="E115" s="63"/>
      <c r="F115" s="60" t="s">
        <v>689</v>
      </c>
      <c r="G115" s="60" t="s">
        <v>1</v>
      </c>
      <c r="H115" s="60"/>
      <c r="I115" s="60" t="s">
        <v>157</v>
      </c>
      <c r="J115" s="60"/>
      <c r="K115" s="60" t="s">
        <v>68</v>
      </c>
      <c r="L115" s="60"/>
      <c r="M115" s="60"/>
      <c r="N115" s="60"/>
      <c r="O115" s="60"/>
      <c r="P115" s="60"/>
      <c r="Q115" s="60"/>
      <c r="R115" s="60"/>
      <c r="S115" s="60">
        <v>1</v>
      </c>
      <c r="T115" s="60"/>
      <c r="U115" s="60"/>
      <c r="V115" s="60"/>
      <c r="W115" s="60"/>
      <c r="X115" s="60"/>
      <c r="Y115" s="60"/>
      <c r="Z115" s="60" t="s">
        <v>749</v>
      </c>
      <c r="AA115" s="64">
        <v>0.17499999999999999</v>
      </c>
      <c r="AB115" s="65">
        <v>33.653846153846153</v>
      </c>
      <c r="AC115" s="66">
        <v>2.6237884615384614E-2</v>
      </c>
      <c r="AD115" s="65"/>
      <c r="AE115" s="65">
        <v>33.653846153846153</v>
      </c>
      <c r="AF115" s="67" t="s">
        <v>750</v>
      </c>
      <c r="AG115" s="85" t="s">
        <v>3456</v>
      </c>
      <c r="AH115" s="61"/>
    </row>
    <row r="116" spans="1:34" customFormat="1" ht="35.1" customHeight="1" x14ac:dyDescent="0.25">
      <c r="A116" s="60">
        <v>2353</v>
      </c>
      <c r="B116" s="60" t="s">
        <v>968</v>
      </c>
      <c r="C116" s="60" t="s">
        <v>121</v>
      </c>
      <c r="D116" s="63">
        <v>2023</v>
      </c>
      <c r="E116" s="63"/>
      <c r="F116" s="60" t="s">
        <v>226</v>
      </c>
      <c r="G116" s="60" t="s">
        <v>1</v>
      </c>
      <c r="H116" s="60"/>
      <c r="I116" s="60" t="s">
        <v>169</v>
      </c>
      <c r="J116" s="60" t="s">
        <v>244</v>
      </c>
      <c r="K116" s="60" t="s">
        <v>68</v>
      </c>
      <c r="L116" s="60"/>
      <c r="M116" s="60"/>
      <c r="N116" s="60"/>
      <c r="O116" s="60"/>
      <c r="P116" s="60"/>
      <c r="Q116" s="60">
        <v>1</v>
      </c>
      <c r="R116" s="60"/>
      <c r="S116" s="60"/>
      <c r="T116" s="60"/>
      <c r="U116" s="60"/>
      <c r="V116" s="60"/>
      <c r="W116" s="60"/>
      <c r="X116" s="60"/>
      <c r="Y116" s="60"/>
      <c r="Z116" s="60" t="s">
        <v>969</v>
      </c>
      <c r="AA116" s="64">
        <v>0.16500000000000001</v>
      </c>
      <c r="AB116" s="65">
        <v>31.730769230769234</v>
      </c>
      <c r="AC116" s="66">
        <v>2.4738576923076922E-2</v>
      </c>
      <c r="AD116" s="65"/>
      <c r="AE116" s="65">
        <v>31.730769230769234</v>
      </c>
      <c r="AF116" s="67" t="s">
        <v>965</v>
      </c>
      <c r="AG116" s="120" t="s">
        <v>3467</v>
      </c>
      <c r="AH116" s="61"/>
    </row>
    <row r="117" spans="1:34" customFormat="1" ht="35.1" customHeight="1" x14ac:dyDescent="0.25">
      <c r="A117" s="60">
        <v>1321</v>
      </c>
      <c r="B117" s="60" t="s">
        <v>846</v>
      </c>
      <c r="C117" s="60" t="s">
        <v>64</v>
      </c>
      <c r="D117" s="121">
        <v>2022</v>
      </c>
      <c r="E117" s="63"/>
      <c r="F117" s="60" t="s">
        <v>226</v>
      </c>
      <c r="G117" s="60" t="s">
        <v>159</v>
      </c>
      <c r="H117" s="60" t="s">
        <v>592</v>
      </c>
      <c r="I117" s="60" t="s">
        <v>169</v>
      </c>
      <c r="J117" s="60" t="s">
        <v>244</v>
      </c>
      <c r="K117" s="60" t="s">
        <v>68</v>
      </c>
      <c r="L117" s="60"/>
      <c r="M117" s="60"/>
      <c r="N117" s="60"/>
      <c r="O117" s="60"/>
      <c r="P117" s="60"/>
      <c r="Q117" s="60"/>
      <c r="R117" s="60"/>
      <c r="S117" s="60">
        <v>1</v>
      </c>
      <c r="T117" s="60"/>
      <c r="U117" s="60"/>
      <c r="V117" s="60"/>
      <c r="W117" s="60"/>
      <c r="X117" s="60"/>
      <c r="Y117" s="60"/>
      <c r="Z117" s="60" t="s">
        <v>847</v>
      </c>
      <c r="AA117" s="64">
        <v>0.15</v>
      </c>
      <c r="AB117" s="65">
        <v>33.333333333333336</v>
      </c>
      <c r="AC117" s="66">
        <v>2.5988000000000001E-2</v>
      </c>
      <c r="AD117" s="65"/>
      <c r="AE117" s="65">
        <v>33.333333333333336</v>
      </c>
      <c r="AF117" s="67" t="s">
        <v>848</v>
      </c>
      <c r="AG117" s="85" t="s">
        <v>3470</v>
      </c>
      <c r="AH117" s="61"/>
    </row>
    <row r="118" spans="1:34" customFormat="1" ht="35.1" customHeight="1" x14ac:dyDescent="0.25">
      <c r="A118" s="60">
        <v>2452</v>
      </c>
      <c r="B118" s="60" t="s">
        <v>994</v>
      </c>
      <c r="C118" s="60" t="s">
        <v>36</v>
      </c>
      <c r="D118" s="63">
        <v>2023</v>
      </c>
      <c r="E118" s="63"/>
      <c r="F118" s="124" t="s">
        <v>226</v>
      </c>
      <c r="G118" s="60" t="s">
        <v>159</v>
      </c>
      <c r="H118" s="60" t="s">
        <v>592</v>
      </c>
      <c r="I118" s="60" t="s">
        <v>166</v>
      </c>
      <c r="J118" s="60"/>
      <c r="K118" s="60" t="s">
        <v>68</v>
      </c>
      <c r="L118" s="60"/>
      <c r="M118" s="60"/>
      <c r="N118" s="60"/>
      <c r="O118" s="60"/>
      <c r="P118" s="60">
        <v>1</v>
      </c>
      <c r="Q118" s="60"/>
      <c r="R118" s="60"/>
      <c r="S118" s="60"/>
      <c r="T118" s="60"/>
      <c r="U118" s="60"/>
      <c r="V118" s="60"/>
      <c r="W118" s="60"/>
      <c r="X118" s="60"/>
      <c r="Y118" s="60"/>
      <c r="Z118" s="60" t="s">
        <v>995</v>
      </c>
      <c r="AA118" s="64">
        <v>0.125</v>
      </c>
      <c r="AB118" s="65">
        <v>27.777777777777779</v>
      </c>
      <c r="AC118" s="66">
        <v>2.1656666666666668E-2</v>
      </c>
      <c r="AD118" s="65"/>
      <c r="AE118" s="65">
        <v>27.777777777777779</v>
      </c>
      <c r="AF118" s="67" t="s">
        <v>993</v>
      </c>
      <c r="AG118" s="85" t="s">
        <v>3471</v>
      </c>
      <c r="AH118" s="61"/>
    </row>
    <row r="119" spans="1:34" customFormat="1" ht="35.1" customHeight="1" x14ac:dyDescent="0.25">
      <c r="A119" s="60">
        <v>500</v>
      </c>
      <c r="B119" s="60" t="s">
        <v>705</v>
      </c>
      <c r="C119" s="60" t="s">
        <v>321</v>
      </c>
      <c r="D119" s="63">
        <v>2023</v>
      </c>
      <c r="E119" s="63"/>
      <c r="F119" s="60" t="s">
        <v>226</v>
      </c>
      <c r="G119" s="60" t="s">
        <v>3</v>
      </c>
      <c r="H119" s="60"/>
      <c r="I119" s="60" t="s">
        <v>169</v>
      </c>
      <c r="J119" s="60" t="s">
        <v>248</v>
      </c>
      <c r="K119" s="60" t="s">
        <v>68</v>
      </c>
      <c r="L119" s="60"/>
      <c r="M119" s="60"/>
      <c r="N119" s="60"/>
      <c r="O119" s="60"/>
      <c r="P119" s="60"/>
      <c r="Q119" s="60"/>
      <c r="R119" s="60">
        <v>1</v>
      </c>
      <c r="S119" s="60"/>
      <c r="T119" s="60"/>
      <c r="U119" s="60"/>
      <c r="V119" s="60"/>
      <c r="W119" s="60"/>
      <c r="X119" s="60"/>
      <c r="Y119" s="60"/>
      <c r="Z119" s="60" t="s">
        <v>706</v>
      </c>
      <c r="AA119" s="64">
        <v>0.08</v>
      </c>
      <c r="AB119" s="65">
        <v>17.391304347826086</v>
      </c>
      <c r="AC119" s="66">
        <v>1.355895652173913E-2</v>
      </c>
      <c r="AD119" s="65"/>
      <c r="AE119" s="65">
        <v>17.391304347826086</v>
      </c>
      <c r="AF119" s="67" t="s">
        <v>698</v>
      </c>
      <c r="AG119" s="120" t="s">
        <v>3473</v>
      </c>
      <c r="AH119" s="61"/>
    </row>
    <row r="120" spans="1:34" customFormat="1" ht="35.1" customHeight="1" x14ac:dyDescent="0.25">
      <c r="A120" s="60">
        <v>1263</v>
      </c>
      <c r="B120" s="60" t="s">
        <v>831</v>
      </c>
      <c r="C120" s="60" t="s">
        <v>39</v>
      </c>
      <c r="D120" s="63">
        <v>2023</v>
      </c>
      <c r="E120" s="63"/>
      <c r="F120" s="124" t="s">
        <v>226</v>
      </c>
      <c r="G120" s="60" t="s">
        <v>159</v>
      </c>
      <c r="H120" s="60" t="s">
        <v>592</v>
      </c>
      <c r="I120" s="60" t="s">
        <v>166</v>
      </c>
      <c r="J120" s="60"/>
      <c r="K120" s="60" t="s">
        <v>68</v>
      </c>
      <c r="L120" s="60"/>
      <c r="M120" s="60"/>
      <c r="N120" s="60"/>
      <c r="O120" s="60"/>
      <c r="P120" s="60"/>
      <c r="Q120" s="60">
        <v>1</v>
      </c>
      <c r="R120" s="60"/>
      <c r="S120" s="60"/>
      <c r="T120" s="60"/>
      <c r="U120" s="60"/>
      <c r="V120" s="60"/>
      <c r="W120" s="60"/>
      <c r="X120" s="60"/>
      <c r="Y120" s="60"/>
      <c r="Z120" s="60" t="s">
        <v>832</v>
      </c>
      <c r="AA120" s="64">
        <v>4.2134831460674156E-2</v>
      </c>
      <c r="AB120" s="65">
        <v>9.3632958801498134</v>
      </c>
      <c r="AC120" s="66">
        <v>7.3000000000000001E-3</v>
      </c>
      <c r="AD120" s="65"/>
      <c r="AE120" s="65">
        <v>9.3632958801498134</v>
      </c>
      <c r="AF120" s="67" t="s">
        <v>833</v>
      </c>
      <c r="AG120" s="85" t="s">
        <v>3459</v>
      </c>
      <c r="AH120" s="61"/>
    </row>
    <row r="121" spans="1:34" customFormat="1" ht="35.1" customHeight="1" x14ac:dyDescent="0.25">
      <c r="A121" s="60">
        <v>2357</v>
      </c>
      <c r="B121" s="60" t="s">
        <v>970</v>
      </c>
      <c r="C121" s="60" t="s">
        <v>64</v>
      </c>
      <c r="D121" s="121">
        <v>2024</v>
      </c>
      <c r="E121" s="63"/>
      <c r="F121" s="60" t="s">
        <v>689</v>
      </c>
      <c r="G121" s="60" t="s">
        <v>159</v>
      </c>
      <c r="H121" s="60" t="s">
        <v>592</v>
      </c>
      <c r="I121" s="60" t="s">
        <v>716</v>
      </c>
      <c r="J121" s="60" t="s">
        <v>248</v>
      </c>
      <c r="K121" s="60" t="s">
        <v>68</v>
      </c>
      <c r="L121" s="60"/>
      <c r="M121" s="60"/>
      <c r="N121" s="60"/>
      <c r="O121" s="60"/>
      <c r="P121" s="60"/>
      <c r="Q121" s="60">
        <v>1</v>
      </c>
      <c r="R121" s="60">
        <v>1</v>
      </c>
      <c r="S121" s="60"/>
      <c r="T121" s="60"/>
      <c r="U121" s="60"/>
      <c r="V121" s="60"/>
      <c r="W121" s="60"/>
      <c r="X121" s="60"/>
      <c r="Y121" s="60"/>
      <c r="Z121" s="60" t="s">
        <v>971</v>
      </c>
      <c r="AA121" s="64">
        <v>2.5000000000000001E-2</v>
      </c>
      <c r="AB121" s="65">
        <v>5.5555555555555562</v>
      </c>
      <c r="AC121" s="66">
        <v>4.3313333333333337E-3</v>
      </c>
      <c r="AD121" s="65"/>
      <c r="AE121" s="65">
        <v>5.5555555555555562</v>
      </c>
      <c r="AF121" s="67" t="s">
        <v>963</v>
      </c>
      <c r="AG121" s="85" t="s">
        <v>3458</v>
      </c>
      <c r="AH121" s="61"/>
    </row>
    <row r="122" spans="1:34" customFormat="1" ht="35.1" customHeight="1" x14ac:dyDescent="0.25">
      <c r="A122" s="60">
        <v>1970</v>
      </c>
      <c r="B122" s="70" t="s">
        <v>927</v>
      </c>
      <c r="C122" s="60" t="s">
        <v>43</v>
      </c>
      <c r="D122" s="63">
        <v>2023</v>
      </c>
      <c r="E122" s="63"/>
      <c r="F122" s="60" t="s">
        <v>226</v>
      </c>
      <c r="G122" s="60" t="s">
        <v>1</v>
      </c>
      <c r="H122" s="60"/>
      <c r="I122" s="60" t="s">
        <v>716</v>
      </c>
      <c r="J122" s="60" t="s">
        <v>69</v>
      </c>
      <c r="K122" s="60" t="s">
        <v>68</v>
      </c>
      <c r="L122" s="60"/>
      <c r="M122" s="60"/>
      <c r="N122" s="60"/>
      <c r="O122" s="60"/>
      <c r="P122" s="60"/>
      <c r="Q122" s="60"/>
      <c r="R122" s="60"/>
      <c r="S122" s="60">
        <v>1</v>
      </c>
      <c r="T122" s="60"/>
      <c r="U122" s="60"/>
      <c r="V122" s="60"/>
      <c r="W122" s="60"/>
      <c r="X122" s="60"/>
      <c r="Y122" s="60"/>
      <c r="Z122" s="60" t="s">
        <v>928</v>
      </c>
      <c r="AA122" s="64">
        <v>6.4999999999999997E-3</v>
      </c>
      <c r="AB122" s="65">
        <v>1.25</v>
      </c>
      <c r="AC122" s="66">
        <v>9.7454999999999981E-4</v>
      </c>
      <c r="AD122" s="65"/>
      <c r="AE122" s="65">
        <v>1.25</v>
      </c>
      <c r="AF122" s="67"/>
      <c r="AG122" s="85" t="s">
        <v>3478</v>
      </c>
      <c r="AH122" s="61"/>
    </row>
    <row r="123" spans="1:34" customFormat="1" ht="35.1" customHeight="1" x14ac:dyDescent="0.25">
      <c r="A123" s="60">
        <v>1254</v>
      </c>
      <c r="B123" s="60" t="s">
        <v>826</v>
      </c>
      <c r="C123" s="60" t="s">
        <v>39</v>
      </c>
      <c r="D123" s="128"/>
      <c r="E123" s="63"/>
      <c r="F123" s="60" t="s">
        <v>285</v>
      </c>
      <c r="G123" s="60" t="s">
        <v>159</v>
      </c>
      <c r="H123" s="60" t="s">
        <v>592</v>
      </c>
      <c r="I123" s="60" t="s">
        <v>169</v>
      </c>
      <c r="J123" s="60" t="s">
        <v>244</v>
      </c>
      <c r="K123" s="60" t="s">
        <v>72</v>
      </c>
      <c r="L123" s="60"/>
      <c r="M123" s="60"/>
      <c r="N123" s="60"/>
      <c r="O123" s="60"/>
      <c r="P123" s="60"/>
      <c r="Q123" s="60"/>
      <c r="R123" s="60"/>
      <c r="S123" s="60"/>
      <c r="T123" s="60"/>
      <c r="U123" s="60"/>
      <c r="V123" s="60"/>
      <c r="W123" s="60"/>
      <c r="X123" s="60">
        <v>1</v>
      </c>
      <c r="Y123" s="60"/>
      <c r="Z123" s="60" t="s">
        <v>704</v>
      </c>
      <c r="AA123" s="64">
        <v>5.0000000000000001E-3</v>
      </c>
      <c r="AB123" s="65">
        <v>1.1111111111111112</v>
      </c>
      <c r="AC123" s="66">
        <v>8.6626666666666662E-4</v>
      </c>
      <c r="AD123" s="65"/>
      <c r="AE123" s="65">
        <v>1.1111111111111112</v>
      </c>
      <c r="AF123" s="67" t="s">
        <v>827</v>
      </c>
      <c r="AG123" s="127" t="s">
        <v>3481</v>
      </c>
      <c r="AH123" s="61"/>
    </row>
    <row r="124" spans="1:34" customFormat="1" ht="35.1" customHeight="1" x14ac:dyDescent="0.25">
      <c r="A124" s="60">
        <v>1845</v>
      </c>
      <c r="B124" s="60" t="s">
        <v>916</v>
      </c>
      <c r="C124" s="60" t="s">
        <v>50</v>
      </c>
      <c r="D124" s="63">
        <v>2023</v>
      </c>
      <c r="E124" s="63"/>
      <c r="F124" s="60" t="s">
        <v>285</v>
      </c>
      <c r="G124" s="60" t="s">
        <v>159</v>
      </c>
      <c r="H124" s="60" t="s">
        <v>592</v>
      </c>
      <c r="I124" s="60" t="s">
        <v>169</v>
      </c>
      <c r="J124" s="60" t="s">
        <v>69</v>
      </c>
      <c r="K124" s="60" t="s">
        <v>68</v>
      </c>
      <c r="L124" s="60"/>
      <c r="M124" s="60"/>
      <c r="N124" s="60"/>
      <c r="O124" s="60"/>
      <c r="P124" s="60"/>
      <c r="Q124" s="60">
        <v>1</v>
      </c>
      <c r="R124" s="60"/>
      <c r="S124" s="60"/>
      <c r="T124" s="60"/>
      <c r="U124" s="60"/>
      <c r="V124" s="60"/>
      <c r="W124" s="60"/>
      <c r="X124" s="60"/>
      <c r="Y124" s="60"/>
      <c r="Z124" s="60"/>
      <c r="AA124" s="64"/>
      <c r="AB124" s="65"/>
      <c r="AC124" s="65"/>
      <c r="AD124" s="65"/>
      <c r="AE124" s="65">
        <v>0</v>
      </c>
      <c r="AF124" s="67" t="s">
        <v>917</v>
      </c>
      <c r="AG124" s="67"/>
      <c r="AH124" s="61"/>
    </row>
    <row r="125" spans="1:34" customFormat="1" ht="35.1" customHeight="1" x14ac:dyDescent="0.25">
      <c r="A125" s="60">
        <v>1982</v>
      </c>
      <c r="B125" s="60" t="s">
        <v>935</v>
      </c>
      <c r="C125" s="60" t="s">
        <v>50</v>
      </c>
      <c r="D125" s="63">
        <v>2023</v>
      </c>
      <c r="E125" s="63"/>
      <c r="F125" s="60" t="s">
        <v>285</v>
      </c>
      <c r="G125" s="60" t="s">
        <v>159</v>
      </c>
      <c r="H125" s="60" t="s">
        <v>592</v>
      </c>
      <c r="I125" s="60" t="s">
        <v>157</v>
      </c>
      <c r="J125" s="60" t="s">
        <v>69</v>
      </c>
      <c r="K125" s="60" t="s">
        <v>68</v>
      </c>
      <c r="L125" s="60"/>
      <c r="M125" s="60"/>
      <c r="N125" s="60"/>
      <c r="O125" s="60"/>
      <c r="P125" s="60"/>
      <c r="Q125" s="60"/>
      <c r="R125" s="60"/>
      <c r="S125" s="60">
        <v>1</v>
      </c>
      <c r="T125" s="60"/>
      <c r="U125" s="60"/>
      <c r="V125" s="60"/>
      <c r="W125" s="60"/>
      <c r="X125" s="60"/>
      <c r="Y125" s="60"/>
      <c r="Z125" s="60"/>
      <c r="AA125" s="64"/>
      <c r="AB125" s="65"/>
      <c r="AC125" s="65"/>
      <c r="AD125" s="65"/>
      <c r="AE125" s="65">
        <v>0</v>
      </c>
      <c r="AF125" s="67" t="s">
        <v>931</v>
      </c>
      <c r="AG125" s="67"/>
      <c r="AH125" s="61"/>
    </row>
    <row r="126" spans="1:34" customFormat="1" ht="35.1" customHeight="1" x14ac:dyDescent="0.25">
      <c r="A126" s="60">
        <v>2113</v>
      </c>
      <c r="B126" s="60" t="s">
        <v>947</v>
      </c>
      <c r="C126" s="60" t="s">
        <v>46</v>
      </c>
      <c r="D126" s="63">
        <v>2023</v>
      </c>
      <c r="E126" s="63"/>
      <c r="F126" s="60" t="s">
        <v>285</v>
      </c>
      <c r="G126" s="60" t="s">
        <v>159</v>
      </c>
      <c r="H126" s="60" t="s">
        <v>592</v>
      </c>
      <c r="I126" s="60" t="s">
        <v>157</v>
      </c>
      <c r="J126" s="60" t="s">
        <v>580</v>
      </c>
      <c r="K126" s="60" t="s">
        <v>167</v>
      </c>
      <c r="L126" s="60"/>
      <c r="M126" s="60"/>
      <c r="N126" s="60"/>
      <c r="O126" s="60"/>
      <c r="P126" s="60"/>
      <c r="Q126" s="60"/>
      <c r="R126" s="60"/>
      <c r="S126" s="60"/>
      <c r="T126" s="60"/>
      <c r="U126" s="60"/>
      <c r="V126" s="60"/>
      <c r="W126" s="60">
        <v>1</v>
      </c>
      <c r="X126" s="60"/>
      <c r="Y126" s="60"/>
      <c r="Z126" s="60"/>
      <c r="AA126" s="64"/>
      <c r="AB126" s="65"/>
      <c r="AC126" s="65"/>
      <c r="AD126" s="65"/>
      <c r="AE126" s="65">
        <v>0</v>
      </c>
      <c r="AF126" s="67" t="s">
        <v>948</v>
      </c>
      <c r="AG126" s="67"/>
      <c r="AH126" s="61"/>
    </row>
    <row r="127" spans="1:34" customFormat="1" ht="35.1" customHeight="1" x14ac:dyDescent="0.25">
      <c r="A127" s="60">
        <v>2336</v>
      </c>
      <c r="B127" s="60" t="s">
        <v>964</v>
      </c>
      <c r="C127" s="60" t="s">
        <v>64</v>
      </c>
      <c r="D127" s="63">
        <v>2023</v>
      </c>
      <c r="E127" s="63"/>
      <c r="F127" s="60" t="s">
        <v>689</v>
      </c>
      <c r="G127" s="60" t="s">
        <v>159</v>
      </c>
      <c r="H127" s="60" t="s">
        <v>592</v>
      </c>
      <c r="I127" s="60" t="s">
        <v>169</v>
      </c>
      <c r="J127" s="60" t="s">
        <v>244</v>
      </c>
      <c r="K127" s="60" t="s">
        <v>68</v>
      </c>
      <c r="L127" s="60"/>
      <c r="M127" s="60"/>
      <c r="N127" s="60"/>
      <c r="O127" s="60"/>
      <c r="P127" s="60">
        <v>1</v>
      </c>
      <c r="Q127" s="60"/>
      <c r="R127" s="60"/>
      <c r="S127" s="60"/>
      <c r="T127" s="60"/>
      <c r="U127" s="60"/>
      <c r="V127" s="60"/>
      <c r="W127" s="60"/>
      <c r="X127" s="60"/>
      <c r="Y127" s="60"/>
      <c r="Z127" s="60"/>
      <c r="AA127" s="64"/>
      <c r="AB127" s="65"/>
      <c r="AC127" s="65"/>
      <c r="AD127" s="65"/>
      <c r="AE127" s="65">
        <v>0</v>
      </c>
      <c r="AF127" s="67" t="s">
        <v>963</v>
      </c>
      <c r="AG127" s="67"/>
      <c r="AH127" s="61"/>
    </row>
    <row r="128" spans="1:34" s="152" customFormat="1" ht="27.75" customHeight="1" x14ac:dyDescent="0.25">
      <c r="A128" s="124">
        <v>983</v>
      </c>
      <c r="B128" s="60" t="s">
        <v>3483</v>
      </c>
      <c r="C128" s="60" t="s">
        <v>44</v>
      </c>
      <c r="D128" s="60">
        <v>2024</v>
      </c>
      <c r="E128" s="60"/>
      <c r="F128" s="60" t="s">
        <v>689</v>
      </c>
      <c r="G128" s="60" t="s">
        <v>1</v>
      </c>
      <c r="H128" s="60"/>
      <c r="I128" s="60" t="s">
        <v>169</v>
      </c>
      <c r="J128" s="60" t="s">
        <v>248</v>
      </c>
      <c r="K128" s="60" t="s">
        <v>68</v>
      </c>
      <c r="L128" s="60">
        <v>1</v>
      </c>
      <c r="M128" s="60"/>
      <c r="N128" s="60"/>
      <c r="O128" s="60"/>
      <c r="P128" s="60"/>
      <c r="Q128" s="60"/>
      <c r="R128" s="60"/>
      <c r="S128" s="60"/>
      <c r="T128" s="60"/>
      <c r="U128" s="60"/>
      <c r="V128" s="60">
        <v>1</v>
      </c>
      <c r="W128" s="60"/>
      <c r="X128" s="60"/>
      <c r="Y128" s="60"/>
      <c r="Z128" s="60" t="s">
        <v>708</v>
      </c>
      <c r="AA128" s="64">
        <v>10</v>
      </c>
      <c r="AB128" s="65">
        <f>IF(OR(G128="ALK",G128="PEM",G128="SOEC",G128="Other Electrolysis"),
AA128/VLOOKUP(G128,ElectrolysisConvF,3,FALSE),
AC128*10^6/(H2dens*HoursInYear))</f>
        <v>1923.0769230769231</v>
      </c>
      <c r="AC128" s="65">
        <f>AB128*H2dens*HoursInYear/10^6</f>
        <v>1.4993076923076922</v>
      </c>
      <c r="AD128" s="65"/>
      <c r="AE128" s="65">
        <f>IF(AND(G128&lt;&gt;"NG w CCUS",G128&lt;&gt;"Oil w CCUS",G128&lt;&gt;"Coal w CCUS"),AB128,AD128*10^3/(HoursInYear*IF(G128="NG w CCUS",0.9105,1.9075)))</f>
        <v>1923.0769230769231</v>
      </c>
      <c r="AF128" s="67" t="s">
        <v>3484</v>
      </c>
      <c r="AG128" s="85" t="s">
        <v>3485</v>
      </c>
    </row>
    <row r="129" spans="1:34" customFormat="1" ht="35.1" customHeight="1" x14ac:dyDescent="0.25">
      <c r="A129" s="60"/>
      <c r="B129" s="60"/>
      <c r="C129" s="60"/>
      <c r="D129" s="63"/>
      <c r="E129" s="63"/>
      <c r="F129" s="60"/>
      <c r="G129" s="60"/>
      <c r="H129" s="60"/>
      <c r="I129" s="60"/>
      <c r="J129" s="60"/>
      <c r="K129" s="60"/>
      <c r="L129" s="60"/>
      <c r="M129" s="60"/>
      <c r="N129" s="60"/>
      <c r="O129" s="60"/>
      <c r="P129" s="60"/>
      <c r="Q129" s="60"/>
      <c r="R129" s="60"/>
      <c r="S129" s="60"/>
      <c r="T129" s="60"/>
      <c r="U129" s="60"/>
      <c r="V129" s="60"/>
      <c r="W129" s="60"/>
      <c r="X129" s="60"/>
      <c r="Y129" s="60"/>
      <c r="Z129" s="60"/>
      <c r="AA129" s="64"/>
      <c r="AB129" s="65"/>
      <c r="AC129" s="66"/>
      <c r="AD129" s="65"/>
      <c r="AE129" s="65"/>
      <c r="AF129" s="67"/>
      <c r="AG129" s="67"/>
      <c r="AH129" s="61"/>
    </row>
    <row r="130" spans="1:34" customFormat="1" ht="35.1" customHeight="1" x14ac:dyDescent="0.25">
      <c r="A130" s="60"/>
      <c r="B130" s="60"/>
      <c r="C130" s="60"/>
      <c r="D130" s="63"/>
      <c r="E130" s="63"/>
      <c r="F130" s="60"/>
      <c r="G130" s="60"/>
      <c r="H130" s="60"/>
      <c r="I130" s="60"/>
      <c r="J130" s="60"/>
      <c r="K130" s="60"/>
      <c r="L130" s="60"/>
      <c r="M130" s="60"/>
      <c r="N130" s="60"/>
      <c r="O130" s="60"/>
      <c r="P130" s="60"/>
      <c r="Q130" s="60"/>
      <c r="R130" s="60"/>
      <c r="S130" s="60"/>
      <c r="T130" s="60"/>
      <c r="U130" s="60"/>
      <c r="V130" s="60"/>
      <c r="W130" s="60"/>
      <c r="X130" s="60"/>
      <c r="Y130" s="60"/>
      <c r="Z130" s="60"/>
      <c r="AA130" s="64"/>
      <c r="AB130" s="65"/>
      <c r="AC130" s="66"/>
      <c r="AD130" s="65"/>
      <c r="AE130" s="65"/>
      <c r="AF130" s="67"/>
      <c r="AG130" s="67"/>
      <c r="AH130" s="61"/>
    </row>
    <row r="131" spans="1:34" customFormat="1" ht="35.1" customHeight="1" x14ac:dyDescent="0.25">
      <c r="A131" s="60"/>
      <c r="B131" s="60"/>
      <c r="C131" s="60"/>
      <c r="D131" s="63"/>
      <c r="E131" s="63"/>
      <c r="F131" s="60"/>
      <c r="G131" s="60"/>
      <c r="H131" s="60"/>
      <c r="I131" s="60"/>
      <c r="J131" s="60"/>
      <c r="K131" s="60"/>
      <c r="L131" s="60"/>
      <c r="M131" s="60"/>
      <c r="N131" s="60"/>
      <c r="O131" s="60"/>
      <c r="P131" s="60"/>
      <c r="Q131" s="60"/>
      <c r="R131" s="60"/>
      <c r="S131" s="60"/>
      <c r="T131" s="60"/>
      <c r="U131" s="60"/>
      <c r="V131" s="60"/>
      <c r="W131" s="60"/>
      <c r="X131" s="60"/>
      <c r="Y131" s="60"/>
      <c r="Z131" s="60"/>
      <c r="AA131" s="64"/>
      <c r="AB131" s="65"/>
      <c r="AC131" s="66"/>
      <c r="AD131" s="65"/>
      <c r="AE131" s="65"/>
      <c r="AF131" s="67"/>
      <c r="AG131" s="67"/>
      <c r="AH131" s="61"/>
    </row>
    <row r="132" spans="1:34" customFormat="1" ht="35.1" customHeight="1" x14ac:dyDescent="0.25">
      <c r="A132" s="60"/>
      <c r="B132" s="60"/>
      <c r="C132" s="60"/>
      <c r="D132" s="63"/>
      <c r="E132" s="63"/>
      <c r="F132" s="60"/>
      <c r="G132" s="60"/>
      <c r="H132" s="60"/>
      <c r="I132" s="60"/>
      <c r="J132" s="60"/>
      <c r="K132" s="60"/>
      <c r="L132" s="60"/>
      <c r="M132" s="60"/>
      <c r="N132" s="60"/>
      <c r="O132" s="60"/>
      <c r="P132" s="60"/>
      <c r="Q132" s="60"/>
      <c r="R132" s="60"/>
      <c r="S132" s="60"/>
      <c r="T132" s="60"/>
      <c r="U132" s="60"/>
      <c r="V132" s="60"/>
      <c r="W132" s="60"/>
      <c r="X132" s="60"/>
      <c r="Y132" s="60"/>
      <c r="Z132" s="60"/>
      <c r="AA132" s="64"/>
      <c r="AB132" s="65"/>
      <c r="AC132" s="66"/>
      <c r="AD132" s="65"/>
      <c r="AE132" s="65"/>
      <c r="AF132" s="67"/>
      <c r="AG132" s="67"/>
      <c r="AH132" s="61"/>
    </row>
    <row r="133" spans="1:34" customFormat="1" ht="35.1" customHeight="1" x14ac:dyDescent="0.25">
      <c r="A133" s="60"/>
      <c r="B133" s="60"/>
      <c r="C133" s="60"/>
      <c r="D133" s="63"/>
      <c r="E133" s="63"/>
      <c r="F133" s="60"/>
      <c r="G133" s="60"/>
      <c r="H133" s="60"/>
      <c r="I133" s="60"/>
      <c r="J133" s="60"/>
      <c r="K133" s="60"/>
      <c r="L133" s="60"/>
      <c r="M133" s="60"/>
      <c r="N133" s="60"/>
      <c r="O133" s="60"/>
      <c r="P133" s="60"/>
      <c r="Q133" s="60"/>
      <c r="R133" s="60"/>
      <c r="S133" s="60"/>
      <c r="T133" s="60"/>
      <c r="U133" s="60"/>
      <c r="V133" s="60"/>
      <c r="W133" s="60"/>
      <c r="X133" s="60"/>
      <c r="Y133" s="60"/>
      <c r="Z133" s="60"/>
      <c r="AA133" s="64"/>
      <c r="AB133" s="65"/>
      <c r="AC133" s="65"/>
      <c r="AD133" s="65"/>
      <c r="AE133" s="65"/>
      <c r="AF133" s="67"/>
      <c r="AG133" s="67"/>
      <c r="AH133" s="61"/>
    </row>
    <row r="134" spans="1:34" customFormat="1" ht="35.1" customHeight="1" x14ac:dyDescent="0.25">
      <c r="A134" s="60"/>
      <c r="B134" s="60"/>
      <c r="C134" s="60"/>
      <c r="D134" s="63"/>
      <c r="E134" s="63"/>
      <c r="F134" s="60"/>
      <c r="G134" s="60"/>
      <c r="H134" s="60"/>
      <c r="I134" s="60"/>
      <c r="J134" s="60"/>
      <c r="K134" s="60"/>
      <c r="L134" s="60"/>
      <c r="M134" s="60"/>
      <c r="N134" s="60"/>
      <c r="O134" s="60"/>
      <c r="P134" s="60"/>
      <c r="Q134" s="60"/>
      <c r="R134" s="60"/>
      <c r="S134" s="60"/>
      <c r="T134" s="60"/>
      <c r="U134" s="60"/>
      <c r="V134" s="60"/>
      <c r="W134" s="60"/>
      <c r="X134" s="60"/>
      <c r="Y134" s="60"/>
      <c r="Z134" s="60"/>
      <c r="AA134" s="64"/>
      <c r="AB134" s="65"/>
      <c r="AC134" s="66"/>
      <c r="AD134" s="65"/>
      <c r="AE134" s="65"/>
      <c r="AF134" s="67"/>
      <c r="AG134" s="67"/>
      <c r="AH134" s="61"/>
    </row>
    <row r="135" spans="1:34" customFormat="1" ht="35.1" customHeight="1" x14ac:dyDescent="0.25">
      <c r="A135" s="60"/>
      <c r="B135" s="60"/>
      <c r="C135" s="60"/>
      <c r="D135" s="63"/>
      <c r="E135" s="63"/>
      <c r="F135" s="60"/>
      <c r="G135" s="60"/>
      <c r="H135" s="60"/>
      <c r="I135" s="60"/>
      <c r="J135" s="60"/>
      <c r="K135" s="60"/>
      <c r="L135" s="60"/>
      <c r="M135" s="60"/>
      <c r="N135" s="60"/>
      <c r="O135" s="60"/>
      <c r="P135" s="60"/>
      <c r="Q135" s="60"/>
      <c r="R135" s="60"/>
      <c r="S135" s="60"/>
      <c r="T135" s="60"/>
      <c r="U135" s="60"/>
      <c r="V135" s="60"/>
      <c r="W135" s="60"/>
      <c r="X135" s="60"/>
      <c r="Y135" s="60"/>
      <c r="Z135" s="60"/>
      <c r="AA135" s="64"/>
      <c r="AB135" s="65"/>
      <c r="AC135" s="66"/>
      <c r="AD135" s="65"/>
      <c r="AE135" s="65"/>
      <c r="AF135" s="67"/>
      <c r="AG135" s="67"/>
      <c r="AH135" s="61"/>
    </row>
    <row r="136" spans="1:34" customFormat="1" ht="35.1" customHeight="1" x14ac:dyDescent="0.25">
      <c r="A136" s="60"/>
      <c r="B136" s="60"/>
      <c r="C136" s="60"/>
      <c r="D136" s="63"/>
      <c r="E136" s="63"/>
      <c r="F136" s="60"/>
      <c r="G136" s="60"/>
      <c r="H136" s="60"/>
      <c r="I136" s="60"/>
      <c r="J136" s="60"/>
      <c r="K136" s="60"/>
      <c r="L136" s="60"/>
      <c r="M136" s="60"/>
      <c r="N136" s="60"/>
      <c r="O136" s="60"/>
      <c r="P136" s="60"/>
      <c r="Q136" s="60"/>
      <c r="R136" s="60"/>
      <c r="S136" s="60"/>
      <c r="T136" s="60"/>
      <c r="U136" s="60"/>
      <c r="V136" s="60"/>
      <c r="W136" s="60"/>
      <c r="X136" s="60"/>
      <c r="Y136" s="60"/>
      <c r="Z136" s="60"/>
      <c r="AA136" s="64"/>
      <c r="AB136" s="65"/>
      <c r="AC136" s="66"/>
      <c r="AD136" s="65"/>
      <c r="AE136" s="65"/>
      <c r="AF136" s="67"/>
      <c r="AG136" s="67"/>
      <c r="AH136" s="61"/>
    </row>
    <row r="137" spans="1:34" customFormat="1" ht="35.1" customHeight="1" x14ac:dyDescent="0.25">
      <c r="A137" s="60"/>
      <c r="B137" s="60"/>
      <c r="C137" s="60"/>
      <c r="D137" s="63"/>
      <c r="E137" s="63"/>
      <c r="F137" s="60"/>
      <c r="G137" s="60"/>
      <c r="H137" s="60"/>
      <c r="I137" s="60"/>
      <c r="J137" s="60"/>
      <c r="K137" s="60"/>
      <c r="L137" s="60"/>
      <c r="M137" s="60"/>
      <c r="N137" s="60"/>
      <c r="O137" s="60"/>
      <c r="P137" s="60"/>
      <c r="Q137" s="60"/>
      <c r="R137" s="60"/>
      <c r="S137" s="60"/>
      <c r="T137" s="60"/>
      <c r="U137" s="60"/>
      <c r="V137" s="60"/>
      <c r="W137" s="60"/>
      <c r="X137" s="60"/>
      <c r="Y137" s="60"/>
      <c r="Z137" s="60"/>
      <c r="AA137" s="64"/>
      <c r="AB137" s="65"/>
      <c r="AC137" s="66"/>
      <c r="AD137" s="65"/>
      <c r="AE137" s="65"/>
      <c r="AF137" s="67"/>
      <c r="AG137" s="67"/>
      <c r="AH137" s="61"/>
    </row>
    <row r="138" spans="1:34" customFormat="1" ht="35.1" customHeight="1" x14ac:dyDescent="0.25">
      <c r="A138" s="60"/>
      <c r="B138" s="60"/>
      <c r="C138" s="60"/>
      <c r="D138" s="63"/>
      <c r="E138" s="63"/>
      <c r="F138" s="60"/>
      <c r="G138" s="60"/>
      <c r="H138" s="60"/>
      <c r="I138" s="60"/>
      <c r="J138" s="60"/>
      <c r="K138" s="60"/>
      <c r="L138" s="60"/>
      <c r="M138" s="60"/>
      <c r="N138" s="60"/>
      <c r="O138" s="60"/>
      <c r="P138" s="60"/>
      <c r="Q138" s="60"/>
      <c r="R138" s="60"/>
      <c r="S138" s="60"/>
      <c r="T138" s="60"/>
      <c r="U138" s="60"/>
      <c r="V138" s="60"/>
      <c r="W138" s="60"/>
      <c r="X138" s="60"/>
      <c r="Y138" s="60"/>
      <c r="Z138" s="60"/>
      <c r="AA138" s="64"/>
      <c r="AB138" s="65"/>
      <c r="AC138" s="65"/>
      <c r="AD138" s="65"/>
      <c r="AE138" s="65"/>
      <c r="AF138" s="67"/>
      <c r="AG138" s="67"/>
      <c r="AH138" s="61"/>
    </row>
    <row r="139" spans="1:34" customFormat="1" ht="35.1" customHeight="1" x14ac:dyDescent="0.25">
      <c r="A139" s="60"/>
      <c r="B139" s="60"/>
      <c r="C139" s="60"/>
      <c r="D139" s="63"/>
      <c r="E139" s="63"/>
      <c r="F139" s="60"/>
      <c r="G139" s="60"/>
      <c r="H139" s="60"/>
      <c r="I139" s="60"/>
      <c r="J139" s="60"/>
      <c r="K139" s="60"/>
      <c r="L139" s="60"/>
      <c r="M139" s="60"/>
      <c r="N139" s="60"/>
      <c r="O139" s="60"/>
      <c r="P139" s="60"/>
      <c r="Q139" s="60"/>
      <c r="R139" s="60"/>
      <c r="S139" s="60"/>
      <c r="T139" s="60"/>
      <c r="U139" s="60"/>
      <c r="V139" s="60"/>
      <c r="W139" s="60"/>
      <c r="X139" s="60"/>
      <c r="Y139" s="60"/>
      <c r="Z139" s="60"/>
      <c r="AA139" s="64"/>
      <c r="AB139" s="65"/>
      <c r="AC139" s="66"/>
      <c r="AD139" s="65"/>
      <c r="AE139" s="65"/>
      <c r="AF139" s="67"/>
      <c r="AG139" s="67"/>
      <c r="AH139" s="61"/>
    </row>
    <row r="140" spans="1:34" customFormat="1" ht="35.1" customHeight="1" x14ac:dyDescent="0.25">
      <c r="A140" s="60"/>
      <c r="B140" s="60"/>
      <c r="C140" s="60"/>
      <c r="D140" s="63"/>
      <c r="E140" s="63"/>
      <c r="F140" s="60"/>
      <c r="G140" s="60"/>
      <c r="H140" s="60"/>
      <c r="I140" s="60"/>
      <c r="J140" s="60"/>
      <c r="K140" s="60"/>
      <c r="L140" s="60"/>
      <c r="M140" s="60"/>
      <c r="N140" s="60"/>
      <c r="O140" s="60"/>
      <c r="P140" s="60"/>
      <c r="Q140" s="60"/>
      <c r="R140" s="60"/>
      <c r="S140" s="60"/>
      <c r="T140" s="60"/>
      <c r="U140" s="60"/>
      <c r="V140" s="60"/>
      <c r="W140" s="60"/>
      <c r="X140" s="60"/>
      <c r="Y140" s="60"/>
      <c r="Z140" s="60"/>
      <c r="AA140" s="64"/>
      <c r="AB140" s="65"/>
      <c r="AC140" s="66"/>
      <c r="AD140" s="65"/>
      <c r="AE140" s="65"/>
      <c r="AF140" s="67"/>
      <c r="AG140" s="67"/>
      <c r="AH140" s="61"/>
    </row>
    <row r="141" spans="1:34" customFormat="1" ht="35.1" customHeight="1" x14ac:dyDescent="0.25">
      <c r="A141" s="60"/>
      <c r="B141" s="60"/>
      <c r="C141" s="60"/>
      <c r="D141" s="63"/>
      <c r="E141" s="63"/>
      <c r="F141" s="60"/>
      <c r="G141" s="60"/>
      <c r="H141" s="60"/>
      <c r="I141" s="60"/>
      <c r="J141" s="60"/>
      <c r="K141" s="60"/>
      <c r="L141" s="60"/>
      <c r="M141" s="60"/>
      <c r="N141" s="60"/>
      <c r="O141" s="60"/>
      <c r="P141" s="60"/>
      <c r="Q141" s="60"/>
      <c r="R141" s="60"/>
      <c r="S141" s="60"/>
      <c r="T141" s="60"/>
      <c r="U141" s="60"/>
      <c r="V141" s="60"/>
      <c r="W141" s="60"/>
      <c r="X141" s="60"/>
      <c r="Y141" s="60"/>
      <c r="Z141" s="60"/>
      <c r="AA141" s="64"/>
      <c r="AB141" s="65"/>
      <c r="AC141" s="66"/>
      <c r="AD141" s="65"/>
      <c r="AE141" s="65"/>
      <c r="AF141" s="67"/>
      <c r="AG141" s="67"/>
      <c r="AH141" s="61"/>
    </row>
    <row r="142" spans="1:34" customFormat="1" ht="35.1" customHeight="1" x14ac:dyDescent="0.25">
      <c r="A142" s="60"/>
      <c r="B142" s="60"/>
      <c r="C142" s="60"/>
      <c r="D142" s="63"/>
      <c r="E142" s="63"/>
      <c r="F142" s="60"/>
      <c r="G142" s="60"/>
      <c r="H142" s="60"/>
      <c r="I142" s="60"/>
      <c r="J142" s="60"/>
      <c r="K142" s="60"/>
      <c r="L142" s="60"/>
      <c r="M142" s="60"/>
      <c r="N142" s="60"/>
      <c r="O142" s="60"/>
      <c r="P142" s="60"/>
      <c r="Q142" s="60"/>
      <c r="R142" s="60"/>
      <c r="S142" s="60"/>
      <c r="T142" s="60"/>
      <c r="U142" s="60"/>
      <c r="V142" s="60"/>
      <c r="W142" s="60"/>
      <c r="X142" s="60"/>
      <c r="Y142" s="60"/>
      <c r="Z142" s="60"/>
      <c r="AA142" s="64"/>
      <c r="AB142" s="65"/>
      <c r="AC142" s="66"/>
      <c r="AD142" s="65"/>
      <c r="AE142" s="65"/>
      <c r="AF142" s="67"/>
      <c r="AG142" s="67"/>
      <c r="AH142" s="61"/>
    </row>
    <row r="143" spans="1:34" customFormat="1" ht="35.1" customHeight="1" x14ac:dyDescent="0.25">
      <c r="A143" s="60"/>
      <c r="B143" s="60"/>
      <c r="C143" s="60"/>
      <c r="D143" s="63"/>
      <c r="E143" s="63"/>
      <c r="F143" s="60"/>
      <c r="G143" s="60"/>
      <c r="H143" s="60"/>
      <c r="I143" s="60"/>
      <c r="J143" s="60"/>
      <c r="K143" s="60"/>
      <c r="L143" s="60"/>
      <c r="M143" s="60"/>
      <c r="N143" s="60"/>
      <c r="O143" s="60"/>
      <c r="P143" s="60"/>
      <c r="Q143" s="60"/>
      <c r="R143" s="60"/>
      <c r="S143" s="60"/>
      <c r="T143" s="60"/>
      <c r="U143" s="60"/>
      <c r="V143" s="60"/>
      <c r="W143" s="60"/>
      <c r="X143" s="60"/>
      <c r="Y143" s="60"/>
      <c r="Z143" s="60"/>
      <c r="AA143" s="64"/>
      <c r="AB143" s="65"/>
      <c r="AC143" s="66"/>
      <c r="AD143" s="65"/>
      <c r="AE143" s="65"/>
      <c r="AF143" s="67"/>
      <c r="AG143" s="67"/>
      <c r="AH143" s="61"/>
    </row>
    <row r="144" spans="1:34" customFormat="1" ht="35.1" customHeight="1" x14ac:dyDescent="0.25">
      <c r="A144" s="60"/>
      <c r="B144" s="60"/>
      <c r="C144" s="60"/>
      <c r="D144" s="63"/>
      <c r="E144" s="63"/>
      <c r="F144" s="60"/>
      <c r="G144" s="60"/>
      <c r="H144" s="60"/>
      <c r="I144" s="60"/>
      <c r="J144" s="60"/>
      <c r="K144" s="60"/>
      <c r="L144" s="60"/>
      <c r="M144" s="60"/>
      <c r="N144" s="60"/>
      <c r="O144" s="60"/>
      <c r="P144" s="60"/>
      <c r="Q144" s="60"/>
      <c r="R144" s="60"/>
      <c r="S144" s="60"/>
      <c r="T144" s="60"/>
      <c r="U144" s="60"/>
      <c r="V144" s="60"/>
      <c r="W144" s="60"/>
      <c r="X144" s="60"/>
      <c r="Y144" s="60"/>
      <c r="Z144" s="60"/>
      <c r="AA144" s="64"/>
      <c r="AB144" s="65"/>
      <c r="AC144" s="66"/>
      <c r="AD144" s="65"/>
      <c r="AE144" s="65"/>
      <c r="AF144" s="67"/>
      <c r="AG144" s="67"/>
      <c r="AH144" s="61"/>
    </row>
    <row r="145" spans="1:34" customFormat="1" ht="35.1" customHeight="1" x14ac:dyDescent="0.25">
      <c r="A145" s="60"/>
      <c r="B145" s="60"/>
      <c r="C145" s="60"/>
      <c r="D145" s="63"/>
      <c r="E145" s="63"/>
      <c r="F145" s="60"/>
      <c r="G145" s="60"/>
      <c r="H145" s="60"/>
      <c r="I145" s="60"/>
      <c r="J145" s="60"/>
      <c r="K145" s="60"/>
      <c r="L145" s="60"/>
      <c r="M145" s="60"/>
      <c r="N145" s="60"/>
      <c r="O145" s="60"/>
      <c r="P145" s="60"/>
      <c r="Q145" s="60"/>
      <c r="R145" s="60"/>
      <c r="S145" s="60"/>
      <c r="T145" s="60"/>
      <c r="U145" s="60"/>
      <c r="V145" s="60"/>
      <c r="W145" s="60"/>
      <c r="X145" s="60"/>
      <c r="Y145" s="60"/>
      <c r="Z145" s="60"/>
      <c r="AA145" s="64"/>
      <c r="AB145" s="65"/>
      <c r="AC145" s="66"/>
      <c r="AD145" s="65"/>
      <c r="AE145" s="65"/>
      <c r="AF145" s="67"/>
      <c r="AG145" s="67"/>
      <c r="AH145" s="61"/>
    </row>
    <row r="146" spans="1:34" customFormat="1" ht="35.1" customHeight="1" x14ac:dyDescent="0.25">
      <c r="A146" s="60"/>
      <c r="B146" s="60"/>
      <c r="C146" s="60"/>
      <c r="D146" s="63"/>
      <c r="E146" s="63"/>
      <c r="F146" s="60"/>
      <c r="G146" s="60"/>
      <c r="H146" s="60"/>
      <c r="I146" s="60"/>
      <c r="J146" s="60"/>
      <c r="K146" s="60"/>
      <c r="L146" s="60"/>
      <c r="M146" s="60"/>
      <c r="N146" s="60"/>
      <c r="O146" s="60"/>
      <c r="P146" s="60"/>
      <c r="Q146" s="60"/>
      <c r="R146" s="60"/>
      <c r="S146" s="60"/>
      <c r="T146" s="60"/>
      <c r="U146" s="60"/>
      <c r="V146" s="60"/>
      <c r="W146" s="60"/>
      <c r="X146" s="60"/>
      <c r="Y146" s="60"/>
      <c r="Z146" s="60"/>
      <c r="AA146" s="64"/>
      <c r="AB146" s="65"/>
      <c r="AC146" s="66"/>
      <c r="AD146" s="65"/>
      <c r="AE146" s="65"/>
      <c r="AF146" s="67"/>
      <c r="AG146" s="67"/>
      <c r="AH146" s="61"/>
    </row>
    <row r="147" spans="1:34" customFormat="1" ht="35.1" customHeight="1" x14ac:dyDescent="0.25">
      <c r="A147" s="60"/>
      <c r="B147" s="60"/>
      <c r="C147" s="60"/>
      <c r="D147" s="63"/>
      <c r="E147" s="63"/>
      <c r="F147" s="60"/>
      <c r="G147" s="60"/>
      <c r="H147" s="60"/>
      <c r="I147" s="60"/>
      <c r="J147" s="60"/>
      <c r="K147" s="60"/>
      <c r="L147" s="60"/>
      <c r="M147" s="60"/>
      <c r="N147" s="60"/>
      <c r="O147" s="60"/>
      <c r="P147" s="60"/>
      <c r="Q147" s="60"/>
      <c r="R147" s="60"/>
      <c r="S147" s="60"/>
      <c r="T147" s="60"/>
      <c r="U147" s="60"/>
      <c r="V147" s="60"/>
      <c r="W147" s="60"/>
      <c r="X147" s="60"/>
      <c r="Y147" s="60"/>
      <c r="Z147" s="60"/>
      <c r="AA147" s="64"/>
      <c r="AB147" s="65"/>
      <c r="AC147" s="66"/>
      <c r="AD147" s="65"/>
      <c r="AE147" s="65"/>
      <c r="AF147" s="67"/>
      <c r="AG147" s="67"/>
      <c r="AH147" s="61"/>
    </row>
    <row r="148" spans="1:34" customFormat="1" ht="35.1" customHeight="1" x14ac:dyDescent="0.25">
      <c r="A148" s="60"/>
      <c r="B148" s="60"/>
      <c r="C148" s="60"/>
      <c r="D148" s="63"/>
      <c r="E148" s="63"/>
      <c r="F148" s="60"/>
      <c r="G148" s="60"/>
      <c r="H148" s="60"/>
      <c r="I148" s="60"/>
      <c r="J148" s="60"/>
      <c r="K148" s="60"/>
      <c r="L148" s="60"/>
      <c r="M148" s="60"/>
      <c r="N148" s="60"/>
      <c r="O148" s="60"/>
      <c r="P148" s="60"/>
      <c r="Q148" s="60"/>
      <c r="R148" s="60"/>
      <c r="S148" s="60"/>
      <c r="T148" s="60"/>
      <c r="U148" s="60"/>
      <c r="V148" s="60"/>
      <c r="W148" s="60"/>
      <c r="X148" s="60"/>
      <c r="Y148" s="60"/>
      <c r="Z148" s="60"/>
      <c r="AA148" s="64"/>
      <c r="AB148" s="65"/>
      <c r="AC148" s="66"/>
      <c r="AD148" s="65"/>
      <c r="AE148" s="65"/>
      <c r="AF148" s="67"/>
      <c r="AG148" s="67"/>
      <c r="AH148" s="61"/>
    </row>
    <row r="149" spans="1:34" customFormat="1" ht="35.1" customHeight="1" x14ac:dyDescent="0.25">
      <c r="A149" s="60"/>
      <c r="B149" s="60"/>
      <c r="C149" s="60"/>
      <c r="D149" s="63"/>
      <c r="E149" s="63"/>
      <c r="F149" s="60"/>
      <c r="G149" s="60"/>
      <c r="H149" s="60"/>
      <c r="I149" s="60"/>
      <c r="J149" s="60"/>
      <c r="K149" s="60"/>
      <c r="L149" s="60"/>
      <c r="M149" s="60"/>
      <c r="N149" s="60"/>
      <c r="O149" s="60"/>
      <c r="P149" s="60"/>
      <c r="Q149" s="60"/>
      <c r="R149" s="60"/>
      <c r="S149" s="60"/>
      <c r="T149" s="60"/>
      <c r="U149" s="60"/>
      <c r="V149" s="60"/>
      <c r="W149" s="60"/>
      <c r="X149" s="60"/>
      <c r="Y149" s="60"/>
      <c r="Z149" s="60"/>
      <c r="AA149" s="64"/>
      <c r="AB149" s="65"/>
      <c r="AC149" s="66"/>
      <c r="AD149" s="65"/>
      <c r="AE149" s="65"/>
      <c r="AF149" s="67"/>
      <c r="AG149" s="67"/>
      <c r="AH149" s="61"/>
    </row>
    <row r="150" spans="1:34" customFormat="1" ht="35.1" customHeight="1" x14ac:dyDescent="0.25">
      <c r="A150" s="60"/>
      <c r="B150" s="60"/>
      <c r="C150" s="60"/>
      <c r="D150" s="63"/>
      <c r="E150" s="63"/>
      <c r="F150" s="60"/>
      <c r="G150" s="60"/>
      <c r="H150" s="60"/>
      <c r="I150" s="60"/>
      <c r="J150" s="60"/>
      <c r="K150" s="60"/>
      <c r="L150" s="60"/>
      <c r="M150" s="60"/>
      <c r="N150" s="60"/>
      <c r="O150" s="60"/>
      <c r="P150" s="60"/>
      <c r="Q150" s="60"/>
      <c r="R150" s="60"/>
      <c r="S150" s="60"/>
      <c r="T150" s="60"/>
      <c r="U150" s="60"/>
      <c r="V150" s="60"/>
      <c r="W150" s="60"/>
      <c r="X150" s="60"/>
      <c r="Y150" s="60"/>
      <c r="Z150" s="60"/>
      <c r="AA150" s="64"/>
      <c r="AB150" s="65"/>
      <c r="AC150" s="71"/>
      <c r="AD150" s="65"/>
      <c r="AE150" s="65"/>
      <c r="AF150" s="67"/>
      <c r="AG150" s="67"/>
      <c r="AH150" s="61"/>
    </row>
    <row r="151" spans="1:34" customFormat="1" ht="35.1" customHeight="1" x14ac:dyDescent="0.25">
      <c r="A151" s="60"/>
      <c r="B151" s="60"/>
      <c r="C151" s="60"/>
      <c r="D151" s="63"/>
      <c r="E151" s="63"/>
      <c r="F151" s="60"/>
      <c r="G151" s="60"/>
      <c r="H151" s="60"/>
      <c r="I151" s="60"/>
      <c r="J151" s="60"/>
      <c r="K151" s="60"/>
      <c r="L151" s="60"/>
      <c r="M151" s="60"/>
      <c r="N151" s="60"/>
      <c r="O151" s="60"/>
      <c r="P151" s="60"/>
      <c r="Q151" s="60"/>
      <c r="R151" s="60"/>
      <c r="S151" s="60"/>
      <c r="T151" s="60"/>
      <c r="U151" s="60"/>
      <c r="V151" s="60"/>
      <c r="W151" s="60"/>
      <c r="X151" s="60"/>
      <c r="Y151" s="60"/>
      <c r="Z151" s="60"/>
      <c r="AA151" s="64"/>
      <c r="AB151" s="65"/>
      <c r="AC151" s="65"/>
      <c r="AD151" s="65"/>
      <c r="AE151" s="65"/>
      <c r="AF151" s="67"/>
      <c r="AG151" s="67"/>
      <c r="AH151" s="61"/>
    </row>
    <row r="152" spans="1:34" customFormat="1" ht="35.1" customHeight="1" x14ac:dyDescent="0.25">
      <c r="A152" s="60"/>
      <c r="B152" s="60"/>
      <c r="C152" s="60"/>
      <c r="D152" s="63"/>
      <c r="E152" s="63"/>
      <c r="F152" s="60"/>
      <c r="G152" s="60"/>
      <c r="H152" s="60"/>
      <c r="I152" s="60"/>
      <c r="J152" s="60"/>
      <c r="K152" s="60"/>
      <c r="L152" s="60"/>
      <c r="M152" s="60"/>
      <c r="N152" s="60"/>
      <c r="O152" s="60"/>
      <c r="P152" s="60"/>
      <c r="Q152" s="60"/>
      <c r="R152" s="60"/>
      <c r="S152" s="60"/>
      <c r="T152" s="60"/>
      <c r="U152" s="60"/>
      <c r="V152" s="60"/>
      <c r="W152" s="60"/>
      <c r="X152" s="60"/>
      <c r="Y152" s="60"/>
      <c r="Z152" s="60"/>
      <c r="AA152" s="64"/>
      <c r="AB152" s="65"/>
      <c r="AC152" s="66"/>
      <c r="AD152" s="65"/>
      <c r="AE152" s="65"/>
      <c r="AF152" s="67"/>
      <c r="AG152" s="67"/>
      <c r="AH152" s="61"/>
    </row>
    <row r="153" spans="1:34" customFormat="1" ht="35.1" customHeight="1" x14ac:dyDescent="0.25">
      <c r="A153" s="60"/>
      <c r="B153" s="60"/>
      <c r="C153" s="60"/>
      <c r="D153" s="63"/>
      <c r="E153" s="63"/>
      <c r="F153" s="60"/>
      <c r="G153" s="60"/>
      <c r="H153" s="60"/>
      <c r="I153" s="60"/>
      <c r="J153" s="60"/>
      <c r="K153" s="60"/>
      <c r="L153" s="60"/>
      <c r="M153" s="60"/>
      <c r="N153" s="60"/>
      <c r="O153" s="60"/>
      <c r="P153" s="60"/>
      <c r="Q153" s="60"/>
      <c r="R153" s="60"/>
      <c r="S153" s="60"/>
      <c r="T153" s="60"/>
      <c r="U153" s="60"/>
      <c r="V153" s="60"/>
      <c r="W153" s="60"/>
      <c r="X153" s="60"/>
      <c r="Y153" s="60"/>
      <c r="Z153" s="60"/>
      <c r="AA153" s="64"/>
      <c r="AB153" s="65"/>
      <c r="AC153" s="65"/>
      <c r="AD153" s="65"/>
      <c r="AE153" s="65"/>
      <c r="AF153" s="67"/>
      <c r="AG153" s="67"/>
      <c r="AH153" s="61"/>
    </row>
    <row r="154" spans="1:34" customFormat="1" ht="35.1" customHeight="1" x14ac:dyDescent="0.25">
      <c r="A154" s="60"/>
      <c r="B154" s="60"/>
      <c r="C154" s="60"/>
      <c r="D154" s="63"/>
      <c r="E154" s="63"/>
      <c r="F154" s="60"/>
      <c r="G154" s="60"/>
      <c r="H154" s="60"/>
      <c r="I154" s="60"/>
      <c r="J154" s="60"/>
      <c r="K154" s="60"/>
      <c r="L154" s="60"/>
      <c r="M154" s="60"/>
      <c r="N154" s="60"/>
      <c r="O154" s="60"/>
      <c r="P154" s="60"/>
      <c r="Q154" s="60"/>
      <c r="R154" s="60"/>
      <c r="S154" s="60"/>
      <c r="T154" s="60"/>
      <c r="U154" s="60"/>
      <c r="V154" s="60"/>
      <c r="W154" s="60"/>
      <c r="X154" s="60"/>
      <c r="Y154" s="60"/>
      <c r="Z154" s="60"/>
      <c r="AA154" s="65"/>
      <c r="AB154" s="65"/>
      <c r="AC154" s="65"/>
      <c r="AD154" s="65"/>
      <c r="AE154" s="65"/>
      <c r="AF154" s="67"/>
      <c r="AG154" s="67"/>
      <c r="AH154" s="61"/>
    </row>
    <row r="155" spans="1:34" customFormat="1" ht="35.1" customHeight="1" x14ac:dyDescent="0.25">
      <c r="A155" s="60"/>
      <c r="B155" s="60"/>
      <c r="C155" s="60"/>
      <c r="D155" s="63"/>
      <c r="E155" s="63"/>
      <c r="F155" s="60"/>
      <c r="G155" s="60"/>
      <c r="H155" s="60"/>
      <c r="I155" s="60"/>
      <c r="J155" s="60"/>
      <c r="K155" s="60"/>
      <c r="L155" s="60"/>
      <c r="M155" s="60"/>
      <c r="N155" s="60"/>
      <c r="O155" s="60"/>
      <c r="P155" s="60"/>
      <c r="Q155" s="60"/>
      <c r="R155" s="60"/>
      <c r="S155" s="60"/>
      <c r="T155" s="60"/>
      <c r="U155" s="60"/>
      <c r="V155" s="60"/>
      <c r="W155" s="60"/>
      <c r="X155" s="60"/>
      <c r="Y155" s="60"/>
      <c r="Z155" s="60"/>
      <c r="AA155" s="64"/>
      <c r="AB155" s="65"/>
      <c r="AC155" s="66"/>
      <c r="AD155" s="65"/>
      <c r="AE155" s="65"/>
      <c r="AF155" s="67"/>
      <c r="AG155" s="67"/>
      <c r="AH155" s="61"/>
    </row>
    <row r="156" spans="1:34" customFormat="1" ht="35.1" customHeight="1" x14ac:dyDescent="0.25">
      <c r="A156" s="60"/>
      <c r="B156" s="60"/>
      <c r="C156" s="60"/>
      <c r="D156" s="63"/>
      <c r="E156" s="63"/>
      <c r="F156" s="60"/>
      <c r="G156" s="60"/>
      <c r="H156" s="60"/>
      <c r="I156" s="60"/>
      <c r="J156" s="60"/>
      <c r="K156" s="60"/>
      <c r="L156" s="60"/>
      <c r="M156" s="60"/>
      <c r="N156" s="60"/>
      <c r="O156" s="60"/>
      <c r="P156" s="60"/>
      <c r="Q156" s="60"/>
      <c r="R156" s="60"/>
      <c r="S156" s="60"/>
      <c r="T156" s="60"/>
      <c r="U156" s="60"/>
      <c r="V156" s="60"/>
      <c r="W156" s="60"/>
      <c r="X156" s="60"/>
      <c r="Y156" s="60"/>
      <c r="Z156" s="60"/>
      <c r="AA156" s="64"/>
      <c r="AB156" s="65"/>
      <c r="AC156" s="65"/>
      <c r="AD156" s="65"/>
      <c r="AE156" s="65"/>
      <c r="AF156" s="67"/>
      <c r="AG156" s="67"/>
      <c r="AH156" s="61"/>
    </row>
    <row r="157" spans="1:34" customFormat="1" ht="35.1" customHeight="1" x14ac:dyDescent="0.25">
      <c r="A157" s="60"/>
      <c r="B157" s="60"/>
      <c r="C157" s="60"/>
      <c r="D157" s="63"/>
      <c r="E157" s="63"/>
      <c r="F157" s="60"/>
      <c r="G157" s="60"/>
      <c r="H157" s="60"/>
      <c r="I157" s="60"/>
      <c r="J157" s="60"/>
      <c r="K157" s="60"/>
      <c r="L157" s="60"/>
      <c r="M157" s="60"/>
      <c r="N157" s="60"/>
      <c r="O157" s="60"/>
      <c r="P157" s="60"/>
      <c r="Q157" s="60"/>
      <c r="R157" s="60"/>
      <c r="S157" s="60"/>
      <c r="T157" s="60"/>
      <c r="U157" s="60"/>
      <c r="V157" s="60"/>
      <c r="W157" s="60"/>
      <c r="X157" s="60"/>
      <c r="Y157" s="60"/>
      <c r="Z157" s="60"/>
      <c r="AA157" s="64"/>
      <c r="AB157" s="65"/>
      <c r="AC157" s="66"/>
      <c r="AD157" s="65"/>
      <c r="AE157" s="65"/>
      <c r="AF157" s="67"/>
      <c r="AG157" s="67"/>
      <c r="AH157" s="61"/>
    </row>
    <row r="158" spans="1:34" customFormat="1" ht="35.1" customHeight="1" x14ac:dyDescent="0.25">
      <c r="A158" s="60"/>
      <c r="B158" s="60"/>
      <c r="C158" s="60"/>
      <c r="D158" s="63"/>
      <c r="E158" s="63"/>
      <c r="F158" s="60"/>
      <c r="G158" s="60"/>
      <c r="H158" s="60"/>
      <c r="I158" s="60"/>
      <c r="J158" s="60"/>
      <c r="K158" s="60"/>
      <c r="L158" s="60"/>
      <c r="M158" s="60"/>
      <c r="N158" s="60"/>
      <c r="O158" s="60"/>
      <c r="P158" s="60"/>
      <c r="Q158" s="60"/>
      <c r="R158" s="60"/>
      <c r="S158" s="60"/>
      <c r="T158" s="60"/>
      <c r="U158" s="60"/>
      <c r="V158" s="60"/>
      <c r="W158" s="60"/>
      <c r="X158" s="60"/>
      <c r="Y158" s="60"/>
      <c r="Z158" s="60"/>
      <c r="AA158" s="64"/>
      <c r="AB158" s="65"/>
      <c r="AC158" s="66"/>
      <c r="AD158" s="65"/>
      <c r="AE158" s="65"/>
      <c r="AF158" s="67"/>
      <c r="AG158" s="67"/>
      <c r="AH158" s="61"/>
    </row>
    <row r="159" spans="1:34" customFormat="1" ht="35.1" customHeight="1" x14ac:dyDescent="0.25">
      <c r="A159" s="60"/>
      <c r="B159" s="60"/>
      <c r="C159" s="60"/>
      <c r="D159" s="63"/>
      <c r="E159" s="63"/>
      <c r="F159" s="60"/>
      <c r="G159" s="60"/>
      <c r="H159" s="60"/>
      <c r="I159" s="60"/>
      <c r="J159" s="60"/>
      <c r="K159" s="60"/>
      <c r="L159" s="60"/>
      <c r="M159" s="60"/>
      <c r="N159" s="60"/>
      <c r="O159" s="60"/>
      <c r="P159" s="60"/>
      <c r="Q159" s="60"/>
      <c r="R159" s="60"/>
      <c r="S159" s="60"/>
      <c r="T159" s="60"/>
      <c r="U159" s="60"/>
      <c r="V159" s="60"/>
      <c r="W159" s="60"/>
      <c r="X159" s="60"/>
      <c r="Y159" s="60"/>
      <c r="Z159" s="60"/>
      <c r="AA159" s="64"/>
      <c r="AB159" s="65"/>
      <c r="AC159" s="66"/>
      <c r="AD159" s="65"/>
      <c r="AE159" s="65"/>
      <c r="AF159" s="67"/>
      <c r="AG159" s="67"/>
      <c r="AH159" s="61"/>
    </row>
    <row r="160" spans="1:34" customFormat="1" ht="35.1" customHeight="1" x14ac:dyDescent="0.25">
      <c r="A160" s="60"/>
      <c r="B160" s="60"/>
      <c r="C160" s="60"/>
      <c r="D160" s="63"/>
      <c r="E160" s="63"/>
      <c r="F160" s="60"/>
      <c r="G160" s="60"/>
      <c r="H160" s="60"/>
      <c r="I160" s="60"/>
      <c r="J160" s="60"/>
      <c r="K160" s="60"/>
      <c r="L160" s="60"/>
      <c r="M160" s="60"/>
      <c r="N160" s="60"/>
      <c r="O160" s="60"/>
      <c r="P160" s="60"/>
      <c r="Q160" s="60"/>
      <c r="R160" s="60"/>
      <c r="S160" s="60"/>
      <c r="T160" s="60"/>
      <c r="U160" s="60"/>
      <c r="V160" s="60"/>
      <c r="W160" s="60"/>
      <c r="X160" s="60"/>
      <c r="Y160" s="60"/>
      <c r="Z160" s="60"/>
      <c r="AA160" s="64"/>
      <c r="AB160" s="65"/>
      <c r="AC160" s="66"/>
      <c r="AD160" s="65"/>
      <c r="AE160" s="65"/>
      <c r="AF160" s="67"/>
      <c r="AG160" s="67"/>
      <c r="AH160" s="61"/>
    </row>
    <row r="161" spans="1:34" customFormat="1" ht="35.1" customHeight="1" x14ac:dyDescent="0.25">
      <c r="A161" s="60"/>
      <c r="B161" s="60"/>
      <c r="C161" s="60"/>
      <c r="D161" s="63"/>
      <c r="E161" s="63"/>
      <c r="F161" s="60"/>
      <c r="G161" s="60"/>
      <c r="H161" s="60"/>
      <c r="I161" s="60"/>
      <c r="J161" s="60"/>
      <c r="K161" s="60"/>
      <c r="L161" s="60"/>
      <c r="M161" s="60"/>
      <c r="N161" s="60"/>
      <c r="O161" s="60"/>
      <c r="P161" s="60"/>
      <c r="Q161" s="60"/>
      <c r="R161" s="60"/>
      <c r="S161" s="60"/>
      <c r="T161" s="60"/>
      <c r="U161" s="60"/>
      <c r="V161" s="60"/>
      <c r="W161" s="60"/>
      <c r="X161" s="60"/>
      <c r="Y161" s="60"/>
      <c r="Z161" s="60"/>
      <c r="AA161" s="64"/>
      <c r="AB161" s="65"/>
      <c r="AC161" s="66"/>
      <c r="AD161" s="65"/>
      <c r="AE161" s="65"/>
      <c r="AF161" s="67"/>
      <c r="AG161" s="67"/>
      <c r="AH161" s="61"/>
    </row>
    <row r="162" spans="1:34" customFormat="1" ht="35.1" customHeight="1" x14ac:dyDescent="0.25">
      <c r="A162" s="60"/>
      <c r="B162" s="60"/>
      <c r="C162" s="60"/>
      <c r="D162" s="63"/>
      <c r="E162" s="63"/>
      <c r="F162" s="60"/>
      <c r="G162" s="60"/>
      <c r="H162" s="60"/>
      <c r="I162" s="60"/>
      <c r="J162" s="60"/>
      <c r="K162" s="60"/>
      <c r="L162" s="60"/>
      <c r="M162" s="60"/>
      <c r="N162" s="60"/>
      <c r="O162" s="60"/>
      <c r="P162" s="60"/>
      <c r="Q162" s="60"/>
      <c r="R162" s="60"/>
      <c r="S162" s="60"/>
      <c r="T162" s="60"/>
      <c r="U162" s="60"/>
      <c r="V162" s="60"/>
      <c r="W162" s="60"/>
      <c r="X162" s="60"/>
      <c r="Y162" s="60"/>
      <c r="Z162" s="60"/>
      <c r="AA162" s="64"/>
      <c r="AB162" s="65"/>
      <c r="AC162" s="66"/>
      <c r="AD162" s="65"/>
      <c r="AE162" s="65"/>
      <c r="AF162" s="67"/>
      <c r="AG162" s="67"/>
      <c r="AH162" s="61"/>
    </row>
    <row r="163" spans="1:34" customFormat="1" ht="35.1" customHeight="1" x14ac:dyDescent="0.25">
      <c r="A163" s="60"/>
      <c r="B163" s="60"/>
      <c r="C163" s="60"/>
      <c r="D163" s="63"/>
      <c r="E163" s="63"/>
      <c r="F163" s="60"/>
      <c r="G163" s="60"/>
      <c r="H163" s="60"/>
      <c r="I163" s="60"/>
      <c r="J163" s="60"/>
      <c r="K163" s="60"/>
      <c r="L163" s="60"/>
      <c r="M163" s="60"/>
      <c r="N163" s="60"/>
      <c r="O163" s="60"/>
      <c r="P163" s="60"/>
      <c r="Q163" s="60"/>
      <c r="R163" s="60"/>
      <c r="S163" s="60"/>
      <c r="T163" s="60"/>
      <c r="U163" s="60"/>
      <c r="V163" s="60"/>
      <c r="W163" s="60"/>
      <c r="X163" s="60"/>
      <c r="Y163" s="60"/>
      <c r="Z163" s="60"/>
      <c r="AA163" s="64"/>
      <c r="AB163" s="65"/>
      <c r="AC163" s="65"/>
      <c r="AD163" s="65"/>
      <c r="AE163" s="65"/>
      <c r="AF163" s="67"/>
      <c r="AG163" s="67"/>
      <c r="AH163" s="61"/>
    </row>
    <row r="164" spans="1:34" customFormat="1" ht="35.1" customHeight="1" x14ac:dyDescent="0.25">
      <c r="A164" s="60"/>
      <c r="B164" s="60"/>
      <c r="C164" s="60"/>
      <c r="D164" s="63"/>
      <c r="E164" s="63"/>
      <c r="F164" s="60"/>
      <c r="G164" s="60"/>
      <c r="H164" s="60"/>
      <c r="I164" s="60"/>
      <c r="J164" s="60"/>
      <c r="K164" s="60"/>
      <c r="L164" s="60"/>
      <c r="M164" s="60"/>
      <c r="N164" s="60"/>
      <c r="O164" s="60"/>
      <c r="P164" s="60"/>
      <c r="Q164" s="60"/>
      <c r="R164" s="60"/>
      <c r="S164" s="60"/>
      <c r="T164" s="60"/>
      <c r="U164" s="60"/>
      <c r="V164" s="60"/>
      <c r="W164" s="60"/>
      <c r="X164" s="60"/>
      <c r="Y164" s="60"/>
      <c r="Z164" s="60"/>
      <c r="AA164" s="64"/>
      <c r="AB164" s="65"/>
      <c r="AC164" s="66"/>
      <c r="AD164" s="65"/>
      <c r="AE164" s="65"/>
      <c r="AF164" s="67"/>
      <c r="AG164" s="67"/>
      <c r="AH164" s="61"/>
    </row>
    <row r="165" spans="1:34" customFormat="1" ht="35.1" customHeight="1" x14ac:dyDescent="0.25">
      <c r="A165" s="60"/>
      <c r="B165" s="60"/>
      <c r="C165" s="60"/>
      <c r="D165" s="63"/>
      <c r="E165" s="63"/>
      <c r="F165" s="60"/>
      <c r="G165" s="60"/>
      <c r="H165" s="60"/>
      <c r="I165" s="60"/>
      <c r="J165" s="60"/>
      <c r="K165" s="60"/>
      <c r="L165" s="60"/>
      <c r="M165" s="60"/>
      <c r="N165" s="60"/>
      <c r="O165" s="60"/>
      <c r="P165" s="60"/>
      <c r="Q165" s="60"/>
      <c r="R165" s="60"/>
      <c r="S165" s="60"/>
      <c r="T165" s="60"/>
      <c r="U165" s="60"/>
      <c r="V165" s="60"/>
      <c r="W165" s="60"/>
      <c r="X165" s="60"/>
      <c r="Y165" s="60"/>
      <c r="Z165" s="60"/>
      <c r="AA165" s="64"/>
      <c r="AB165" s="65"/>
      <c r="AC165" s="66"/>
      <c r="AD165" s="65"/>
      <c r="AE165" s="65"/>
      <c r="AF165" s="67"/>
      <c r="AG165" s="67"/>
      <c r="AH165" s="61"/>
    </row>
    <row r="166" spans="1:34" customFormat="1" ht="35.1" customHeight="1" x14ac:dyDescent="0.25">
      <c r="A166" s="60"/>
      <c r="B166" s="60"/>
      <c r="C166" s="60"/>
      <c r="D166" s="63"/>
      <c r="E166" s="63"/>
      <c r="F166" s="60"/>
      <c r="G166" s="60"/>
      <c r="H166" s="60"/>
      <c r="I166" s="60"/>
      <c r="J166" s="60"/>
      <c r="K166" s="60"/>
      <c r="L166" s="60"/>
      <c r="M166" s="60"/>
      <c r="N166" s="60"/>
      <c r="O166" s="60"/>
      <c r="P166" s="60"/>
      <c r="Q166" s="60"/>
      <c r="R166" s="60"/>
      <c r="S166" s="60"/>
      <c r="T166" s="60"/>
      <c r="U166" s="60"/>
      <c r="V166" s="60"/>
      <c r="W166" s="60"/>
      <c r="X166" s="60"/>
      <c r="Y166" s="60"/>
      <c r="Z166" s="60"/>
      <c r="AA166" s="64"/>
      <c r="AB166" s="65"/>
      <c r="AC166" s="66"/>
      <c r="AD166" s="65"/>
      <c r="AE166" s="65"/>
      <c r="AF166" s="67"/>
      <c r="AG166" s="67"/>
      <c r="AH166" s="61"/>
    </row>
    <row r="167" spans="1:34" customFormat="1" ht="35.1" customHeight="1" x14ac:dyDescent="0.25">
      <c r="A167" s="60"/>
      <c r="B167" s="60"/>
      <c r="C167" s="60"/>
      <c r="D167" s="63"/>
      <c r="E167" s="63"/>
      <c r="F167" s="60"/>
      <c r="G167" s="60"/>
      <c r="H167" s="60"/>
      <c r="I167" s="60"/>
      <c r="J167" s="60"/>
      <c r="K167" s="60"/>
      <c r="L167" s="60"/>
      <c r="M167" s="60"/>
      <c r="N167" s="60"/>
      <c r="O167" s="60"/>
      <c r="P167" s="60"/>
      <c r="Q167" s="60"/>
      <c r="R167" s="60"/>
      <c r="S167" s="60"/>
      <c r="T167" s="60"/>
      <c r="U167" s="60"/>
      <c r="V167" s="60"/>
      <c r="W167" s="60"/>
      <c r="X167" s="60"/>
      <c r="Y167" s="60"/>
      <c r="Z167" s="60"/>
      <c r="AA167" s="64"/>
      <c r="AB167" s="65"/>
      <c r="AC167" s="66"/>
      <c r="AD167" s="65"/>
      <c r="AE167" s="65"/>
      <c r="AF167" s="67"/>
      <c r="AG167" s="67"/>
      <c r="AH167" s="61"/>
    </row>
    <row r="168" spans="1:34" customFormat="1" ht="35.1" customHeight="1" x14ac:dyDescent="0.25">
      <c r="A168" s="60"/>
      <c r="B168" s="60"/>
      <c r="C168" s="60"/>
      <c r="D168" s="63"/>
      <c r="E168" s="63"/>
      <c r="F168" s="60"/>
      <c r="G168" s="60"/>
      <c r="H168" s="60"/>
      <c r="I168" s="60"/>
      <c r="J168" s="60"/>
      <c r="K168" s="60"/>
      <c r="L168" s="60"/>
      <c r="M168" s="60"/>
      <c r="N168" s="60"/>
      <c r="O168" s="60"/>
      <c r="P168" s="60"/>
      <c r="Q168" s="60"/>
      <c r="R168" s="60"/>
      <c r="S168" s="60"/>
      <c r="T168" s="60"/>
      <c r="U168" s="60"/>
      <c r="V168" s="60"/>
      <c r="W168" s="60"/>
      <c r="X168" s="60"/>
      <c r="Y168" s="60"/>
      <c r="Z168" s="60"/>
      <c r="AA168" s="64"/>
      <c r="AB168" s="65"/>
      <c r="AC168" s="66"/>
      <c r="AD168" s="65"/>
      <c r="AE168" s="65"/>
      <c r="AF168" s="67"/>
      <c r="AG168" s="67"/>
      <c r="AH168" s="61"/>
    </row>
    <row r="169" spans="1:34" customFormat="1" ht="35.1" customHeight="1" x14ac:dyDescent="0.25">
      <c r="A169" s="60"/>
      <c r="B169" s="60"/>
      <c r="C169" s="60"/>
      <c r="D169" s="63"/>
      <c r="E169" s="63"/>
      <c r="F169" s="60"/>
      <c r="G169" s="60"/>
      <c r="H169" s="60"/>
      <c r="I169" s="60"/>
      <c r="J169" s="60"/>
      <c r="K169" s="60"/>
      <c r="L169" s="60"/>
      <c r="M169" s="60"/>
      <c r="N169" s="60"/>
      <c r="O169" s="60"/>
      <c r="P169" s="60"/>
      <c r="Q169" s="60"/>
      <c r="R169" s="60"/>
      <c r="S169" s="60"/>
      <c r="T169" s="60"/>
      <c r="U169" s="60"/>
      <c r="V169" s="60"/>
      <c r="W169" s="60"/>
      <c r="X169" s="60"/>
      <c r="Y169" s="60"/>
      <c r="Z169" s="60"/>
      <c r="AA169" s="64"/>
      <c r="AB169" s="65"/>
      <c r="AC169" s="66"/>
      <c r="AD169" s="65"/>
      <c r="AE169" s="65"/>
      <c r="AF169" s="67"/>
      <c r="AG169" s="67"/>
      <c r="AH169" s="61"/>
    </row>
    <row r="170" spans="1:34" customFormat="1" ht="35.1" customHeight="1" x14ac:dyDescent="0.25">
      <c r="A170" s="60"/>
      <c r="B170" s="60"/>
      <c r="C170" s="60"/>
      <c r="D170" s="63"/>
      <c r="E170" s="63"/>
      <c r="F170" s="60"/>
      <c r="G170" s="60"/>
      <c r="H170" s="60"/>
      <c r="I170" s="60"/>
      <c r="J170" s="60"/>
      <c r="K170" s="60"/>
      <c r="L170" s="60"/>
      <c r="M170" s="60"/>
      <c r="N170" s="60"/>
      <c r="O170" s="60"/>
      <c r="P170" s="60"/>
      <c r="Q170" s="60"/>
      <c r="R170" s="60"/>
      <c r="S170" s="60"/>
      <c r="T170" s="60"/>
      <c r="U170" s="60"/>
      <c r="V170" s="60"/>
      <c r="W170" s="60"/>
      <c r="X170" s="60"/>
      <c r="Y170" s="60"/>
      <c r="Z170" s="60"/>
      <c r="AA170" s="64"/>
      <c r="AB170" s="65"/>
      <c r="AC170" s="66"/>
      <c r="AD170" s="65"/>
      <c r="AE170" s="65"/>
      <c r="AF170" s="67"/>
      <c r="AG170" s="67"/>
      <c r="AH170" s="61"/>
    </row>
    <row r="171" spans="1:34" customFormat="1" ht="35.1" customHeight="1" x14ac:dyDescent="0.25">
      <c r="A171" s="60"/>
      <c r="B171" s="60"/>
      <c r="C171" s="60"/>
      <c r="D171" s="63"/>
      <c r="E171" s="63"/>
      <c r="F171" s="60"/>
      <c r="G171" s="60"/>
      <c r="H171" s="60"/>
      <c r="I171" s="60"/>
      <c r="J171" s="60"/>
      <c r="K171" s="60"/>
      <c r="L171" s="60"/>
      <c r="M171" s="60"/>
      <c r="N171" s="60"/>
      <c r="O171" s="60"/>
      <c r="P171" s="60"/>
      <c r="Q171" s="60"/>
      <c r="R171" s="60"/>
      <c r="S171" s="60"/>
      <c r="T171" s="60"/>
      <c r="U171" s="60"/>
      <c r="V171" s="60"/>
      <c r="W171" s="60"/>
      <c r="X171" s="60"/>
      <c r="Y171" s="60"/>
      <c r="Z171" s="60"/>
      <c r="AA171" s="64"/>
      <c r="AB171" s="65"/>
      <c r="AC171" s="66"/>
      <c r="AD171" s="65"/>
      <c r="AE171" s="65"/>
      <c r="AF171" s="67"/>
      <c r="AG171" s="67"/>
      <c r="AH171" s="61"/>
    </row>
    <row r="172" spans="1:34" customFormat="1" ht="35.1" customHeight="1" x14ac:dyDescent="0.25">
      <c r="A172" s="60"/>
      <c r="B172" s="60"/>
      <c r="C172" s="60"/>
      <c r="D172" s="63"/>
      <c r="E172" s="63"/>
      <c r="F172" s="60"/>
      <c r="G172" s="60"/>
      <c r="H172" s="60"/>
      <c r="I172" s="60"/>
      <c r="J172" s="60"/>
      <c r="K172" s="60"/>
      <c r="L172" s="60"/>
      <c r="M172" s="60"/>
      <c r="N172" s="60"/>
      <c r="O172" s="60"/>
      <c r="P172" s="60"/>
      <c r="Q172" s="60"/>
      <c r="R172" s="60"/>
      <c r="S172" s="60"/>
      <c r="T172" s="60"/>
      <c r="U172" s="60"/>
      <c r="V172" s="60"/>
      <c r="W172" s="60"/>
      <c r="X172" s="60"/>
      <c r="Y172" s="60"/>
      <c r="Z172" s="60"/>
      <c r="AA172" s="64"/>
      <c r="AB172" s="65"/>
      <c r="AC172" s="71"/>
      <c r="AD172" s="65"/>
      <c r="AE172" s="65"/>
      <c r="AF172" s="67"/>
      <c r="AG172" s="67"/>
      <c r="AH172" s="61"/>
    </row>
    <row r="173" spans="1:34" customFormat="1" ht="35.1" customHeight="1" x14ac:dyDescent="0.25">
      <c r="A173" s="60"/>
      <c r="B173" s="60"/>
      <c r="C173" s="60"/>
      <c r="D173" s="63"/>
      <c r="E173" s="63"/>
      <c r="F173" s="60"/>
      <c r="G173" s="60"/>
      <c r="H173" s="60"/>
      <c r="I173" s="60"/>
      <c r="J173" s="60"/>
      <c r="K173" s="60"/>
      <c r="L173" s="60"/>
      <c r="M173" s="60"/>
      <c r="N173" s="60"/>
      <c r="O173" s="60"/>
      <c r="P173" s="60"/>
      <c r="Q173" s="60"/>
      <c r="R173" s="60"/>
      <c r="S173" s="60"/>
      <c r="T173" s="60"/>
      <c r="U173" s="60"/>
      <c r="V173" s="60"/>
      <c r="W173" s="60"/>
      <c r="X173" s="60"/>
      <c r="Y173" s="60"/>
      <c r="Z173" s="60"/>
      <c r="AA173" s="64"/>
      <c r="AB173" s="65"/>
      <c r="AC173" s="65"/>
      <c r="AD173" s="65"/>
      <c r="AE173" s="65"/>
      <c r="AF173" s="67"/>
      <c r="AG173" s="67"/>
      <c r="AH173" s="61"/>
    </row>
    <row r="174" spans="1:34" customFormat="1" ht="35.1" customHeight="1" x14ac:dyDescent="0.25">
      <c r="A174" s="60"/>
      <c r="B174" s="60"/>
      <c r="C174" s="60"/>
      <c r="D174" s="63"/>
      <c r="E174" s="63"/>
      <c r="F174" s="60"/>
      <c r="G174" s="60"/>
      <c r="H174" s="60"/>
      <c r="I174" s="60"/>
      <c r="J174" s="60"/>
      <c r="K174" s="60"/>
      <c r="L174" s="60"/>
      <c r="M174" s="60"/>
      <c r="N174" s="60"/>
      <c r="O174" s="60"/>
      <c r="P174" s="60"/>
      <c r="Q174" s="60"/>
      <c r="R174" s="60"/>
      <c r="S174" s="60"/>
      <c r="T174" s="60"/>
      <c r="U174" s="60"/>
      <c r="V174" s="60"/>
      <c r="W174" s="60"/>
      <c r="X174" s="60"/>
      <c r="Y174" s="60"/>
      <c r="Z174" s="60"/>
      <c r="AA174" s="64"/>
      <c r="AB174" s="65"/>
      <c r="AC174" s="66"/>
      <c r="AD174" s="65"/>
      <c r="AE174" s="65"/>
      <c r="AF174" s="67"/>
      <c r="AG174" s="67"/>
      <c r="AH174" s="61"/>
    </row>
    <row r="175" spans="1:34" customFormat="1" ht="35.1" customHeight="1" x14ac:dyDescent="0.25">
      <c r="A175" s="60"/>
      <c r="B175" s="60"/>
      <c r="C175" s="60"/>
      <c r="D175" s="63"/>
      <c r="E175" s="63"/>
      <c r="F175" s="60"/>
      <c r="G175" s="60"/>
      <c r="H175" s="60"/>
      <c r="I175" s="60"/>
      <c r="J175" s="60"/>
      <c r="K175" s="60"/>
      <c r="L175" s="60"/>
      <c r="M175" s="60"/>
      <c r="N175" s="60"/>
      <c r="O175" s="60"/>
      <c r="P175" s="60"/>
      <c r="Q175" s="60"/>
      <c r="R175" s="60"/>
      <c r="S175" s="60"/>
      <c r="T175" s="60"/>
      <c r="U175" s="60"/>
      <c r="V175" s="60"/>
      <c r="W175" s="60"/>
      <c r="X175" s="60"/>
      <c r="Y175" s="60"/>
      <c r="Z175" s="60"/>
      <c r="AA175" s="65"/>
      <c r="AB175" s="65"/>
      <c r="AC175" s="65"/>
      <c r="AD175" s="65"/>
      <c r="AE175" s="65"/>
      <c r="AF175" s="67"/>
      <c r="AG175" s="67"/>
      <c r="AH175" s="61"/>
    </row>
    <row r="176" spans="1:34" customFormat="1" ht="35.1" customHeight="1" x14ac:dyDescent="0.25">
      <c r="A176" s="60"/>
      <c r="B176" s="60"/>
      <c r="C176" s="60"/>
      <c r="D176" s="63"/>
      <c r="E176" s="63"/>
      <c r="F176" s="60"/>
      <c r="G176" s="60"/>
      <c r="H176" s="60"/>
      <c r="I176" s="60"/>
      <c r="J176" s="60"/>
      <c r="K176" s="60"/>
      <c r="L176" s="60"/>
      <c r="M176" s="60"/>
      <c r="N176" s="60"/>
      <c r="O176" s="60"/>
      <c r="P176" s="60"/>
      <c r="Q176" s="60"/>
      <c r="R176" s="60"/>
      <c r="S176" s="60"/>
      <c r="T176" s="60"/>
      <c r="U176" s="60"/>
      <c r="V176" s="60"/>
      <c r="W176" s="60"/>
      <c r="X176" s="60"/>
      <c r="Y176" s="60"/>
      <c r="Z176" s="60"/>
      <c r="AA176" s="65"/>
      <c r="AB176" s="65"/>
      <c r="AC176" s="65"/>
      <c r="AD176" s="65"/>
      <c r="AE176" s="65"/>
      <c r="AF176" s="67"/>
      <c r="AG176" s="67"/>
      <c r="AH176" s="61"/>
    </row>
    <row r="177" spans="1:34" customFormat="1" ht="35.1" customHeight="1" x14ac:dyDescent="0.25">
      <c r="A177" s="60"/>
      <c r="B177" s="60"/>
      <c r="C177" s="60"/>
      <c r="D177" s="63"/>
      <c r="E177" s="63"/>
      <c r="F177" s="60"/>
      <c r="G177" s="60"/>
      <c r="H177" s="60"/>
      <c r="I177" s="60"/>
      <c r="J177" s="60"/>
      <c r="K177" s="60"/>
      <c r="L177" s="60"/>
      <c r="M177" s="60"/>
      <c r="N177" s="60"/>
      <c r="O177" s="60"/>
      <c r="P177" s="60"/>
      <c r="Q177" s="60"/>
      <c r="R177" s="60"/>
      <c r="S177" s="60"/>
      <c r="T177" s="60"/>
      <c r="U177" s="60"/>
      <c r="V177" s="60"/>
      <c r="W177" s="60"/>
      <c r="X177" s="60"/>
      <c r="Y177" s="60"/>
      <c r="Z177" s="60"/>
      <c r="AA177" s="64"/>
      <c r="AB177" s="65"/>
      <c r="AC177" s="66"/>
      <c r="AD177" s="65"/>
      <c r="AE177" s="65"/>
      <c r="AF177" s="67"/>
      <c r="AG177" s="67"/>
      <c r="AH177" s="61"/>
    </row>
    <row r="178" spans="1:34" customFormat="1" ht="35.1" customHeight="1" x14ac:dyDescent="0.25">
      <c r="A178" s="60"/>
      <c r="B178" s="60"/>
      <c r="C178" s="60"/>
      <c r="D178" s="63"/>
      <c r="E178" s="63"/>
      <c r="F178" s="60"/>
      <c r="G178" s="60"/>
      <c r="H178" s="60"/>
      <c r="I178" s="60"/>
      <c r="J178" s="60"/>
      <c r="K178" s="60"/>
      <c r="L178" s="60"/>
      <c r="M178" s="60"/>
      <c r="N178" s="60"/>
      <c r="O178" s="60"/>
      <c r="P178" s="60"/>
      <c r="Q178" s="60"/>
      <c r="R178" s="60"/>
      <c r="S178" s="60"/>
      <c r="T178" s="60"/>
      <c r="U178" s="60"/>
      <c r="V178" s="60"/>
      <c r="W178" s="60"/>
      <c r="X178" s="60"/>
      <c r="Y178" s="60"/>
      <c r="Z178" s="60"/>
      <c r="AA178" s="64"/>
      <c r="AB178" s="65"/>
      <c r="AC178" s="65"/>
      <c r="AD178" s="65"/>
      <c r="AE178" s="65"/>
      <c r="AF178" s="67"/>
      <c r="AG178" s="67"/>
      <c r="AH178" s="61"/>
    </row>
    <row r="179" spans="1:34" customFormat="1" ht="35.1" customHeight="1" x14ac:dyDescent="0.25">
      <c r="A179" s="60"/>
      <c r="B179" s="60"/>
      <c r="C179" s="60"/>
      <c r="D179" s="63"/>
      <c r="E179" s="63"/>
      <c r="F179" s="60"/>
      <c r="G179" s="60"/>
      <c r="H179" s="60"/>
      <c r="I179" s="60"/>
      <c r="J179" s="60"/>
      <c r="K179" s="60"/>
      <c r="L179" s="60"/>
      <c r="M179" s="60"/>
      <c r="N179" s="60"/>
      <c r="O179" s="60"/>
      <c r="P179" s="60"/>
      <c r="Q179" s="60"/>
      <c r="R179" s="60"/>
      <c r="S179" s="60"/>
      <c r="T179" s="60"/>
      <c r="U179" s="60"/>
      <c r="V179" s="60"/>
      <c r="W179" s="60"/>
      <c r="X179" s="60"/>
      <c r="Y179" s="60"/>
      <c r="Z179" s="60"/>
      <c r="AA179" s="64"/>
      <c r="AB179" s="65"/>
      <c r="AC179" s="65"/>
      <c r="AD179" s="65"/>
      <c r="AE179" s="65"/>
      <c r="AF179" s="67"/>
      <c r="AG179" s="67"/>
      <c r="AH179" s="61"/>
    </row>
    <row r="180" spans="1:34" customFormat="1" ht="35.1" customHeight="1" x14ac:dyDescent="0.25">
      <c r="A180" s="60"/>
      <c r="B180" s="60"/>
      <c r="C180" s="60"/>
      <c r="D180" s="63"/>
      <c r="E180" s="63"/>
      <c r="F180" s="60"/>
      <c r="G180" s="60"/>
      <c r="H180" s="60"/>
      <c r="I180" s="60"/>
      <c r="J180" s="60"/>
      <c r="K180" s="60"/>
      <c r="L180" s="60"/>
      <c r="M180" s="60"/>
      <c r="N180" s="60"/>
      <c r="O180" s="60"/>
      <c r="P180" s="60"/>
      <c r="Q180" s="60"/>
      <c r="R180" s="60"/>
      <c r="S180" s="60"/>
      <c r="T180" s="60"/>
      <c r="U180" s="60"/>
      <c r="V180" s="60"/>
      <c r="W180" s="60"/>
      <c r="X180" s="60"/>
      <c r="Y180" s="60"/>
      <c r="Z180" s="60"/>
      <c r="AA180" s="64"/>
      <c r="AB180" s="65"/>
      <c r="AC180" s="66"/>
      <c r="AD180" s="65"/>
      <c r="AE180" s="65"/>
      <c r="AF180" s="67"/>
      <c r="AG180" s="67"/>
      <c r="AH180" s="61"/>
    </row>
    <row r="181" spans="1:34" customFormat="1" ht="35.1" customHeight="1" x14ac:dyDescent="0.25">
      <c r="A181" s="60"/>
      <c r="B181" s="60"/>
      <c r="C181" s="60"/>
      <c r="D181" s="63"/>
      <c r="E181" s="63"/>
      <c r="F181" s="60"/>
      <c r="G181" s="60"/>
      <c r="H181" s="60"/>
      <c r="I181" s="60"/>
      <c r="J181" s="60"/>
      <c r="K181" s="60"/>
      <c r="L181" s="60"/>
      <c r="M181" s="60"/>
      <c r="N181" s="60"/>
      <c r="O181" s="60"/>
      <c r="P181" s="60"/>
      <c r="Q181" s="60"/>
      <c r="R181" s="60"/>
      <c r="S181" s="60"/>
      <c r="T181" s="60"/>
      <c r="U181" s="60"/>
      <c r="V181" s="60"/>
      <c r="W181" s="60"/>
      <c r="X181" s="60"/>
      <c r="Y181" s="60"/>
      <c r="Z181" s="60"/>
      <c r="AA181" s="65"/>
      <c r="AB181" s="65"/>
      <c r="AC181" s="65"/>
      <c r="AD181" s="65"/>
      <c r="AE181" s="65"/>
      <c r="AF181" s="67"/>
      <c r="AG181" s="67"/>
      <c r="AH181" s="61"/>
    </row>
    <row r="182" spans="1:34" customFormat="1" ht="35.1" customHeight="1" x14ac:dyDescent="0.25">
      <c r="A182" s="60"/>
      <c r="B182" s="60"/>
      <c r="C182" s="60"/>
      <c r="D182" s="63"/>
      <c r="E182" s="63"/>
      <c r="F182" s="60"/>
      <c r="G182" s="60"/>
      <c r="H182" s="60"/>
      <c r="I182" s="60"/>
      <c r="J182" s="60"/>
      <c r="K182" s="60"/>
      <c r="L182" s="60"/>
      <c r="M182" s="60"/>
      <c r="N182" s="60"/>
      <c r="O182" s="60"/>
      <c r="P182" s="60"/>
      <c r="Q182" s="60"/>
      <c r="R182" s="60"/>
      <c r="S182" s="60"/>
      <c r="T182" s="60"/>
      <c r="U182" s="60"/>
      <c r="V182" s="60"/>
      <c r="W182" s="60"/>
      <c r="X182" s="60"/>
      <c r="Y182" s="60"/>
      <c r="Z182" s="60"/>
      <c r="AA182" s="65"/>
      <c r="AB182" s="65"/>
      <c r="AC182" s="65"/>
      <c r="AD182" s="65"/>
      <c r="AE182" s="65"/>
      <c r="AF182" s="67"/>
      <c r="AG182" s="67"/>
      <c r="AH182" s="61"/>
    </row>
    <row r="183" spans="1:34" customFormat="1" ht="35.1" customHeight="1" x14ac:dyDescent="0.25">
      <c r="A183" s="60"/>
      <c r="B183" s="60"/>
      <c r="C183" s="60"/>
      <c r="D183" s="63"/>
      <c r="E183" s="63"/>
      <c r="F183" s="60"/>
      <c r="G183" s="60"/>
      <c r="H183" s="60"/>
      <c r="I183" s="60"/>
      <c r="J183" s="60"/>
      <c r="K183" s="60"/>
      <c r="L183" s="60"/>
      <c r="M183" s="60"/>
      <c r="N183" s="60"/>
      <c r="O183" s="60"/>
      <c r="P183" s="60"/>
      <c r="Q183" s="60"/>
      <c r="R183" s="60"/>
      <c r="S183" s="60"/>
      <c r="T183" s="60"/>
      <c r="U183" s="60"/>
      <c r="V183" s="60"/>
      <c r="W183" s="60"/>
      <c r="X183" s="60"/>
      <c r="Y183" s="60"/>
      <c r="Z183" s="60"/>
      <c r="AA183" s="64"/>
      <c r="AB183" s="65"/>
      <c r="AC183" s="66"/>
      <c r="AD183" s="65"/>
      <c r="AE183" s="65"/>
      <c r="AF183" s="67"/>
      <c r="AG183" s="67"/>
      <c r="AH183" s="61"/>
    </row>
    <row r="184" spans="1:34" customFormat="1" ht="35.1" customHeight="1" x14ac:dyDescent="0.25">
      <c r="A184" s="60"/>
      <c r="B184" s="60"/>
      <c r="C184" s="60"/>
      <c r="D184" s="63"/>
      <c r="E184" s="63"/>
      <c r="F184" s="60"/>
      <c r="G184" s="60"/>
      <c r="H184" s="60"/>
      <c r="I184" s="60"/>
      <c r="J184" s="60"/>
      <c r="K184" s="60"/>
      <c r="L184" s="60"/>
      <c r="M184" s="60"/>
      <c r="N184" s="60"/>
      <c r="O184" s="60"/>
      <c r="P184" s="60"/>
      <c r="Q184" s="60"/>
      <c r="R184" s="60"/>
      <c r="S184" s="60"/>
      <c r="T184" s="60"/>
      <c r="U184" s="60"/>
      <c r="V184" s="60"/>
      <c r="W184" s="60"/>
      <c r="X184" s="60"/>
      <c r="Y184" s="60"/>
      <c r="Z184" s="60"/>
      <c r="AA184" s="64"/>
      <c r="AB184" s="65"/>
      <c r="AC184" s="66"/>
      <c r="AD184" s="65"/>
      <c r="AE184" s="65"/>
      <c r="AF184" s="67"/>
      <c r="AG184" s="67"/>
      <c r="AH184" s="61"/>
    </row>
    <row r="185" spans="1:34" customFormat="1" ht="35.1" customHeight="1" x14ac:dyDescent="0.25">
      <c r="A185" s="60"/>
      <c r="B185" s="60"/>
      <c r="C185" s="60"/>
      <c r="D185" s="63"/>
      <c r="E185" s="63"/>
      <c r="F185" s="60"/>
      <c r="G185" s="60"/>
      <c r="H185" s="60"/>
      <c r="I185" s="60"/>
      <c r="J185" s="60"/>
      <c r="K185" s="60"/>
      <c r="L185" s="60"/>
      <c r="M185" s="60"/>
      <c r="N185" s="60"/>
      <c r="O185" s="60"/>
      <c r="P185" s="60"/>
      <c r="Q185" s="60"/>
      <c r="R185" s="60"/>
      <c r="S185" s="60"/>
      <c r="T185" s="60"/>
      <c r="U185" s="60"/>
      <c r="V185" s="60"/>
      <c r="W185" s="60"/>
      <c r="X185" s="60"/>
      <c r="Y185" s="60"/>
      <c r="Z185" s="60"/>
      <c r="AA185" s="64"/>
      <c r="AB185" s="65"/>
      <c r="AC185" s="66"/>
      <c r="AD185" s="65"/>
      <c r="AE185" s="65"/>
      <c r="AF185" s="67"/>
      <c r="AG185" s="67"/>
      <c r="AH185" s="61"/>
    </row>
    <row r="186" spans="1:34" customFormat="1" ht="35.1" customHeight="1" x14ac:dyDescent="0.25">
      <c r="A186" s="60"/>
      <c r="B186" s="60"/>
      <c r="C186" s="60"/>
      <c r="D186" s="63"/>
      <c r="E186" s="63"/>
      <c r="F186" s="60"/>
      <c r="G186" s="60"/>
      <c r="H186" s="60"/>
      <c r="I186" s="60"/>
      <c r="J186" s="60"/>
      <c r="K186" s="60"/>
      <c r="L186" s="60"/>
      <c r="M186" s="60"/>
      <c r="N186" s="60"/>
      <c r="O186" s="60"/>
      <c r="P186" s="60"/>
      <c r="Q186" s="60"/>
      <c r="R186" s="60"/>
      <c r="S186" s="60"/>
      <c r="T186" s="60"/>
      <c r="U186" s="60"/>
      <c r="V186" s="60"/>
      <c r="W186" s="60"/>
      <c r="X186" s="60"/>
      <c r="Y186" s="60"/>
      <c r="Z186" s="60"/>
      <c r="AA186" s="64"/>
      <c r="AB186" s="65"/>
      <c r="AC186" s="66"/>
      <c r="AD186" s="65"/>
      <c r="AE186" s="65"/>
      <c r="AF186" s="67"/>
      <c r="AG186" s="67"/>
      <c r="AH186" s="61"/>
    </row>
    <row r="187" spans="1:34" customFormat="1" ht="35.1" customHeight="1" x14ac:dyDescent="0.25">
      <c r="A187" s="60"/>
      <c r="B187" s="60"/>
      <c r="C187" s="60"/>
      <c r="D187" s="63"/>
      <c r="E187" s="63"/>
      <c r="F187" s="60"/>
      <c r="G187" s="60"/>
      <c r="H187" s="60"/>
      <c r="I187" s="60"/>
      <c r="J187" s="60"/>
      <c r="K187" s="60"/>
      <c r="L187" s="60"/>
      <c r="M187" s="60"/>
      <c r="N187" s="60"/>
      <c r="O187" s="60"/>
      <c r="P187" s="60"/>
      <c r="Q187" s="60"/>
      <c r="R187" s="60"/>
      <c r="S187" s="60"/>
      <c r="T187" s="60"/>
      <c r="U187" s="60"/>
      <c r="V187" s="60"/>
      <c r="W187" s="60"/>
      <c r="X187" s="60"/>
      <c r="Y187" s="60"/>
      <c r="Z187" s="60"/>
      <c r="AA187" s="64"/>
      <c r="AB187" s="65"/>
      <c r="AC187" s="66"/>
      <c r="AD187" s="65"/>
      <c r="AE187" s="65"/>
      <c r="AF187" s="67"/>
      <c r="AG187" s="67"/>
      <c r="AH187" s="61"/>
    </row>
    <row r="188" spans="1:34" customFormat="1" ht="35.1" customHeight="1" x14ac:dyDescent="0.25">
      <c r="A188" s="60"/>
      <c r="B188" s="60"/>
      <c r="C188" s="60"/>
      <c r="D188" s="63"/>
      <c r="E188" s="63"/>
      <c r="F188" s="60"/>
      <c r="G188" s="60"/>
      <c r="H188" s="60"/>
      <c r="I188" s="60"/>
      <c r="J188" s="60"/>
      <c r="K188" s="60"/>
      <c r="L188" s="60"/>
      <c r="M188" s="60"/>
      <c r="N188" s="60"/>
      <c r="O188" s="60"/>
      <c r="P188" s="60"/>
      <c r="Q188" s="60"/>
      <c r="R188" s="60"/>
      <c r="S188" s="60"/>
      <c r="T188" s="60"/>
      <c r="U188" s="60"/>
      <c r="V188" s="60"/>
      <c r="W188" s="60"/>
      <c r="X188" s="60"/>
      <c r="Y188" s="60"/>
      <c r="Z188" s="60"/>
      <c r="AA188" s="64"/>
      <c r="AB188" s="65"/>
      <c r="AC188" s="66"/>
      <c r="AD188" s="65"/>
      <c r="AE188" s="65"/>
      <c r="AF188" s="67"/>
      <c r="AG188" s="67"/>
      <c r="AH188" s="61"/>
    </row>
    <row r="189" spans="1:34" customFormat="1" ht="35.1" customHeight="1" x14ac:dyDescent="0.25">
      <c r="A189" s="60"/>
      <c r="B189" s="60"/>
      <c r="C189" s="60"/>
      <c r="D189" s="63"/>
      <c r="E189" s="63"/>
      <c r="F189" s="60"/>
      <c r="G189" s="60"/>
      <c r="H189" s="60"/>
      <c r="I189" s="60"/>
      <c r="J189" s="60"/>
      <c r="K189" s="60"/>
      <c r="L189" s="60"/>
      <c r="M189" s="60"/>
      <c r="N189" s="60"/>
      <c r="O189" s="60"/>
      <c r="P189" s="60"/>
      <c r="Q189" s="60"/>
      <c r="R189" s="60"/>
      <c r="S189" s="60"/>
      <c r="T189" s="60"/>
      <c r="U189" s="60"/>
      <c r="V189" s="60"/>
      <c r="W189" s="60"/>
      <c r="X189" s="60"/>
      <c r="Y189" s="60"/>
      <c r="Z189" s="60"/>
      <c r="AA189" s="64"/>
      <c r="AB189" s="65"/>
      <c r="AC189" s="66"/>
      <c r="AD189" s="65"/>
      <c r="AE189" s="65"/>
      <c r="AF189" s="67"/>
      <c r="AG189" s="67"/>
      <c r="AH189" s="61"/>
    </row>
    <row r="190" spans="1:34" customFormat="1" ht="35.1" customHeight="1" x14ac:dyDescent="0.25">
      <c r="A190" s="60"/>
      <c r="B190" s="60"/>
      <c r="C190" s="60"/>
      <c r="D190" s="63"/>
      <c r="E190" s="63"/>
      <c r="F190" s="60"/>
      <c r="G190" s="60"/>
      <c r="H190" s="60"/>
      <c r="I190" s="60"/>
      <c r="J190" s="60"/>
      <c r="K190" s="60"/>
      <c r="L190" s="60"/>
      <c r="M190" s="60"/>
      <c r="N190" s="60"/>
      <c r="O190" s="60"/>
      <c r="P190" s="60"/>
      <c r="Q190" s="60"/>
      <c r="R190" s="60"/>
      <c r="S190" s="60"/>
      <c r="T190" s="60"/>
      <c r="U190" s="60"/>
      <c r="V190" s="60"/>
      <c r="W190" s="60"/>
      <c r="X190" s="60"/>
      <c r="Y190" s="60"/>
      <c r="Z190" s="60"/>
      <c r="AA190" s="64"/>
      <c r="AB190" s="65"/>
      <c r="AC190" s="66"/>
      <c r="AD190" s="65"/>
      <c r="AE190" s="65"/>
      <c r="AF190" s="67"/>
      <c r="AG190" s="67"/>
      <c r="AH190" s="61"/>
    </row>
    <row r="191" spans="1:34" customFormat="1" ht="35.1" customHeight="1" x14ac:dyDescent="0.25">
      <c r="A191" s="60"/>
      <c r="B191" s="60"/>
      <c r="C191" s="60"/>
      <c r="D191" s="63"/>
      <c r="E191" s="63"/>
      <c r="F191" s="60"/>
      <c r="G191" s="60"/>
      <c r="H191" s="60"/>
      <c r="I191" s="60"/>
      <c r="J191" s="60"/>
      <c r="K191" s="60"/>
      <c r="L191" s="60"/>
      <c r="M191" s="60"/>
      <c r="N191" s="60"/>
      <c r="O191" s="60"/>
      <c r="P191" s="60"/>
      <c r="Q191" s="60"/>
      <c r="R191" s="60"/>
      <c r="S191" s="60"/>
      <c r="T191" s="60"/>
      <c r="U191" s="60"/>
      <c r="V191" s="60"/>
      <c r="W191" s="60"/>
      <c r="X191" s="60"/>
      <c r="Y191" s="60"/>
      <c r="Z191" s="60"/>
      <c r="AA191" s="64"/>
      <c r="AB191" s="65"/>
      <c r="AC191" s="66"/>
      <c r="AD191" s="65"/>
      <c r="AE191" s="65"/>
      <c r="AF191" s="67"/>
      <c r="AG191" s="67"/>
      <c r="AH191" s="61"/>
    </row>
    <row r="192" spans="1:34" customFormat="1" ht="35.1" customHeight="1" x14ac:dyDescent="0.25">
      <c r="A192" s="60"/>
      <c r="B192" s="60"/>
      <c r="C192" s="60"/>
      <c r="D192" s="63"/>
      <c r="E192" s="63"/>
      <c r="F192" s="60"/>
      <c r="G192" s="60"/>
      <c r="H192" s="60"/>
      <c r="I192" s="60"/>
      <c r="J192" s="60"/>
      <c r="K192" s="60"/>
      <c r="L192" s="60"/>
      <c r="M192" s="60"/>
      <c r="N192" s="60"/>
      <c r="O192" s="60"/>
      <c r="P192" s="60"/>
      <c r="Q192" s="60"/>
      <c r="R192" s="60"/>
      <c r="S192" s="60"/>
      <c r="T192" s="60"/>
      <c r="U192" s="60"/>
      <c r="V192" s="60"/>
      <c r="W192" s="60"/>
      <c r="X192" s="60"/>
      <c r="Y192" s="60"/>
      <c r="Z192" s="60"/>
      <c r="AA192" s="64"/>
      <c r="AB192" s="65"/>
      <c r="AC192" s="66"/>
      <c r="AD192" s="65"/>
      <c r="AE192" s="65"/>
      <c r="AF192" s="67"/>
      <c r="AG192" s="67"/>
      <c r="AH192" s="61"/>
    </row>
    <row r="193" spans="1:34" customFormat="1" ht="35.1" customHeight="1" x14ac:dyDescent="0.25">
      <c r="A193" s="60"/>
      <c r="B193" s="60"/>
      <c r="C193" s="60"/>
      <c r="D193" s="63"/>
      <c r="E193" s="63"/>
      <c r="F193" s="60"/>
      <c r="G193" s="60"/>
      <c r="H193" s="60"/>
      <c r="I193" s="60"/>
      <c r="J193" s="60"/>
      <c r="K193" s="60"/>
      <c r="L193" s="60"/>
      <c r="M193" s="60"/>
      <c r="N193" s="60"/>
      <c r="O193" s="60"/>
      <c r="P193" s="60"/>
      <c r="Q193" s="60"/>
      <c r="R193" s="60"/>
      <c r="S193" s="60"/>
      <c r="T193" s="60"/>
      <c r="U193" s="60"/>
      <c r="V193" s="60"/>
      <c r="W193" s="60"/>
      <c r="X193" s="60"/>
      <c r="Y193" s="60"/>
      <c r="Z193" s="60"/>
      <c r="AA193" s="64"/>
      <c r="AB193" s="65"/>
      <c r="AC193" s="66"/>
      <c r="AD193" s="65"/>
      <c r="AE193" s="65"/>
      <c r="AF193" s="67"/>
      <c r="AG193" s="67"/>
      <c r="AH193" s="61"/>
    </row>
    <row r="194" spans="1:34" customFormat="1" ht="35.1" customHeight="1" x14ac:dyDescent="0.25">
      <c r="A194" s="60"/>
      <c r="B194" s="60"/>
      <c r="C194" s="60"/>
      <c r="D194" s="63"/>
      <c r="E194" s="63"/>
      <c r="F194" s="60"/>
      <c r="G194" s="60"/>
      <c r="H194" s="60"/>
      <c r="I194" s="60"/>
      <c r="J194" s="60"/>
      <c r="K194" s="60"/>
      <c r="L194" s="60"/>
      <c r="M194" s="60"/>
      <c r="N194" s="60"/>
      <c r="O194" s="60"/>
      <c r="P194" s="60"/>
      <c r="Q194" s="60"/>
      <c r="R194" s="60"/>
      <c r="S194" s="60"/>
      <c r="T194" s="60"/>
      <c r="U194" s="60"/>
      <c r="V194" s="60"/>
      <c r="W194" s="60"/>
      <c r="X194" s="60"/>
      <c r="Y194" s="60"/>
      <c r="Z194" s="60"/>
      <c r="AA194" s="64"/>
      <c r="AB194" s="65"/>
      <c r="AC194" s="66"/>
      <c r="AD194" s="65"/>
      <c r="AE194" s="65"/>
      <c r="AF194" s="67"/>
      <c r="AG194" s="67"/>
      <c r="AH194" s="61"/>
    </row>
    <row r="195" spans="1:34" customFormat="1" ht="35.1" customHeight="1" x14ac:dyDescent="0.25">
      <c r="A195" s="60"/>
      <c r="B195" s="60"/>
      <c r="C195" s="60"/>
      <c r="D195" s="63"/>
      <c r="E195" s="63"/>
      <c r="F195" s="60"/>
      <c r="G195" s="60"/>
      <c r="H195" s="60"/>
      <c r="I195" s="60"/>
      <c r="J195" s="60"/>
      <c r="K195" s="60"/>
      <c r="L195" s="60"/>
      <c r="M195" s="60"/>
      <c r="N195" s="60"/>
      <c r="O195" s="60"/>
      <c r="P195" s="60"/>
      <c r="Q195" s="60"/>
      <c r="R195" s="60"/>
      <c r="S195" s="60"/>
      <c r="T195" s="60"/>
      <c r="U195" s="60"/>
      <c r="V195" s="60"/>
      <c r="W195" s="60"/>
      <c r="X195" s="60"/>
      <c r="Y195" s="60"/>
      <c r="Z195" s="60"/>
      <c r="AA195" s="64"/>
      <c r="AB195" s="65"/>
      <c r="AC195" s="66"/>
      <c r="AD195" s="65"/>
      <c r="AE195" s="65"/>
      <c r="AF195" s="67"/>
      <c r="AG195" s="67"/>
      <c r="AH195" s="61"/>
    </row>
    <row r="196" spans="1:34" customFormat="1" ht="35.1" customHeight="1" x14ac:dyDescent="0.25">
      <c r="A196" s="60"/>
      <c r="B196" s="60"/>
      <c r="C196" s="60"/>
      <c r="D196" s="63"/>
      <c r="E196" s="63"/>
      <c r="F196" s="60"/>
      <c r="G196" s="60"/>
      <c r="H196" s="60"/>
      <c r="I196" s="60"/>
      <c r="J196" s="60"/>
      <c r="K196" s="60"/>
      <c r="L196" s="60"/>
      <c r="M196" s="60"/>
      <c r="N196" s="60"/>
      <c r="O196" s="60"/>
      <c r="P196" s="60"/>
      <c r="Q196" s="60"/>
      <c r="R196" s="60"/>
      <c r="S196" s="60"/>
      <c r="T196" s="60"/>
      <c r="U196" s="60"/>
      <c r="V196" s="60"/>
      <c r="W196" s="60"/>
      <c r="X196" s="60"/>
      <c r="Y196" s="60"/>
      <c r="Z196" s="60"/>
      <c r="AA196" s="64"/>
      <c r="AB196" s="65"/>
      <c r="AC196" s="66"/>
      <c r="AD196" s="65"/>
      <c r="AE196" s="65"/>
      <c r="AF196" s="67"/>
      <c r="AG196" s="67"/>
      <c r="AH196" s="61"/>
    </row>
    <row r="197" spans="1:34" customFormat="1" ht="35.1" customHeight="1" x14ac:dyDescent="0.25">
      <c r="A197" s="60"/>
      <c r="B197" s="60"/>
      <c r="C197" s="60"/>
      <c r="D197" s="63"/>
      <c r="E197" s="63"/>
      <c r="F197" s="60"/>
      <c r="G197" s="60"/>
      <c r="H197" s="60"/>
      <c r="I197" s="60"/>
      <c r="J197" s="60"/>
      <c r="K197" s="60"/>
      <c r="L197" s="60"/>
      <c r="M197" s="60"/>
      <c r="N197" s="60"/>
      <c r="O197" s="60"/>
      <c r="P197" s="60"/>
      <c r="Q197" s="60"/>
      <c r="R197" s="60"/>
      <c r="S197" s="60"/>
      <c r="T197" s="60"/>
      <c r="U197" s="60"/>
      <c r="V197" s="60"/>
      <c r="W197" s="60"/>
      <c r="X197" s="60"/>
      <c r="Y197" s="60"/>
      <c r="Z197" s="60"/>
      <c r="AA197" s="64"/>
      <c r="AB197" s="65"/>
      <c r="AC197" s="66"/>
      <c r="AD197" s="65"/>
      <c r="AE197" s="65"/>
      <c r="AF197" s="67"/>
      <c r="AG197" s="67"/>
      <c r="AH197" s="61"/>
    </row>
    <row r="198" spans="1:34" customFormat="1" ht="35.1" customHeight="1" x14ac:dyDescent="0.25">
      <c r="A198" s="60"/>
      <c r="B198" s="60"/>
      <c r="C198" s="60"/>
      <c r="D198" s="63"/>
      <c r="E198" s="63"/>
      <c r="F198" s="60"/>
      <c r="G198" s="60"/>
      <c r="H198" s="60"/>
      <c r="I198" s="60"/>
      <c r="J198" s="60"/>
      <c r="K198" s="60"/>
      <c r="L198" s="60"/>
      <c r="M198" s="60"/>
      <c r="N198" s="60"/>
      <c r="O198" s="60"/>
      <c r="P198" s="60"/>
      <c r="Q198" s="60"/>
      <c r="R198" s="60"/>
      <c r="S198" s="60"/>
      <c r="T198" s="60"/>
      <c r="U198" s="60"/>
      <c r="V198" s="60"/>
      <c r="W198" s="60"/>
      <c r="X198" s="60"/>
      <c r="Y198" s="60"/>
      <c r="Z198" s="60"/>
      <c r="AA198" s="64"/>
      <c r="AB198" s="65"/>
      <c r="AC198" s="66"/>
      <c r="AD198" s="65"/>
      <c r="AE198" s="65"/>
      <c r="AF198" s="67"/>
      <c r="AG198" s="67"/>
      <c r="AH198" s="61"/>
    </row>
    <row r="199" spans="1:34" customFormat="1" ht="35.1" customHeight="1" x14ac:dyDescent="0.25">
      <c r="A199" s="60"/>
      <c r="B199" s="60"/>
      <c r="C199" s="60"/>
      <c r="D199" s="63"/>
      <c r="E199" s="63"/>
      <c r="F199" s="60"/>
      <c r="G199" s="60"/>
      <c r="H199" s="60"/>
      <c r="I199" s="60"/>
      <c r="J199" s="60"/>
      <c r="K199" s="60"/>
      <c r="L199" s="60"/>
      <c r="M199" s="60"/>
      <c r="N199" s="60"/>
      <c r="O199" s="60"/>
      <c r="P199" s="60"/>
      <c r="Q199" s="60"/>
      <c r="R199" s="60"/>
      <c r="S199" s="60"/>
      <c r="T199" s="60"/>
      <c r="U199" s="60"/>
      <c r="V199" s="60"/>
      <c r="W199" s="60"/>
      <c r="X199" s="60"/>
      <c r="Y199" s="60"/>
      <c r="Z199" s="60"/>
      <c r="AA199" s="64"/>
      <c r="AB199" s="65"/>
      <c r="AC199" s="66"/>
      <c r="AD199" s="65"/>
      <c r="AE199" s="65"/>
      <c r="AF199" s="67"/>
      <c r="AG199" s="67"/>
      <c r="AH199" s="61"/>
    </row>
    <row r="200" spans="1:34" customFormat="1" ht="35.1" customHeight="1" x14ac:dyDescent="0.25">
      <c r="A200" s="60"/>
      <c r="B200" s="60"/>
      <c r="C200" s="60"/>
      <c r="D200" s="63"/>
      <c r="E200" s="63"/>
      <c r="F200" s="60"/>
      <c r="G200" s="60"/>
      <c r="H200" s="60"/>
      <c r="I200" s="60"/>
      <c r="J200" s="60"/>
      <c r="K200" s="60"/>
      <c r="L200" s="60"/>
      <c r="M200" s="60"/>
      <c r="N200" s="60"/>
      <c r="O200" s="60"/>
      <c r="P200" s="60"/>
      <c r="Q200" s="60"/>
      <c r="R200" s="60"/>
      <c r="S200" s="60"/>
      <c r="T200" s="60"/>
      <c r="U200" s="60"/>
      <c r="V200" s="60"/>
      <c r="W200" s="60"/>
      <c r="X200" s="60"/>
      <c r="Y200" s="60"/>
      <c r="Z200" s="60"/>
      <c r="AA200" s="64"/>
      <c r="AB200" s="65"/>
      <c r="AC200" s="66"/>
      <c r="AD200" s="65"/>
      <c r="AE200" s="65"/>
      <c r="AF200" s="67"/>
      <c r="AG200" s="67"/>
      <c r="AH200" s="61"/>
    </row>
    <row r="201" spans="1:34" customFormat="1" ht="35.1" customHeight="1" x14ac:dyDescent="0.25">
      <c r="A201" s="60"/>
      <c r="B201" s="60"/>
      <c r="C201" s="60"/>
      <c r="D201" s="63"/>
      <c r="E201" s="63"/>
      <c r="F201" s="60"/>
      <c r="G201" s="60"/>
      <c r="H201" s="60"/>
      <c r="I201" s="60"/>
      <c r="J201" s="60"/>
      <c r="K201" s="60"/>
      <c r="L201" s="60"/>
      <c r="M201" s="60"/>
      <c r="N201" s="60"/>
      <c r="O201" s="60"/>
      <c r="P201" s="60"/>
      <c r="Q201" s="60"/>
      <c r="R201" s="60"/>
      <c r="S201" s="60"/>
      <c r="T201" s="60"/>
      <c r="U201" s="60"/>
      <c r="V201" s="60"/>
      <c r="W201" s="60"/>
      <c r="X201" s="60"/>
      <c r="Y201" s="60"/>
      <c r="Z201" s="60"/>
      <c r="AA201" s="64"/>
      <c r="AB201" s="65"/>
      <c r="AC201" s="66"/>
      <c r="AD201" s="65"/>
      <c r="AE201" s="65"/>
      <c r="AF201" s="67"/>
      <c r="AG201" s="67"/>
      <c r="AH201" s="61"/>
    </row>
    <row r="202" spans="1:34" customFormat="1" ht="35.1" customHeight="1" x14ac:dyDescent="0.25">
      <c r="A202" s="60"/>
      <c r="B202" s="60"/>
      <c r="C202" s="60"/>
      <c r="D202" s="63"/>
      <c r="E202" s="63"/>
      <c r="F202" s="60"/>
      <c r="G202" s="60"/>
      <c r="H202" s="60"/>
      <c r="I202" s="60"/>
      <c r="J202" s="60"/>
      <c r="K202" s="60"/>
      <c r="L202" s="60"/>
      <c r="M202" s="60"/>
      <c r="N202" s="60"/>
      <c r="O202" s="60"/>
      <c r="P202" s="60"/>
      <c r="Q202" s="60"/>
      <c r="R202" s="60"/>
      <c r="S202" s="60"/>
      <c r="T202" s="60"/>
      <c r="U202" s="60"/>
      <c r="V202" s="60"/>
      <c r="W202" s="60"/>
      <c r="X202" s="60"/>
      <c r="Y202" s="60"/>
      <c r="Z202" s="60"/>
      <c r="AA202" s="64"/>
      <c r="AB202" s="65"/>
      <c r="AC202" s="66"/>
      <c r="AD202" s="65"/>
      <c r="AE202" s="65"/>
      <c r="AF202" s="67"/>
      <c r="AG202" s="67"/>
      <c r="AH202" s="61"/>
    </row>
    <row r="203" spans="1:34" customFormat="1" ht="35.1" customHeight="1" x14ac:dyDescent="0.25">
      <c r="A203" s="60"/>
      <c r="B203" s="60"/>
      <c r="C203" s="60"/>
      <c r="D203" s="63"/>
      <c r="E203" s="63"/>
      <c r="F203" s="60"/>
      <c r="G203" s="60"/>
      <c r="H203" s="60"/>
      <c r="I203" s="60"/>
      <c r="J203" s="60"/>
      <c r="K203" s="60"/>
      <c r="L203" s="60"/>
      <c r="M203" s="60"/>
      <c r="N203" s="60"/>
      <c r="O203" s="60"/>
      <c r="P203" s="60"/>
      <c r="Q203" s="60"/>
      <c r="R203" s="60"/>
      <c r="S203" s="60"/>
      <c r="T203" s="60"/>
      <c r="U203" s="60"/>
      <c r="V203" s="60"/>
      <c r="W203" s="60"/>
      <c r="X203" s="60"/>
      <c r="Y203" s="60"/>
      <c r="Z203" s="60"/>
      <c r="AA203" s="64"/>
      <c r="AB203" s="65"/>
      <c r="AC203" s="66"/>
      <c r="AD203" s="65"/>
      <c r="AE203" s="65"/>
      <c r="AF203" s="67"/>
      <c r="AG203" s="67"/>
      <c r="AH203" s="61"/>
    </row>
    <row r="204" spans="1:34" customFormat="1" ht="35.1" customHeight="1" x14ac:dyDescent="0.25">
      <c r="A204" s="60"/>
      <c r="B204" s="60"/>
      <c r="C204" s="60"/>
      <c r="D204" s="63"/>
      <c r="E204" s="63"/>
      <c r="F204" s="60"/>
      <c r="G204" s="60"/>
      <c r="H204" s="60"/>
      <c r="I204" s="60"/>
      <c r="J204" s="60"/>
      <c r="K204" s="60"/>
      <c r="L204" s="60"/>
      <c r="M204" s="60"/>
      <c r="N204" s="60"/>
      <c r="O204" s="60"/>
      <c r="P204" s="60"/>
      <c r="Q204" s="60"/>
      <c r="R204" s="60"/>
      <c r="S204" s="60"/>
      <c r="T204" s="60"/>
      <c r="U204" s="60"/>
      <c r="V204" s="60"/>
      <c r="W204" s="60"/>
      <c r="X204" s="60"/>
      <c r="Y204" s="60"/>
      <c r="Z204" s="60"/>
      <c r="AA204" s="64"/>
      <c r="AB204" s="65"/>
      <c r="AC204" s="66"/>
      <c r="AD204" s="65"/>
      <c r="AE204" s="65"/>
      <c r="AF204" s="67"/>
      <c r="AG204" s="67"/>
      <c r="AH204" s="61"/>
    </row>
    <row r="205" spans="1:34" customFormat="1" ht="35.1" customHeight="1" x14ac:dyDescent="0.25">
      <c r="A205" s="60"/>
      <c r="B205" s="60"/>
      <c r="C205" s="60"/>
      <c r="D205" s="63"/>
      <c r="E205" s="63"/>
      <c r="F205" s="60"/>
      <c r="G205" s="60"/>
      <c r="H205" s="60"/>
      <c r="I205" s="60"/>
      <c r="J205" s="60"/>
      <c r="K205" s="60"/>
      <c r="L205" s="60"/>
      <c r="M205" s="60"/>
      <c r="N205" s="60"/>
      <c r="O205" s="60"/>
      <c r="P205" s="60"/>
      <c r="Q205" s="60"/>
      <c r="R205" s="60"/>
      <c r="S205" s="60"/>
      <c r="T205" s="60"/>
      <c r="U205" s="60"/>
      <c r="V205" s="60"/>
      <c r="W205" s="60"/>
      <c r="X205" s="60"/>
      <c r="Y205" s="60"/>
      <c r="Z205" s="60"/>
      <c r="AA205" s="64"/>
      <c r="AB205" s="65"/>
      <c r="AC205" s="66"/>
      <c r="AD205" s="65"/>
      <c r="AE205" s="65"/>
      <c r="AF205" s="67"/>
      <c r="AG205" s="67"/>
      <c r="AH205" s="61"/>
    </row>
    <row r="206" spans="1:34" customFormat="1" ht="35.1" customHeight="1" x14ac:dyDescent="0.25">
      <c r="A206" s="60"/>
      <c r="B206" s="60"/>
      <c r="C206" s="60"/>
      <c r="D206" s="63"/>
      <c r="E206" s="63"/>
      <c r="F206" s="60"/>
      <c r="G206" s="60"/>
      <c r="H206" s="60"/>
      <c r="I206" s="60"/>
      <c r="J206" s="60"/>
      <c r="K206" s="60"/>
      <c r="L206" s="60"/>
      <c r="M206" s="60"/>
      <c r="N206" s="60"/>
      <c r="O206" s="60"/>
      <c r="P206" s="60"/>
      <c r="Q206" s="60"/>
      <c r="R206" s="60"/>
      <c r="S206" s="60"/>
      <c r="T206" s="60"/>
      <c r="U206" s="60"/>
      <c r="V206" s="60"/>
      <c r="W206" s="60"/>
      <c r="X206" s="60"/>
      <c r="Y206" s="60"/>
      <c r="Z206" s="60"/>
      <c r="AA206" s="64"/>
      <c r="AB206" s="65"/>
      <c r="AC206" s="66"/>
      <c r="AD206" s="65"/>
      <c r="AE206" s="65"/>
      <c r="AF206" s="67"/>
      <c r="AG206" s="67"/>
      <c r="AH206" s="61"/>
    </row>
    <row r="207" spans="1:34" customFormat="1" ht="35.1" customHeight="1" x14ac:dyDescent="0.25">
      <c r="A207" s="60"/>
      <c r="B207" s="60"/>
      <c r="C207" s="60"/>
      <c r="D207" s="63"/>
      <c r="E207" s="63"/>
      <c r="F207" s="60"/>
      <c r="G207" s="60"/>
      <c r="H207" s="60"/>
      <c r="I207" s="60"/>
      <c r="J207" s="60"/>
      <c r="K207" s="60"/>
      <c r="L207" s="60"/>
      <c r="M207" s="60"/>
      <c r="N207" s="60"/>
      <c r="O207" s="60"/>
      <c r="P207" s="60"/>
      <c r="Q207" s="60"/>
      <c r="R207" s="60"/>
      <c r="S207" s="60"/>
      <c r="T207" s="60"/>
      <c r="U207" s="60"/>
      <c r="V207" s="60"/>
      <c r="W207" s="60"/>
      <c r="X207" s="60"/>
      <c r="Y207" s="60"/>
      <c r="Z207" s="60"/>
      <c r="AA207" s="64"/>
      <c r="AB207" s="65"/>
      <c r="AC207" s="66"/>
      <c r="AD207" s="65"/>
      <c r="AE207" s="65"/>
      <c r="AF207" s="67"/>
      <c r="AG207" s="67"/>
      <c r="AH207" s="61"/>
    </row>
    <row r="208" spans="1:34" customFormat="1" ht="35.1" customHeight="1" x14ac:dyDescent="0.25">
      <c r="A208" s="60"/>
      <c r="B208" s="60"/>
      <c r="C208" s="60"/>
      <c r="D208" s="63"/>
      <c r="E208" s="63"/>
      <c r="F208" s="60"/>
      <c r="G208" s="60"/>
      <c r="H208" s="60"/>
      <c r="I208" s="60"/>
      <c r="J208" s="60"/>
      <c r="K208" s="60"/>
      <c r="L208" s="60"/>
      <c r="M208" s="60"/>
      <c r="N208" s="60"/>
      <c r="O208" s="60"/>
      <c r="P208" s="60"/>
      <c r="Q208" s="60"/>
      <c r="R208" s="60"/>
      <c r="S208" s="60"/>
      <c r="T208" s="60"/>
      <c r="U208" s="60"/>
      <c r="V208" s="60"/>
      <c r="W208" s="60"/>
      <c r="X208" s="60"/>
      <c r="Y208" s="60"/>
      <c r="Z208" s="60"/>
      <c r="AA208" s="64"/>
      <c r="AB208" s="65"/>
      <c r="AC208" s="66"/>
      <c r="AD208" s="65"/>
      <c r="AE208" s="65"/>
      <c r="AF208" s="67"/>
      <c r="AG208" s="67"/>
      <c r="AH208" s="61"/>
    </row>
    <row r="209" spans="1:34" customFormat="1" ht="35.1" customHeight="1" x14ac:dyDescent="0.25">
      <c r="A209" s="60"/>
      <c r="B209" s="60"/>
      <c r="C209" s="60"/>
      <c r="D209" s="63"/>
      <c r="E209" s="63"/>
      <c r="F209" s="60"/>
      <c r="G209" s="60"/>
      <c r="H209" s="60"/>
      <c r="I209" s="60"/>
      <c r="J209" s="60"/>
      <c r="K209" s="60"/>
      <c r="L209" s="60"/>
      <c r="M209" s="60"/>
      <c r="N209" s="60"/>
      <c r="O209" s="60"/>
      <c r="P209" s="60"/>
      <c r="Q209" s="60"/>
      <c r="R209" s="60"/>
      <c r="S209" s="60"/>
      <c r="T209" s="60"/>
      <c r="U209" s="60"/>
      <c r="V209" s="60"/>
      <c r="W209" s="60"/>
      <c r="X209" s="60"/>
      <c r="Y209" s="60"/>
      <c r="Z209" s="60"/>
      <c r="AA209" s="64"/>
      <c r="AB209" s="65"/>
      <c r="AC209" s="66"/>
      <c r="AD209" s="65"/>
      <c r="AE209" s="65"/>
      <c r="AF209" s="67"/>
      <c r="AG209" s="67"/>
      <c r="AH209" s="61"/>
    </row>
    <row r="210" spans="1:34" customFormat="1" ht="35.1" customHeight="1" x14ac:dyDescent="0.25">
      <c r="A210" s="60"/>
      <c r="B210" s="60"/>
      <c r="C210" s="60"/>
      <c r="D210" s="63"/>
      <c r="E210" s="63"/>
      <c r="F210" s="60"/>
      <c r="G210" s="60"/>
      <c r="H210" s="60"/>
      <c r="I210" s="60"/>
      <c r="J210" s="60"/>
      <c r="K210" s="60"/>
      <c r="L210" s="60"/>
      <c r="M210" s="60"/>
      <c r="N210" s="60"/>
      <c r="O210" s="60"/>
      <c r="P210" s="60"/>
      <c r="Q210" s="60"/>
      <c r="R210" s="60"/>
      <c r="S210" s="60"/>
      <c r="T210" s="60"/>
      <c r="U210" s="60"/>
      <c r="V210" s="60"/>
      <c r="W210" s="60"/>
      <c r="X210" s="60"/>
      <c r="Y210" s="60"/>
      <c r="Z210" s="60"/>
      <c r="AA210" s="64"/>
      <c r="AB210" s="65"/>
      <c r="AC210" s="66"/>
      <c r="AD210" s="65"/>
      <c r="AE210" s="65"/>
      <c r="AF210" s="67"/>
      <c r="AG210" s="67"/>
      <c r="AH210" s="61"/>
    </row>
    <row r="211" spans="1:34" customFormat="1" ht="35.1" customHeight="1" x14ac:dyDescent="0.25">
      <c r="A211" s="60"/>
      <c r="B211" s="60"/>
      <c r="C211" s="60"/>
      <c r="D211" s="63"/>
      <c r="E211" s="63"/>
      <c r="F211" s="60"/>
      <c r="G211" s="60"/>
      <c r="H211" s="60"/>
      <c r="I211" s="60"/>
      <c r="J211" s="60"/>
      <c r="K211" s="60"/>
      <c r="L211" s="60"/>
      <c r="M211" s="60"/>
      <c r="N211" s="60"/>
      <c r="O211" s="60"/>
      <c r="P211" s="60"/>
      <c r="Q211" s="60"/>
      <c r="R211" s="60"/>
      <c r="S211" s="60"/>
      <c r="T211" s="60"/>
      <c r="U211" s="60"/>
      <c r="V211" s="60"/>
      <c r="W211" s="60"/>
      <c r="X211" s="60"/>
      <c r="Y211" s="60"/>
      <c r="Z211" s="60"/>
      <c r="AA211" s="64"/>
      <c r="AB211" s="65"/>
      <c r="AC211" s="66"/>
      <c r="AD211" s="65"/>
      <c r="AE211" s="65"/>
      <c r="AF211" s="67"/>
      <c r="AG211" s="67"/>
      <c r="AH211" s="61"/>
    </row>
    <row r="212" spans="1:34" customFormat="1" ht="35.1" customHeight="1" x14ac:dyDescent="0.25">
      <c r="A212" s="60"/>
      <c r="B212" s="60"/>
      <c r="C212" s="60"/>
      <c r="D212" s="63"/>
      <c r="E212" s="63"/>
      <c r="F212" s="60"/>
      <c r="G212" s="60"/>
      <c r="H212" s="60"/>
      <c r="I212" s="60"/>
      <c r="J212" s="60"/>
      <c r="K212" s="60"/>
      <c r="L212" s="60"/>
      <c r="M212" s="60"/>
      <c r="N212" s="60"/>
      <c r="O212" s="60"/>
      <c r="P212" s="60"/>
      <c r="Q212" s="60"/>
      <c r="R212" s="60"/>
      <c r="S212" s="60"/>
      <c r="T212" s="60"/>
      <c r="U212" s="60"/>
      <c r="V212" s="60"/>
      <c r="W212" s="60"/>
      <c r="X212" s="60"/>
      <c r="Y212" s="60"/>
      <c r="Z212" s="60"/>
      <c r="AA212" s="64"/>
      <c r="AB212" s="65"/>
      <c r="AC212" s="66"/>
      <c r="AD212" s="65"/>
      <c r="AE212" s="65"/>
      <c r="AF212" s="67"/>
      <c r="AG212" s="67"/>
      <c r="AH212" s="61"/>
    </row>
    <row r="213" spans="1:34" customFormat="1" ht="35.1" customHeight="1" x14ac:dyDescent="0.25">
      <c r="A213" s="60"/>
      <c r="B213" s="60"/>
      <c r="C213" s="60"/>
      <c r="D213" s="63"/>
      <c r="E213" s="63"/>
      <c r="F213" s="60"/>
      <c r="G213" s="60"/>
      <c r="H213" s="60"/>
      <c r="I213" s="60"/>
      <c r="J213" s="60"/>
      <c r="K213" s="60"/>
      <c r="L213" s="60"/>
      <c r="M213" s="60"/>
      <c r="N213" s="60"/>
      <c r="O213" s="60"/>
      <c r="P213" s="60"/>
      <c r="Q213" s="60"/>
      <c r="R213" s="60"/>
      <c r="S213" s="60"/>
      <c r="T213" s="60"/>
      <c r="U213" s="60"/>
      <c r="V213" s="60"/>
      <c r="W213" s="60"/>
      <c r="X213" s="60"/>
      <c r="Y213" s="60"/>
      <c r="Z213" s="60"/>
      <c r="AA213" s="64"/>
      <c r="AB213" s="65"/>
      <c r="AC213" s="66"/>
      <c r="AD213" s="65"/>
      <c r="AE213" s="65"/>
      <c r="AF213" s="67"/>
      <c r="AG213" s="67"/>
      <c r="AH213" s="61"/>
    </row>
    <row r="214" spans="1:34" customFormat="1" ht="35.1" customHeight="1" x14ac:dyDescent="0.25">
      <c r="A214" s="60"/>
      <c r="B214" s="60"/>
      <c r="C214" s="60"/>
      <c r="D214" s="63"/>
      <c r="E214" s="63"/>
      <c r="F214" s="60"/>
      <c r="G214" s="60"/>
      <c r="H214" s="60"/>
      <c r="I214" s="60"/>
      <c r="J214" s="60"/>
      <c r="K214" s="60"/>
      <c r="L214" s="60"/>
      <c r="M214" s="60"/>
      <c r="N214" s="60"/>
      <c r="O214" s="60"/>
      <c r="P214" s="60"/>
      <c r="Q214" s="60"/>
      <c r="R214" s="60"/>
      <c r="S214" s="60"/>
      <c r="T214" s="60"/>
      <c r="U214" s="60"/>
      <c r="V214" s="60"/>
      <c r="W214" s="60"/>
      <c r="X214" s="60"/>
      <c r="Y214" s="60"/>
      <c r="Z214" s="60"/>
      <c r="AA214" s="64"/>
      <c r="AB214" s="65"/>
      <c r="AC214" s="66"/>
      <c r="AD214" s="65"/>
      <c r="AE214" s="65"/>
      <c r="AF214" s="67"/>
      <c r="AG214" s="67"/>
      <c r="AH214" s="61"/>
    </row>
    <row r="215" spans="1:34" customFormat="1" ht="35.1" customHeight="1" x14ac:dyDescent="0.25">
      <c r="A215" s="60"/>
      <c r="B215" s="60"/>
      <c r="C215" s="60"/>
      <c r="D215" s="63"/>
      <c r="E215" s="63"/>
      <c r="F215" s="60"/>
      <c r="G215" s="60"/>
      <c r="H215" s="60"/>
      <c r="I215" s="60"/>
      <c r="J215" s="60"/>
      <c r="K215" s="60"/>
      <c r="L215" s="60"/>
      <c r="M215" s="60"/>
      <c r="N215" s="60"/>
      <c r="O215" s="60"/>
      <c r="P215" s="60"/>
      <c r="Q215" s="60"/>
      <c r="R215" s="60"/>
      <c r="S215" s="60"/>
      <c r="T215" s="60"/>
      <c r="U215" s="60"/>
      <c r="V215" s="60"/>
      <c r="W215" s="60"/>
      <c r="X215" s="60"/>
      <c r="Y215" s="60"/>
      <c r="Z215" s="60"/>
      <c r="AA215" s="64"/>
      <c r="AB215" s="65"/>
      <c r="AC215" s="66"/>
      <c r="AD215" s="65"/>
      <c r="AE215" s="65"/>
      <c r="AF215" s="67"/>
      <c r="AG215" s="67"/>
      <c r="AH215" s="61"/>
    </row>
    <row r="216" spans="1:34" customFormat="1" ht="35.1" customHeight="1" x14ac:dyDescent="0.25">
      <c r="A216" s="60"/>
      <c r="B216" s="60"/>
      <c r="C216" s="60"/>
      <c r="D216" s="63"/>
      <c r="E216" s="63"/>
      <c r="F216" s="60"/>
      <c r="G216" s="60"/>
      <c r="H216" s="60"/>
      <c r="I216" s="60"/>
      <c r="J216" s="60"/>
      <c r="K216" s="60"/>
      <c r="L216" s="60"/>
      <c r="M216" s="60"/>
      <c r="N216" s="60"/>
      <c r="O216" s="60"/>
      <c r="P216" s="60"/>
      <c r="Q216" s="60"/>
      <c r="R216" s="60"/>
      <c r="S216" s="60"/>
      <c r="T216" s="60"/>
      <c r="U216" s="60"/>
      <c r="V216" s="60"/>
      <c r="W216" s="60"/>
      <c r="X216" s="60"/>
      <c r="Y216" s="60"/>
      <c r="Z216" s="60"/>
      <c r="AA216" s="64"/>
      <c r="AB216" s="65"/>
      <c r="AC216" s="66"/>
      <c r="AD216" s="65"/>
      <c r="AE216" s="65"/>
      <c r="AF216" s="67"/>
      <c r="AG216" s="67"/>
      <c r="AH216" s="61"/>
    </row>
    <row r="217" spans="1:34" customFormat="1" ht="35.1" customHeight="1" x14ac:dyDescent="0.25">
      <c r="A217" s="60"/>
      <c r="B217" s="60"/>
      <c r="C217" s="60"/>
      <c r="D217" s="63"/>
      <c r="E217" s="63"/>
      <c r="F217" s="60"/>
      <c r="G217" s="60"/>
      <c r="H217" s="60"/>
      <c r="I217" s="60"/>
      <c r="J217" s="60"/>
      <c r="K217" s="60"/>
      <c r="L217" s="60"/>
      <c r="M217" s="60"/>
      <c r="N217" s="60"/>
      <c r="O217" s="60"/>
      <c r="P217" s="60"/>
      <c r="Q217" s="60"/>
      <c r="R217" s="60"/>
      <c r="S217" s="60"/>
      <c r="T217" s="60"/>
      <c r="U217" s="60"/>
      <c r="V217" s="60"/>
      <c r="W217" s="60"/>
      <c r="X217" s="60"/>
      <c r="Y217" s="60"/>
      <c r="Z217" s="60"/>
      <c r="AA217" s="64"/>
      <c r="AB217" s="65"/>
      <c r="AC217" s="66"/>
      <c r="AD217" s="65"/>
      <c r="AE217" s="65"/>
      <c r="AF217" s="67"/>
      <c r="AG217" s="67"/>
      <c r="AH217" s="61"/>
    </row>
    <row r="218" spans="1:34" customFormat="1" ht="35.1" customHeight="1" x14ac:dyDescent="0.25">
      <c r="A218" s="60"/>
      <c r="B218" s="60"/>
      <c r="C218" s="60"/>
      <c r="D218" s="63"/>
      <c r="E218" s="63"/>
      <c r="F218" s="60"/>
      <c r="G218" s="60"/>
      <c r="H218" s="60"/>
      <c r="I218" s="60"/>
      <c r="J218" s="60"/>
      <c r="K218" s="60"/>
      <c r="L218" s="60"/>
      <c r="M218" s="60"/>
      <c r="N218" s="60"/>
      <c r="O218" s="60"/>
      <c r="P218" s="60"/>
      <c r="Q218" s="60"/>
      <c r="R218" s="60"/>
      <c r="S218" s="60"/>
      <c r="T218" s="60"/>
      <c r="U218" s="60"/>
      <c r="V218" s="60"/>
      <c r="W218" s="60"/>
      <c r="X218" s="60"/>
      <c r="Y218" s="60"/>
      <c r="Z218" s="60"/>
      <c r="AA218" s="65"/>
      <c r="AB218" s="65"/>
      <c r="AC218" s="65"/>
      <c r="AD218" s="65"/>
      <c r="AE218" s="65"/>
      <c r="AF218" s="67"/>
      <c r="AG218" s="67"/>
      <c r="AH218" s="61"/>
    </row>
    <row r="219" spans="1:34" customFormat="1" ht="35.1" customHeight="1" x14ac:dyDescent="0.25">
      <c r="A219" s="60"/>
      <c r="B219" s="60"/>
      <c r="C219" s="60"/>
      <c r="D219" s="63"/>
      <c r="E219" s="63"/>
      <c r="F219" s="60"/>
      <c r="G219" s="60"/>
      <c r="H219" s="60"/>
      <c r="I219" s="60"/>
      <c r="J219" s="60"/>
      <c r="K219" s="60"/>
      <c r="L219" s="60"/>
      <c r="M219" s="60"/>
      <c r="N219" s="60"/>
      <c r="O219" s="60"/>
      <c r="P219" s="60"/>
      <c r="Q219" s="60"/>
      <c r="R219" s="60"/>
      <c r="S219" s="60"/>
      <c r="T219" s="60"/>
      <c r="U219" s="60"/>
      <c r="V219" s="60"/>
      <c r="W219" s="60"/>
      <c r="X219" s="60"/>
      <c r="Y219" s="60"/>
      <c r="Z219" s="60"/>
      <c r="AA219" s="64"/>
      <c r="AB219" s="65"/>
      <c r="AC219" s="66"/>
      <c r="AD219" s="65"/>
      <c r="AE219" s="65"/>
      <c r="AF219" s="67"/>
      <c r="AG219" s="67"/>
      <c r="AH219" s="61"/>
    </row>
    <row r="220" spans="1:34" customFormat="1" ht="35.1" customHeight="1" x14ac:dyDescent="0.25">
      <c r="A220" s="60"/>
      <c r="B220" s="60"/>
      <c r="C220" s="60"/>
      <c r="D220" s="63"/>
      <c r="E220" s="63"/>
      <c r="F220" s="60"/>
      <c r="G220" s="60"/>
      <c r="H220" s="60"/>
      <c r="I220" s="60"/>
      <c r="J220" s="60"/>
      <c r="K220" s="60"/>
      <c r="L220" s="60"/>
      <c r="M220" s="60"/>
      <c r="N220" s="60"/>
      <c r="O220" s="60"/>
      <c r="P220" s="60"/>
      <c r="Q220" s="60"/>
      <c r="R220" s="60"/>
      <c r="S220" s="60"/>
      <c r="T220" s="60"/>
      <c r="U220" s="60"/>
      <c r="V220" s="60"/>
      <c r="W220" s="60"/>
      <c r="X220" s="60"/>
      <c r="Y220" s="60"/>
      <c r="Z220" s="60"/>
      <c r="AA220" s="64"/>
      <c r="AB220" s="65"/>
      <c r="AC220" s="66"/>
      <c r="AD220" s="65"/>
      <c r="AE220" s="65"/>
      <c r="AF220" s="67"/>
      <c r="AG220" s="67"/>
      <c r="AH220" s="61"/>
    </row>
    <row r="221" spans="1:34" customFormat="1" ht="35.1" customHeight="1" x14ac:dyDescent="0.25">
      <c r="A221" s="60"/>
      <c r="B221" s="60"/>
      <c r="C221" s="60"/>
      <c r="D221" s="63"/>
      <c r="E221" s="63"/>
      <c r="F221" s="60"/>
      <c r="G221" s="60"/>
      <c r="H221" s="60"/>
      <c r="I221" s="60"/>
      <c r="J221" s="60"/>
      <c r="K221" s="60"/>
      <c r="L221" s="60"/>
      <c r="M221" s="60"/>
      <c r="N221" s="60"/>
      <c r="O221" s="60"/>
      <c r="P221" s="60"/>
      <c r="Q221" s="60"/>
      <c r="R221" s="60"/>
      <c r="S221" s="60"/>
      <c r="T221" s="60"/>
      <c r="U221" s="60"/>
      <c r="V221" s="60"/>
      <c r="W221" s="60"/>
      <c r="X221" s="60"/>
      <c r="Y221" s="60"/>
      <c r="Z221" s="60"/>
      <c r="AA221" s="64"/>
      <c r="AB221" s="65"/>
      <c r="AC221" s="65"/>
      <c r="AD221" s="65"/>
      <c r="AE221" s="65"/>
      <c r="AF221" s="67"/>
      <c r="AG221" s="67"/>
      <c r="AH221" s="61"/>
    </row>
    <row r="222" spans="1:34" customFormat="1" ht="35.1" customHeight="1" x14ac:dyDescent="0.25">
      <c r="A222" s="60"/>
      <c r="B222" s="60"/>
      <c r="C222" s="60"/>
      <c r="D222" s="63"/>
      <c r="E222" s="63"/>
      <c r="F222" s="60"/>
      <c r="G222" s="60"/>
      <c r="H222" s="60"/>
      <c r="I222" s="60"/>
      <c r="J222" s="60"/>
      <c r="K222" s="60"/>
      <c r="L222" s="60"/>
      <c r="M222" s="60"/>
      <c r="N222" s="60"/>
      <c r="O222" s="60"/>
      <c r="P222" s="60"/>
      <c r="Q222" s="60"/>
      <c r="R222" s="60"/>
      <c r="S222" s="60"/>
      <c r="T222" s="60"/>
      <c r="U222" s="60"/>
      <c r="V222" s="60"/>
      <c r="W222" s="60"/>
      <c r="X222" s="60"/>
      <c r="Y222" s="60"/>
      <c r="Z222" s="60"/>
      <c r="AA222" s="64"/>
      <c r="AB222" s="65"/>
      <c r="AC222" s="65"/>
      <c r="AD222" s="65"/>
      <c r="AE222" s="65"/>
      <c r="AF222" s="67"/>
      <c r="AG222" s="67"/>
      <c r="AH222" s="61"/>
    </row>
    <row r="223" spans="1:34" customFormat="1" ht="35.1" customHeight="1" x14ac:dyDescent="0.25">
      <c r="A223" s="60"/>
      <c r="B223" s="60"/>
      <c r="C223" s="60"/>
      <c r="D223" s="63"/>
      <c r="E223" s="63"/>
      <c r="F223" s="60"/>
      <c r="G223" s="60"/>
      <c r="H223" s="60"/>
      <c r="I223" s="60"/>
      <c r="J223" s="60"/>
      <c r="K223" s="60"/>
      <c r="L223" s="60"/>
      <c r="M223" s="60"/>
      <c r="N223" s="60"/>
      <c r="O223" s="60"/>
      <c r="P223" s="60"/>
      <c r="Q223" s="60"/>
      <c r="R223" s="60"/>
      <c r="S223" s="60"/>
      <c r="T223" s="60"/>
      <c r="U223" s="60"/>
      <c r="V223" s="60"/>
      <c r="W223" s="60"/>
      <c r="X223" s="60"/>
      <c r="Y223" s="60"/>
      <c r="Z223" s="60"/>
      <c r="AA223" s="64"/>
      <c r="AB223" s="65"/>
      <c r="AC223" s="66"/>
      <c r="AD223" s="65"/>
      <c r="AE223" s="65"/>
      <c r="AF223" s="67"/>
      <c r="AG223" s="67"/>
      <c r="AH223" s="61"/>
    </row>
    <row r="224" spans="1:34" customFormat="1" ht="35.1" customHeight="1" x14ac:dyDescent="0.25">
      <c r="A224" s="60"/>
      <c r="B224" s="60"/>
      <c r="C224" s="60"/>
      <c r="D224" s="63"/>
      <c r="E224" s="63"/>
      <c r="F224" s="60"/>
      <c r="G224" s="60"/>
      <c r="H224" s="60"/>
      <c r="I224" s="60"/>
      <c r="J224" s="60"/>
      <c r="K224" s="60"/>
      <c r="L224" s="60"/>
      <c r="M224" s="60"/>
      <c r="N224" s="60"/>
      <c r="O224" s="60"/>
      <c r="P224" s="60"/>
      <c r="Q224" s="60"/>
      <c r="R224" s="60"/>
      <c r="S224" s="60"/>
      <c r="T224" s="60"/>
      <c r="U224" s="60"/>
      <c r="V224" s="60"/>
      <c r="W224" s="60"/>
      <c r="X224" s="60"/>
      <c r="Y224" s="60"/>
      <c r="Z224" s="60"/>
      <c r="AA224" s="65"/>
      <c r="AB224" s="65"/>
      <c r="AC224" s="65"/>
      <c r="AD224" s="65"/>
      <c r="AE224" s="65"/>
      <c r="AF224" s="67"/>
      <c r="AG224" s="67"/>
      <c r="AH224" s="61"/>
    </row>
    <row r="225" spans="1:34" customFormat="1" ht="35.1" customHeight="1" x14ac:dyDescent="0.25">
      <c r="A225" s="60"/>
      <c r="B225" s="60"/>
      <c r="C225" s="60"/>
      <c r="D225" s="63"/>
      <c r="E225" s="63"/>
      <c r="F225" s="60"/>
      <c r="G225" s="60"/>
      <c r="H225" s="60"/>
      <c r="I225" s="60"/>
      <c r="J225" s="60"/>
      <c r="K225" s="60"/>
      <c r="L225" s="60"/>
      <c r="M225" s="60"/>
      <c r="N225" s="60"/>
      <c r="O225" s="60"/>
      <c r="P225" s="60"/>
      <c r="Q225" s="60"/>
      <c r="R225" s="60"/>
      <c r="S225" s="60"/>
      <c r="T225" s="60"/>
      <c r="U225" s="60"/>
      <c r="V225" s="60"/>
      <c r="W225" s="60"/>
      <c r="X225" s="60"/>
      <c r="Y225" s="60"/>
      <c r="Z225" s="60"/>
      <c r="AA225" s="64"/>
      <c r="AB225" s="65"/>
      <c r="AC225" s="66"/>
      <c r="AD225" s="65"/>
      <c r="AE225" s="65"/>
      <c r="AF225" s="67"/>
      <c r="AG225" s="67"/>
      <c r="AH225" s="61"/>
    </row>
    <row r="226" spans="1:34" customFormat="1" ht="35.1" customHeight="1" x14ac:dyDescent="0.25">
      <c r="A226" s="60"/>
      <c r="B226" s="60"/>
      <c r="C226" s="60"/>
      <c r="D226" s="63"/>
      <c r="E226" s="63"/>
      <c r="F226" s="60"/>
      <c r="G226" s="60"/>
      <c r="H226" s="60"/>
      <c r="I226" s="60"/>
      <c r="J226" s="60"/>
      <c r="K226" s="60"/>
      <c r="L226" s="60"/>
      <c r="M226" s="60"/>
      <c r="N226" s="60"/>
      <c r="O226" s="60"/>
      <c r="P226" s="60"/>
      <c r="Q226" s="60"/>
      <c r="R226" s="60"/>
      <c r="S226" s="60"/>
      <c r="T226" s="60"/>
      <c r="U226" s="60"/>
      <c r="V226" s="60"/>
      <c r="W226" s="60"/>
      <c r="X226" s="60"/>
      <c r="Y226" s="60"/>
      <c r="Z226" s="60"/>
      <c r="AA226" s="64"/>
      <c r="AB226" s="65"/>
      <c r="AC226" s="66"/>
      <c r="AD226" s="65"/>
      <c r="AE226" s="65"/>
      <c r="AF226" s="67"/>
      <c r="AG226" s="67"/>
      <c r="AH226" s="61"/>
    </row>
    <row r="227" spans="1:34" customFormat="1" ht="35.1" customHeight="1" x14ac:dyDescent="0.25">
      <c r="A227" s="60"/>
      <c r="B227" s="60"/>
      <c r="C227" s="60"/>
      <c r="D227" s="63"/>
      <c r="E227" s="63"/>
      <c r="F227" s="60"/>
      <c r="G227" s="60"/>
      <c r="H227" s="60"/>
      <c r="I227" s="60"/>
      <c r="J227" s="60"/>
      <c r="K227" s="60"/>
      <c r="L227" s="60"/>
      <c r="M227" s="60"/>
      <c r="N227" s="60"/>
      <c r="O227" s="60"/>
      <c r="P227" s="60"/>
      <c r="Q227" s="60"/>
      <c r="R227" s="60"/>
      <c r="S227" s="60"/>
      <c r="T227" s="60"/>
      <c r="U227" s="60"/>
      <c r="V227" s="60"/>
      <c r="W227" s="60"/>
      <c r="X227" s="60"/>
      <c r="Y227" s="60"/>
      <c r="Z227" s="60"/>
      <c r="AA227" s="64"/>
      <c r="AB227" s="65"/>
      <c r="AC227" s="65"/>
      <c r="AD227" s="65"/>
      <c r="AE227" s="65"/>
      <c r="AF227" s="67"/>
      <c r="AG227" s="67"/>
      <c r="AH227" s="61"/>
    </row>
    <row r="228" spans="1:34" customFormat="1" ht="35.1" customHeight="1" x14ac:dyDescent="0.25">
      <c r="A228" s="60"/>
      <c r="B228" s="60"/>
      <c r="C228" s="60"/>
      <c r="D228" s="63"/>
      <c r="E228" s="63"/>
      <c r="F228" s="60"/>
      <c r="G228" s="60"/>
      <c r="H228" s="60"/>
      <c r="I228" s="60"/>
      <c r="J228" s="60"/>
      <c r="K228" s="60"/>
      <c r="L228" s="60"/>
      <c r="M228" s="60"/>
      <c r="N228" s="60"/>
      <c r="O228" s="60"/>
      <c r="P228" s="60"/>
      <c r="Q228" s="60"/>
      <c r="R228" s="60"/>
      <c r="S228" s="60"/>
      <c r="T228" s="60"/>
      <c r="U228" s="60"/>
      <c r="V228" s="60"/>
      <c r="W228" s="60"/>
      <c r="X228" s="60"/>
      <c r="Y228" s="60"/>
      <c r="Z228" s="60"/>
      <c r="AA228" s="64"/>
      <c r="AB228" s="65"/>
      <c r="AC228" s="66"/>
      <c r="AD228" s="65"/>
      <c r="AE228" s="65"/>
      <c r="AF228" s="67"/>
      <c r="AG228" s="67"/>
      <c r="AH228" s="61"/>
    </row>
    <row r="229" spans="1:34" customFormat="1" ht="35.1" customHeight="1" x14ac:dyDescent="0.25">
      <c r="A229" s="60"/>
      <c r="B229" s="60"/>
      <c r="C229" s="60"/>
      <c r="D229" s="63"/>
      <c r="E229" s="63"/>
      <c r="F229" s="60"/>
      <c r="G229" s="60"/>
      <c r="H229" s="60"/>
      <c r="I229" s="60"/>
      <c r="J229" s="60"/>
      <c r="K229" s="60"/>
      <c r="L229" s="60"/>
      <c r="M229" s="60"/>
      <c r="N229" s="60"/>
      <c r="O229" s="60"/>
      <c r="P229" s="60"/>
      <c r="Q229" s="60"/>
      <c r="R229" s="60"/>
      <c r="S229" s="60"/>
      <c r="T229" s="60"/>
      <c r="U229" s="60"/>
      <c r="V229" s="60"/>
      <c r="W229" s="60"/>
      <c r="X229" s="60"/>
      <c r="Y229" s="60"/>
      <c r="Z229" s="60"/>
      <c r="AA229" s="64"/>
      <c r="AB229" s="65"/>
      <c r="AC229" s="66"/>
      <c r="AD229" s="65"/>
      <c r="AE229" s="65"/>
      <c r="AF229" s="67"/>
      <c r="AG229" s="67"/>
      <c r="AH229" s="61"/>
    </row>
    <row r="230" spans="1:34" customFormat="1" ht="35.1" customHeight="1" x14ac:dyDescent="0.25">
      <c r="A230" s="60"/>
      <c r="B230" s="60"/>
      <c r="C230" s="60"/>
      <c r="D230" s="63"/>
      <c r="E230" s="63"/>
      <c r="F230" s="60"/>
      <c r="G230" s="60"/>
      <c r="H230" s="60"/>
      <c r="I230" s="60"/>
      <c r="J230" s="60"/>
      <c r="K230" s="60"/>
      <c r="L230" s="60"/>
      <c r="M230" s="60"/>
      <c r="N230" s="60"/>
      <c r="O230" s="60"/>
      <c r="P230" s="60"/>
      <c r="Q230" s="60"/>
      <c r="R230" s="60"/>
      <c r="S230" s="60"/>
      <c r="T230" s="60"/>
      <c r="U230" s="60"/>
      <c r="V230" s="60"/>
      <c r="W230" s="60"/>
      <c r="X230" s="60"/>
      <c r="Y230" s="60"/>
      <c r="Z230" s="60"/>
      <c r="AA230" s="64"/>
      <c r="AB230" s="65"/>
      <c r="AC230" s="66"/>
      <c r="AD230" s="65"/>
      <c r="AE230" s="65"/>
      <c r="AF230" s="67"/>
      <c r="AG230" s="67"/>
      <c r="AH230" s="61"/>
    </row>
    <row r="231" spans="1:34" customFormat="1" ht="35.1" customHeight="1" x14ac:dyDescent="0.25">
      <c r="A231" s="60"/>
      <c r="B231" s="60"/>
      <c r="C231" s="60"/>
      <c r="D231" s="63"/>
      <c r="E231" s="63"/>
      <c r="F231" s="60"/>
      <c r="G231" s="60"/>
      <c r="H231" s="60"/>
      <c r="I231" s="60"/>
      <c r="J231" s="60"/>
      <c r="K231" s="60"/>
      <c r="L231" s="60"/>
      <c r="M231" s="60"/>
      <c r="N231" s="60"/>
      <c r="O231" s="60"/>
      <c r="P231" s="60"/>
      <c r="Q231" s="60"/>
      <c r="R231" s="60"/>
      <c r="S231" s="60"/>
      <c r="T231" s="60"/>
      <c r="U231" s="60"/>
      <c r="V231" s="60"/>
      <c r="W231" s="60"/>
      <c r="X231" s="60"/>
      <c r="Y231" s="60"/>
      <c r="Z231" s="60"/>
      <c r="AA231" s="64"/>
      <c r="AB231" s="65"/>
      <c r="AC231" s="66"/>
      <c r="AD231" s="65"/>
      <c r="AE231" s="65"/>
      <c r="AF231" s="67"/>
      <c r="AG231" s="67"/>
      <c r="AH231" s="61"/>
    </row>
    <row r="232" spans="1:34" customFormat="1" ht="35.1" customHeight="1" x14ac:dyDescent="0.25">
      <c r="A232" s="60"/>
      <c r="B232" s="60"/>
      <c r="C232" s="60"/>
      <c r="D232" s="63"/>
      <c r="E232" s="63"/>
      <c r="F232" s="60"/>
      <c r="G232" s="60"/>
      <c r="H232" s="60"/>
      <c r="I232" s="60"/>
      <c r="J232" s="60"/>
      <c r="K232" s="60"/>
      <c r="L232" s="60"/>
      <c r="M232" s="60"/>
      <c r="N232" s="60"/>
      <c r="O232" s="60"/>
      <c r="P232" s="60"/>
      <c r="Q232" s="60"/>
      <c r="R232" s="60"/>
      <c r="S232" s="60"/>
      <c r="T232" s="60"/>
      <c r="U232" s="60"/>
      <c r="V232" s="60"/>
      <c r="W232" s="60"/>
      <c r="X232" s="60"/>
      <c r="Y232" s="60"/>
      <c r="Z232" s="60"/>
      <c r="AA232" s="64"/>
      <c r="AB232" s="65"/>
      <c r="AC232" s="66"/>
      <c r="AD232" s="65"/>
      <c r="AE232" s="65"/>
      <c r="AF232" s="67"/>
      <c r="AG232" s="67"/>
      <c r="AH232" s="61"/>
    </row>
    <row r="233" spans="1:34" customFormat="1" ht="35.1" customHeight="1" x14ac:dyDescent="0.25">
      <c r="A233" s="60"/>
      <c r="B233" s="60"/>
      <c r="C233" s="60"/>
      <c r="D233" s="63"/>
      <c r="E233" s="63"/>
      <c r="F233" s="60"/>
      <c r="G233" s="60"/>
      <c r="H233" s="60"/>
      <c r="I233" s="60"/>
      <c r="J233" s="60"/>
      <c r="K233" s="60"/>
      <c r="L233" s="60"/>
      <c r="M233" s="60"/>
      <c r="N233" s="60"/>
      <c r="O233" s="60"/>
      <c r="P233" s="60"/>
      <c r="Q233" s="60"/>
      <c r="R233" s="60"/>
      <c r="S233" s="60"/>
      <c r="T233" s="60"/>
      <c r="U233" s="60"/>
      <c r="V233" s="60"/>
      <c r="W233" s="60"/>
      <c r="X233" s="60"/>
      <c r="Y233" s="60"/>
      <c r="Z233" s="60"/>
      <c r="AA233" s="64"/>
      <c r="AB233" s="65"/>
      <c r="AC233" s="66"/>
      <c r="AD233" s="65"/>
      <c r="AE233" s="65"/>
      <c r="AF233" s="67"/>
      <c r="AG233" s="67"/>
      <c r="AH233" s="61"/>
    </row>
    <row r="234" spans="1:34" customFormat="1" ht="35.1" customHeight="1" x14ac:dyDescent="0.25">
      <c r="A234" s="60"/>
      <c r="B234" s="60"/>
      <c r="C234" s="60"/>
      <c r="D234" s="63"/>
      <c r="E234" s="63"/>
      <c r="F234" s="60"/>
      <c r="G234" s="60"/>
      <c r="H234" s="60"/>
      <c r="I234" s="60"/>
      <c r="J234" s="60"/>
      <c r="K234" s="60"/>
      <c r="L234" s="60"/>
      <c r="M234" s="60"/>
      <c r="N234" s="60"/>
      <c r="O234" s="60"/>
      <c r="P234" s="60"/>
      <c r="Q234" s="60"/>
      <c r="R234" s="60"/>
      <c r="S234" s="60"/>
      <c r="T234" s="60"/>
      <c r="U234" s="60"/>
      <c r="V234" s="60"/>
      <c r="W234" s="60"/>
      <c r="X234" s="60"/>
      <c r="Y234" s="60"/>
      <c r="Z234" s="60"/>
      <c r="AA234" s="65"/>
      <c r="AB234" s="65"/>
      <c r="AC234" s="71"/>
      <c r="AD234" s="65"/>
      <c r="AE234" s="65"/>
      <c r="AF234" s="67"/>
      <c r="AG234" s="67"/>
      <c r="AH234" s="61"/>
    </row>
    <row r="235" spans="1:34" customFormat="1" ht="35.1" customHeight="1" x14ac:dyDescent="0.25">
      <c r="A235" s="60"/>
      <c r="B235" s="60"/>
      <c r="C235" s="60"/>
      <c r="D235" s="63"/>
      <c r="E235" s="63"/>
      <c r="F235" s="60"/>
      <c r="G235" s="60"/>
      <c r="H235" s="60"/>
      <c r="I235" s="60"/>
      <c r="J235" s="60"/>
      <c r="K235" s="60"/>
      <c r="L235" s="60"/>
      <c r="M235" s="60"/>
      <c r="N235" s="60"/>
      <c r="O235" s="60"/>
      <c r="P235" s="60"/>
      <c r="Q235" s="60"/>
      <c r="R235" s="60"/>
      <c r="S235" s="60"/>
      <c r="T235" s="60"/>
      <c r="U235" s="60"/>
      <c r="V235" s="60"/>
      <c r="W235" s="60"/>
      <c r="X235" s="60"/>
      <c r="Y235" s="60"/>
      <c r="Z235" s="60"/>
      <c r="AA235" s="64"/>
      <c r="AB235" s="65"/>
      <c r="AC235" s="66"/>
      <c r="AD235" s="65"/>
      <c r="AE235" s="65"/>
      <c r="AF235" s="67"/>
      <c r="AG235" s="67"/>
      <c r="AH235" s="61"/>
    </row>
    <row r="236" spans="1:34" customFormat="1" ht="35.1" customHeight="1" x14ac:dyDescent="0.25">
      <c r="A236" s="60"/>
      <c r="B236" s="60"/>
      <c r="C236" s="60"/>
      <c r="D236" s="63"/>
      <c r="E236" s="63"/>
      <c r="F236" s="60"/>
      <c r="G236" s="60"/>
      <c r="H236" s="60"/>
      <c r="I236" s="60"/>
      <c r="J236" s="60"/>
      <c r="K236" s="60"/>
      <c r="L236" s="60"/>
      <c r="M236" s="60"/>
      <c r="N236" s="60"/>
      <c r="O236" s="60"/>
      <c r="P236" s="60"/>
      <c r="Q236" s="60"/>
      <c r="R236" s="60"/>
      <c r="S236" s="60"/>
      <c r="T236" s="60"/>
      <c r="U236" s="60"/>
      <c r="V236" s="60"/>
      <c r="W236" s="60"/>
      <c r="X236" s="60"/>
      <c r="Y236" s="60"/>
      <c r="Z236" s="60"/>
      <c r="AA236" s="64"/>
      <c r="AB236" s="65"/>
      <c r="AC236" s="66"/>
      <c r="AD236" s="65"/>
      <c r="AE236" s="65"/>
      <c r="AF236" s="67"/>
      <c r="AG236" s="67"/>
      <c r="AH236" s="61"/>
    </row>
    <row r="237" spans="1:34" customFormat="1" ht="35.1" customHeight="1" x14ac:dyDescent="0.25">
      <c r="A237" s="60"/>
      <c r="B237" s="60"/>
      <c r="C237" s="60"/>
      <c r="D237" s="63"/>
      <c r="E237" s="63"/>
      <c r="F237" s="60"/>
      <c r="G237" s="60"/>
      <c r="H237" s="60"/>
      <c r="I237" s="60"/>
      <c r="J237" s="60"/>
      <c r="K237" s="60"/>
      <c r="L237" s="60"/>
      <c r="M237" s="60"/>
      <c r="N237" s="60"/>
      <c r="O237" s="60"/>
      <c r="P237" s="60"/>
      <c r="Q237" s="60"/>
      <c r="R237" s="60"/>
      <c r="S237" s="60"/>
      <c r="T237" s="60"/>
      <c r="U237" s="60"/>
      <c r="V237" s="60"/>
      <c r="W237" s="60"/>
      <c r="X237" s="60"/>
      <c r="Y237" s="60"/>
      <c r="Z237" s="60"/>
      <c r="AA237" s="64"/>
      <c r="AB237" s="65"/>
      <c r="AC237" s="66"/>
      <c r="AD237" s="65"/>
      <c r="AE237" s="65"/>
      <c r="AF237" s="67"/>
      <c r="AG237" s="67"/>
      <c r="AH237" s="61"/>
    </row>
    <row r="238" spans="1:34" customFormat="1" ht="35.1" customHeight="1" x14ac:dyDescent="0.25">
      <c r="A238" s="60"/>
      <c r="B238" s="60"/>
      <c r="C238" s="60"/>
      <c r="D238" s="63"/>
      <c r="E238" s="63"/>
      <c r="F238" s="60"/>
      <c r="G238" s="60"/>
      <c r="H238" s="60"/>
      <c r="I238" s="60"/>
      <c r="J238" s="60"/>
      <c r="K238" s="60"/>
      <c r="L238" s="60"/>
      <c r="M238" s="60"/>
      <c r="N238" s="60"/>
      <c r="O238" s="60"/>
      <c r="P238" s="60"/>
      <c r="Q238" s="60"/>
      <c r="R238" s="60"/>
      <c r="S238" s="60"/>
      <c r="T238" s="60"/>
      <c r="U238" s="60"/>
      <c r="V238" s="60"/>
      <c r="W238" s="60"/>
      <c r="X238" s="60"/>
      <c r="Y238" s="60"/>
      <c r="Z238" s="60"/>
      <c r="AA238" s="64"/>
      <c r="AB238" s="65"/>
      <c r="AC238" s="65"/>
      <c r="AD238" s="65"/>
      <c r="AE238" s="65"/>
      <c r="AF238" s="67"/>
      <c r="AG238" s="67"/>
      <c r="AH238" s="61"/>
    </row>
    <row r="239" spans="1:34" customFormat="1" ht="35.1" customHeight="1" x14ac:dyDescent="0.25">
      <c r="A239" s="60"/>
      <c r="B239" s="60"/>
      <c r="C239" s="60"/>
      <c r="D239" s="63"/>
      <c r="E239" s="63"/>
      <c r="F239" s="60"/>
      <c r="G239" s="60"/>
      <c r="H239" s="60"/>
      <c r="I239" s="60"/>
      <c r="J239" s="60"/>
      <c r="K239" s="60"/>
      <c r="L239" s="60"/>
      <c r="M239" s="60"/>
      <c r="N239" s="60"/>
      <c r="O239" s="60"/>
      <c r="P239" s="60"/>
      <c r="Q239" s="60"/>
      <c r="R239" s="60"/>
      <c r="S239" s="60"/>
      <c r="T239" s="60"/>
      <c r="U239" s="60"/>
      <c r="V239" s="60"/>
      <c r="W239" s="60"/>
      <c r="X239" s="60"/>
      <c r="Y239" s="60"/>
      <c r="Z239" s="60"/>
      <c r="AA239" s="64"/>
      <c r="AB239" s="65"/>
      <c r="AC239" s="66"/>
      <c r="AD239" s="65"/>
      <c r="AE239" s="65"/>
      <c r="AF239" s="85"/>
      <c r="AG239" s="85"/>
      <c r="AH239" s="61"/>
    </row>
    <row r="240" spans="1:34" customFormat="1" ht="35.1" customHeight="1" x14ac:dyDescent="0.25">
      <c r="A240" s="60"/>
      <c r="B240" s="60"/>
      <c r="C240" s="60"/>
      <c r="D240" s="63"/>
      <c r="E240" s="63"/>
      <c r="F240" s="60"/>
      <c r="G240" s="60"/>
      <c r="H240" s="60"/>
      <c r="I240" s="60"/>
      <c r="J240" s="60"/>
      <c r="K240" s="60"/>
      <c r="L240" s="60"/>
      <c r="M240" s="60"/>
      <c r="N240" s="60"/>
      <c r="O240" s="60"/>
      <c r="P240" s="60"/>
      <c r="Q240" s="60"/>
      <c r="R240" s="60"/>
      <c r="S240" s="60"/>
      <c r="T240" s="60"/>
      <c r="U240" s="60"/>
      <c r="V240" s="60"/>
      <c r="W240" s="60"/>
      <c r="X240" s="60"/>
      <c r="Y240" s="60"/>
      <c r="Z240" s="60"/>
      <c r="AA240" s="71"/>
      <c r="AB240" s="65"/>
      <c r="AC240" s="68"/>
      <c r="AD240" s="65"/>
      <c r="AE240" s="65"/>
      <c r="AF240" s="67"/>
      <c r="AG240" s="67"/>
      <c r="AH240" s="61"/>
    </row>
    <row r="241" spans="1:34" customFormat="1" ht="35.1" customHeight="1" x14ac:dyDescent="0.25">
      <c r="A241" s="60"/>
      <c r="B241" s="60"/>
      <c r="C241" s="60"/>
      <c r="D241" s="63"/>
      <c r="E241" s="63"/>
      <c r="F241" s="60"/>
      <c r="G241" s="60"/>
      <c r="H241" s="60"/>
      <c r="I241" s="60"/>
      <c r="J241" s="60"/>
      <c r="K241" s="60"/>
      <c r="L241" s="60"/>
      <c r="M241" s="60"/>
      <c r="N241" s="60"/>
      <c r="O241" s="60"/>
      <c r="P241" s="60"/>
      <c r="Q241" s="60"/>
      <c r="R241" s="60"/>
      <c r="S241" s="60"/>
      <c r="T241" s="60"/>
      <c r="U241" s="60"/>
      <c r="V241" s="60"/>
      <c r="W241" s="60"/>
      <c r="X241" s="60"/>
      <c r="Y241" s="60"/>
      <c r="Z241" s="60"/>
      <c r="AA241" s="71"/>
      <c r="AB241" s="65"/>
      <c r="AC241" s="68"/>
      <c r="AD241" s="65"/>
      <c r="AE241" s="65"/>
      <c r="AF241" s="67"/>
      <c r="AG241" s="67"/>
      <c r="AH241" s="61"/>
    </row>
    <row r="242" spans="1:34" customFormat="1" ht="35.1" customHeight="1" x14ac:dyDescent="0.25">
      <c r="A242" s="60"/>
      <c r="B242" s="60"/>
      <c r="C242" s="60"/>
      <c r="D242" s="63"/>
      <c r="E242" s="63"/>
      <c r="F242" s="60"/>
      <c r="G242" s="60"/>
      <c r="H242" s="60"/>
      <c r="I242" s="60"/>
      <c r="J242" s="60"/>
      <c r="K242" s="60"/>
      <c r="L242" s="60"/>
      <c r="M242" s="60"/>
      <c r="N242" s="60"/>
      <c r="O242" s="60"/>
      <c r="P242" s="60"/>
      <c r="Q242" s="60"/>
      <c r="R242" s="60"/>
      <c r="S242" s="60"/>
      <c r="T242" s="60"/>
      <c r="U242" s="60"/>
      <c r="V242" s="60"/>
      <c r="W242" s="60"/>
      <c r="X242" s="60"/>
      <c r="Y242" s="60"/>
      <c r="Z242" s="60"/>
      <c r="AA242" s="64"/>
      <c r="AB242" s="65"/>
      <c r="AC242" s="66"/>
      <c r="AD242" s="65"/>
      <c r="AE242" s="65"/>
      <c r="AF242" s="67"/>
      <c r="AG242" s="67"/>
      <c r="AH242" s="61"/>
    </row>
    <row r="243" spans="1:34" customFormat="1" ht="35.1" customHeight="1" x14ac:dyDescent="0.25">
      <c r="A243" s="60"/>
      <c r="B243" s="60"/>
      <c r="C243" s="60"/>
      <c r="D243" s="63"/>
      <c r="E243" s="63"/>
      <c r="F243" s="60"/>
      <c r="G243" s="60"/>
      <c r="H243" s="60"/>
      <c r="I243" s="60"/>
      <c r="J243" s="60"/>
      <c r="K243" s="60"/>
      <c r="L243" s="60"/>
      <c r="M243" s="60"/>
      <c r="N243" s="60"/>
      <c r="O243" s="60"/>
      <c r="P243" s="60"/>
      <c r="Q243" s="60"/>
      <c r="R243" s="60"/>
      <c r="S243" s="60"/>
      <c r="T243" s="60"/>
      <c r="U243" s="60"/>
      <c r="V243" s="60"/>
      <c r="W243" s="60"/>
      <c r="X243" s="60"/>
      <c r="Y243" s="60"/>
      <c r="Z243" s="60"/>
      <c r="AA243" s="64"/>
      <c r="AB243" s="65"/>
      <c r="AC243" s="66"/>
      <c r="AD243" s="65"/>
      <c r="AE243" s="65"/>
      <c r="AF243" s="67"/>
      <c r="AG243" s="67"/>
      <c r="AH243" s="61"/>
    </row>
    <row r="244" spans="1:34" customFormat="1" ht="35.1" customHeight="1" x14ac:dyDescent="0.25">
      <c r="A244" s="60"/>
      <c r="B244" s="60"/>
      <c r="C244" s="60"/>
      <c r="D244" s="63"/>
      <c r="E244" s="63"/>
      <c r="F244" s="60"/>
      <c r="G244" s="60"/>
      <c r="H244" s="60"/>
      <c r="I244" s="60"/>
      <c r="J244" s="60"/>
      <c r="K244" s="60"/>
      <c r="L244" s="60"/>
      <c r="M244" s="60"/>
      <c r="N244" s="60"/>
      <c r="O244" s="60"/>
      <c r="P244" s="60"/>
      <c r="Q244" s="60"/>
      <c r="R244" s="60"/>
      <c r="S244" s="60"/>
      <c r="T244" s="60"/>
      <c r="U244" s="60"/>
      <c r="V244" s="60"/>
      <c r="W244" s="60"/>
      <c r="X244" s="60"/>
      <c r="Y244" s="60"/>
      <c r="Z244" s="72"/>
      <c r="AA244" s="64"/>
      <c r="AB244" s="65"/>
      <c r="AC244" s="66"/>
      <c r="AD244" s="65"/>
      <c r="AE244" s="65"/>
      <c r="AF244" s="67"/>
      <c r="AG244" s="67"/>
      <c r="AH244" s="61"/>
    </row>
    <row r="245" spans="1:34" customFormat="1" ht="35.1" customHeight="1" x14ac:dyDescent="0.25">
      <c r="A245" s="60"/>
      <c r="B245" s="60"/>
      <c r="C245" s="60"/>
      <c r="D245" s="63"/>
      <c r="E245" s="63"/>
      <c r="F245" s="60"/>
      <c r="G245" s="60"/>
      <c r="H245" s="60"/>
      <c r="I245" s="60"/>
      <c r="J245" s="60"/>
      <c r="K245" s="60"/>
      <c r="L245" s="60"/>
      <c r="M245" s="60"/>
      <c r="N245" s="60"/>
      <c r="O245" s="60"/>
      <c r="P245" s="60"/>
      <c r="Q245" s="60"/>
      <c r="R245" s="60"/>
      <c r="S245" s="60"/>
      <c r="T245" s="60"/>
      <c r="U245" s="60"/>
      <c r="V245" s="60"/>
      <c r="W245" s="60"/>
      <c r="X245" s="60"/>
      <c r="Y245" s="60"/>
      <c r="Z245" s="72"/>
      <c r="AA245" s="64"/>
      <c r="AB245" s="65"/>
      <c r="AC245" s="66"/>
      <c r="AD245" s="65"/>
      <c r="AE245" s="65"/>
      <c r="AF245" s="67"/>
      <c r="AG245" s="67"/>
      <c r="AH245" s="61"/>
    </row>
    <row r="246" spans="1:34" customFormat="1" ht="35.1" customHeight="1" x14ac:dyDescent="0.25">
      <c r="A246" s="60"/>
      <c r="B246" s="60"/>
      <c r="C246" s="60"/>
      <c r="D246" s="63"/>
      <c r="E246" s="63"/>
      <c r="F246" s="60"/>
      <c r="G246" s="60"/>
      <c r="H246" s="60"/>
      <c r="I246" s="60"/>
      <c r="J246" s="60"/>
      <c r="K246" s="60"/>
      <c r="L246" s="60"/>
      <c r="M246" s="60"/>
      <c r="N246" s="60"/>
      <c r="O246" s="60"/>
      <c r="P246" s="60"/>
      <c r="Q246" s="60"/>
      <c r="R246" s="60"/>
      <c r="S246" s="60"/>
      <c r="T246" s="60"/>
      <c r="U246" s="60"/>
      <c r="V246" s="60"/>
      <c r="W246" s="60"/>
      <c r="X246" s="60"/>
      <c r="Y246" s="60"/>
      <c r="Z246" s="72"/>
      <c r="AA246" s="64"/>
      <c r="AB246" s="65"/>
      <c r="AC246" s="66"/>
      <c r="AD246" s="65"/>
      <c r="AE246" s="65"/>
      <c r="AF246" s="67"/>
      <c r="AG246" s="67"/>
      <c r="AH246" s="61"/>
    </row>
    <row r="247" spans="1:34" customFormat="1" ht="35.1" customHeight="1" x14ac:dyDescent="0.25">
      <c r="A247" s="60"/>
      <c r="B247" s="60"/>
      <c r="C247" s="60"/>
      <c r="D247" s="63"/>
      <c r="E247" s="63"/>
      <c r="F247" s="60"/>
      <c r="G247" s="60"/>
      <c r="H247" s="60"/>
      <c r="I247" s="60"/>
      <c r="J247" s="60"/>
      <c r="K247" s="60"/>
      <c r="L247" s="60"/>
      <c r="M247" s="60"/>
      <c r="N247" s="60"/>
      <c r="O247" s="60"/>
      <c r="P247" s="60"/>
      <c r="Q247" s="60"/>
      <c r="R247" s="60"/>
      <c r="S247" s="60"/>
      <c r="T247" s="60"/>
      <c r="U247" s="60"/>
      <c r="V247" s="60"/>
      <c r="W247" s="60"/>
      <c r="X247" s="60"/>
      <c r="Y247" s="60"/>
      <c r="Z247" s="72"/>
      <c r="AA247" s="64"/>
      <c r="AB247" s="65"/>
      <c r="AC247" s="66"/>
      <c r="AD247" s="65"/>
      <c r="AE247" s="65"/>
      <c r="AF247" s="67"/>
      <c r="AG247" s="67"/>
      <c r="AH247" s="61"/>
    </row>
    <row r="248" spans="1:34" customFormat="1" ht="35.1" customHeight="1" x14ac:dyDescent="0.25">
      <c r="A248" s="60"/>
      <c r="B248" s="60"/>
      <c r="C248" s="60"/>
      <c r="D248" s="63"/>
      <c r="E248" s="63"/>
      <c r="F248" s="60"/>
      <c r="G248" s="60"/>
      <c r="H248" s="60"/>
      <c r="I248" s="60"/>
      <c r="J248" s="60"/>
      <c r="K248" s="60"/>
      <c r="L248" s="60"/>
      <c r="M248" s="60"/>
      <c r="N248" s="60"/>
      <c r="O248" s="60"/>
      <c r="P248" s="60"/>
      <c r="Q248" s="60"/>
      <c r="R248" s="60"/>
      <c r="S248" s="60"/>
      <c r="T248" s="60"/>
      <c r="U248" s="60"/>
      <c r="V248" s="60"/>
      <c r="W248" s="60"/>
      <c r="X248" s="60"/>
      <c r="Y248" s="60"/>
      <c r="Z248" s="60"/>
      <c r="AA248" s="64"/>
      <c r="AB248" s="65"/>
      <c r="AC248" s="66"/>
      <c r="AD248" s="65"/>
      <c r="AE248" s="65"/>
      <c r="AF248" s="67"/>
      <c r="AG248" s="67"/>
      <c r="AH248" s="61"/>
    </row>
    <row r="249" spans="1:34" customFormat="1" ht="35.1" customHeight="1" x14ac:dyDescent="0.25">
      <c r="A249" s="60"/>
      <c r="B249" s="60"/>
      <c r="C249" s="60"/>
      <c r="D249" s="63"/>
      <c r="E249" s="63"/>
      <c r="F249" s="60"/>
      <c r="G249" s="60"/>
      <c r="H249" s="60"/>
      <c r="I249" s="60"/>
      <c r="J249" s="60"/>
      <c r="K249" s="60"/>
      <c r="L249" s="60"/>
      <c r="M249" s="60"/>
      <c r="N249" s="60"/>
      <c r="O249" s="60"/>
      <c r="P249" s="60"/>
      <c r="Q249" s="60"/>
      <c r="R249" s="60"/>
      <c r="S249" s="60"/>
      <c r="T249" s="60"/>
      <c r="U249" s="60"/>
      <c r="V249" s="60"/>
      <c r="W249" s="60"/>
      <c r="X249" s="60"/>
      <c r="Y249" s="60"/>
      <c r="Z249" s="60"/>
      <c r="AA249" s="64"/>
      <c r="AB249" s="65"/>
      <c r="AC249" s="66"/>
      <c r="AD249" s="65"/>
      <c r="AE249" s="65"/>
      <c r="AF249" s="67"/>
      <c r="AG249" s="67"/>
      <c r="AH249" s="61"/>
    </row>
    <row r="250" spans="1:34" customFormat="1" ht="35.1" customHeight="1" x14ac:dyDescent="0.25">
      <c r="A250" s="60"/>
      <c r="B250" s="60"/>
      <c r="C250" s="60"/>
      <c r="D250" s="63"/>
      <c r="E250" s="63"/>
      <c r="F250" s="60"/>
      <c r="G250" s="60"/>
      <c r="H250" s="60"/>
      <c r="I250" s="60"/>
      <c r="J250" s="60"/>
      <c r="K250" s="60"/>
      <c r="L250" s="60"/>
      <c r="M250" s="60"/>
      <c r="N250" s="60"/>
      <c r="O250" s="60"/>
      <c r="P250" s="60"/>
      <c r="Q250" s="60"/>
      <c r="R250" s="60"/>
      <c r="S250" s="60"/>
      <c r="T250" s="60"/>
      <c r="U250" s="60"/>
      <c r="V250" s="60"/>
      <c r="W250" s="60"/>
      <c r="X250" s="60"/>
      <c r="Y250" s="60"/>
      <c r="Z250" s="60"/>
      <c r="AA250" s="64"/>
      <c r="AB250" s="65"/>
      <c r="AC250" s="66"/>
      <c r="AD250" s="65"/>
      <c r="AE250" s="65"/>
      <c r="AF250" s="67"/>
      <c r="AG250" s="67"/>
      <c r="AH250" s="61"/>
    </row>
    <row r="251" spans="1:34" customFormat="1" ht="35.1" customHeight="1" x14ac:dyDescent="0.25">
      <c r="A251" s="60"/>
      <c r="B251" s="60"/>
      <c r="C251" s="60"/>
      <c r="D251" s="63"/>
      <c r="E251" s="63"/>
      <c r="F251" s="60"/>
      <c r="G251" s="60"/>
      <c r="H251" s="60"/>
      <c r="I251" s="60"/>
      <c r="J251" s="60"/>
      <c r="K251" s="60"/>
      <c r="L251" s="60"/>
      <c r="M251" s="60"/>
      <c r="N251" s="60"/>
      <c r="O251" s="60"/>
      <c r="P251" s="60"/>
      <c r="Q251" s="60"/>
      <c r="R251" s="60"/>
      <c r="S251" s="60"/>
      <c r="T251" s="60"/>
      <c r="U251" s="60"/>
      <c r="V251" s="60"/>
      <c r="W251" s="60"/>
      <c r="X251" s="60"/>
      <c r="Y251" s="60"/>
      <c r="Z251" s="60"/>
      <c r="AA251" s="64"/>
      <c r="AB251" s="65"/>
      <c r="AC251" s="66"/>
      <c r="AD251" s="65"/>
      <c r="AE251" s="65"/>
      <c r="AF251" s="67"/>
      <c r="AG251" s="67"/>
      <c r="AH251" s="61"/>
    </row>
    <row r="252" spans="1:34" customFormat="1" ht="35.1" customHeight="1" x14ac:dyDescent="0.25">
      <c r="A252" s="60"/>
      <c r="B252" s="60"/>
      <c r="C252" s="60"/>
      <c r="D252" s="63"/>
      <c r="E252" s="63"/>
      <c r="F252" s="60"/>
      <c r="G252" s="60"/>
      <c r="H252" s="60"/>
      <c r="I252" s="60"/>
      <c r="J252" s="60"/>
      <c r="K252" s="60"/>
      <c r="L252" s="60"/>
      <c r="M252" s="60"/>
      <c r="N252" s="60"/>
      <c r="O252" s="60"/>
      <c r="P252" s="60"/>
      <c r="Q252" s="60"/>
      <c r="R252" s="60"/>
      <c r="S252" s="60"/>
      <c r="T252" s="60"/>
      <c r="U252" s="60"/>
      <c r="V252" s="60"/>
      <c r="W252" s="60"/>
      <c r="X252" s="60"/>
      <c r="Y252" s="60"/>
      <c r="Z252" s="60"/>
      <c r="AA252" s="64"/>
      <c r="AB252" s="65"/>
      <c r="AC252" s="66"/>
      <c r="AD252" s="65"/>
      <c r="AE252" s="65"/>
      <c r="AF252" s="67"/>
      <c r="AG252" s="67"/>
      <c r="AH252" s="61"/>
    </row>
    <row r="253" spans="1:34" customFormat="1" ht="35.1" customHeight="1" x14ac:dyDescent="0.25">
      <c r="A253" s="60"/>
      <c r="B253" s="60"/>
      <c r="C253" s="60"/>
      <c r="D253" s="63"/>
      <c r="E253" s="63"/>
      <c r="F253" s="60"/>
      <c r="G253" s="60"/>
      <c r="H253" s="60"/>
      <c r="I253" s="60"/>
      <c r="J253" s="60"/>
      <c r="K253" s="60"/>
      <c r="L253" s="60"/>
      <c r="M253" s="60"/>
      <c r="N253" s="60"/>
      <c r="O253" s="60"/>
      <c r="P253" s="60"/>
      <c r="Q253" s="60"/>
      <c r="R253" s="60"/>
      <c r="S253" s="60"/>
      <c r="T253" s="60"/>
      <c r="U253" s="60"/>
      <c r="V253" s="60"/>
      <c r="W253" s="60"/>
      <c r="X253" s="60"/>
      <c r="Y253" s="60"/>
      <c r="Z253" s="60"/>
      <c r="AA253" s="64"/>
      <c r="AB253" s="65"/>
      <c r="AC253" s="66"/>
      <c r="AD253" s="65"/>
      <c r="AE253" s="65"/>
      <c r="AF253" s="67"/>
      <c r="AG253" s="67"/>
      <c r="AH253" s="61"/>
    </row>
    <row r="254" spans="1:34" customFormat="1" ht="35.1" customHeight="1" x14ac:dyDescent="0.25">
      <c r="A254" s="60"/>
      <c r="B254" s="60"/>
      <c r="C254" s="60"/>
      <c r="D254" s="63"/>
      <c r="E254" s="63"/>
      <c r="F254" s="60"/>
      <c r="G254" s="60"/>
      <c r="H254" s="60"/>
      <c r="I254" s="60"/>
      <c r="J254" s="60"/>
      <c r="K254" s="60"/>
      <c r="L254" s="60"/>
      <c r="M254" s="60"/>
      <c r="N254" s="60"/>
      <c r="O254" s="60"/>
      <c r="P254" s="60"/>
      <c r="Q254" s="60"/>
      <c r="R254" s="60"/>
      <c r="S254" s="60"/>
      <c r="T254" s="60"/>
      <c r="U254" s="60"/>
      <c r="V254" s="60"/>
      <c r="W254" s="60"/>
      <c r="X254" s="60"/>
      <c r="Y254" s="60"/>
      <c r="Z254" s="60"/>
      <c r="AA254" s="64"/>
      <c r="AB254" s="65"/>
      <c r="AC254" s="66"/>
      <c r="AD254" s="65"/>
      <c r="AE254" s="65"/>
      <c r="AF254" s="67"/>
      <c r="AG254" s="67"/>
      <c r="AH254" s="61"/>
    </row>
    <row r="255" spans="1:34" customFormat="1" ht="35.1" customHeight="1" x14ac:dyDescent="0.25">
      <c r="A255" s="60"/>
      <c r="B255" s="60"/>
      <c r="C255" s="60"/>
      <c r="D255" s="63"/>
      <c r="E255" s="63"/>
      <c r="F255" s="60"/>
      <c r="G255" s="60"/>
      <c r="H255" s="60"/>
      <c r="I255" s="60"/>
      <c r="J255" s="60"/>
      <c r="K255" s="60"/>
      <c r="L255" s="60"/>
      <c r="M255" s="60"/>
      <c r="N255" s="60"/>
      <c r="O255" s="60"/>
      <c r="P255" s="60"/>
      <c r="Q255" s="60"/>
      <c r="R255" s="60"/>
      <c r="S255" s="60"/>
      <c r="T255" s="60"/>
      <c r="U255" s="60"/>
      <c r="V255" s="60"/>
      <c r="W255" s="60"/>
      <c r="X255" s="60"/>
      <c r="Y255" s="60"/>
      <c r="Z255" s="60"/>
      <c r="AA255" s="64"/>
      <c r="AB255" s="65"/>
      <c r="AC255" s="66"/>
      <c r="AD255" s="65"/>
      <c r="AE255" s="65"/>
      <c r="AF255" s="67"/>
      <c r="AG255" s="67"/>
      <c r="AH255" s="61"/>
    </row>
    <row r="256" spans="1:34" customFormat="1" ht="35.1" customHeight="1" x14ac:dyDescent="0.25">
      <c r="A256" s="60"/>
      <c r="B256" s="60"/>
      <c r="C256" s="60"/>
      <c r="D256" s="63"/>
      <c r="E256" s="63"/>
      <c r="F256" s="60"/>
      <c r="G256" s="60"/>
      <c r="H256" s="60"/>
      <c r="I256" s="60"/>
      <c r="J256" s="60"/>
      <c r="K256" s="60"/>
      <c r="L256" s="60"/>
      <c r="M256" s="60"/>
      <c r="N256" s="60"/>
      <c r="O256" s="60"/>
      <c r="P256" s="60"/>
      <c r="Q256" s="60"/>
      <c r="R256" s="60"/>
      <c r="S256" s="60"/>
      <c r="T256" s="60"/>
      <c r="U256" s="60"/>
      <c r="V256" s="60"/>
      <c r="W256" s="60"/>
      <c r="X256" s="60"/>
      <c r="Y256" s="60"/>
      <c r="Z256" s="60"/>
      <c r="AA256" s="64"/>
      <c r="AB256" s="65"/>
      <c r="AC256" s="66"/>
      <c r="AD256" s="65"/>
      <c r="AE256" s="65"/>
      <c r="AF256" s="67"/>
      <c r="AG256" s="67"/>
      <c r="AH256" s="61"/>
    </row>
    <row r="257" spans="1:34" customFormat="1" ht="35.1" customHeight="1" x14ac:dyDescent="0.25">
      <c r="A257" s="60"/>
      <c r="B257" s="60"/>
      <c r="C257" s="60"/>
      <c r="D257" s="63"/>
      <c r="E257" s="63"/>
      <c r="F257" s="60"/>
      <c r="G257" s="60"/>
      <c r="H257" s="60"/>
      <c r="I257" s="60"/>
      <c r="J257" s="60"/>
      <c r="K257" s="60"/>
      <c r="L257" s="60"/>
      <c r="M257" s="60"/>
      <c r="N257" s="60"/>
      <c r="O257" s="60"/>
      <c r="P257" s="60"/>
      <c r="Q257" s="60"/>
      <c r="R257" s="60"/>
      <c r="S257" s="60"/>
      <c r="T257" s="60"/>
      <c r="U257" s="60"/>
      <c r="V257" s="60"/>
      <c r="W257" s="60"/>
      <c r="X257" s="60"/>
      <c r="Y257" s="60"/>
      <c r="Z257" s="60"/>
      <c r="AA257" s="64"/>
      <c r="AB257" s="65"/>
      <c r="AC257" s="66"/>
      <c r="AD257" s="65"/>
      <c r="AE257" s="65"/>
      <c r="AF257" s="67"/>
      <c r="AG257" s="67"/>
      <c r="AH257" s="61"/>
    </row>
    <row r="258" spans="1:34" customFormat="1" ht="35.1" customHeight="1" x14ac:dyDescent="0.25">
      <c r="A258" s="60"/>
      <c r="B258" s="60"/>
      <c r="C258" s="60"/>
      <c r="D258" s="63"/>
      <c r="E258" s="63"/>
      <c r="F258" s="60"/>
      <c r="G258" s="60"/>
      <c r="H258" s="60"/>
      <c r="I258" s="60"/>
      <c r="J258" s="60"/>
      <c r="K258" s="60"/>
      <c r="L258" s="60"/>
      <c r="M258" s="60"/>
      <c r="N258" s="60"/>
      <c r="O258" s="60"/>
      <c r="P258" s="60"/>
      <c r="Q258" s="60"/>
      <c r="R258" s="60"/>
      <c r="S258" s="60"/>
      <c r="T258" s="60"/>
      <c r="U258" s="60"/>
      <c r="V258" s="60"/>
      <c r="W258" s="60"/>
      <c r="X258" s="60"/>
      <c r="Y258" s="60"/>
      <c r="Z258" s="60"/>
      <c r="AA258" s="64"/>
      <c r="AB258" s="65"/>
      <c r="AC258" s="66"/>
      <c r="AD258" s="65"/>
      <c r="AE258" s="65"/>
      <c r="AF258" s="67"/>
      <c r="AG258" s="67"/>
      <c r="AH258" s="61"/>
    </row>
    <row r="259" spans="1:34" customFormat="1" ht="35.1" customHeight="1" x14ac:dyDescent="0.25">
      <c r="A259" s="60"/>
      <c r="B259" s="60"/>
      <c r="C259" s="60"/>
      <c r="D259" s="63"/>
      <c r="E259" s="63"/>
      <c r="F259" s="60"/>
      <c r="G259" s="60"/>
      <c r="H259" s="60"/>
      <c r="I259" s="60"/>
      <c r="J259" s="60"/>
      <c r="K259" s="60"/>
      <c r="L259" s="60"/>
      <c r="M259" s="60"/>
      <c r="N259" s="60"/>
      <c r="O259" s="60"/>
      <c r="P259" s="60"/>
      <c r="Q259" s="60"/>
      <c r="R259" s="60"/>
      <c r="S259" s="60"/>
      <c r="T259" s="60"/>
      <c r="U259" s="60"/>
      <c r="V259" s="60"/>
      <c r="W259" s="60"/>
      <c r="X259" s="60"/>
      <c r="Y259" s="60"/>
      <c r="Z259" s="60"/>
      <c r="AA259" s="64"/>
      <c r="AB259" s="65"/>
      <c r="AC259" s="66"/>
      <c r="AD259" s="65"/>
      <c r="AE259" s="65"/>
      <c r="AF259" s="67"/>
      <c r="AG259" s="67"/>
      <c r="AH259" s="61"/>
    </row>
    <row r="260" spans="1:34" customFormat="1" ht="35.1" customHeight="1" x14ac:dyDescent="0.25">
      <c r="A260" s="60"/>
      <c r="B260" s="60"/>
      <c r="C260" s="60"/>
      <c r="D260" s="63"/>
      <c r="E260" s="63"/>
      <c r="F260" s="60"/>
      <c r="G260" s="60"/>
      <c r="H260" s="60"/>
      <c r="I260" s="60"/>
      <c r="J260" s="60"/>
      <c r="K260" s="60"/>
      <c r="L260" s="60"/>
      <c r="M260" s="60"/>
      <c r="N260" s="60"/>
      <c r="O260" s="60"/>
      <c r="P260" s="60"/>
      <c r="Q260" s="60"/>
      <c r="R260" s="60"/>
      <c r="S260" s="60"/>
      <c r="T260" s="60"/>
      <c r="U260" s="60"/>
      <c r="V260" s="60"/>
      <c r="W260" s="60"/>
      <c r="X260" s="60"/>
      <c r="Y260" s="60"/>
      <c r="Z260" s="60"/>
      <c r="AA260" s="64"/>
      <c r="AB260" s="65"/>
      <c r="AC260" s="66"/>
      <c r="AD260" s="65"/>
      <c r="AE260" s="65"/>
      <c r="AF260" s="67"/>
      <c r="AG260" s="67"/>
      <c r="AH260" s="61"/>
    </row>
    <row r="261" spans="1:34" customFormat="1" ht="35.1" customHeight="1" x14ac:dyDescent="0.25">
      <c r="A261" s="60"/>
      <c r="B261" s="70"/>
      <c r="C261" s="60"/>
      <c r="D261" s="63"/>
      <c r="E261" s="63"/>
      <c r="F261" s="60"/>
      <c r="G261" s="60"/>
      <c r="H261" s="60"/>
      <c r="I261" s="60"/>
      <c r="J261" s="60"/>
      <c r="K261" s="60"/>
      <c r="L261" s="60"/>
      <c r="M261" s="60"/>
      <c r="N261" s="60"/>
      <c r="O261" s="60"/>
      <c r="P261" s="60"/>
      <c r="Q261" s="60"/>
      <c r="R261" s="60"/>
      <c r="S261" s="60"/>
      <c r="T261" s="60"/>
      <c r="U261" s="60"/>
      <c r="V261" s="60"/>
      <c r="W261" s="60"/>
      <c r="X261" s="60"/>
      <c r="Y261" s="60"/>
      <c r="Z261" s="60"/>
      <c r="AA261" s="64"/>
      <c r="AB261" s="65"/>
      <c r="AC261" s="66"/>
      <c r="AD261" s="65"/>
      <c r="AE261" s="65"/>
      <c r="AF261" s="67"/>
      <c r="AG261" s="67"/>
      <c r="AH261" s="61"/>
    </row>
    <row r="262" spans="1:34" customFormat="1" ht="35.1" customHeight="1" x14ac:dyDescent="0.25">
      <c r="A262" s="60"/>
      <c r="B262" s="60"/>
      <c r="C262" s="60"/>
      <c r="D262" s="63"/>
      <c r="E262" s="63"/>
      <c r="F262" s="60"/>
      <c r="G262" s="60"/>
      <c r="H262" s="60"/>
      <c r="I262" s="60"/>
      <c r="J262" s="60"/>
      <c r="K262" s="60"/>
      <c r="L262" s="60"/>
      <c r="M262" s="60"/>
      <c r="N262" s="60"/>
      <c r="O262" s="60"/>
      <c r="P262" s="60"/>
      <c r="Q262" s="60"/>
      <c r="R262" s="60"/>
      <c r="S262" s="60"/>
      <c r="T262" s="60"/>
      <c r="U262" s="60"/>
      <c r="V262" s="60"/>
      <c r="W262" s="60"/>
      <c r="X262" s="60"/>
      <c r="Y262" s="60"/>
      <c r="Z262" s="60"/>
      <c r="AA262" s="64"/>
      <c r="AB262" s="65"/>
      <c r="AC262" s="66"/>
      <c r="AD262" s="65"/>
      <c r="AE262" s="65"/>
      <c r="AF262" s="67"/>
      <c r="AG262" s="67"/>
      <c r="AH262" s="61"/>
    </row>
    <row r="263" spans="1:34" customFormat="1" ht="35.1" customHeight="1" x14ac:dyDescent="0.25">
      <c r="A263" s="60"/>
      <c r="B263" s="60"/>
      <c r="C263" s="60"/>
      <c r="D263" s="63"/>
      <c r="E263" s="63"/>
      <c r="F263" s="60"/>
      <c r="G263" s="60"/>
      <c r="H263" s="60"/>
      <c r="I263" s="60"/>
      <c r="J263" s="60"/>
      <c r="K263" s="60"/>
      <c r="L263" s="60"/>
      <c r="M263" s="60"/>
      <c r="N263" s="60"/>
      <c r="O263" s="60"/>
      <c r="P263" s="60"/>
      <c r="Q263" s="60"/>
      <c r="R263" s="60"/>
      <c r="S263" s="60"/>
      <c r="T263" s="60"/>
      <c r="U263" s="60"/>
      <c r="V263" s="60"/>
      <c r="W263" s="60"/>
      <c r="X263" s="60"/>
      <c r="Y263" s="60"/>
      <c r="Z263" s="60"/>
      <c r="AA263" s="64"/>
      <c r="AB263" s="65"/>
      <c r="AC263" s="65"/>
      <c r="AD263" s="65"/>
      <c r="AE263" s="65"/>
      <c r="AF263" s="67"/>
      <c r="AG263" s="67"/>
      <c r="AH263" s="61"/>
    </row>
    <row r="264" spans="1:34" customFormat="1" ht="35.1" customHeight="1" x14ac:dyDescent="0.25">
      <c r="A264" s="60"/>
      <c r="B264" s="60"/>
      <c r="C264" s="60"/>
      <c r="D264" s="63"/>
      <c r="E264" s="63"/>
      <c r="F264" s="60"/>
      <c r="G264" s="60"/>
      <c r="H264" s="60"/>
      <c r="I264" s="60"/>
      <c r="J264" s="60"/>
      <c r="K264" s="60"/>
      <c r="L264" s="60"/>
      <c r="M264" s="60"/>
      <c r="N264" s="60"/>
      <c r="O264" s="60"/>
      <c r="P264" s="60"/>
      <c r="Q264" s="60"/>
      <c r="R264" s="60"/>
      <c r="S264" s="60"/>
      <c r="T264" s="60"/>
      <c r="U264" s="60"/>
      <c r="V264" s="60"/>
      <c r="W264" s="60"/>
      <c r="X264" s="60"/>
      <c r="Y264" s="60"/>
      <c r="Z264" s="60"/>
      <c r="AA264" s="64"/>
      <c r="AB264" s="65"/>
      <c r="AC264" s="65"/>
      <c r="AD264" s="65"/>
      <c r="AE264" s="65"/>
      <c r="AF264" s="67"/>
      <c r="AG264" s="67"/>
      <c r="AH264" s="61"/>
    </row>
    <row r="265" spans="1:34" customFormat="1" ht="35.1" customHeight="1" x14ac:dyDescent="0.25">
      <c r="A265" s="60"/>
      <c r="B265" s="60"/>
      <c r="C265" s="60"/>
      <c r="D265" s="63"/>
      <c r="E265" s="63"/>
      <c r="F265" s="60"/>
      <c r="G265" s="60"/>
      <c r="H265" s="60"/>
      <c r="I265" s="60"/>
      <c r="J265" s="60"/>
      <c r="K265" s="60"/>
      <c r="L265" s="60"/>
      <c r="M265" s="60"/>
      <c r="N265" s="60"/>
      <c r="O265" s="60"/>
      <c r="P265" s="60"/>
      <c r="Q265" s="60"/>
      <c r="R265" s="60"/>
      <c r="S265" s="60"/>
      <c r="T265" s="60"/>
      <c r="U265" s="60"/>
      <c r="V265" s="60"/>
      <c r="W265" s="60"/>
      <c r="X265" s="60"/>
      <c r="Y265" s="60"/>
      <c r="Z265" s="60"/>
      <c r="AA265" s="64"/>
      <c r="AB265" s="65"/>
      <c r="AC265" s="66"/>
      <c r="AD265" s="65"/>
      <c r="AE265" s="65"/>
      <c r="AF265" s="67"/>
      <c r="AG265" s="67"/>
      <c r="AH265" s="61"/>
    </row>
    <row r="266" spans="1:34" customFormat="1" ht="35.1" customHeight="1" x14ac:dyDescent="0.25">
      <c r="A266" s="60"/>
      <c r="B266" s="60"/>
      <c r="C266" s="60"/>
      <c r="D266" s="63"/>
      <c r="E266" s="63"/>
      <c r="F266" s="60"/>
      <c r="G266" s="60"/>
      <c r="H266" s="60"/>
      <c r="I266" s="60"/>
      <c r="J266" s="60"/>
      <c r="K266" s="60"/>
      <c r="L266" s="60"/>
      <c r="M266" s="60"/>
      <c r="N266" s="60"/>
      <c r="O266" s="60"/>
      <c r="P266" s="60"/>
      <c r="Q266" s="60"/>
      <c r="R266" s="60"/>
      <c r="S266" s="60"/>
      <c r="T266" s="60"/>
      <c r="U266" s="60"/>
      <c r="V266" s="60"/>
      <c r="W266" s="60"/>
      <c r="X266" s="60"/>
      <c r="Y266" s="60"/>
      <c r="Z266" s="60"/>
      <c r="AA266" s="64"/>
      <c r="AB266" s="65"/>
      <c r="AC266" s="66"/>
      <c r="AD266" s="65"/>
      <c r="AE266" s="65"/>
      <c r="AF266" s="67"/>
      <c r="AG266" s="67"/>
      <c r="AH266" s="61"/>
    </row>
    <row r="267" spans="1:34" customFormat="1" ht="35.1" customHeight="1" x14ac:dyDescent="0.25">
      <c r="A267" s="60"/>
      <c r="B267" s="60"/>
      <c r="C267" s="60"/>
      <c r="D267" s="63"/>
      <c r="E267" s="63"/>
      <c r="F267" s="60"/>
      <c r="G267" s="60"/>
      <c r="H267" s="60"/>
      <c r="I267" s="60"/>
      <c r="J267" s="60"/>
      <c r="K267" s="60"/>
      <c r="L267" s="60"/>
      <c r="M267" s="60"/>
      <c r="N267" s="60"/>
      <c r="O267" s="60"/>
      <c r="P267" s="60"/>
      <c r="Q267" s="60"/>
      <c r="R267" s="60"/>
      <c r="S267" s="60"/>
      <c r="T267" s="60"/>
      <c r="U267" s="60"/>
      <c r="V267" s="60"/>
      <c r="W267" s="60"/>
      <c r="X267" s="60"/>
      <c r="Y267" s="60"/>
      <c r="Z267" s="60"/>
      <c r="AA267" s="64"/>
      <c r="AB267" s="65"/>
      <c r="AC267" s="66"/>
      <c r="AD267" s="65"/>
      <c r="AE267" s="65"/>
      <c r="AF267" s="67"/>
      <c r="AG267" s="67"/>
      <c r="AH267" s="61"/>
    </row>
    <row r="268" spans="1:34" customFormat="1" ht="35.1" customHeight="1" x14ac:dyDescent="0.25">
      <c r="A268" s="60"/>
      <c r="B268" s="60"/>
      <c r="C268" s="60"/>
      <c r="D268" s="63"/>
      <c r="E268" s="63"/>
      <c r="F268" s="60"/>
      <c r="G268" s="60"/>
      <c r="H268" s="60"/>
      <c r="I268" s="60"/>
      <c r="J268" s="60"/>
      <c r="K268" s="60"/>
      <c r="L268" s="60"/>
      <c r="M268" s="60"/>
      <c r="N268" s="60"/>
      <c r="O268" s="60"/>
      <c r="P268" s="60"/>
      <c r="Q268" s="60"/>
      <c r="R268" s="60"/>
      <c r="S268" s="60"/>
      <c r="T268" s="60"/>
      <c r="U268" s="60"/>
      <c r="V268" s="60"/>
      <c r="W268" s="60"/>
      <c r="X268" s="60"/>
      <c r="Y268" s="60"/>
      <c r="Z268" s="60"/>
      <c r="AA268" s="65"/>
      <c r="AB268" s="65"/>
      <c r="AC268" s="65"/>
      <c r="AD268" s="65"/>
      <c r="AE268" s="65"/>
      <c r="AF268" s="67"/>
      <c r="AG268" s="67"/>
      <c r="AH268" s="61"/>
    </row>
    <row r="269" spans="1:34" customFormat="1" ht="35.1" customHeight="1" x14ac:dyDescent="0.25">
      <c r="A269" s="60"/>
      <c r="B269" s="60"/>
      <c r="C269" s="60"/>
      <c r="D269" s="63"/>
      <c r="E269" s="63"/>
      <c r="F269" s="60"/>
      <c r="G269" s="60"/>
      <c r="H269" s="60"/>
      <c r="I269" s="60"/>
      <c r="J269" s="60"/>
      <c r="K269" s="60"/>
      <c r="L269" s="60"/>
      <c r="M269" s="60"/>
      <c r="N269" s="60"/>
      <c r="O269" s="60"/>
      <c r="P269" s="60"/>
      <c r="Q269" s="60"/>
      <c r="R269" s="60"/>
      <c r="S269" s="60"/>
      <c r="T269" s="60"/>
      <c r="U269" s="60"/>
      <c r="V269" s="60"/>
      <c r="W269" s="60"/>
      <c r="X269" s="60"/>
      <c r="Y269" s="60"/>
      <c r="Z269" s="60"/>
      <c r="AA269" s="65"/>
      <c r="AB269" s="65"/>
      <c r="AC269" s="65"/>
      <c r="AD269" s="65"/>
      <c r="AE269" s="65"/>
      <c r="AF269" s="67"/>
      <c r="AG269" s="67"/>
      <c r="AH269" s="61"/>
    </row>
    <row r="270" spans="1:34" customFormat="1" ht="35.1" customHeight="1" x14ac:dyDescent="0.25">
      <c r="A270" s="60"/>
      <c r="B270" s="60"/>
      <c r="C270" s="60"/>
      <c r="D270" s="63"/>
      <c r="E270" s="63"/>
      <c r="F270" s="60"/>
      <c r="G270" s="60"/>
      <c r="H270" s="60"/>
      <c r="I270" s="60"/>
      <c r="J270" s="60"/>
      <c r="K270" s="60"/>
      <c r="L270" s="60"/>
      <c r="M270" s="60"/>
      <c r="N270" s="60"/>
      <c r="O270" s="60"/>
      <c r="P270" s="60"/>
      <c r="Q270" s="60"/>
      <c r="R270" s="60"/>
      <c r="S270" s="60"/>
      <c r="T270" s="60"/>
      <c r="U270" s="60"/>
      <c r="V270" s="60"/>
      <c r="W270" s="60"/>
      <c r="X270" s="60"/>
      <c r="Y270" s="60"/>
      <c r="Z270" s="60"/>
      <c r="AA270" s="64"/>
      <c r="AB270" s="65"/>
      <c r="AC270" s="71"/>
      <c r="AD270" s="65"/>
      <c r="AE270" s="65"/>
      <c r="AF270" s="67"/>
      <c r="AG270" s="67"/>
      <c r="AH270" s="61"/>
    </row>
    <row r="271" spans="1:34" customFormat="1" ht="35.1" customHeight="1" x14ac:dyDescent="0.25">
      <c r="A271" s="60"/>
      <c r="B271" s="60"/>
      <c r="C271" s="60"/>
      <c r="D271" s="63"/>
      <c r="E271" s="63"/>
      <c r="F271" s="60"/>
      <c r="G271" s="60"/>
      <c r="H271" s="60"/>
      <c r="I271" s="60"/>
      <c r="J271" s="60"/>
      <c r="K271" s="60"/>
      <c r="L271" s="60"/>
      <c r="M271" s="60"/>
      <c r="N271" s="60"/>
      <c r="O271" s="60"/>
      <c r="P271" s="60"/>
      <c r="Q271" s="60"/>
      <c r="R271" s="60"/>
      <c r="S271" s="60"/>
      <c r="T271" s="60"/>
      <c r="U271" s="60"/>
      <c r="V271" s="60"/>
      <c r="W271" s="60"/>
      <c r="X271" s="60"/>
      <c r="Y271" s="60"/>
      <c r="Z271" s="60"/>
      <c r="AA271" s="65"/>
      <c r="AB271" s="65"/>
      <c r="AC271" s="71"/>
      <c r="AD271" s="65"/>
      <c r="AE271" s="65"/>
      <c r="AF271" s="67"/>
      <c r="AG271" s="67"/>
      <c r="AH271" s="61"/>
    </row>
    <row r="272" spans="1:34" customFormat="1" ht="35.1" customHeight="1" x14ac:dyDescent="0.25">
      <c r="A272" s="60"/>
      <c r="B272" s="60"/>
      <c r="C272" s="60"/>
      <c r="D272" s="63"/>
      <c r="E272" s="63"/>
      <c r="F272" s="60"/>
      <c r="G272" s="60"/>
      <c r="H272" s="60"/>
      <c r="I272" s="60"/>
      <c r="J272" s="60"/>
      <c r="K272" s="60"/>
      <c r="L272" s="60"/>
      <c r="M272" s="60"/>
      <c r="N272" s="60"/>
      <c r="O272" s="60"/>
      <c r="P272" s="60"/>
      <c r="Q272" s="60"/>
      <c r="R272" s="60"/>
      <c r="S272" s="60"/>
      <c r="T272" s="60"/>
      <c r="U272" s="60"/>
      <c r="V272" s="60"/>
      <c r="W272" s="60"/>
      <c r="X272" s="60"/>
      <c r="Y272" s="60"/>
      <c r="Z272" s="60"/>
      <c r="AA272" s="65"/>
      <c r="AB272" s="65"/>
      <c r="AC272" s="65"/>
      <c r="AD272" s="65"/>
      <c r="AE272" s="65"/>
      <c r="AF272" s="67"/>
      <c r="AG272" s="67"/>
      <c r="AH272" s="61"/>
    </row>
    <row r="273" spans="1:34" customFormat="1" ht="35.1" customHeight="1" x14ac:dyDescent="0.25">
      <c r="A273" s="60"/>
      <c r="B273" s="60"/>
      <c r="C273" s="60"/>
      <c r="D273" s="63"/>
      <c r="E273" s="63"/>
      <c r="F273" s="60"/>
      <c r="G273" s="60"/>
      <c r="H273" s="60"/>
      <c r="I273" s="60"/>
      <c r="J273" s="60"/>
      <c r="K273" s="60"/>
      <c r="L273" s="60"/>
      <c r="M273" s="60"/>
      <c r="N273" s="60"/>
      <c r="O273" s="60"/>
      <c r="P273" s="60"/>
      <c r="Q273" s="60"/>
      <c r="R273" s="60"/>
      <c r="S273" s="60"/>
      <c r="T273" s="60"/>
      <c r="U273" s="60"/>
      <c r="V273" s="60"/>
      <c r="W273" s="60"/>
      <c r="X273" s="60"/>
      <c r="Y273" s="60"/>
      <c r="Z273" s="60"/>
      <c r="AA273" s="65"/>
      <c r="AB273" s="65"/>
      <c r="AC273" s="71"/>
      <c r="AD273" s="65"/>
      <c r="AE273" s="65"/>
      <c r="AF273" s="67"/>
      <c r="AG273" s="67"/>
      <c r="AH273" s="61"/>
    </row>
    <row r="274" spans="1:34" customFormat="1" ht="35.1" customHeight="1" x14ac:dyDescent="0.25">
      <c r="A274" s="60"/>
      <c r="B274" s="60"/>
      <c r="C274" s="60"/>
      <c r="D274" s="63"/>
      <c r="E274" s="63"/>
      <c r="F274" s="60"/>
      <c r="G274" s="60"/>
      <c r="H274" s="60"/>
      <c r="I274" s="60"/>
      <c r="J274" s="60"/>
      <c r="K274" s="60"/>
      <c r="L274" s="60"/>
      <c r="M274" s="60"/>
      <c r="N274" s="60"/>
      <c r="O274" s="60"/>
      <c r="P274" s="60"/>
      <c r="Q274" s="60"/>
      <c r="R274" s="60"/>
      <c r="S274" s="60"/>
      <c r="T274" s="60"/>
      <c r="U274" s="60"/>
      <c r="V274" s="60"/>
      <c r="W274" s="60"/>
      <c r="X274" s="60"/>
      <c r="Y274" s="60"/>
      <c r="Z274" s="60"/>
      <c r="AA274" s="65"/>
      <c r="AB274" s="65"/>
      <c r="AC274" s="71"/>
      <c r="AD274" s="65"/>
      <c r="AE274" s="65"/>
      <c r="AF274" s="67"/>
      <c r="AG274" s="67"/>
      <c r="AH274" s="61"/>
    </row>
    <row r="275" spans="1:34" customFormat="1" ht="35.1" customHeight="1" x14ac:dyDescent="0.25">
      <c r="A275" s="60"/>
      <c r="B275" s="60"/>
      <c r="C275" s="60"/>
      <c r="D275" s="63"/>
      <c r="E275" s="63"/>
      <c r="F275" s="60"/>
      <c r="G275" s="60"/>
      <c r="H275" s="60"/>
      <c r="I275" s="60"/>
      <c r="J275" s="60"/>
      <c r="K275" s="60"/>
      <c r="L275" s="60"/>
      <c r="M275" s="60"/>
      <c r="N275" s="60"/>
      <c r="O275" s="60"/>
      <c r="P275" s="60"/>
      <c r="Q275" s="60"/>
      <c r="R275" s="60"/>
      <c r="S275" s="60"/>
      <c r="T275" s="60"/>
      <c r="U275" s="60"/>
      <c r="V275" s="60"/>
      <c r="W275" s="60"/>
      <c r="X275" s="60"/>
      <c r="Y275" s="60"/>
      <c r="Z275" s="60"/>
      <c r="AA275" s="65"/>
      <c r="AB275" s="65"/>
      <c r="AC275" s="65"/>
      <c r="AD275" s="65"/>
      <c r="AE275" s="65"/>
      <c r="AF275" s="67"/>
      <c r="AG275" s="67"/>
      <c r="AH275" s="61"/>
    </row>
    <row r="276" spans="1:34" customFormat="1" ht="35.1" customHeight="1" x14ac:dyDescent="0.25">
      <c r="A276" s="60"/>
      <c r="B276" s="60"/>
      <c r="C276" s="60"/>
      <c r="D276" s="63"/>
      <c r="E276" s="63"/>
      <c r="F276" s="60"/>
      <c r="G276" s="60"/>
      <c r="H276" s="60"/>
      <c r="I276" s="60"/>
      <c r="J276" s="60"/>
      <c r="K276" s="60"/>
      <c r="L276" s="60"/>
      <c r="M276" s="60"/>
      <c r="N276" s="60"/>
      <c r="O276" s="60"/>
      <c r="P276" s="60"/>
      <c r="Q276" s="60"/>
      <c r="R276" s="60"/>
      <c r="S276" s="60"/>
      <c r="T276" s="60"/>
      <c r="U276" s="60"/>
      <c r="V276" s="60"/>
      <c r="W276" s="60"/>
      <c r="X276" s="60"/>
      <c r="Y276" s="60"/>
      <c r="Z276" s="60"/>
      <c r="AA276" s="65"/>
      <c r="AB276" s="65"/>
      <c r="AC276" s="65"/>
      <c r="AD276" s="65"/>
      <c r="AE276" s="65"/>
      <c r="AF276" s="67"/>
      <c r="AG276" s="67"/>
      <c r="AH276" s="61"/>
    </row>
    <row r="277" spans="1:34" customFormat="1" ht="35.1" customHeight="1" x14ac:dyDescent="0.25">
      <c r="A277" s="60"/>
      <c r="B277" s="60"/>
      <c r="C277" s="60"/>
      <c r="D277" s="63"/>
      <c r="E277" s="63"/>
      <c r="F277" s="60"/>
      <c r="G277" s="60"/>
      <c r="H277" s="60"/>
      <c r="I277" s="60"/>
      <c r="J277" s="60"/>
      <c r="K277" s="60"/>
      <c r="L277" s="60"/>
      <c r="M277" s="60"/>
      <c r="N277" s="60"/>
      <c r="O277" s="60"/>
      <c r="P277" s="60"/>
      <c r="Q277" s="60"/>
      <c r="R277" s="60"/>
      <c r="S277" s="60"/>
      <c r="T277" s="60"/>
      <c r="U277" s="60"/>
      <c r="V277" s="60"/>
      <c r="W277" s="60"/>
      <c r="X277" s="60"/>
      <c r="Y277" s="60"/>
      <c r="Z277" s="60"/>
      <c r="AA277" s="65"/>
      <c r="AB277" s="65"/>
      <c r="AC277" s="71"/>
      <c r="AD277" s="65"/>
      <c r="AE277" s="65"/>
      <c r="AF277" s="67"/>
      <c r="AG277" s="67"/>
      <c r="AH277" s="61"/>
    </row>
    <row r="278" spans="1:34" customFormat="1" ht="35.1" customHeight="1" x14ac:dyDescent="0.25">
      <c r="A278" s="60"/>
      <c r="B278" s="60"/>
      <c r="C278" s="60"/>
      <c r="D278" s="63"/>
      <c r="E278" s="63"/>
      <c r="F278" s="60"/>
      <c r="G278" s="60"/>
      <c r="H278" s="60"/>
      <c r="I278" s="60"/>
      <c r="J278" s="60"/>
      <c r="K278" s="60"/>
      <c r="L278" s="60"/>
      <c r="M278" s="60"/>
      <c r="N278" s="60"/>
      <c r="O278" s="60"/>
      <c r="P278" s="60"/>
      <c r="Q278" s="60"/>
      <c r="R278" s="60"/>
      <c r="S278" s="60"/>
      <c r="T278" s="60"/>
      <c r="U278" s="60"/>
      <c r="V278" s="60"/>
      <c r="W278" s="60"/>
      <c r="X278" s="60"/>
      <c r="Y278" s="60"/>
      <c r="Z278" s="60"/>
      <c r="AA278" s="65"/>
      <c r="AB278" s="65"/>
      <c r="AC278" s="65"/>
      <c r="AD278" s="65"/>
      <c r="AE278" s="65"/>
      <c r="AF278" s="67"/>
      <c r="AG278" s="67"/>
      <c r="AH278" s="61"/>
    </row>
    <row r="279" spans="1:34" customFormat="1" ht="35.1" customHeight="1" x14ac:dyDescent="0.25">
      <c r="A279" s="60"/>
      <c r="B279" s="60"/>
      <c r="C279" s="60"/>
      <c r="D279" s="63"/>
      <c r="E279" s="63"/>
      <c r="F279" s="60"/>
      <c r="G279" s="60"/>
      <c r="H279" s="60"/>
      <c r="I279" s="60"/>
      <c r="J279" s="60"/>
      <c r="K279" s="60"/>
      <c r="L279" s="60"/>
      <c r="M279" s="60"/>
      <c r="N279" s="60"/>
      <c r="O279" s="60"/>
      <c r="P279" s="60"/>
      <c r="Q279" s="60"/>
      <c r="R279" s="60"/>
      <c r="S279" s="60"/>
      <c r="T279" s="60"/>
      <c r="U279" s="60"/>
      <c r="V279" s="60"/>
      <c r="W279" s="60"/>
      <c r="X279" s="60"/>
      <c r="Y279" s="60"/>
      <c r="Z279" s="60"/>
      <c r="AA279" s="65"/>
      <c r="AB279" s="65"/>
      <c r="AC279" s="71"/>
      <c r="AD279" s="65"/>
      <c r="AE279" s="65"/>
      <c r="AF279" s="67"/>
      <c r="AG279" s="67"/>
      <c r="AH279" s="61"/>
    </row>
    <row r="280" spans="1:34" customFormat="1" ht="35.1" customHeight="1" x14ac:dyDescent="0.25">
      <c r="A280" s="60"/>
      <c r="B280" s="60"/>
      <c r="C280" s="60"/>
      <c r="D280" s="63"/>
      <c r="E280" s="63"/>
      <c r="F280" s="60"/>
      <c r="G280" s="60"/>
      <c r="H280" s="60"/>
      <c r="I280" s="60"/>
      <c r="J280" s="60"/>
      <c r="K280" s="60"/>
      <c r="L280" s="60"/>
      <c r="M280" s="60"/>
      <c r="N280" s="60"/>
      <c r="O280" s="60"/>
      <c r="P280" s="60"/>
      <c r="Q280" s="60"/>
      <c r="R280" s="60"/>
      <c r="S280" s="60"/>
      <c r="T280" s="60"/>
      <c r="U280" s="60"/>
      <c r="V280" s="60"/>
      <c r="W280" s="60"/>
      <c r="X280" s="60"/>
      <c r="Y280" s="60"/>
      <c r="Z280" s="60"/>
      <c r="AA280" s="64"/>
      <c r="AB280" s="65"/>
      <c r="AC280" s="65"/>
      <c r="AD280" s="65"/>
      <c r="AE280" s="65"/>
      <c r="AF280" s="67"/>
      <c r="AG280" s="67"/>
      <c r="AH280" s="61"/>
    </row>
    <row r="281" spans="1:34" customFormat="1" ht="35.1" customHeight="1" x14ac:dyDescent="0.25">
      <c r="A281" s="60"/>
      <c r="B281" s="60"/>
      <c r="C281" s="60"/>
      <c r="D281" s="63"/>
      <c r="E281" s="63"/>
      <c r="F281" s="60"/>
      <c r="G281" s="60"/>
      <c r="H281" s="60"/>
      <c r="I281" s="60"/>
      <c r="J281" s="60"/>
      <c r="K281" s="60"/>
      <c r="L281" s="60"/>
      <c r="M281" s="60"/>
      <c r="N281" s="60"/>
      <c r="O281" s="60"/>
      <c r="P281" s="60"/>
      <c r="Q281" s="60"/>
      <c r="R281" s="60"/>
      <c r="S281" s="60"/>
      <c r="T281" s="60"/>
      <c r="U281" s="60"/>
      <c r="V281" s="60"/>
      <c r="W281" s="60"/>
      <c r="X281" s="60"/>
      <c r="Y281" s="60"/>
      <c r="Z281" s="60"/>
      <c r="AA281" s="65"/>
      <c r="AB281" s="65"/>
      <c r="AC281" s="65"/>
      <c r="AD281" s="65"/>
      <c r="AE281" s="65"/>
      <c r="AF281" s="67"/>
      <c r="AG281" s="67"/>
      <c r="AH281" s="61"/>
    </row>
    <row r="282" spans="1:34" customFormat="1" ht="35.1" customHeight="1" x14ac:dyDescent="0.25">
      <c r="A282" s="60"/>
      <c r="B282" s="60"/>
      <c r="C282" s="60"/>
      <c r="D282" s="63"/>
      <c r="E282" s="63"/>
      <c r="F282" s="60"/>
      <c r="G282" s="60"/>
      <c r="H282" s="60"/>
      <c r="I282" s="60"/>
      <c r="J282" s="60"/>
      <c r="K282" s="60"/>
      <c r="L282" s="60"/>
      <c r="M282" s="60"/>
      <c r="N282" s="60"/>
      <c r="O282" s="60"/>
      <c r="P282" s="60"/>
      <c r="Q282" s="60"/>
      <c r="R282" s="60"/>
      <c r="S282" s="60"/>
      <c r="T282" s="60"/>
      <c r="U282" s="60"/>
      <c r="V282" s="60"/>
      <c r="W282" s="60"/>
      <c r="X282" s="60"/>
      <c r="Y282" s="60"/>
      <c r="Z282" s="60"/>
      <c r="AA282" s="64"/>
      <c r="AB282" s="65"/>
      <c r="AC282" s="68"/>
      <c r="AD282" s="65"/>
      <c r="AE282" s="65"/>
      <c r="AF282" s="67"/>
      <c r="AG282" s="67"/>
      <c r="AH282" s="61"/>
    </row>
    <row r="283" spans="1:34" customFormat="1" ht="35.1" customHeight="1" x14ac:dyDescent="0.25">
      <c r="A283" s="60"/>
      <c r="B283" s="60"/>
      <c r="C283" s="60"/>
      <c r="D283" s="63"/>
      <c r="E283" s="63"/>
      <c r="F283" s="60"/>
      <c r="G283" s="60"/>
      <c r="H283" s="60"/>
      <c r="I283" s="60"/>
      <c r="J283" s="60"/>
      <c r="K283" s="60"/>
      <c r="L283" s="60"/>
      <c r="M283" s="60"/>
      <c r="N283" s="60"/>
      <c r="O283" s="60"/>
      <c r="P283" s="60"/>
      <c r="Q283" s="60"/>
      <c r="R283" s="60"/>
      <c r="S283" s="60"/>
      <c r="T283" s="60"/>
      <c r="U283" s="60"/>
      <c r="V283" s="60"/>
      <c r="W283" s="60"/>
      <c r="X283" s="60"/>
      <c r="Y283" s="60"/>
      <c r="Z283" s="60"/>
      <c r="AA283" s="65"/>
      <c r="AB283" s="65"/>
      <c r="AC283" s="71"/>
      <c r="AD283" s="65"/>
      <c r="AE283" s="65"/>
      <c r="AF283" s="67"/>
      <c r="AG283" s="67"/>
      <c r="AH283" s="61"/>
    </row>
    <row r="284" spans="1:34" customFormat="1" ht="35.1" customHeight="1" x14ac:dyDescent="0.25">
      <c r="A284" s="60"/>
      <c r="B284" s="60"/>
      <c r="C284" s="60"/>
      <c r="D284" s="63"/>
      <c r="E284" s="63"/>
      <c r="F284" s="60"/>
      <c r="G284" s="60"/>
      <c r="H284" s="60"/>
      <c r="I284" s="60"/>
      <c r="J284" s="60"/>
      <c r="K284" s="60"/>
      <c r="L284" s="60"/>
      <c r="M284" s="60"/>
      <c r="N284" s="60"/>
      <c r="O284" s="60"/>
      <c r="P284" s="60"/>
      <c r="Q284" s="60"/>
      <c r="R284" s="60"/>
      <c r="S284" s="60"/>
      <c r="T284" s="60"/>
      <c r="U284" s="60"/>
      <c r="V284" s="60"/>
      <c r="W284" s="60"/>
      <c r="X284" s="60"/>
      <c r="Y284" s="60"/>
      <c r="Z284" s="60"/>
      <c r="AA284" s="65"/>
      <c r="AB284" s="65"/>
      <c r="AC284" s="65"/>
      <c r="AD284" s="65"/>
      <c r="AE284" s="65"/>
      <c r="AF284" s="67"/>
      <c r="AG284" s="67"/>
      <c r="AH284" s="61"/>
    </row>
    <row r="285" spans="1:34" customFormat="1" ht="35.1" customHeight="1" x14ac:dyDescent="0.25">
      <c r="A285" s="60"/>
      <c r="B285" s="60"/>
      <c r="C285" s="60"/>
      <c r="D285" s="63"/>
      <c r="E285" s="63"/>
      <c r="F285" s="60"/>
      <c r="G285" s="60"/>
      <c r="H285" s="60"/>
      <c r="I285" s="60"/>
      <c r="J285" s="60"/>
      <c r="K285" s="60"/>
      <c r="L285" s="60"/>
      <c r="M285" s="60"/>
      <c r="N285" s="60"/>
      <c r="O285" s="60"/>
      <c r="P285" s="60"/>
      <c r="Q285" s="60"/>
      <c r="R285" s="60"/>
      <c r="S285" s="60"/>
      <c r="T285" s="60"/>
      <c r="U285" s="60"/>
      <c r="V285" s="60"/>
      <c r="W285" s="60"/>
      <c r="X285" s="60"/>
      <c r="Y285" s="60"/>
      <c r="Z285" s="60"/>
      <c r="AA285" s="65"/>
      <c r="AB285" s="65"/>
      <c r="AC285" s="65"/>
      <c r="AD285" s="65"/>
      <c r="AE285" s="65"/>
      <c r="AF285" s="67"/>
      <c r="AG285" s="67"/>
      <c r="AH285" s="61"/>
    </row>
    <row r="286" spans="1:34" customFormat="1" ht="35.1" customHeight="1" x14ac:dyDescent="0.25">
      <c r="A286" s="60"/>
      <c r="B286" s="60"/>
      <c r="C286" s="60"/>
      <c r="D286" s="63"/>
      <c r="E286" s="63"/>
      <c r="F286" s="60"/>
      <c r="G286" s="60"/>
      <c r="H286" s="60"/>
      <c r="I286" s="60"/>
      <c r="J286" s="60"/>
      <c r="K286" s="60"/>
      <c r="L286" s="60"/>
      <c r="M286" s="60"/>
      <c r="N286" s="60"/>
      <c r="O286" s="60"/>
      <c r="P286" s="60"/>
      <c r="Q286" s="60"/>
      <c r="R286" s="60"/>
      <c r="S286" s="60"/>
      <c r="T286" s="60"/>
      <c r="U286" s="60"/>
      <c r="V286" s="60"/>
      <c r="W286" s="60"/>
      <c r="X286" s="60"/>
      <c r="Y286" s="60"/>
      <c r="Z286" s="60"/>
      <c r="AA286" s="65"/>
      <c r="AB286" s="65"/>
      <c r="AC286" s="71"/>
      <c r="AD286" s="65"/>
      <c r="AE286" s="65"/>
      <c r="AF286" s="67"/>
      <c r="AG286" s="67"/>
      <c r="AH286" s="61"/>
    </row>
    <row r="287" spans="1:34" customFormat="1" ht="35.1" customHeight="1" x14ac:dyDescent="0.25">
      <c r="A287" s="60"/>
      <c r="B287" s="60"/>
      <c r="C287" s="60"/>
      <c r="D287" s="63"/>
      <c r="E287" s="63"/>
      <c r="F287" s="60"/>
      <c r="G287" s="60"/>
      <c r="H287" s="60"/>
      <c r="I287" s="60"/>
      <c r="J287" s="60"/>
      <c r="K287" s="60"/>
      <c r="L287" s="60"/>
      <c r="M287" s="60"/>
      <c r="N287" s="60"/>
      <c r="O287" s="60"/>
      <c r="P287" s="60"/>
      <c r="Q287" s="60"/>
      <c r="R287" s="60"/>
      <c r="S287" s="60"/>
      <c r="T287" s="60"/>
      <c r="U287" s="60"/>
      <c r="V287" s="60"/>
      <c r="W287" s="60"/>
      <c r="X287" s="60"/>
      <c r="Y287" s="60"/>
      <c r="Z287" s="60"/>
      <c r="AA287" s="65"/>
      <c r="AB287" s="65"/>
      <c r="AC287" s="65"/>
      <c r="AD287" s="65"/>
      <c r="AE287" s="65"/>
      <c r="AF287" s="67"/>
      <c r="AG287" s="67"/>
      <c r="AH287" s="61"/>
    </row>
    <row r="288" spans="1:34" customFormat="1" ht="35.1" customHeight="1" x14ac:dyDescent="0.25">
      <c r="A288" s="60"/>
      <c r="B288" s="60"/>
      <c r="C288" s="60"/>
      <c r="D288" s="63"/>
      <c r="E288" s="63"/>
      <c r="F288" s="60"/>
      <c r="G288" s="60"/>
      <c r="H288" s="60"/>
      <c r="I288" s="60"/>
      <c r="J288" s="60"/>
      <c r="K288" s="60"/>
      <c r="L288" s="60"/>
      <c r="M288" s="60"/>
      <c r="N288" s="60"/>
      <c r="O288" s="60"/>
      <c r="P288" s="60"/>
      <c r="Q288" s="60"/>
      <c r="R288" s="60"/>
      <c r="S288" s="60"/>
      <c r="T288" s="60"/>
      <c r="U288" s="60"/>
      <c r="V288" s="60"/>
      <c r="W288" s="60"/>
      <c r="X288" s="60"/>
      <c r="Y288" s="60"/>
      <c r="Z288" s="60"/>
      <c r="AA288" s="65"/>
      <c r="AB288" s="65"/>
      <c r="AC288" s="65"/>
      <c r="AD288" s="65"/>
      <c r="AE288" s="65"/>
      <c r="AF288" s="67"/>
      <c r="AG288" s="67"/>
      <c r="AH288" s="61"/>
    </row>
    <row r="289" spans="1:34" customFormat="1" ht="35.1" customHeight="1" x14ac:dyDescent="0.25">
      <c r="A289" s="60"/>
      <c r="B289" s="60"/>
      <c r="C289" s="60"/>
      <c r="D289" s="63"/>
      <c r="E289" s="63"/>
      <c r="F289" s="60"/>
      <c r="G289" s="60"/>
      <c r="H289" s="60"/>
      <c r="I289" s="60"/>
      <c r="J289" s="60"/>
      <c r="K289" s="60"/>
      <c r="L289" s="60"/>
      <c r="M289" s="60"/>
      <c r="N289" s="60"/>
      <c r="O289" s="60"/>
      <c r="P289" s="60"/>
      <c r="Q289" s="60"/>
      <c r="R289" s="60"/>
      <c r="S289" s="60"/>
      <c r="T289" s="60"/>
      <c r="U289" s="60"/>
      <c r="V289" s="60"/>
      <c r="W289" s="60"/>
      <c r="X289" s="60"/>
      <c r="Y289" s="60"/>
      <c r="Z289" s="60"/>
      <c r="AA289" s="65"/>
      <c r="AB289" s="65"/>
      <c r="AC289" s="71"/>
      <c r="AD289" s="65"/>
      <c r="AE289" s="65"/>
      <c r="AF289" s="67"/>
      <c r="AG289" s="67"/>
      <c r="AH289" s="61"/>
    </row>
    <row r="290" spans="1:34" customFormat="1" ht="35.1" customHeight="1" x14ac:dyDescent="0.25">
      <c r="A290" s="60"/>
      <c r="B290" s="60"/>
      <c r="C290" s="60"/>
      <c r="D290" s="63"/>
      <c r="E290" s="63"/>
      <c r="F290" s="60"/>
      <c r="G290" s="60"/>
      <c r="H290" s="60"/>
      <c r="I290" s="60"/>
      <c r="J290" s="60"/>
      <c r="K290" s="60"/>
      <c r="L290" s="60"/>
      <c r="M290" s="60"/>
      <c r="N290" s="60"/>
      <c r="O290" s="60"/>
      <c r="P290" s="60"/>
      <c r="Q290" s="60"/>
      <c r="R290" s="60"/>
      <c r="S290" s="60"/>
      <c r="T290" s="60"/>
      <c r="U290" s="60"/>
      <c r="V290" s="60"/>
      <c r="W290" s="60"/>
      <c r="X290" s="60"/>
      <c r="Y290" s="60"/>
      <c r="Z290" s="60"/>
      <c r="AA290" s="65"/>
      <c r="AB290" s="65"/>
      <c r="AC290" s="71"/>
      <c r="AD290" s="65"/>
      <c r="AE290" s="65"/>
      <c r="AF290" s="67"/>
      <c r="AG290" s="67"/>
      <c r="AH290" s="61"/>
    </row>
    <row r="291" spans="1:34" customFormat="1" ht="35.1" customHeight="1" x14ac:dyDescent="0.25">
      <c r="A291" s="60"/>
      <c r="B291" s="60"/>
      <c r="C291" s="60"/>
      <c r="D291" s="63"/>
      <c r="E291" s="63"/>
      <c r="F291" s="60"/>
      <c r="G291" s="60"/>
      <c r="H291" s="60"/>
      <c r="I291" s="60"/>
      <c r="J291" s="60"/>
      <c r="K291" s="60"/>
      <c r="L291" s="60"/>
      <c r="M291" s="60"/>
      <c r="N291" s="60"/>
      <c r="O291" s="60"/>
      <c r="P291" s="60"/>
      <c r="Q291" s="60"/>
      <c r="R291" s="60"/>
      <c r="S291" s="60"/>
      <c r="T291" s="60"/>
      <c r="U291" s="60"/>
      <c r="V291" s="60"/>
      <c r="W291" s="60"/>
      <c r="X291" s="60"/>
      <c r="Y291" s="60"/>
      <c r="Z291" s="60"/>
      <c r="AA291" s="65"/>
      <c r="AB291" s="65"/>
      <c r="AC291" s="71"/>
      <c r="AD291" s="65"/>
      <c r="AE291" s="65"/>
      <c r="AF291" s="67"/>
      <c r="AG291" s="67"/>
      <c r="AH291" s="61"/>
    </row>
    <row r="292" spans="1:34" customFormat="1" ht="35.1" customHeight="1" x14ac:dyDescent="0.25">
      <c r="A292" s="60"/>
      <c r="B292" s="60"/>
      <c r="C292" s="60"/>
      <c r="D292" s="63"/>
      <c r="E292" s="63"/>
      <c r="F292" s="60"/>
      <c r="G292" s="60"/>
      <c r="H292" s="60"/>
      <c r="I292" s="60"/>
      <c r="J292" s="60"/>
      <c r="K292" s="60"/>
      <c r="L292" s="60"/>
      <c r="M292" s="60"/>
      <c r="N292" s="60"/>
      <c r="O292" s="60"/>
      <c r="P292" s="60"/>
      <c r="Q292" s="60"/>
      <c r="R292" s="60"/>
      <c r="S292" s="60"/>
      <c r="T292" s="60"/>
      <c r="U292" s="60"/>
      <c r="V292" s="60"/>
      <c r="W292" s="60"/>
      <c r="X292" s="60"/>
      <c r="Y292" s="60"/>
      <c r="Z292" s="60"/>
      <c r="AA292" s="65"/>
      <c r="AB292" s="65"/>
      <c r="AC292" s="65"/>
      <c r="AD292" s="65"/>
      <c r="AE292" s="65"/>
      <c r="AF292" s="67"/>
      <c r="AG292" s="67"/>
      <c r="AH292" s="61"/>
    </row>
    <row r="293" spans="1:34" customFormat="1" ht="35.1" customHeight="1" x14ac:dyDescent="0.25">
      <c r="A293" s="60"/>
      <c r="B293" s="60"/>
      <c r="C293" s="60"/>
      <c r="D293" s="63"/>
      <c r="E293" s="63"/>
      <c r="F293" s="60"/>
      <c r="G293" s="60"/>
      <c r="H293" s="60"/>
      <c r="I293" s="60"/>
      <c r="J293" s="60"/>
      <c r="K293" s="60"/>
      <c r="L293" s="60"/>
      <c r="M293" s="60"/>
      <c r="N293" s="60"/>
      <c r="O293" s="60"/>
      <c r="P293" s="60"/>
      <c r="Q293" s="60"/>
      <c r="R293" s="60"/>
      <c r="S293" s="60"/>
      <c r="T293" s="60"/>
      <c r="U293" s="60"/>
      <c r="V293" s="60"/>
      <c r="W293" s="60"/>
      <c r="X293" s="60"/>
      <c r="Y293" s="60"/>
      <c r="Z293" s="60"/>
      <c r="AA293" s="64"/>
      <c r="AB293" s="65"/>
      <c r="AC293" s="71"/>
      <c r="AD293" s="65"/>
      <c r="AE293" s="65"/>
      <c r="AF293" s="67"/>
      <c r="AG293" s="67"/>
      <c r="AH293" s="61"/>
    </row>
    <row r="294" spans="1:34" customFormat="1" ht="35.1" customHeight="1" x14ac:dyDescent="0.25">
      <c r="A294" s="60"/>
      <c r="B294" s="60"/>
      <c r="C294" s="60"/>
      <c r="D294" s="63"/>
      <c r="E294" s="63"/>
      <c r="F294" s="60"/>
      <c r="G294" s="60"/>
      <c r="H294" s="60"/>
      <c r="I294" s="60"/>
      <c r="J294" s="60"/>
      <c r="K294" s="60"/>
      <c r="L294" s="60"/>
      <c r="M294" s="60"/>
      <c r="N294" s="60"/>
      <c r="O294" s="60"/>
      <c r="P294" s="60"/>
      <c r="Q294" s="60"/>
      <c r="R294" s="60"/>
      <c r="S294" s="60"/>
      <c r="T294" s="60"/>
      <c r="U294" s="60"/>
      <c r="V294" s="60"/>
      <c r="W294" s="60"/>
      <c r="X294" s="60"/>
      <c r="Y294" s="60"/>
      <c r="Z294" s="60"/>
      <c r="AA294" s="65"/>
      <c r="AB294" s="65"/>
      <c r="AC294" s="65"/>
      <c r="AD294" s="65"/>
      <c r="AE294" s="65"/>
      <c r="AF294" s="67"/>
      <c r="AG294" s="67"/>
      <c r="AH294" s="61"/>
    </row>
    <row r="295" spans="1:34" customFormat="1" ht="35.1" customHeight="1" x14ac:dyDescent="0.25">
      <c r="A295" s="60"/>
      <c r="B295" s="60"/>
      <c r="C295" s="60"/>
      <c r="D295" s="63"/>
      <c r="E295" s="63"/>
      <c r="F295" s="60"/>
      <c r="G295" s="60"/>
      <c r="H295" s="60"/>
      <c r="I295" s="60"/>
      <c r="J295" s="60"/>
      <c r="K295" s="60"/>
      <c r="L295" s="60"/>
      <c r="M295" s="60"/>
      <c r="N295" s="60"/>
      <c r="O295" s="60"/>
      <c r="P295" s="60"/>
      <c r="Q295" s="60"/>
      <c r="R295" s="60"/>
      <c r="S295" s="60"/>
      <c r="T295" s="60"/>
      <c r="U295" s="60"/>
      <c r="V295" s="60"/>
      <c r="W295" s="60"/>
      <c r="X295" s="60"/>
      <c r="Y295" s="60"/>
      <c r="Z295" s="60"/>
      <c r="AA295" s="65"/>
      <c r="AB295" s="65"/>
      <c r="AC295" s="65"/>
      <c r="AD295" s="65"/>
      <c r="AE295" s="65"/>
      <c r="AF295" s="67"/>
      <c r="AG295" s="67"/>
      <c r="AH295" s="61"/>
    </row>
    <row r="296" spans="1:34" customFormat="1" ht="35.1" customHeight="1" x14ac:dyDescent="0.25">
      <c r="A296" s="60"/>
      <c r="B296" s="60"/>
      <c r="C296" s="60"/>
      <c r="D296" s="63"/>
      <c r="E296" s="63"/>
      <c r="F296" s="60"/>
      <c r="G296" s="60"/>
      <c r="H296" s="60"/>
      <c r="I296" s="60"/>
      <c r="J296" s="60"/>
      <c r="K296" s="60"/>
      <c r="L296" s="60"/>
      <c r="M296" s="60"/>
      <c r="N296" s="60"/>
      <c r="O296" s="60"/>
      <c r="P296" s="60"/>
      <c r="Q296" s="60"/>
      <c r="R296" s="60"/>
      <c r="S296" s="60"/>
      <c r="T296" s="60"/>
      <c r="U296" s="60"/>
      <c r="V296" s="60"/>
      <c r="W296" s="60"/>
      <c r="X296" s="60"/>
      <c r="Y296" s="60"/>
      <c r="Z296" s="60"/>
      <c r="AA296" s="65"/>
      <c r="AB296" s="65"/>
      <c r="AC296" s="71"/>
      <c r="AD296" s="65"/>
      <c r="AE296" s="65"/>
      <c r="AF296" s="67"/>
      <c r="AG296" s="67"/>
      <c r="AH296" s="61"/>
    </row>
    <row r="297" spans="1:34" customFormat="1" ht="35.1" customHeight="1" x14ac:dyDescent="0.25">
      <c r="A297" s="60"/>
      <c r="B297" s="60"/>
      <c r="C297" s="60"/>
      <c r="D297" s="63"/>
      <c r="E297" s="63"/>
      <c r="F297" s="60"/>
      <c r="G297" s="60"/>
      <c r="H297" s="60"/>
      <c r="I297" s="60"/>
      <c r="J297" s="60"/>
      <c r="K297" s="60"/>
      <c r="L297" s="60"/>
      <c r="M297" s="60"/>
      <c r="N297" s="60"/>
      <c r="O297" s="60"/>
      <c r="P297" s="60"/>
      <c r="Q297" s="60"/>
      <c r="R297" s="60"/>
      <c r="S297" s="60"/>
      <c r="T297" s="60"/>
      <c r="U297" s="60"/>
      <c r="V297" s="60"/>
      <c r="W297" s="60"/>
      <c r="X297" s="60"/>
      <c r="Y297" s="60"/>
      <c r="Z297" s="60"/>
      <c r="AA297" s="65"/>
      <c r="AB297" s="65"/>
      <c r="AC297" s="71"/>
      <c r="AD297" s="65"/>
      <c r="AE297" s="65"/>
      <c r="AF297" s="67"/>
      <c r="AG297" s="67"/>
      <c r="AH297" s="61"/>
    </row>
    <row r="298" spans="1:34" customFormat="1" ht="35.1" customHeight="1" x14ac:dyDescent="0.25">
      <c r="A298" s="60"/>
      <c r="B298" s="60"/>
      <c r="C298" s="60"/>
      <c r="D298" s="63"/>
      <c r="E298" s="63"/>
      <c r="F298" s="60"/>
      <c r="G298" s="60"/>
      <c r="H298" s="60"/>
      <c r="I298" s="60"/>
      <c r="J298" s="60"/>
      <c r="K298" s="60"/>
      <c r="L298" s="60"/>
      <c r="M298" s="60"/>
      <c r="N298" s="60"/>
      <c r="O298" s="60"/>
      <c r="P298" s="60"/>
      <c r="Q298" s="60"/>
      <c r="R298" s="60"/>
      <c r="S298" s="60"/>
      <c r="T298" s="60"/>
      <c r="U298" s="60"/>
      <c r="V298" s="60"/>
      <c r="W298" s="60"/>
      <c r="X298" s="60"/>
      <c r="Y298" s="60"/>
      <c r="Z298" s="60"/>
      <c r="AA298" s="65"/>
      <c r="AB298" s="65"/>
      <c r="AC298" s="71"/>
      <c r="AD298" s="65"/>
      <c r="AE298" s="65"/>
      <c r="AF298" s="67"/>
      <c r="AG298" s="67"/>
      <c r="AH298" s="61"/>
    </row>
    <row r="299" spans="1:34" customFormat="1" ht="35.1" customHeight="1" x14ac:dyDescent="0.25">
      <c r="A299" s="60"/>
      <c r="B299" s="60"/>
      <c r="C299" s="60"/>
      <c r="D299" s="63"/>
      <c r="E299" s="63"/>
      <c r="F299" s="60"/>
      <c r="G299" s="60"/>
      <c r="H299" s="60"/>
      <c r="I299" s="60"/>
      <c r="J299" s="60"/>
      <c r="K299" s="60"/>
      <c r="L299" s="60"/>
      <c r="M299" s="60"/>
      <c r="N299" s="60"/>
      <c r="O299" s="60"/>
      <c r="P299" s="60"/>
      <c r="Q299" s="60"/>
      <c r="R299" s="60"/>
      <c r="S299" s="60"/>
      <c r="T299" s="60"/>
      <c r="U299" s="60"/>
      <c r="V299" s="60"/>
      <c r="W299" s="60"/>
      <c r="X299" s="60"/>
      <c r="Y299" s="60"/>
      <c r="Z299" s="60"/>
      <c r="AA299" s="64"/>
      <c r="AB299" s="65"/>
      <c r="AC299" s="65"/>
      <c r="AD299" s="65"/>
      <c r="AE299" s="65"/>
      <c r="AF299" s="67"/>
      <c r="AG299" s="67"/>
      <c r="AH299" s="61"/>
    </row>
    <row r="300" spans="1:34" customFormat="1" ht="35.1" customHeight="1" x14ac:dyDescent="0.25">
      <c r="A300" s="60"/>
      <c r="B300" s="60"/>
      <c r="C300" s="60"/>
      <c r="D300" s="63"/>
      <c r="E300" s="63"/>
      <c r="F300" s="60"/>
      <c r="G300" s="60"/>
      <c r="H300" s="60"/>
      <c r="I300" s="60"/>
      <c r="J300" s="60"/>
      <c r="K300" s="60"/>
      <c r="L300" s="60"/>
      <c r="M300" s="60"/>
      <c r="N300" s="60"/>
      <c r="O300" s="60"/>
      <c r="P300" s="60"/>
      <c r="Q300" s="60"/>
      <c r="R300" s="60"/>
      <c r="S300" s="60"/>
      <c r="T300" s="60"/>
      <c r="U300" s="60"/>
      <c r="V300" s="60"/>
      <c r="W300" s="60"/>
      <c r="X300" s="60"/>
      <c r="Y300" s="60"/>
      <c r="Z300" s="60"/>
      <c r="AA300" s="65"/>
      <c r="AB300" s="65"/>
      <c r="AC300" s="71"/>
      <c r="AD300" s="65"/>
      <c r="AE300" s="65"/>
      <c r="AF300" s="67"/>
      <c r="AG300" s="67"/>
      <c r="AH300" s="61"/>
    </row>
    <row r="301" spans="1:34" customFormat="1" ht="35.1" customHeight="1" x14ac:dyDescent="0.25">
      <c r="A301" s="60"/>
      <c r="B301" s="60"/>
      <c r="C301" s="60"/>
      <c r="D301" s="63"/>
      <c r="E301" s="63"/>
      <c r="F301" s="60"/>
      <c r="G301" s="60"/>
      <c r="H301" s="60"/>
      <c r="I301" s="60"/>
      <c r="J301" s="60"/>
      <c r="K301" s="60"/>
      <c r="L301" s="60"/>
      <c r="M301" s="60"/>
      <c r="N301" s="60"/>
      <c r="O301" s="60"/>
      <c r="P301" s="60"/>
      <c r="Q301" s="60"/>
      <c r="R301" s="60"/>
      <c r="S301" s="60"/>
      <c r="T301" s="60"/>
      <c r="U301" s="60"/>
      <c r="V301" s="60"/>
      <c r="W301" s="60"/>
      <c r="X301" s="60"/>
      <c r="Y301" s="60"/>
      <c r="Z301" s="60"/>
      <c r="AA301" s="65"/>
      <c r="AB301" s="65"/>
      <c r="AC301" s="71"/>
      <c r="AD301" s="65"/>
      <c r="AE301" s="65"/>
      <c r="AF301" s="67"/>
      <c r="AG301" s="67"/>
      <c r="AH301" s="61"/>
    </row>
    <row r="302" spans="1:34" customFormat="1" ht="35.1" customHeight="1" x14ac:dyDescent="0.25">
      <c r="A302" s="60"/>
      <c r="B302" s="60"/>
      <c r="C302" s="60"/>
      <c r="D302" s="63"/>
      <c r="E302" s="63"/>
      <c r="F302" s="60"/>
      <c r="G302" s="60"/>
      <c r="H302" s="60"/>
      <c r="I302" s="60"/>
      <c r="J302" s="60"/>
      <c r="K302" s="60"/>
      <c r="L302" s="60"/>
      <c r="M302" s="60"/>
      <c r="N302" s="60"/>
      <c r="O302" s="60"/>
      <c r="P302" s="60"/>
      <c r="Q302" s="60"/>
      <c r="R302" s="60"/>
      <c r="S302" s="60"/>
      <c r="T302" s="60"/>
      <c r="U302" s="60"/>
      <c r="V302" s="60"/>
      <c r="W302" s="60"/>
      <c r="X302" s="60"/>
      <c r="Y302" s="60"/>
      <c r="Z302" s="60"/>
      <c r="AA302" s="65"/>
      <c r="AB302" s="65"/>
      <c r="AC302" s="71"/>
      <c r="AD302" s="65"/>
      <c r="AE302" s="65"/>
      <c r="AF302" s="67"/>
      <c r="AG302" s="67"/>
      <c r="AH302" s="61"/>
    </row>
    <row r="303" spans="1:34" customFormat="1" ht="35.1" customHeight="1" x14ac:dyDescent="0.25">
      <c r="A303" s="60"/>
      <c r="B303" s="60"/>
      <c r="C303" s="60"/>
      <c r="D303" s="63"/>
      <c r="E303" s="63"/>
      <c r="F303" s="60"/>
      <c r="G303" s="60"/>
      <c r="H303" s="60"/>
      <c r="I303" s="60"/>
      <c r="J303" s="60"/>
      <c r="K303" s="60"/>
      <c r="L303" s="60"/>
      <c r="M303" s="60"/>
      <c r="N303" s="60"/>
      <c r="O303" s="60"/>
      <c r="P303" s="60"/>
      <c r="Q303" s="60"/>
      <c r="R303" s="60"/>
      <c r="S303" s="60"/>
      <c r="T303" s="60"/>
      <c r="U303" s="60"/>
      <c r="V303" s="60"/>
      <c r="W303" s="60"/>
      <c r="X303" s="60"/>
      <c r="Y303" s="60"/>
      <c r="Z303" s="60"/>
      <c r="AA303" s="65"/>
      <c r="AB303" s="65"/>
      <c r="AC303" s="71"/>
      <c r="AD303" s="65"/>
      <c r="AE303" s="65"/>
      <c r="AF303" s="67"/>
      <c r="AG303" s="67"/>
      <c r="AH303" s="61"/>
    </row>
    <row r="304" spans="1:34" customFormat="1" ht="35.1" customHeight="1" x14ac:dyDescent="0.25">
      <c r="A304" s="60"/>
      <c r="B304" s="60"/>
      <c r="C304" s="60"/>
      <c r="D304" s="63"/>
      <c r="E304" s="63"/>
      <c r="F304" s="60"/>
      <c r="G304" s="60"/>
      <c r="H304" s="60"/>
      <c r="I304" s="60"/>
      <c r="J304" s="60"/>
      <c r="K304" s="60"/>
      <c r="L304" s="60"/>
      <c r="M304" s="60"/>
      <c r="N304" s="60"/>
      <c r="O304" s="60"/>
      <c r="P304" s="60"/>
      <c r="Q304" s="60"/>
      <c r="R304" s="60"/>
      <c r="S304" s="60"/>
      <c r="T304" s="60"/>
      <c r="U304" s="60"/>
      <c r="V304" s="60"/>
      <c r="W304" s="60"/>
      <c r="X304" s="60"/>
      <c r="Y304" s="60"/>
      <c r="Z304" s="60"/>
      <c r="AA304" s="64"/>
      <c r="AB304" s="65"/>
      <c r="AC304" s="71"/>
      <c r="AD304" s="65"/>
      <c r="AE304" s="65"/>
      <c r="AF304" s="67"/>
      <c r="AG304" s="67"/>
      <c r="AH304" s="61"/>
    </row>
    <row r="305" spans="1:34" customFormat="1" ht="35.1" customHeight="1" x14ac:dyDescent="0.25">
      <c r="A305" s="60"/>
      <c r="B305" s="60"/>
      <c r="C305" s="60"/>
      <c r="D305" s="63"/>
      <c r="E305" s="63"/>
      <c r="F305" s="60"/>
      <c r="G305" s="60"/>
      <c r="H305" s="60"/>
      <c r="I305" s="60"/>
      <c r="J305" s="60"/>
      <c r="K305" s="60"/>
      <c r="L305" s="60"/>
      <c r="M305" s="60"/>
      <c r="N305" s="60"/>
      <c r="O305" s="60"/>
      <c r="P305" s="60"/>
      <c r="Q305" s="60"/>
      <c r="R305" s="60"/>
      <c r="S305" s="60"/>
      <c r="T305" s="60"/>
      <c r="U305" s="60"/>
      <c r="V305" s="60"/>
      <c r="W305" s="60"/>
      <c r="X305" s="60"/>
      <c r="Y305" s="60"/>
      <c r="Z305" s="60"/>
      <c r="AA305" s="65"/>
      <c r="AB305" s="65"/>
      <c r="AC305" s="71"/>
      <c r="AD305" s="65"/>
      <c r="AE305" s="65"/>
      <c r="AF305" s="67"/>
      <c r="AG305" s="67"/>
      <c r="AH305" s="61"/>
    </row>
    <row r="306" spans="1:34" customFormat="1" ht="35.1" customHeight="1" x14ac:dyDescent="0.25">
      <c r="A306" s="60"/>
      <c r="B306" s="60"/>
      <c r="C306" s="60"/>
      <c r="D306" s="63"/>
      <c r="E306" s="63"/>
      <c r="F306" s="60"/>
      <c r="G306" s="60"/>
      <c r="H306" s="60"/>
      <c r="I306" s="60"/>
      <c r="J306" s="60"/>
      <c r="K306" s="60"/>
      <c r="L306" s="60"/>
      <c r="M306" s="60"/>
      <c r="N306" s="60"/>
      <c r="O306" s="60"/>
      <c r="P306" s="60"/>
      <c r="Q306" s="60"/>
      <c r="R306" s="60"/>
      <c r="S306" s="60"/>
      <c r="T306" s="60"/>
      <c r="U306" s="60"/>
      <c r="V306" s="60"/>
      <c r="W306" s="60"/>
      <c r="X306" s="60"/>
      <c r="Y306" s="60"/>
      <c r="Z306" s="60"/>
      <c r="AA306" s="65"/>
      <c r="AB306" s="65"/>
      <c r="AC306" s="71"/>
      <c r="AD306" s="65"/>
      <c r="AE306" s="65"/>
      <c r="AF306" s="67"/>
      <c r="AG306" s="67"/>
      <c r="AH306" s="61"/>
    </row>
    <row r="307" spans="1:34" customFormat="1" ht="35.1" customHeight="1" x14ac:dyDescent="0.25">
      <c r="A307" s="60"/>
      <c r="B307" s="60"/>
      <c r="C307" s="60"/>
      <c r="D307" s="63"/>
      <c r="E307" s="63"/>
      <c r="F307" s="60"/>
      <c r="G307" s="60"/>
      <c r="H307" s="60"/>
      <c r="I307" s="60"/>
      <c r="J307" s="60"/>
      <c r="K307" s="60"/>
      <c r="L307" s="60"/>
      <c r="M307" s="60"/>
      <c r="N307" s="60"/>
      <c r="O307" s="60"/>
      <c r="P307" s="60"/>
      <c r="Q307" s="60"/>
      <c r="R307" s="60"/>
      <c r="S307" s="60"/>
      <c r="T307" s="60"/>
      <c r="U307" s="60"/>
      <c r="V307" s="60"/>
      <c r="W307" s="60"/>
      <c r="X307" s="60"/>
      <c r="Y307" s="60"/>
      <c r="Z307" s="60"/>
      <c r="AA307" s="65"/>
      <c r="AB307" s="65"/>
      <c r="AC307" s="65"/>
      <c r="AD307" s="65"/>
      <c r="AE307" s="65"/>
      <c r="AF307" s="67"/>
      <c r="AG307" s="67"/>
      <c r="AH307" s="61"/>
    </row>
    <row r="308" spans="1:34" customFormat="1" ht="35.1" customHeight="1" x14ac:dyDescent="0.25">
      <c r="A308" s="60"/>
      <c r="B308" s="60"/>
      <c r="C308" s="60"/>
      <c r="D308" s="63"/>
      <c r="E308" s="63"/>
      <c r="F308" s="60"/>
      <c r="G308" s="60"/>
      <c r="H308" s="60"/>
      <c r="I308" s="60"/>
      <c r="J308" s="60"/>
      <c r="K308" s="60"/>
      <c r="L308" s="60"/>
      <c r="M308" s="60"/>
      <c r="N308" s="60"/>
      <c r="O308" s="60"/>
      <c r="P308" s="60"/>
      <c r="Q308" s="60"/>
      <c r="R308" s="60"/>
      <c r="S308" s="60"/>
      <c r="T308" s="60"/>
      <c r="U308" s="60"/>
      <c r="V308" s="60"/>
      <c r="W308" s="60"/>
      <c r="X308" s="60"/>
      <c r="Y308" s="60"/>
      <c r="Z308" s="60"/>
      <c r="AA308" s="64"/>
      <c r="AB308" s="65"/>
      <c r="AC308" s="65"/>
      <c r="AD308" s="65"/>
      <c r="AE308" s="65"/>
      <c r="AF308" s="67"/>
      <c r="AG308" s="67"/>
      <c r="AH308" s="61"/>
    </row>
    <row r="309" spans="1:34" customFormat="1" ht="35.1" customHeight="1" x14ac:dyDescent="0.25">
      <c r="A309" s="60"/>
      <c r="B309" s="60"/>
      <c r="C309" s="60"/>
      <c r="D309" s="63"/>
      <c r="E309" s="63"/>
      <c r="F309" s="60"/>
      <c r="G309" s="60"/>
      <c r="H309" s="60"/>
      <c r="I309" s="60"/>
      <c r="J309" s="60"/>
      <c r="K309" s="60"/>
      <c r="L309" s="60"/>
      <c r="M309" s="60"/>
      <c r="N309" s="60"/>
      <c r="O309" s="60"/>
      <c r="P309" s="60"/>
      <c r="Q309" s="60"/>
      <c r="R309" s="60"/>
      <c r="S309" s="60"/>
      <c r="T309" s="60"/>
      <c r="U309" s="60"/>
      <c r="V309" s="60"/>
      <c r="W309" s="60"/>
      <c r="X309" s="60"/>
      <c r="Y309" s="60"/>
      <c r="Z309" s="60"/>
      <c r="AA309" s="64"/>
      <c r="AB309" s="65"/>
      <c r="AC309" s="65"/>
      <c r="AD309" s="65"/>
      <c r="AE309" s="65"/>
      <c r="AF309" s="67"/>
      <c r="AG309" s="67"/>
      <c r="AH309" s="61"/>
    </row>
    <row r="310" spans="1:34" customFormat="1" ht="35.1" customHeight="1" x14ac:dyDescent="0.25">
      <c r="A310" s="60"/>
      <c r="B310" s="60"/>
      <c r="C310" s="60"/>
      <c r="D310" s="63"/>
      <c r="E310" s="63"/>
      <c r="F310" s="60"/>
      <c r="G310" s="60"/>
      <c r="H310" s="60"/>
      <c r="I310" s="60"/>
      <c r="J310" s="60"/>
      <c r="K310" s="60"/>
      <c r="L310" s="60"/>
      <c r="M310" s="60"/>
      <c r="N310" s="60"/>
      <c r="O310" s="60"/>
      <c r="P310" s="60"/>
      <c r="Q310" s="60"/>
      <c r="R310" s="60"/>
      <c r="S310" s="60"/>
      <c r="T310" s="60"/>
      <c r="U310" s="60"/>
      <c r="V310" s="60"/>
      <c r="W310" s="60"/>
      <c r="X310" s="60"/>
      <c r="Y310" s="60"/>
      <c r="Z310" s="60"/>
      <c r="AA310" s="64"/>
      <c r="AB310" s="65"/>
      <c r="AC310" s="65"/>
      <c r="AD310" s="65"/>
      <c r="AE310" s="65"/>
      <c r="AF310" s="67"/>
      <c r="AG310" s="67"/>
      <c r="AH310" s="61"/>
    </row>
    <row r="311" spans="1:34" customFormat="1" ht="35.1" customHeight="1" x14ac:dyDescent="0.25">
      <c r="A311" s="60"/>
      <c r="B311" s="60"/>
      <c r="C311" s="60"/>
      <c r="D311" s="63"/>
      <c r="E311" s="63"/>
      <c r="F311" s="60"/>
      <c r="G311" s="60"/>
      <c r="H311" s="60"/>
      <c r="I311" s="60"/>
      <c r="J311" s="60"/>
      <c r="K311" s="60"/>
      <c r="L311" s="60"/>
      <c r="M311" s="60"/>
      <c r="N311" s="60"/>
      <c r="O311" s="60"/>
      <c r="P311" s="60"/>
      <c r="Q311" s="60"/>
      <c r="R311" s="60"/>
      <c r="S311" s="60"/>
      <c r="T311" s="60"/>
      <c r="U311" s="60"/>
      <c r="V311" s="60"/>
      <c r="W311" s="60"/>
      <c r="X311" s="60"/>
      <c r="Y311" s="60"/>
      <c r="Z311" s="60"/>
      <c r="AA311" s="64"/>
      <c r="AB311" s="65"/>
      <c r="AC311" s="66"/>
      <c r="AD311" s="65"/>
      <c r="AE311" s="65"/>
      <c r="AF311" s="67"/>
      <c r="AG311" s="67"/>
      <c r="AH311" s="61"/>
    </row>
    <row r="312" spans="1:34" customFormat="1" ht="35.1" customHeight="1" x14ac:dyDescent="0.25">
      <c r="A312" s="60"/>
      <c r="B312" s="60"/>
      <c r="C312" s="60"/>
      <c r="D312" s="63"/>
      <c r="E312" s="63"/>
      <c r="F312" s="60"/>
      <c r="G312" s="60"/>
      <c r="H312" s="60"/>
      <c r="I312" s="60"/>
      <c r="J312" s="60"/>
      <c r="K312" s="60"/>
      <c r="L312" s="60"/>
      <c r="M312" s="60"/>
      <c r="N312" s="60"/>
      <c r="O312" s="60"/>
      <c r="P312" s="60"/>
      <c r="Q312" s="60"/>
      <c r="R312" s="60"/>
      <c r="S312" s="60"/>
      <c r="T312" s="60"/>
      <c r="U312" s="60"/>
      <c r="V312" s="60"/>
      <c r="W312" s="60"/>
      <c r="X312" s="60"/>
      <c r="Y312" s="60"/>
      <c r="Z312" s="60"/>
      <c r="AA312" s="64"/>
      <c r="AB312" s="65"/>
      <c r="AC312" s="66"/>
      <c r="AD312" s="65"/>
      <c r="AE312" s="65"/>
      <c r="AF312" s="67"/>
      <c r="AG312" s="67"/>
      <c r="AH312" s="61"/>
    </row>
    <row r="313" spans="1:34" customFormat="1" ht="35.1" customHeight="1" x14ac:dyDescent="0.25">
      <c r="A313" s="60"/>
      <c r="B313" s="60"/>
      <c r="C313" s="60"/>
      <c r="D313" s="63"/>
      <c r="E313" s="63"/>
      <c r="F313" s="60"/>
      <c r="G313" s="60"/>
      <c r="H313" s="60"/>
      <c r="I313" s="60"/>
      <c r="J313" s="60"/>
      <c r="K313" s="60"/>
      <c r="L313" s="60"/>
      <c r="M313" s="60"/>
      <c r="N313" s="60"/>
      <c r="O313" s="60"/>
      <c r="P313" s="60"/>
      <c r="Q313" s="60"/>
      <c r="R313" s="60"/>
      <c r="S313" s="60"/>
      <c r="T313" s="60"/>
      <c r="U313" s="60"/>
      <c r="V313" s="60"/>
      <c r="W313" s="60"/>
      <c r="X313" s="60"/>
      <c r="Y313" s="60"/>
      <c r="Z313" s="60"/>
      <c r="AA313" s="64"/>
      <c r="AB313" s="65"/>
      <c r="AC313" s="66"/>
      <c r="AD313" s="65"/>
      <c r="AE313" s="65"/>
      <c r="AF313" s="67"/>
      <c r="AG313" s="67"/>
      <c r="AH313" s="61"/>
    </row>
    <row r="314" spans="1:34" customFormat="1" ht="35.1" customHeight="1" x14ac:dyDescent="0.25">
      <c r="A314" s="60"/>
      <c r="B314" s="60"/>
      <c r="C314" s="60"/>
      <c r="D314" s="63"/>
      <c r="E314" s="63"/>
      <c r="F314" s="60"/>
      <c r="G314" s="60"/>
      <c r="H314" s="60"/>
      <c r="I314" s="60"/>
      <c r="J314" s="60"/>
      <c r="K314" s="60"/>
      <c r="L314" s="60"/>
      <c r="M314" s="60"/>
      <c r="N314" s="60"/>
      <c r="O314" s="60"/>
      <c r="P314" s="60"/>
      <c r="Q314" s="60"/>
      <c r="R314" s="60"/>
      <c r="S314" s="60"/>
      <c r="T314" s="60"/>
      <c r="U314" s="60"/>
      <c r="V314" s="60"/>
      <c r="W314" s="60"/>
      <c r="X314" s="60"/>
      <c r="Y314" s="60"/>
      <c r="Z314" s="60"/>
      <c r="AA314" s="64"/>
      <c r="AB314" s="65"/>
      <c r="AC314" s="66"/>
      <c r="AD314" s="65"/>
      <c r="AE314" s="65"/>
      <c r="AF314" s="67"/>
      <c r="AG314" s="67"/>
      <c r="AH314" s="61"/>
    </row>
    <row r="315" spans="1:34" customFormat="1" ht="35.1" customHeight="1" x14ac:dyDescent="0.25">
      <c r="A315" s="60"/>
      <c r="B315" s="60"/>
      <c r="C315" s="60"/>
      <c r="D315" s="63"/>
      <c r="E315" s="63"/>
      <c r="F315" s="60"/>
      <c r="G315" s="60"/>
      <c r="H315" s="60"/>
      <c r="I315" s="60"/>
      <c r="J315" s="60"/>
      <c r="K315" s="60"/>
      <c r="L315" s="60"/>
      <c r="M315" s="60"/>
      <c r="N315" s="60"/>
      <c r="O315" s="60"/>
      <c r="P315" s="60"/>
      <c r="Q315" s="60"/>
      <c r="R315" s="60"/>
      <c r="S315" s="60"/>
      <c r="T315" s="60"/>
      <c r="U315" s="60"/>
      <c r="V315" s="60"/>
      <c r="W315" s="60"/>
      <c r="X315" s="60"/>
      <c r="Y315" s="60"/>
      <c r="Z315" s="60"/>
      <c r="AA315" s="64"/>
      <c r="AB315" s="65"/>
      <c r="AC315" s="66"/>
      <c r="AD315" s="65"/>
      <c r="AE315" s="65"/>
      <c r="AF315" s="67"/>
      <c r="AG315" s="67"/>
      <c r="AH315" s="61"/>
    </row>
    <row r="316" spans="1:34" customFormat="1" ht="35.1" customHeight="1" x14ac:dyDescent="0.25">
      <c r="A316" s="60"/>
      <c r="B316" s="60"/>
      <c r="C316" s="60"/>
      <c r="D316" s="63"/>
      <c r="E316" s="63"/>
      <c r="F316" s="60"/>
      <c r="G316" s="60"/>
      <c r="H316" s="60"/>
      <c r="I316" s="60"/>
      <c r="J316" s="60"/>
      <c r="K316" s="60"/>
      <c r="L316" s="60"/>
      <c r="M316" s="60"/>
      <c r="N316" s="60"/>
      <c r="O316" s="60"/>
      <c r="P316" s="60"/>
      <c r="Q316" s="60"/>
      <c r="R316" s="60"/>
      <c r="S316" s="60"/>
      <c r="T316" s="60"/>
      <c r="U316" s="60"/>
      <c r="V316" s="60"/>
      <c r="W316" s="60"/>
      <c r="X316" s="60"/>
      <c r="Y316" s="60"/>
      <c r="Z316" s="60"/>
      <c r="AA316" s="64"/>
      <c r="AB316" s="65"/>
      <c r="AC316" s="65"/>
      <c r="AD316" s="65"/>
      <c r="AE316" s="65"/>
      <c r="AF316" s="67"/>
      <c r="AG316" s="67"/>
      <c r="AH316" s="61"/>
    </row>
    <row r="317" spans="1:34" customFormat="1" ht="35.1" customHeight="1" x14ac:dyDescent="0.25">
      <c r="A317" s="60"/>
      <c r="B317" s="60"/>
      <c r="C317" s="60"/>
      <c r="D317" s="63"/>
      <c r="E317" s="63"/>
      <c r="F317" s="60"/>
      <c r="G317" s="60"/>
      <c r="H317" s="60"/>
      <c r="I317" s="60"/>
      <c r="J317" s="60"/>
      <c r="K317" s="60"/>
      <c r="L317" s="60"/>
      <c r="M317" s="60"/>
      <c r="N317" s="60"/>
      <c r="O317" s="60"/>
      <c r="P317" s="60"/>
      <c r="Q317" s="60"/>
      <c r="R317" s="60"/>
      <c r="S317" s="60"/>
      <c r="T317" s="60"/>
      <c r="U317" s="60"/>
      <c r="V317" s="60"/>
      <c r="W317" s="60"/>
      <c r="X317" s="60"/>
      <c r="Y317" s="60"/>
      <c r="Z317" s="60"/>
      <c r="AA317" s="65"/>
      <c r="AB317" s="65"/>
      <c r="AC317" s="65"/>
      <c r="AD317" s="65"/>
      <c r="AE317" s="65"/>
      <c r="AF317" s="67"/>
      <c r="AG317" s="67"/>
      <c r="AH317" s="61"/>
    </row>
    <row r="318" spans="1:34" customFormat="1" ht="35.1" customHeight="1" x14ac:dyDescent="0.25">
      <c r="A318" s="60"/>
      <c r="B318" s="60"/>
      <c r="C318" s="60"/>
      <c r="D318" s="63"/>
      <c r="E318" s="63"/>
      <c r="F318" s="60"/>
      <c r="G318" s="60"/>
      <c r="H318" s="60"/>
      <c r="I318" s="60"/>
      <c r="J318" s="60"/>
      <c r="K318" s="60"/>
      <c r="L318" s="60"/>
      <c r="M318" s="60"/>
      <c r="N318" s="60"/>
      <c r="O318" s="60"/>
      <c r="P318" s="60"/>
      <c r="Q318" s="60"/>
      <c r="R318" s="60"/>
      <c r="S318" s="60"/>
      <c r="T318" s="60"/>
      <c r="U318" s="60"/>
      <c r="V318" s="60"/>
      <c r="W318" s="60"/>
      <c r="X318" s="60"/>
      <c r="Y318" s="60"/>
      <c r="Z318" s="60"/>
      <c r="AA318" s="64"/>
      <c r="AB318" s="65"/>
      <c r="AC318" s="66"/>
      <c r="AD318" s="65"/>
      <c r="AE318" s="65"/>
      <c r="AF318" s="67"/>
      <c r="AG318" s="67"/>
      <c r="AH318" s="61"/>
    </row>
    <row r="319" spans="1:34" customFormat="1" ht="35.1" customHeight="1" x14ac:dyDescent="0.25">
      <c r="A319" s="60"/>
      <c r="B319" s="60"/>
      <c r="C319" s="60"/>
      <c r="D319" s="63"/>
      <c r="E319" s="63"/>
      <c r="F319" s="60"/>
      <c r="G319" s="60"/>
      <c r="H319" s="60"/>
      <c r="I319" s="60"/>
      <c r="J319" s="60"/>
      <c r="K319" s="60"/>
      <c r="L319" s="60"/>
      <c r="M319" s="60"/>
      <c r="N319" s="60"/>
      <c r="O319" s="60"/>
      <c r="P319" s="60"/>
      <c r="Q319" s="60"/>
      <c r="R319" s="60"/>
      <c r="S319" s="60"/>
      <c r="T319" s="60"/>
      <c r="U319" s="60"/>
      <c r="V319" s="60"/>
      <c r="W319" s="60"/>
      <c r="X319" s="60"/>
      <c r="Y319" s="60"/>
      <c r="Z319" s="60"/>
      <c r="AA319" s="66"/>
      <c r="AB319" s="65"/>
      <c r="AC319" s="66"/>
      <c r="AD319" s="65"/>
      <c r="AE319" s="65"/>
      <c r="AF319" s="67"/>
      <c r="AG319" s="67"/>
      <c r="AH319" s="61"/>
    </row>
    <row r="320" spans="1:34" customFormat="1" ht="35.1" customHeight="1" x14ac:dyDescent="0.25">
      <c r="A320" s="60"/>
      <c r="B320" s="60"/>
      <c r="C320" s="60"/>
      <c r="D320" s="63"/>
      <c r="E320" s="63"/>
      <c r="F320" s="60"/>
      <c r="G320" s="60"/>
      <c r="H320" s="60"/>
      <c r="I320" s="60"/>
      <c r="J320" s="60"/>
      <c r="K320" s="60"/>
      <c r="L320" s="60"/>
      <c r="M320" s="60"/>
      <c r="N320" s="60"/>
      <c r="O320" s="60"/>
      <c r="P320" s="60"/>
      <c r="Q320" s="60"/>
      <c r="R320" s="60"/>
      <c r="S320" s="60"/>
      <c r="T320" s="60"/>
      <c r="U320" s="60"/>
      <c r="V320" s="60"/>
      <c r="W320" s="60"/>
      <c r="X320" s="60"/>
      <c r="Y320" s="60"/>
      <c r="Z320" s="60"/>
      <c r="AA320" s="64"/>
      <c r="AB320" s="65"/>
      <c r="AC320" s="66"/>
      <c r="AD320" s="65"/>
      <c r="AE320" s="65"/>
      <c r="AF320" s="67"/>
      <c r="AG320" s="67"/>
      <c r="AH320" s="61"/>
    </row>
    <row r="321" spans="1:34" customFormat="1" ht="35.1" customHeight="1" x14ac:dyDescent="0.25">
      <c r="A321" s="60"/>
      <c r="B321" s="60"/>
      <c r="C321" s="60"/>
      <c r="D321" s="63"/>
      <c r="E321" s="63"/>
      <c r="F321" s="60"/>
      <c r="G321" s="60"/>
      <c r="H321" s="60"/>
      <c r="I321" s="60"/>
      <c r="J321" s="60"/>
      <c r="K321" s="60"/>
      <c r="L321" s="60"/>
      <c r="M321" s="60"/>
      <c r="N321" s="60"/>
      <c r="O321" s="60"/>
      <c r="P321" s="60"/>
      <c r="Q321" s="60"/>
      <c r="R321" s="60"/>
      <c r="S321" s="60"/>
      <c r="T321" s="60"/>
      <c r="U321" s="60"/>
      <c r="V321" s="60"/>
      <c r="W321" s="60"/>
      <c r="X321" s="60"/>
      <c r="Y321" s="60"/>
      <c r="Z321" s="60"/>
      <c r="AA321" s="64"/>
      <c r="AB321" s="65"/>
      <c r="AC321" s="65"/>
      <c r="AD321" s="65"/>
      <c r="AE321" s="65"/>
      <c r="AF321" s="67"/>
      <c r="AG321" s="67"/>
      <c r="AH321" s="61"/>
    </row>
    <row r="322" spans="1:34" customFormat="1" ht="35.1" customHeight="1" x14ac:dyDescent="0.25">
      <c r="A322" s="60"/>
      <c r="B322" s="60"/>
      <c r="C322" s="60"/>
      <c r="D322" s="63"/>
      <c r="E322" s="63"/>
      <c r="F322" s="60"/>
      <c r="G322" s="60"/>
      <c r="H322" s="60"/>
      <c r="I322" s="60"/>
      <c r="J322" s="60"/>
      <c r="K322" s="60"/>
      <c r="L322" s="60"/>
      <c r="M322" s="60"/>
      <c r="N322" s="60"/>
      <c r="O322" s="60"/>
      <c r="P322" s="60"/>
      <c r="Q322" s="60"/>
      <c r="R322" s="60"/>
      <c r="S322" s="60"/>
      <c r="T322" s="60"/>
      <c r="U322" s="60"/>
      <c r="V322" s="60"/>
      <c r="W322" s="60"/>
      <c r="X322" s="60"/>
      <c r="Y322" s="60"/>
      <c r="Z322" s="60"/>
      <c r="AA322" s="64"/>
      <c r="AB322" s="65"/>
      <c r="AC322" s="66"/>
      <c r="AD322" s="65"/>
      <c r="AE322" s="65"/>
      <c r="AF322" s="67"/>
      <c r="AG322" s="67"/>
      <c r="AH322" s="61"/>
    </row>
    <row r="323" spans="1:34" customFormat="1" ht="35.1" customHeight="1" x14ac:dyDescent="0.25">
      <c r="A323" s="60"/>
      <c r="B323" s="60"/>
      <c r="C323" s="60"/>
      <c r="D323" s="63"/>
      <c r="E323" s="63"/>
      <c r="F323" s="60"/>
      <c r="G323" s="60"/>
      <c r="H323" s="60"/>
      <c r="I323" s="60"/>
      <c r="J323" s="60"/>
      <c r="K323" s="60"/>
      <c r="L323" s="60"/>
      <c r="M323" s="60"/>
      <c r="N323" s="60"/>
      <c r="O323" s="60"/>
      <c r="P323" s="60"/>
      <c r="Q323" s="60"/>
      <c r="R323" s="60"/>
      <c r="S323" s="60"/>
      <c r="T323" s="60"/>
      <c r="U323" s="60"/>
      <c r="V323" s="60"/>
      <c r="W323" s="60"/>
      <c r="X323" s="60"/>
      <c r="Y323" s="60"/>
      <c r="Z323" s="60"/>
      <c r="AA323" s="64"/>
      <c r="AB323" s="65"/>
      <c r="AC323" s="65"/>
      <c r="AD323" s="65"/>
      <c r="AE323" s="65"/>
      <c r="AF323" s="67"/>
      <c r="AG323" s="67"/>
      <c r="AH323" s="61"/>
    </row>
    <row r="324" spans="1:34" customFormat="1" ht="35.1" customHeight="1" x14ac:dyDescent="0.25">
      <c r="A324" s="60"/>
      <c r="B324" s="60"/>
      <c r="C324" s="60"/>
      <c r="D324" s="63"/>
      <c r="E324" s="63"/>
      <c r="F324" s="60"/>
      <c r="G324" s="60"/>
      <c r="H324" s="60"/>
      <c r="I324" s="60"/>
      <c r="J324" s="60"/>
      <c r="K324" s="60"/>
      <c r="L324" s="60"/>
      <c r="M324" s="60"/>
      <c r="N324" s="60"/>
      <c r="O324" s="60"/>
      <c r="P324" s="60"/>
      <c r="Q324" s="60"/>
      <c r="R324" s="60"/>
      <c r="S324" s="60"/>
      <c r="T324" s="60"/>
      <c r="U324" s="60"/>
      <c r="V324" s="60"/>
      <c r="W324" s="60"/>
      <c r="X324" s="60"/>
      <c r="Y324" s="60"/>
      <c r="Z324" s="60"/>
      <c r="AA324" s="64"/>
      <c r="AB324" s="65"/>
      <c r="AC324" s="65"/>
      <c r="AD324" s="65"/>
      <c r="AE324" s="65"/>
      <c r="AF324" s="67"/>
      <c r="AG324" s="67"/>
      <c r="AH324" s="61"/>
    </row>
    <row r="325" spans="1:34" customFormat="1" ht="35.1" customHeight="1" x14ac:dyDescent="0.25">
      <c r="A325" s="60"/>
      <c r="B325" s="60"/>
      <c r="C325" s="60"/>
      <c r="D325" s="63"/>
      <c r="E325" s="63"/>
      <c r="F325" s="60"/>
      <c r="G325" s="60"/>
      <c r="H325" s="60"/>
      <c r="I325" s="60"/>
      <c r="J325" s="60"/>
      <c r="K325" s="60"/>
      <c r="L325" s="60"/>
      <c r="M325" s="60"/>
      <c r="N325" s="60"/>
      <c r="O325" s="60"/>
      <c r="P325" s="60"/>
      <c r="Q325" s="60"/>
      <c r="R325" s="60"/>
      <c r="S325" s="60"/>
      <c r="T325" s="60"/>
      <c r="U325" s="60"/>
      <c r="V325" s="60"/>
      <c r="W325" s="60"/>
      <c r="X325" s="60"/>
      <c r="Y325" s="60"/>
      <c r="Z325" s="60"/>
      <c r="AA325" s="64"/>
      <c r="AB325" s="65"/>
      <c r="AC325" s="65"/>
      <c r="AD325" s="65"/>
      <c r="AE325" s="65"/>
      <c r="AF325" s="67"/>
      <c r="AG325" s="67"/>
      <c r="AH325" s="61"/>
    </row>
    <row r="326" spans="1:34" customFormat="1" ht="35.1" customHeight="1" x14ac:dyDescent="0.25">
      <c r="A326" s="60"/>
      <c r="B326" s="60"/>
      <c r="C326" s="60"/>
      <c r="D326" s="63"/>
      <c r="E326" s="63"/>
      <c r="F326" s="60"/>
      <c r="G326" s="60"/>
      <c r="H326" s="60"/>
      <c r="I326" s="60"/>
      <c r="J326" s="60"/>
      <c r="K326" s="60"/>
      <c r="L326" s="60"/>
      <c r="M326" s="60"/>
      <c r="N326" s="60"/>
      <c r="O326" s="60"/>
      <c r="P326" s="60"/>
      <c r="Q326" s="60"/>
      <c r="R326" s="60"/>
      <c r="S326" s="60"/>
      <c r="T326" s="60"/>
      <c r="U326" s="60"/>
      <c r="V326" s="60"/>
      <c r="W326" s="60"/>
      <c r="X326" s="60"/>
      <c r="Y326" s="60"/>
      <c r="Z326" s="60"/>
      <c r="AA326" s="64"/>
      <c r="AB326" s="65"/>
      <c r="AC326" s="65"/>
      <c r="AD326" s="65"/>
      <c r="AE326" s="65"/>
      <c r="AF326" s="67"/>
      <c r="AG326" s="67"/>
      <c r="AH326" s="61"/>
    </row>
    <row r="327" spans="1:34" customFormat="1" ht="35.1" customHeight="1" x14ac:dyDescent="0.25">
      <c r="A327" s="60"/>
      <c r="B327" s="60"/>
      <c r="C327" s="60"/>
      <c r="D327" s="63"/>
      <c r="E327" s="63"/>
      <c r="F327" s="60"/>
      <c r="G327" s="60"/>
      <c r="H327" s="60"/>
      <c r="I327" s="60"/>
      <c r="J327" s="60"/>
      <c r="K327" s="60"/>
      <c r="L327" s="60"/>
      <c r="M327" s="60"/>
      <c r="N327" s="60"/>
      <c r="O327" s="60"/>
      <c r="P327" s="60"/>
      <c r="Q327" s="60"/>
      <c r="R327" s="60"/>
      <c r="S327" s="60"/>
      <c r="T327" s="60"/>
      <c r="U327" s="60"/>
      <c r="V327" s="60"/>
      <c r="W327" s="60"/>
      <c r="X327" s="60"/>
      <c r="Y327" s="60"/>
      <c r="Z327" s="60"/>
      <c r="AA327" s="64"/>
      <c r="AB327" s="65"/>
      <c r="AC327" s="66"/>
      <c r="AD327" s="65"/>
      <c r="AE327" s="65"/>
      <c r="AF327" s="67"/>
      <c r="AG327" s="67"/>
      <c r="AH327" s="61"/>
    </row>
    <row r="328" spans="1:34" customFormat="1" ht="35.1" customHeight="1" x14ac:dyDescent="0.25">
      <c r="A328" s="60"/>
      <c r="B328" s="60"/>
      <c r="C328" s="60"/>
      <c r="D328" s="63"/>
      <c r="E328" s="63"/>
      <c r="F328" s="60"/>
      <c r="G328" s="60"/>
      <c r="H328" s="60"/>
      <c r="I328" s="60"/>
      <c r="J328" s="60"/>
      <c r="K328" s="60"/>
      <c r="L328" s="60"/>
      <c r="M328" s="60"/>
      <c r="N328" s="60"/>
      <c r="O328" s="60"/>
      <c r="P328" s="60"/>
      <c r="Q328" s="60"/>
      <c r="R328" s="60"/>
      <c r="S328" s="60"/>
      <c r="T328" s="60"/>
      <c r="U328" s="60"/>
      <c r="V328" s="60"/>
      <c r="W328" s="60"/>
      <c r="X328" s="60"/>
      <c r="Y328" s="60"/>
      <c r="Z328" s="60"/>
      <c r="AA328" s="64"/>
      <c r="AB328" s="65"/>
      <c r="AC328" s="66"/>
      <c r="AD328" s="65"/>
      <c r="AE328" s="65"/>
      <c r="AF328" s="67"/>
      <c r="AG328" s="67"/>
      <c r="AH328" s="61"/>
    </row>
    <row r="329" spans="1:34" customFormat="1" ht="35.1" customHeight="1" x14ac:dyDescent="0.25">
      <c r="A329" s="60"/>
      <c r="B329" s="60"/>
      <c r="C329" s="60"/>
      <c r="D329" s="63"/>
      <c r="E329" s="63"/>
      <c r="F329" s="60"/>
      <c r="G329" s="60"/>
      <c r="H329" s="60"/>
      <c r="I329" s="60"/>
      <c r="J329" s="60"/>
      <c r="K329" s="60"/>
      <c r="L329" s="60"/>
      <c r="M329" s="60"/>
      <c r="N329" s="60"/>
      <c r="O329" s="60"/>
      <c r="P329" s="60"/>
      <c r="Q329" s="60"/>
      <c r="R329" s="60"/>
      <c r="S329" s="60"/>
      <c r="T329" s="60"/>
      <c r="U329" s="60"/>
      <c r="V329" s="60"/>
      <c r="W329" s="60"/>
      <c r="X329" s="60"/>
      <c r="Y329" s="60"/>
      <c r="Z329" s="60"/>
      <c r="AA329" s="64"/>
      <c r="AB329" s="65"/>
      <c r="AC329" s="66"/>
      <c r="AD329" s="65"/>
      <c r="AE329" s="65"/>
      <c r="AF329" s="67"/>
      <c r="AG329" s="67"/>
      <c r="AH329" s="61"/>
    </row>
    <row r="330" spans="1:34" customFormat="1" ht="35.1" customHeight="1" x14ac:dyDescent="0.25">
      <c r="A330" s="60"/>
      <c r="B330" s="60"/>
      <c r="C330" s="60"/>
      <c r="D330" s="63"/>
      <c r="E330" s="63"/>
      <c r="F330" s="60"/>
      <c r="G330" s="60"/>
      <c r="H330" s="60"/>
      <c r="I330" s="60"/>
      <c r="J330" s="60"/>
      <c r="K330" s="60"/>
      <c r="L330" s="60"/>
      <c r="M330" s="60"/>
      <c r="N330" s="60"/>
      <c r="O330" s="60"/>
      <c r="P330" s="60"/>
      <c r="Q330" s="60"/>
      <c r="R330" s="60"/>
      <c r="S330" s="60"/>
      <c r="T330" s="60"/>
      <c r="U330" s="60"/>
      <c r="V330" s="60"/>
      <c r="W330" s="60"/>
      <c r="X330" s="60"/>
      <c r="Y330" s="60"/>
      <c r="Z330" s="60"/>
      <c r="AA330" s="64"/>
      <c r="AB330" s="65"/>
      <c r="AC330" s="66"/>
      <c r="AD330" s="65"/>
      <c r="AE330" s="65"/>
      <c r="AF330" s="67"/>
      <c r="AG330" s="67"/>
      <c r="AH330" s="61"/>
    </row>
    <row r="331" spans="1:34" customFormat="1" ht="35.1" customHeight="1" x14ac:dyDescent="0.25">
      <c r="A331" s="60"/>
      <c r="B331" s="60"/>
      <c r="C331" s="60"/>
      <c r="D331" s="63"/>
      <c r="E331" s="63"/>
      <c r="F331" s="60"/>
      <c r="G331" s="60"/>
      <c r="H331" s="60"/>
      <c r="I331" s="60"/>
      <c r="J331" s="60"/>
      <c r="K331" s="60"/>
      <c r="L331" s="60"/>
      <c r="M331" s="60"/>
      <c r="N331" s="60"/>
      <c r="O331" s="60"/>
      <c r="P331" s="60"/>
      <c r="Q331" s="60"/>
      <c r="R331" s="60"/>
      <c r="S331" s="60"/>
      <c r="T331" s="60"/>
      <c r="U331" s="60"/>
      <c r="V331" s="60"/>
      <c r="W331" s="60"/>
      <c r="X331" s="60"/>
      <c r="Y331" s="60"/>
      <c r="Z331" s="60"/>
      <c r="AA331" s="64"/>
      <c r="AB331" s="65"/>
      <c r="AC331" s="66"/>
      <c r="AD331" s="65"/>
      <c r="AE331" s="65"/>
      <c r="AF331" s="67"/>
      <c r="AG331" s="67"/>
      <c r="AH331" s="61"/>
    </row>
    <row r="332" spans="1:34" customFormat="1" ht="35.1" customHeight="1" x14ac:dyDescent="0.25">
      <c r="A332" s="60"/>
      <c r="B332" s="60"/>
      <c r="C332" s="60"/>
      <c r="D332" s="63"/>
      <c r="E332" s="63"/>
      <c r="F332" s="60"/>
      <c r="G332" s="60"/>
      <c r="H332" s="60"/>
      <c r="I332" s="60"/>
      <c r="J332" s="60"/>
      <c r="K332" s="60"/>
      <c r="L332" s="60"/>
      <c r="M332" s="60"/>
      <c r="N332" s="60"/>
      <c r="O332" s="60"/>
      <c r="P332" s="60"/>
      <c r="Q332" s="60"/>
      <c r="R332" s="60"/>
      <c r="S332" s="60"/>
      <c r="T332" s="60"/>
      <c r="U332" s="60"/>
      <c r="V332" s="60"/>
      <c r="W332" s="60"/>
      <c r="X332" s="60"/>
      <c r="Y332" s="60"/>
      <c r="Z332" s="60"/>
      <c r="AA332" s="66"/>
      <c r="AB332" s="65"/>
      <c r="AC332" s="65"/>
      <c r="AD332" s="65"/>
      <c r="AE332" s="65"/>
      <c r="AF332" s="67"/>
      <c r="AG332" s="67"/>
      <c r="AH332" s="61"/>
    </row>
    <row r="333" spans="1:34" customFormat="1" ht="35.1" customHeight="1" x14ac:dyDescent="0.25">
      <c r="A333" s="60"/>
      <c r="B333" s="60"/>
      <c r="C333" s="60"/>
      <c r="D333" s="63"/>
      <c r="E333" s="63"/>
      <c r="F333" s="60"/>
      <c r="G333" s="60"/>
      <c r="H333" s="60"/>
      <c r="I333" s="60"/>
      <c r="J333" s="60"/>
      <c r="K333" s="60"/>
      <c r="L333" s="60"/>
      <c r="M333" s="60"/>
      <c r="N333" s="60"/>
      <c r="O333" s="60"/>
      <c r="P333" s="60"/>
      <c r="Q333" s="60"/>
      <c r="R333" s="60"/>
      <c r="S333" s="60"/>
      <c r="T333" s="60"/>
      <c r="U333" s="60"/>
      <c r="V333" s="60"/>
      <c r="W333" s="60"/>
      <c r="X333" s="60"/>
      <c r="Y333" s="60"/>
      <c r="Z333" s="60"/>
      <c r="AA333" s="66"/>
      <c r="AB333" s="65"/>
      <c r="AC333" s="65"/>
      <c r="AD333" s="65"/>
      <c r="AE333" s="65"/>
      <c r="AF333" s="67"/>
      <c r="AG333" s="67"/>
      <c r="AH333" s="61"/>
    </row>
    <row r="334" spans="1:34" customFormat="1" ht="35.1" customHeight="1" x14ac:dyDescent="0.25">
      <c r="A334" s="60"/>
      <c r="B334" s="60"/>
      <c r="C334" s="70"/>
      <c r="D334" s="69"/>
      <c r="E334" s="63"/>
      <c r="F334" s="70"/>
      <c r="G334" s="70"/>
      <c r="H334" s="70"/>
      <c r="I334" s="70"/>
      <c r="J334" s="70"/>
      <c r="K334" s="70"/>
      <c r="L334" s="60"/>
      <c r="M334" s="60"/>
      <c r="N334" s="60"/>
      <c r="O334" s="60"/>
      <c r="P334" s="60"/>
      <c r="Q334" s="60"/>
      <c r="R334" s="60"/>
      <c r="S334" s="60"/>
      <c r="T334" s="60"/>
      <c r="U334" s="60"/>
      <c r="V334" s="60"/>
      <c r="W334" s="60"/>
      <c r="X334" s="60"/>
      <c r="Y334" s="60"/>
      <c r="Z334" s="60"/>
      <c r="AA334" s="73"/>
      <c r="AB334" s="74"/>
      <c r="AC334" s="74"/>
      <c r="AD334" s="65"/>
      <c r="AE334" s="65"/>
      <c r="AF334" s="67"/>
      <c r="AG334" s="67"/>
      <c r="AH334" s="61"/>
    </row>
    <row r="335" spans="1:34" customFormat="1" ht="35.1" customHeight="1" x14ac:dyDescent="0.25">
      <c r="A335" s="60"/>
      <c r="B335" s="60"/>
      <c r="C335" s="60"/>
      <c r="D335" s="63"/>
      <c r="E335" s="63"/>
      <c r="F335" s="60"/>
      <c r="G335" s="60"/>
      <c r="H335" s="60"/>
      <c r="I335" s="60"/>
      <c r="J335" s="60"/>
      <c r="K335" s="60"/>
      <c r="L335" s="60"/>
      <c r="M335" s="60"/>
      <c r="N335" s="60"/>
      <c r="O335" s="60"/>
      <c r="P335" s="60"/>
      <c r="Q335" s="60"/>
      <c r="R335" s="60"/>
      <c r="S335" s="60"/>
      <c r="T335" s="60"/>
      <c r="U335" s="60"/>
      <c r="V335" s="60"/>
      <c r="W335" s="60"/>
      <c r="X335" s="60"/>
      <c r="Y335" s="60"/>
      <c r="Z335" s="60"/>
      <c r="AA335" s="64"/>
      <c r="AB335" s="65"/>
      <c r="AC335" s="66"/>
      <c r="AD335" s="65"/>
      <c r="AE335" s="65"/>
      <c r="AF335" s="67"/>
      <c r="AG335" s="67"/>
      <c r="AH335" s="61"/>
    </row>
    <row r="336" spans="1:34" customFormat="1" ht="35.1" customHeight="1" x14ac:dyDescent="0.25">
      <c r="A336" s="60"/>
      <c r="B336" s="60"/>
      <c r="C336" s="60"/>
      <c r="D336" s="63"/>
      <c r="E336" s="63"/>
      <c r="F336" s="60"/>
      <c r="G336" s="60"/>
      <c r="H336" s="60"/>
      <c r="I336" s="60"/>
      <c r="J336" s="60"/>
      <c r="K336" s="60"/>
      <c r="L336" s="60"/>
      <c r="M336" s="60"/>
      <c r="N336" s="60"/>
      <c r="O336" s="60"/>
      <c r="P336" s="60"/>
      <c r="Q336" s="60"/>
      <c r="R336" s="60"/>
      <c r="S336" s="60"/>
      <c r="T336" s="60"/>
      <c r="U336" s="60"/>
      <c r="V336" s="60"/>
      <c r="W336" s="60"/>
      <c r="X336" s="60"/>
      <c r="Y336" s="60"/>
      <c r="Z336" s="60"/>
      <c r="AA336" s="66"/>
      <c r="AB336" s="65"/>
      <c r="AC336" s="65"/>
      <c r="AD336" s="65"/>
      <c r="AE336" s="65"/>
      <c r="AF336" s="67"/>
      <c r="AG336" s="67"/>
      <c r="AH336" s="61"/>
    </row>
    <row r="337" spans="1:34" customFormat="1" ht="35.1" customHeight="1" x14ac:dyDescent="0.25">
      <c r="A337" s="60"/>
      <c r="B337" s="60"/>
      <c r="C337" s="60"/>
      <c r="D337" s="63"/>
      <c r="E337" s="63"/>
      <c r="F337" s="60"/>
      <c r="G337" s="60"/>
      <c r="H337" s="60"/>
      <c r="I337" s="60"/>
      <c r="J337" s="60"/>
      <c r="K337" s="60"/>
      <c r="L337" s="60"/>
      <c r="M337" s="60"/>
      <c r="N337" s="60"/>
      <c r="O337" s="60"/>
      <c r="P337" s="60"/>
      <c r="Q337" s="60"/>
      <c r="R337" s="60"/>
      <c r="S337" s="60"/>
      <c r="T337" s="60"/>
      <c r="U337" s="60"/>
      <c r="V337" s="60"/>
      <c r="W337" s="60"/>
      <c r="X337" s="60"/>
      <c r="Y337" s="60"/>
      <c r="Z337" s="60"/>
      <c r="AA337" s="64"/>
      <c r="AB337" s="65"/>
      <c r="AC337" s="66"/>
      <c r="AD337" s="65"/>
      <c r="AE337" s="65"/>
      <c r="AF337" s="67"/>
      <c r="AG337" s="67"/>
      <c r="AH337" s="61"/>
    </row>
    <row r="338" spans="1:34" customFormat="1" ht="35.1" customHeight="1" x14ac:dyDescent="0.25">
      <c r="A338" s="60"/>
      <c r="B338" s="60"/>
      <c r="C338" s="60"/>
      <c r="D338" s="63"/>
      <c r="E338" s="63"/>
      <c r="F338" s="60"/>
      <c r="G338" s="60"/>
      <c r="H338" s="60"/>
      <c r="I338" s="60"/>
      <c r="J338" s="60"/>
      <c r="K338" s="60"/>
      <c r="L338" s="60"/>
      <c r="M338" s="60"/>
      <c r="N338" s="60"/>
      <c r="O338" s="60"/>
      <c r="P338" s="60"/>
      <c r="Q338" s="60"/>
      <c r="R338" s="60"/>
      <c r="S338" s="60"/>
      <c r="T338" s="60"/>
      <c r="U338" s="60"/>
      <c r="V338" s="60"/>
      <c r="W338" s="60"/>
      <c r="X338" s="60"/>
      <c r="Y338" s="60"/>
      <c r="Z338" s="60"/>
      <c r="AA338" s="64"/>
      <c r="AB338" s="65"/>
      <c r="AC338" s="66"/>
      <c r="AD338" s="65"/>
      <c r="AE338" s="65"/>
      <c r="AF338" s="67"/>
      <c r="AG338" s="67"/>
      <c r="AH338" s="61"/>
    </row>
    <row r="339" spans="1:34" customFormat="1" ht="35.1" customHeight="1" x14ac:dyDescent="0.25">
      <c r="A339" s="60"/>
      <c r="B339" s="60"/>
      <c r="C339" s="60"/>
      <c r="D339" s="63"/>
      <c r="E339" s="63"/>
      <c r="F339" s="60"/>
      <c r="G339" s="60"/>
      <c r="H339" s="60"/>
      <c r="I339" s="60"/>
      <c r="J339" s="60"/>
      <c r="K339" s="60"/>
      <c r="L339" s="60"/>
      <c r="M339" s="60"/>
      <c r="N339" s="60"/>
      <c r="O339" s="60"/>
      <c r="P339" s="60"/>
      <c r="Q339" s="60"/>
      <c r="R339" s="60"/>
      <c r="S339" s="60"/>
      <c r="T339" s="60"/>
      <c r="U339" s="60"/>
      <c r="V339" s="60"/>
      <c r="W339" s="60"/>
      <c r="X339" s="60"/>
      <c r="Y339" s="60"/>
      <c r="Z339" s="60"/>
      <c r="AA339" s="64"/>
      <c r="AB339" s="65"/>
      <c r="AC339" s="66"/>
      <c r="AD339" s="65"/>
      <c r="AE339" s="65"/>
      <c r="AF339" s="67"/>
      <c r="AG339" s="67"/>
      <c r="AH339" s="61"/>
    </row>
    <row r="340" spans="1:34" customFormat="1" ht="35.1" customHeight="1" x14ac:dyDescent="0.25">
      <c r="A340" s="60"/>
      <c r="B340" s="60"/>
      <c r="C340" s="60"/>
      <c r="D340" s="63"/>
      <c r="E340" s="63"/>
      <c r="F340" s="60"/>
      <c r="G340" s="60"/>
      <c r="H340" s="60"/>
      <c r="I340" s="60"/>
      <c r="J340" s="60"/>
      <c r="K340" s="60"/>
      <c r="L340" s="60"/>
      <c r="M340" s="60"/>
      <c r="N340" s="60"/>
      <c r="O340" s="60"/>
      <c r="P340" s="60"/>
      <c r="Q340" s="60"/>
      <c r="R340" s="60"/>
      <c r="S340" s="60"/>
      <c r="T340" s="60"/>
      <c r="U340" s="60"/>
      <c r="V340" s="60"/>
      <c r="W340" s="60"/>
      <c r="X340" s="60"/>
      <c r="Y340" s="60"/>
      <c r="Z340" s="60"/>
      <c r="AA340" s="64"/>
      <c r="AB340" s="65"/>
      <c r="AC340" s="66"/>
      <c r="AD340" s="65"/>
      <c r="AE340" s="65"/>
      <c r="AF340" s="67"/>
      <c r="AG340" s="67"/>
      <c r="AH340" s="61"/>
    </row>
    <row r="341" spans="1:34" customFormat="1" ht="35.1" customHeight="1" x14ac:dyDescent="0.25">
      <c r="A341" s="60"/>
      <c r="B341" s="60"/>
      <c r="C341" s="70"/>
      <c r="D341" s="63"/>
      <c r="E341" s="63"/>
      <c r="F341" s="70"/>
      <c r="G341" s="70"/>
      <c r="H341" s="70"/>
      <c r="I341" s="70"/>
      <c r="J341" s="60"/>
      <c r="K341" s="70"/>
      <c r="L341" s="60"/>
      <c r="M341" s="60"/>
      <c r="N341" s="60"/>
      <c r="O341" s="60"/>
      <c r="P341" s="60"/>
      <c r="Q341" s="60"/>
      <c r="R341" s="60"/>
      <c r="S341" s="60"/>
      <c r="T341" s="60"/>
      <c r="U341" s="60"/>
      <c r="V341" s="60"/>
      <c r="W341" s="60"/>
      <c r="X341" s="60"/>
      <c r="Y341" s="60"/>
      <c r="Z341" s="60"/>
      <c r="AA341" s="64"/>
      <c r="AB341" s="65"/>
      <c r="AC341" s="66"/>
      <c r="AD341" s="65"/>
      <c r="AE341" s="65"/>
      <c r="AF341" s="67"/>
      <c r="AG341" s="67"/>
      <c r="AH341" s="61"/>
    </row>
    <row r="342" spans="1:34" customFormat="1" ht="35.1" customHeight="1" x14ac:dyDescent="0.25">
      <c r="A342" s="60"/>
      <c r="B342" s="60"/>
      <c r="C342" s="60"/>
      <c r="D342" s="63"/>
      <c r="E342" s="63"/>
      <c r="F342" s="60"/>
      <c r="G342" s="60"/>
      <c r="H342" s="60"/>
      <c r="I342" s="60"/>
      <c r="J342" s="60"/>
      <c r="K342" s="60"/>
      <c r="L342" s="60"/>
      <c r="M342" s="60"/>
      <c r="N342" s="60"/>
      <c r="O342" s="60"/>
      <c r="P342" s="60"/>
      <c r="Q342" s="60"/>
      <c r="R342" s="60"/>
      <c r="S342" s="60"/>
      <c r="T342" s="60"/>
      <c r="U342" s="60"/>
      <c r="V342" s="60"/>
      <c r="W342" s="60"/>
      <c r="X342" s="60"/>
      <c r="Y342" s="60"/>
      <c r="Z342" s="60"/>
      <c r="AA342" s="64"/>
      <c r="AB342" s="65"/>
      <c r="AC342" s="66"/>
      <c r="AD342" s="65"/>
      <c r="AE342" s="65"/>
      <c r="AF342" s="67"/>
      <c r="AG342" s="67"/>
      <c r="AH342" s="61"/>
    </row>
    <row r="343" spans="1:34" customFormat="1" ht="35.1" customHeight="1" x14ac:dyDescent="0.25">
      <c r="A343" s="60"/>
      <c r="B343" s="60"/>
      <c r="C343" s="60"/>
      <c r="D343" s="63"/>
      <c r="E343" s="63"/>
      <c r="F343" s="60"/>
      <c r="G343" s="60"/>
      <c r="H343" s="60"/>
      <c r="I343" s="60"/>
      <c r="J343" s="60"/>
      <c r="K343" s="60"/>
      <c r="L343" s="60"/>
      <c r="M343" s="60"/>
      <c r="N343" s="60"/>
      <c r="O343" s="60"/>
      <c r="P343" s="60"/>
      <c r="Q343" s="60"/>
      <c r="R343" s="60"/>
      <c r="S343" s="60"/>
      <c r="T343" s="60"/>
      <c r="U343" s="60"/>
      <c r="V343" s="60"/>
      <c r="W343" s="60"/>
      <c r="X343" s="60"/>
      <c r="Y343" s="60"/>
      <c r="Z343" s="60"/>
      <c r="AA343" s="64"/>
      <c r="AB343" s="65"/>
      <c r="AC343" s="65"/>
      <c r="AD343" s="65"/>
      <c r="AE343" s="65"/>
      <c r="AF343" s="67"/>
      <c r="AG343" s="67"/>
      <c r="AH343" s="61"/>
    </row>
    <row r="344" spans="1:34" customFormat="1" ht="35.1" customHeight="1" x14ac:dyDescent="0.25">
      <c r="A344" s="60"/>
      <c r="B344" s="60"/>
      <c r="C344" s="60"/>
      <c r="D344" s="63"/>
      <c r="E344" s="63"/>
      <c r="F344" s="60"/>
      <c r="G344" s="60"/>
      <c r="H344" s="60"/>
      <c r="I344" s="60"/>
      <c r="J344" s="60"/>
      <c r="K344" s="60"/>
      <c r="L344" s="60"/>
      <c r="M344" s="60"/>
      <c r="N344" s="60"/>
      <c r="O344" s="60"/>
      <c r="P344" s="60"/>
      <c r="Q344" s="60"/>
      <c r="R344" s="60"/>
      <c r="S344" s="60"/>
      <c r="T344" s="60"/>
      <c r="U344" s="60"/>
      <c r="V344" s="60"/>
      <c r="W344" s="60"/>
      <c r="X344" s="60"/>
      <c r="Y344" s="60"/>
      <c r="Z344" s="60"/>
      <c r="AA344" s="64"/>
      <c r="AB344" s="65"/>
      <c r="AC344" s="66"/>
      <c r="AD344" s="65"/>
      <c r="AE344" s="65"/>
      <c r="AF344" s="67"/>
      <c r="AG344" s="67"/>
      <c r="AH344" s="61"/>
    </row>
    <row r="345" spans="1:34" customFormat="1" ht="35.1" customHeight="1" x14ac:dyDescent="0.25">
      <c r="A345" s="60"/>
      <c r="B345" s="60"/>
      <c r="C345" s="60"/>
      <c r="D345" s="63"/>
      <c r="E345" s="63"/>
      <c r="F345" s="60"/>
      <c r="G345" s="60"/>
      <c r="H345" s="60"/>
      <c r="I345" s="60"/>
      <c r="J345" s="60"/>
      <c r="K345" s="60"/>
      <c r="L345" s="60"/>
      <c r="M345" s="60"/>
      <c r="N345" s="60"/>
      <c r="O345" s="60"/>
      <c r="P345" s="60"/>
      <c r="Q345" s="60"/>
      <c r="R345" s="60"/>
      <c r="S345" s="60"/>
      <c r="T345" s="60"/>
      <c r="U345" s="60"/>
      <c r="V345" s="60"/>
      <c r="W345" s="60"/>
      <c r="X345" s="60"/>
      <c r="Y345" s="60"/>
      <c r="Z345" s="60"/>
      <c r="AA345" s="64"/>
      <c r="AB345" s="65"/>
      <c r="AC345" s="66"/>
      <c r="AD345" s="65"/>
      <c r="AE345" s="65"/>
      <c r="AF345" s="67"/>
      <c r="AG345" s="67"/>
      <c r="AH345" s="61"/>
    </row>
    <row r="346" spans="1:34" customFormat="1" ht="35.1" customHeight="1" x14ac:dyDescent="0.25">
      <c r="A346" s="60"/>
      <c r="B346" s="60"/>
      <c r="C346" s="60"/>
      <c r="D346" s="63"/>
      <c r="E346" s="63"/>
      <c r="F346" s="60"/>
      <c r="G346" s="60"/>
      <c r="H346" s="60"/>
      <c r="I346" s="60"/>
      <c r="J346" s="60"/>
      <c r="K346" s="60"/>
      <c r="L346" s="60"/>
      <c r="M346" s="60"/>
      <c r="N346" s="60"/>
      <c r="O346" s="60"/>
      <c r="P346" s="60"/>
      <c r="Q346" s="60"/>
      <c r="R346" s="60"/>
      <c r="S346" s="60"/>
      <c r="T346" s="60"/>
      <c r="U346" s="60"/>
      <c r="V346" s="60"/>
      <c r="W346" s="60"/>
      <c r="X346" s="60"/>
      <c r="Y346" s="60"/>
      <c r="Z346" s="60"/>
      <c r="AA346" s="64"/>
      <c r="AB346" s="65"/>
      <c r="AC346" s="66"/>
      <c r="AD346" s="65"/>
      <c r="AE346" s="65"/>
      <c r="AF346" s="67"/>
      <c r="AG346" s="67"/>
      <c r="AH346" s="61"/>
    </row>
    <row r="347" spans="1:34" customFormat="1" ht="35.1" customHeight="1" x14ac:dyDescent="0.25">
      <c r="A347" s="60"/>
      <c r="B347" s="60"/>
      <c r="C347" s="60"/>
      <c r="D347" s="63"/>
      <c r="E347" s="63"/>
      <c r="F347" s="60"/>
      <c r="G347" s="60"/>
      <c r="H347" s="60"/>
      <c r="I347" s="60"/>
      <c r="J347" s="60"/>
      <c r="K347" s="60"/>
      <c r="L347" s="60"/>
      <c r="M347" s="60"/>
      <c r="N347" s="60"/>
      <c r="O347" s="60"/>
      <c r="P347" s="60"/>
      <c r="Q347" s="60"/>
      <c r="R347" s="60"/>
      <c r="S347" s="60"/>
      <c r="T347" s="60"/>
      <c r="U347" s="60"/>
      <c r="V347" s="60"/>
      <c r="W347" s="60"/>
      <c r="X347" s="60"/>
      <c r="Y347" s="60"/>
      <c r="Z347" s="60"/>
      <c r="AA347" s="64"/>
      <c r="AB347" s="65"/>
      <c r="AC347" s="66"/>
      <c r="AD347" s="65"/>
      <c r="AE347" s="65"/>
      <c r="AF347" s="67"/>
      <c r="AG347" s="67"/>
      <c r="AH347" s="61"/>
    </row>
    <row r="348" spans="1:34" customFormat="1" ht="35.1" customHeight="1" x14ac:dyDescent="0.25">
      <c r="A348" s="60"/>
      <c r="B348" s="60"/>
      <c r="C348" s="60"/>
      <c r="D348" s="63"/>
      <c r="E348" s="63"/>
      <c r="F348" s="60"/>
      <c r="G348" s="60"/>
      <c r="H348" s="60"/>
      <c r="I348" s="60"/>
      <c r="J348" s="60"/>
      <c r="K348" s="60"/>
      <c r="L348" s="60"/>
      <c r="M348" s="60"/>
      <c r="N348" s="60"/>
      <c r="O348" s="60"/>
      <c r="P348" s="60"/>
      <c r="Q348" s="60"/>
      <c r="R348" s="60"/>
      <c r="S348" s="60"/>
      <c r="T348" s="60"/>
      <c r="U348" s="60"/>
      <c r="V348" s="60"/>
      <c r="W348" s="60"/>
      <c r="X348" s="60"/>
      <c r="Y348" s="60"/>
      <c r="Z348" s="60"/>
      <c r="AA348" s="64"/>
      <c r="AB348" s="65"/>
      <c r="AC348" s="66"/>
      <c r="AD348" s="65"/>
      <c r="AE348" s="65"/>
      <c r="AF348" s="67"/>
      <c r="AG348" s="67"/>
      <c r="AH348" s="61"/>
    </row>
    <row r="349" spans="1:34" customFormat="1" ht="35.1" customHeight="1" x14ac:dyDescent="0.25">
      <c r="A349" s="60"/>
      <c r="B349" s="60"/>
      <c r="C349" s="60"/>
      <c r="D349" s="63"/>
      <c r="E349" s="63"/>
      <c r="F349" s="60"/>
      <c r="G349" s="60"/>
      <c r="H349" s="60"/>
      <c r="I349" s="60"/>
      <c r="J349" s="60"/>
      <c r="K349" s="60"/>
      <c r="L349" s="60"/>
      <c r="M349" s="60"/>
      <c r="N349" s="60"/>
      <c r="O349" s="60"/>
      <c r="P349" s="60"/>
      <c r="Q349" s="60"/>
      <c r="R349" s="60"/>
      <c r="S349" s="60"/>
      <c r="T349" s="60"/>
      <c r="U349" s="60"/>
      <c r="V349" s="60"/>
      <c r="W349" s="60"/>
      <c r="X349" s="60"/>
      <c r="Y349" s="60"/>
      <c r="Z349" s="60"/>
      <c r="AA349" s="64"/>
      <c r="AB349" s="65"/>
      <c r="AC349" s="66"/>
      <c r="AD349" s="65"/>
      <c r="AE349" s="65"/>
      <c r="AF349" s="67"/>
      <c r="AG349" s="67"/>
      <c r="AH349" s="61"/>
    </row>
    <row r="350" spans="1:34" customFormat="1" ht="35.1" customHeight="1" x14ac:dyDescent="0.25">
      <c r="A350" s="60"/>
      <c r="B350" s="60"/>
      <c r="C350" s="60"/>
      <c r="D350" s="63"/>
      <c r="E350" s="63"/>
      <c r="F350" s="60"/>
      <c r="G350" s="60"/>
      <c r="H350" s="60"/>
      <c r="I350" s="60"/>
      <c r="J350" s="60"/>
      <c r="K350" s="60"/>
      <c r="L350" s="60"/>
      <c r="M350" s="60"/>
      <c r="N350" s="60"/>
      <c r="O350" s="60"/>
      <c r="P350" s="60"/>
      <c r="Q350" s="60"/>
      <c r="R350" s="60"/>
      <c r="S350" s="60"/>
      <c r="T350" s="60"/>
      <c r="U350" s="60"/>
      <c r="V350" s="60"/>
      <c r="W350" s="60"/>
      <c r="X350" s="60"/>
      <c r="Y350" s="60"/>
      <c r="Z350" s="60"/>
      <c r="AA350" s="65"/>
      <c r="AB350" s="65"/>
      <c r="AC350" s="66"/>
      <c r="AD350" s="65"/>
      <c r="AE350" s="65"/>
      <c r="AF350" s="67"/>
      <c r="AG350" s="67"/>
      <c r="AH350" s="61"/>
    </row>
    <row r="351" spans="1:34" customFormat="1" ht="35.1" customHeight="1" x14ac:dyDescent="0.25">
      <c r="A351" s="60"/>
      <c r="B351" s="60"/>
      <c r="C351" s="60"/>
      <c r="D351" s="63"/>
      <c r="E351" s="63"/>
      <c r="F351" s="60"/>
      <c r="G351" s="60"/>
      <c r="H351" s="60"/>
      <c r="I351" s="60"/>
      <c r="J351" s="60"/>
      <c r="K351" s="60"/>
      <c r="L351" s="60"/>
      <c r="M351" s="60"/>
      <c r="N351" s="60"/>
      <c r="O351" s="60"/>
      <c r="P351" s="60"/>
      <c r="Q351" s="60"/>
      <c r="R351" s="60"/>
      <c r="S351" s="60"/>
      <c r="T351" s="60"/>
      <c r="U351" s="60"/>
      <c r="V351" s="60"/>
      <c r="W351" s="60"/>
      <c r="X351" s="60"/>
      <c r="Y351" s="60"/>
      <c r="Z351" s="60"/>
      <c r="AA351" s="64"/>
      <c r="AB351" s="65"/>
      <c r="AC351" s="66"/>
      <c r="AD351" s="65"/>
      <c r="AE351" s="65"/>
      <c r="AF351" s="67"/>
      <c r="AG351" s="67"/>
      <c r="AH351" s="61"/>
    </row>
    <row r="352" spans="1:34" customFormat="1" ht="35.1" customHeight="1" x14ac:dyDescent="0.25">
      <c r="A352" s="60"/>
      <c r="B352" s="60"/>
      <c r="C352" s="60"/>
      <c r="D352" s="63"/>
      <c r="E352" s="63"/>
      <c r="F352" s="60"/>
      <c r="G352" s="60"/>
      <c r="H352" s="60"/>
      <c r="I352" s="60"/>
      <c r="J352" s="60"/>
      <c r="K352" s="60"/>
      <c r="L352" s="60"/>
      <c r="M352" s="60"/>
      <c r="N352" s="60"/>
      <c r="O352" s="60"/>
      <c r="P352" s="60"/>
      <c r="Q352" s="60"/>
      <c r="R352" s="60"/>
      <c r="S352" s="60"/>
      <c r="T352" s="60"/>
      <c r="U352" s="60"/>
      <c r="V352" s="60"/>
      <c r="W352" s="60"/>
      <c r="X352" s="60"/>
      <c r="Y352" s="60"/>
      <c r="Z352" s="60"/>
      <c r="AA352" s="64"/>
      <c r="AB352" s="65"/>
      <c r="AC352" s="66"/>
      <c r="AD352" s="65"/>
      <c r="AE352" s="65"/>
      <c r="AF352" s="67"/>
      <c r="AG352" s="67"/>
      <c r="AH352" s="61"/>
    </row>
    <row r="353" spans="1:34" customFormat="1" ht="35.1" customHeight="1" x14ac:dyDescent="0.25">
      <c r="A353" s="60"/>
      <c r="B353" s="60"/>
      <c r="C353" s="60"/>
      <c r="D353" s="63"/>
      <c r="E353" s="63"/>
      <c r="F353" s="60"/>
      <c r="G353" s="60"/>
      <c r="H353" s="60"/>
      <c r="I353" s="60"/>
      <c r="J353" s="60"/>
      <c r="K353" s="60"/>
      <c r="L353" s="60"/>
      <c r="M353" s="60"/>
      <c r="N353" s="60"/>
      <c r="O353" s="60"/>
      <c r="P353" s="60"/>
      <c r="Q353" s="60"/>
      <c r="R353" s="60"/>
      <c r="S353" s="60"/>
      <c r="T353" s="60"/>
      <c r="U353" s="60"/>
      <c r="V353" s="60"/>
      <c r="W353" s="60"/>
      <c r="X353" s="60"/>
      <c r="Y353" s="60"/>
      <c r="Z353" s="60"/>
      <c r="AA353" s="64"/>
      <c r="AB353" s="65"/>
      <c r="AC353" s="66"/>
      <c r="AD353" s="65"/>
      <c r="AE353" s="65"/>
      <c r="AF353" s="67"/>
      <c r="AG353" s="67"/>
      <c r="AH353" s="61"/>
    </row>
    <row r="354" spans="1:34" customFormat="1" ht="35.1" customHeight="1" x14ac:dyDescent="0.25">
      <c r="A354" s="60"/>
      <c r="B354" s="60"/>
      <c r="C354" s="60"/>
      <c r="D354" s="63"/>
      <c r="E354" s="63"/>
      <c r="F354" s="60"/>
      <c r="G354" s="60"/>
      <c r="H354" s="60"/>
      <c r="I354" s="60"/>
      <c r="J354" s="60"/>
      <c r="K354" s="60"/>
      <c r="L354" s="60"/>
      <c r="M354" s="60"/>
      <c r="N354" s="60"/>
      <c r="O354" s="60"/>
      <c r="P354" s="60"/>
      <c r="Q354" s="60"/>
      <c r="R354" s="60"/>
      <c r="S354" s="60"/>
      <c r="T354" s="60"/>
      <c r="U354" s="60"/>
      <c r="V354" s="60"/>
      <c r="W354" s="60"/>
      <c r="X354" s="60"/>
      <c r="Y354" s="60"/>
      <c r="Z354" s="60"/>
      <c r="AA354" s="64"/>
      <c r="AB354" s="65"/>
      <c r="AC354" s="71"/>
      <c r="AD354" s="65"/>
      <c r="AE354" s="65"/>
      <c r="AF354" s="67"/>
      <c r="AG354" s="67"/>
      <c r="AH354" s="61"/>
    </row>
    <row r="355" spans="1:34" customFormat="1" ht="35.1" customHeight="1" x14ac:dyDescent="0.25">
      <c r="A355" s="60"/>
      <c r="B355" s="60"/>
      <c r="C355" s="60"/>
      <c r="D355" s="63"/>
      <c r="E355" s="63"/>
      <c r="F355" s="60"/>
      <c r="G355" s="60"/>
      <c r="H355" s="60"/>
      <c r="I355" s="60"/>
      <c r="J355" s="60"/>
      <c r="K355" s="60"/>
      <c r="L355" s="60"/>
      <c r="M355" s="60"/>
      <c r="N355" s="60"/>
      <c r="O355" s="60"/>
      <c r="P355" s="60"/>
      <c r="Q355" s="60"/>
      <c r="R355" s="60"/>
      <c r="S355" s="60"/>
      <c r="T355" s="60"/>
      <c r="U355" s="60"/>
      <c r="V355" s="60"/>
      <c r="W355" s="60"/>
      <c r="X355" s="60"/>
      <c r="Y355" s="60"/>
      <c r="Z355" s="60"/>
      <c r="AA355" s="65"/>
      <c r="AB355" s="65"/>
      <c r="AC355" s="71"/>
      <c r="AD355" s="65"/>
      <c r="AE355" s="65"/>
      <c r="AF355" s="67"/>
      <c r="AG355" s="67"/>
      <c r="AH355" s="61"/>
    </row>
    <row r="356" spans="1:34" customFormat="1" ht="35.1" customHeight="1" x14ac:dyDescent="0.25">
      <c r="A356" s="60"/>
      <c r="B356" s="60"/>
      <c r="C356" s="60"/>
      <c r="D356" s="63"/>
      <c r="E356" s="63"/>
      <c r="F356" s="60"/>
      <c r="G356" s="60"/>
      <c r="H356" s="60"/>
      <c r="I356" s="60"/>
      <c r="J356" s="60"/>
      <c r="K356" s="60"/>
      <c r="L356" s="60"/>
      <c r="M356" s="60"/>
      <c r="N356" s="60"/>
      <c r="O356" s="60"/>
      <c r="P356" s="60"/>
      <c r="Q356" s="60"/>
      <c r="R356" s="60"/>
      <c r="S356" s="60"/>
      <c r="T356" s="60"/>
      <c r="U356" s="60"/>
      <c r="V356" s="60"/>
      <c r="W356" s="60"/>
      <c r="X356" s="60"/>
      <c r="Y356" s="60"/>
      <c r="Z356" s="60"/>
      <c r="AA356" s="65"/>
      <c r="AB356" s="65"/>
      <c r="AC356" s="71"/>
      <c r="AD356" s="65"/>
      <c r="AE356" s="65"/>
      <c r="AF356" s="67"/>
      <c r="AG356" s="67"/>
      <c r="AH356" s="61"/>
    </row>
    <row r="357" spans="1:34" customFormat="1" ht="35.1" customHeight="1" x14ac:dyDescent="0.25">
      <c r="A357" s="60"/>
      <c r="B357" s="60"/>
      <c r="C357" s="60"/>
      <c r="D357" s="63"/>
      <c r="E357" s="63"/>
      <c r="F357" s="60"/>
      <c r="G357" s="60"/>
      <c r="H357" s="60"/>
      <c r="I357" s="60"/>
      <c r="J357" s="60"/>
      <c r="K357" s="60"/>
      <c r="L357" s="60"/>
      <c r="M357" s="60"/>
      <c r="N357" s="60"/>
      <c r="O357" s="60"/>
      <c r="P357" s="60"/>
      <c r="Q357" s="60"/>
      <c r="R357" s="60"/>
      <c r="S357" s="60"/>
      <c r="T357" s="60"/>
      <c r="U357" s="60"/>
      <c r="V357" s="60"/>
      <c r="W357" s="60"/>
      <c r="X357" s="60"/>
      <c r="Y357" s="60"/>
      <c r="Z357" s="60"/>
      <c r="AA357" s="65"/>
      <c r="AB357" s="65"/>
      <c r="AC357" s="71"/>
      <c r="AD357" s="65"/>
      <c r="AE357" s="65"/>
      <c r="AF357" s="67"/>
      <c r="AG357" s="67"/>
      <c r="AH357" s="61"/>
    </row>
    <row r="358" spans="1:34" customFormat="1" ht="35.1" customHeight="1" x14ac:dyDescent="0.25">
      <c r="A358" s="60"/>
      <c r="B358" s="60"/>
      <c r="C358" s="60"/>
      <c r="D358" s="63"/>
      <c r="E358" s="63"/>
      <c r="F358" s="60"/>
      <c r="G358" s="60"/>
      <c r="H358" s="60"/>
      <c r="I358" s="60"/>
      <c r="J358" s="60"/>
      <c r="K358" s="60"/>
      <c r="L358" s="60"/>
      <c r="M358" s="60"/>
      <c r="N358" s="60"/>
      <c r="O358" s="60"/>
      <c r="P358" s="60"/>
      <c r="Q358" s="60"/>
      <c r="R358" s="60"/>
      <c r="S358" s="60"/>
      <c r="T358" s="60"/>
      <c r="U358" s="60"/>
      <c r="V358" s="60"/>
      <c r="W358" s="60"/>
      <c r="X358" s="60"/>
      <c r="Y358" s="60"/>
      <c r="Z358" s="60"/>
      <c r="AA358" s="65"/>
      <c r="AB358" s="65"/>
      <c r="AC358" s="71"/>
      <c r="AD358" s="65"/>
      <c r="AE358" s="65"/>
      <c r="AF358" s="67"/>
      <c r="AG358" s="67"/>
      <c r="AH358" s="61"/>
    </row>
    <row r="359" spans="1:34" customFormat="1" ht="35.1" customHeight="1" x14ac:dyDescent="0.25">
      <c r="A359" s="60"/>
      <c r="B359" s="60"/>
      <c r="C359" s="60"/>
      <c r="D359" s="63"/>
      <c r="E359" s="63"/>
      <c r="F359" s="60"/>
      <c r="G359" s="60"/>
      <c r="H359" s="60"/>
      <c r="I359" s="60"/>
      <c r="J359" s="60"/>
      <c r="K359" s="60"/>
      <c r="L359" s="60"/>
      <c r="M359" s="60"/>
      <c r="N359" s="60"/>
      <c r="O359" s="60"/>
      <c r="P359" s="60"/>
      <c r="Q359" s="60"/>
      <c r="R359" s="60"/>
      <c r="S359" s="60"/>
      <c r="T359" s="60"/>
      <c r="U359" s="60"/>
      <c r="V359" s="60"/>
      <c r="W359" s="60"/>
      <c r="X359" s="60"/>
      <c r="Y359" s="60"/>
      <c r="Z359" s="60"/>
      <c r="AA359" s="64"/>
      <c r="AB359" s="65"/>
      <c r="AC359" s="68"/>
      <c r="AD359" s="65"/>
      <c r="AE359" s="65"/>
      <c r="AF359" s="67"/>
      <c r="AG359" s="67"/>
      <c r="AH359" s="61"/>
    </row>
    <row r="360" spans="1:34" customFormat="1" ht="35.1" customHeight="1" x14ac:dyDescent="0.25">
      <c r="A360" s="60"/>
      <c r="B360" s="60"/>
      <c r="C360" s="60"/>
      <c r="D360" s="63"/>
      <c r="E360" s="63"/>
      <c r="F360" s="60"/>
      <c r="G360" s="60"/>
      <c r="H360" s="60"/>
      <c r="I360" s="60"/>
      <c r="J360" s="60"/>
      <c r="K360" s="60"/>
      <c r="L360" s="60"/>
      <c r="M360" s="60"/>
      <c r="N360" s="60"/>
      <c r="O360" s="60"/>
      <c r="P360" s="60"/>
      <c r="Q360" s="60"/>
      <c r="R360" s="60"/>
      <c r="S360" s="60"/>
      <c r="T360" s="60"/>
      <c r="U360" s="60"/>
      <c r="V360" s="60"/>
      <c r="W360" s="60"/>
      <c r="X360" s="60"/>
      <c r="Y360" s="60"/>
      <c r="Z360" s="60"/>
      <c r="AA360" s="66"/>
      <c r="AB360" s="65"/>
      <c r="AC360" s="65"/>
      <c r="AD360" s="65"/>
      <c r="AE360" s="65"/>
      <c r="AF360" s="67"/>
      <c r="AG360" s="67"/>
      <c r="AH360" s="61"/>
    </row>
    <row r="361" spans="1:34" customFormat="1" ht="35.1" customHeight="1" x14ac:dyDescent="0.25">
      <c r="A361" s="70"/>
      <c r="B361" s="70"/>
      <c r="C361" s="70"/>
      <c r="D361" s="69"/>
      <c r="E361" s="69"/>
      <c r="F361" s="70"/>
      <c r="G361" s="70"/>
      <c r="H361" s="70"/>
      <c r="I361" s="70"/>
      <c r="J361" s="70"/>
      <c r="K361" s="70"/>
      <c r="L361" s="70"/>
      <c r="M361" s="70"/>
      <c r="N361" s="70"/>
      <c r="O361" s="70"/>
      <c r="P361" s="70"/>
      <c r="Q361" s="70"/>
      <c r="R361" s="70"/>
      <c r="S361" s="70"/>
      <c r="T361" s="70"/>
      <c r="U361" s="70"/>
      <c r="V361" s="70"/>
      <c r="W361" s="70"/>
      <c r="X361" s="70"/>
      <c r="Y361" s="70"/>
      <c r="Z361" s="70"/>
      <c r="AA361" s="73"/>
      <c r="AB361" s="74"/>
      <c r="AC361" s="74"/>
      <c r="AD361" s="74"/>
      <c r="AE361" s="74"/>
      <c r="AF361" s="75"/>
      <c r="AG361" s="75"/>
      <c r="AH361" s="76"/>
    </row>
    <row r="362" spans="1:34" customFormat="1" ht="35.1" customHeight="1" x14ac:dyDescent="0.25">
      <c r="A362" s="60"/>
      <c r="B362" s="60"/>
      <c r="C362" s="60"/>
      <c r="D362" s="63"/>
      <c r="E362" s="63"/>
      <c r="F362" s="60"/>
      <c r="G362" s="60"/>
      <c r="H362" s="60"/>
      <c r="I362" s="60"/>
      <c r="J362" s="60"/>
      <c r="K362" s="60"/>
      <c r="L362" s="60"/>
      <c r="M362" s="60"/>
      <c r="N362" s="60"/>
      <c r="O362" s="60"/>
      <c r="P362" s="60"/>
      <c r="Q362" s="60"/>
      <c r="R362" s="60"/>
      <c r="S362" s="60"/>
      <c r="T362" s="60"/>
      <c r="U362" s="60"/>
      <c r="V362" s="60"/>
      <c r="W362" s="60"/>
      <c r="X362" s="60"/>
      <c r="Y362" s="60"/>
      <c r="Z362" s="60"/>
      <c r="AA362" s="64"/>
      <c r="AB362" s="65"/>
      <c r="AC362" s="66"/>
      <c r="AD362" s="65"/>
      <c r="AE362" s="65"/>
      <c r="AF362" s="67"/>
      <c r="AG362" s="67"/>
      <c r="AH362" s="61"/>
    </row>
    <row r="363" spans="1:34" customFormat="1" ht="35.1" customHeight="1" x14ac:dyDescent="0.25">
      <c r="A363" s="60"/>
      <c r="B363" s="60"/>
      <c r="C363" s="60"/>
      <c r="D363" s="63"/>
      <c r="E363" s="63"/>
      <c r="F363" s="60"/>
      <c r="G363" s="60"/>
      <c r="H363" s="60"/>
      <c r="I363" s="60"/>
      <c r="J363" s="60"/>
      <c r="K363" s="60"/>
      <c r="L363" s="60"/>
      <c r="M363" s="60"/>
      <c r="N363" s="60"/>
      <c r="O363" s="60"/>
      <c r="P363" s="60"/>
      <c r="Q363" s="60"/>
      <c r="R363" s="60"/>
      <c r="S363" s="60"/>
      <c r="T363" s="60"/>
      <c r="U363" s="60"/>
      <c r="V363" s="60"/>
      <c r="W363" s="60"/>
      <c r="X363" s="60"/>
      <c r="Y363" s="60"/>
      <c r="Z363" s="60"/>
      <c r="AA363" s="64"/>
      <c r="AB363" s="65"/>
      <c r="AC363" s="66"/>
      <c r="AD363" s="65"/>
      <c r="AE363" s="65"/>
      <c r="AF363" s="67"/>
      <c r="AG363" s="67"/>
      <c r="AH363" s="61"/>
    </row>
    <row r="364" spans="1:34" customFormat="1" ht="35.1" customHeight="1" x14ac:dyDescent="0.25">
      <c r="A364" s="60"/>
      <c r="B364" s="60"/>
      <c r="C364" s="60"/>
      <c r="D364" s="63"/>
      <c r="E364" s="63"/>
      <c r="F364" s="60"/>
      <c r="G364" s="60"/>
      <c r="H364" s="60"/>
      <c r="I364" s="60"/>
      <c r="J364" s="60"/>
      <c r="K364" s="60"/>
      <c r="L364" s="60"/>
      <c r="M364" s="60"/>
      <c r="N364" s="60"/>
      <c r="O364" s="60"/>
      <c r="P364" s="60"/>
      <c r="Q364" s="60"/>
      <c r="R364" s="60"/>
      <c r="S364" s="60"/>
      <c r="T364" s="60"/>
      <c r="U364" s="60"/>
      <c r="V364" s="60"/>
      <c r="W364" s="60"/>
      <c r="X364" s="60"/>
      <c r="Y364" s="60"/>
      <c r="Z364" s="60"/>
      <c r="AA364" s="64"/>
      <c r="AB364" s="65"/>
      <c r="AC364" s="66"/>
      <c r="AD364" s="65"/>
      <c r="AE364" s="65"/>
      <c r="AF364" s="67"/>
      <c r="AG364" s="67"/>
      <c r="AH364" s="61"/>
    </row>
    <row r="365" spans="1:34" customFormat="1" ht="35.1" customHeight="1" x14ac:dyDescent="0.25">
      <c r="A365" s="60"/>
      <c r="B365" s="60"/>
      <c r="C365" s="60"/>
      <c r="D365" s="63"/>
      <c r="E365" s="63"/>
      <c r="F365" s="60"/>
      <c r="G365" s="60"/>
      <c r="H365" s="60"/>
      <c r="I365" s="60"/>
      <c r="J365" s="60"/>
      <c r="K365" s="60"/>
      <c r="L365" s="60"/>
      <c r="M365" s="60"/>
      <c r="N365" s="60"/>
      <c r="O365" s="60"/>
      <c r="P365" s="60"/>
      <c r="Q365" s="60"/>
      <c r="R365" s="60"/>
      <c r="S365" s="60"/>
      <c r="T365" s="60"/>
      <c r="U365" s="60"/>
      <c r="V365" s="60"/>
      <c r="W365" s="60"/>
      <c r="X365" s="60"/>
      <c r="Y365" s="60"/>
      <c r="Z365" s="60"/>
      <c r="AA365" s="64"/>
      <c r="AB365" s="65"/>
      <c r="AC365" s="66"/>
      <c r="AD365" s="65"/>
      <c r="AE365" s="65"/>
      <c r="AF365" s="67"/>
      <c r="AG365" s="67"/>
      <c r="AH365" s="61"/>
    </row>
    <row r="366" spans="1:34" customFormat="1" ht="35.1" customHeight="1" x14ac:dyDescent="0.25">
      <c r="A366" s="60"/>
      <c r="B366" s="60"/>
      <c r="C366" s="60"/>
      <c r="D366" s="63"/>
      <c r="E366" s="63"/>
      <c r="F366" s="60"/>
      <c r="G366" s="60"/>
      <c r="H366" s="60"/>
      <c r="I366" s="60"/>
      <c r="J366" s="60"/>
      <c r="K366" s="60"/>
      <c r="L366" s="60"/>
      <c r="M366" s="60"/>
      <c r="N366" s="60"/>
      <c r="O366" s="60"/>
      <c r="P366" s="60"/>
      <c r="Q366" s="60"/>
      <c r="R366" s="60"/>
      <c r="S366" s="60"/>
      <c r="T366" s="60"/>
      <c r="U366" s="60"/>
      <c r="V366" s="60"/>
      <c r="W366" s="60"/>
      <c r="X366" s="60"/>
      <c r="Y366" s="60"/>
      <c r="Z366" s="60"/>
      <c r="AA366" s="65"/>
      <c r="AB366" s="65"/>
      <c r="AC366" s="66"/>
      <c r="AD366" s="65"/>
      <c r="AE366" s="65"/>
      <c r="AF366" s="67"/>
      <c r="AG366" s="67"/>
      <c r="AH366" s="61"/>
    </row>
    <row r="367" spans="1:34" customFormat="1" ht="35.1" customHeight="1" x14ac:dyDescent="0.25">
      <c r="A367" s="60"/>
      <c r="B367" s="60"/>
      <c r="C367" s="60"/>
      <c r="D367" s="63"/>
      <c r="E367" s="63"/>
      <c r="F367" s="60"/>
      <c r="G367" s="60"/>
      <c r="H367" s="60"/>
      <c r="I367" s="60"/>
      <c r="J367" s="60"/>
      <c r="K367" s="60"/>
      <c r="L367" s="60"/>
      <c r="M367" s="60"/>
      <c r="N367" s="60"/>
      <c r="O367" s="60"/>
      <c r="P367" s="60"/>
      <c r="Q367" s="60"/>
      <c r="R367" s="60"/>
      <c r="S367" s="60"/>
      <c r="T367" s="60"/>
      <c r="U367" s="60"/>
      <c r="V367" s="60"/>
      <c r="W367" s="60"/>
      <c r="X367" s="60"/>
      <c r="Y367" s="60"/>
      <c r="Z367" s="60"/>
      <c r="AA367" s="66"/>
      <c r="AB367" s="65"/>
      <c r="AC367" s="65"/>
      <c r="AD367" s="65"/>
      <c r="AE367" s="65"/>
      <c r="AF367" s="67"/>
      <c r="AG367" s="67"/>
      <c r="AH367" s="61"/>
    </row>
    <row r="368" spans="1:34" customFormat="1" x14ac:dyDescent="0.25">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77" t="str">
        <f t="shared" ref="AA368:AA372" si="0">IF(OR(G368="ALK",G368="PEM",G368="SOEC",G368="Other Electrolysis"),
AB368*VLOOKUP(G368,ElectrolysisConvF,3,FALSE),
"")</f>
        <v/>
      </c>
      <c r="AB368" s="78"/>
      <c r="AC368" s="78"/>
      <c r="AD368" s="78"/>
      <c r="AE368" s="78"/>
      <c r="AF368" s="79"/>
      <c r="AG368" s="79"/>
      <c r="AH368" s="62"/>
    </row>
    <row r="369" spans="1:34" customFormat="1" x14ac:dyDescent="0.25">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77" t="str">
        <f t="shared" si="0"/>
        <v/>
      </c>
      <c r="AB369" s="78"/>
      <c r="AC369" s="78"/>
      <c r="AD369" s="78"/>
      <c r="AE369" s="78"/>
      <c r="AF369" s="79"/>
      <c r="AG369" s="79"/>
      <c r="AH369" s="62"/>
    </row>
    <row r="370" spans="1:34" customFormat="1" x14ac:dyDescent="0.25">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77" t="str">
        <f t="shared" si="0"/>
        <v/>
      </c>
      <c r="AB370" s="78"/>
      <c r="AC370" s="78"/>
      <c r="AD370" s="78"/>
      <c r="AE370" s="78"/>
      <c r="AF370" s="79"/>
      <c r="AG370" s="79"/>
      <c r="AH370" s="62"/>
    </row>
    <row r="371" spans="1:34" customFormat="1" x14ac:dyDescent="0.25">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77" t="str">
        <f t="shared" si="0"/>
        <v/>
      </c>
      <c r="AB371" s="78"/>
      <c r="AC371" s="78"/>
      <c r="AD371" s="78"/>
      <c r="AE371" s="78"/>
      <c r="AF371" s="79"/>
      <c r="AG371" s="79"/>
      <c r="AH371" s="62"/>
    </row>
    <row r="372" spans="1:34" customFormat="1" x14ac:dyDescent="0.25">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77" t="str">
        <f t="shared" si="0"/>
        <v/>
      </c>
      <c r="AB372" s="78"/>
      <c r="AC372" s="78"/>
      <c r="AD372" s="78"/>
      <c r="AE372" s="78"/>
      <c r="AF372" s="79"/>
      <c r="AG372" s="79"/>
      <c r="AH372" s="62"/>
    </row>
  </sheetData>
  <mergeCells count="9">
    <mergeCell ref="A1:AG1"/>
    <mergeCell ref="A2:A3"/>
    <mergeCell ref="B2:B3"/>
    <mergeCell ref="C2:C3"/>
    <mergeCell ref="D2:D3"/>
    <mergeCell ref="E2:E3"/>
    <mergeCell ref="F2:F3"/>
    <mergeCell ref="AA2:AD2"/>
    <mergeCell ref="AE2:AE3"/>
  </mergeCells>
  <conditionalFormatting sqref="D188 A361:F361 L361:AA361 AD361:AE361 AG361">
    <cfRule type="expression" dxfId="329" priority="1279" stopIfTrue="1">
      <formula>#REF!="Confidential"</formula>
    </cfRule>
  </conditionalFormatting>
  <conditionalFormatting sqref="D54">
    <cfRule type="expression" dxfId="328" priority="121" stopIfTrue="1">
      <formula>#REF!="Confidential"</formula>
    </cfRule>
  </conditionalFormatting>
  <conditionalFormatting sqref="AA218">
    <cfRule type="expression" dxfId="327" priority="310" stopIfTrue="1">
      <formula>#REF!="Confidential"</formula>
    </cfRule>
  </conditionalFormatting>
  <conditionalFormatting sqref="AA224">
    <cfRule type="expression" dxfId="326" priority="306" stopIfTrue="1">
      <formula>#REF!="Confidential"</formula>
    </cfRule>
  </conditionalFormatting>
  <conditionalFormatting sqref="AB223:AB226">
    <cfRule type="expression" dxfId="325" priority="302" stopIfTrue="1">
      <formula>#REF!="Confidential"</formula>
    </cfRule>
  </conditionalFormatting>
  <conditionalFormatting sqref="AC225">
    <cfRule type="expression" dxfId="324" priority="305" stopIfTrue="1">
      <formula>#REF!="Confidential"</formula>
    </cfRule>
  </conditionalFormatting>
  <conditionalFormatting sqref="AC223">
    <cfRule type="expression" dxfId="323" priority="307" stopIfTrue="1">
      <formula>#REF!="Confidential"</formula>
    </cfRule>
  </conditionalFormatting>
  <conditionalFormatting sqref="AA175:AA176">
    <cfRule type="expression" dxfId="322" priority="368" stopIfTrue="1">
      <formula>#REF!="Confidential"</formula>
    </cfRule>
  </conditionalFormatting>
  <conditionalFormatting sqref="AB168:AB171">
    <cfRule type="expression" dxfId="321" priority="372" stopIfTrue="1">
      <formula>#REF!="Confidential"</formula>
    </cfRule>
  </conditionalFormatting>
  <conditionalFormatting sqref="D139">
    <cfRule type="expression" dxfId="320" priority="396" stopIfTrue="1">
      <formula>#REF!="Confidential"</formula>
    </cfRule>
  </conditionalFormatting>
  <conditionalFormatting sqref="D141:D145">
    <cfRule type="expression" dxfId="319" priority="393" stopIfTrue="1">
      <formula>#REF!="Confidential"</formula>
    </cfRule>
  </conditionalFormatting>
  <conditionalFormatting sqref="D184">
    <cfRule type="expression" dxfId="318" priority="357" stopIfTrue="1">
      <formula>#REF!="Confidential"</formula>
    </cfRule>
  </conditionalFormatting>
  <conditionalFormatting sqref="D196">
    <cfRule type="expression" dxfId="317" priority="341" stopIfTrue="1">
      <formula>#REF!="Confidential"</formula>
    </cfRule>
  </conditionalFormatting>
  <conditionalFormatting sqref="D201">
    <cfRule type="expression" dxfId="316" priority="335" stopIfTrue="1">
      <formula>#REF!="Confidential"</formula>
    </cfRule>
  </conditionalFormatting>
  <conditionalFormatting sqref="D203:D204">
    <cfRule type="expression" dxfId="315" priority="315" stopIfTrue="1">
      <formula>#REF!="Confidential"</formula>
    </cfRule>
  </conditionalFormatting>
  <conditionalFormatting sqref="D329">
    <cfRule type="expression" dxfId="314" priority="253" stopIfTrue="1">
      <formula>#REF!="Confidential"</formula>
    </cfRule>
  </conditionalFormatting>
  <conditionalFormatting sqref="D331">
    <cfRule type="expression" dxfId="313" priority="250" stopIfTrue="1">
      <formula>#REF!="Confidential"</formula>
    </cfRule>
  </conditionalFormatting>
  <conditionalFormatting sqref="D339:D340">
    <cfRule type="expression" dxfId="312" priority="241" stopIfTrue="1">
      <formula>#REF!="Confidential"</formula>
    </cfRule>
  </conditionalFormatting>
  <conditionalFormatting sqref="D349">
    <cfRule type="expression" dxfId="311" priority="233" stopIfTrue="1">
      <formula>#REF!="Confidential"</formula>
    </cfRule>
  </conditionalFormatting>
  <conditionalFormatting sqref="D364">
    <cfRule type="expression" dxfId="310" priority="217" stopIfTrue="1">
      <formula>#REF!="Confidential"</formula>
    </cfRule>
  </conditionalFormatting>
  <conditionalFormatting sqref="F188">
    <cfRule type="expression" dxfId="309" priority="349" stopIfTrue="1">
      <formula>#REF!="Confidential"</formula>
    </cfRule>
  </conditionalFormatting>
  <conditionalFormatting sqref="G197:G200">
    <cfRule type="expression" dxfId="308" priority="339" stopIfTrue="1">
      <formula>#REF!="Confidential"</formula>
    </cfRule>
  </conditionalFormatting>
  <conditionalFormatting sqref="G203:G207">
    <cfRule type="expression" dxfId="307" priority="313" stopIfTrue="1">
      <formula>#REF!="Confidential"</formula>
    </cfRule>
  </conditionalFormatting>
  <conditionalFormatting sqref="G263:G264">
    <cfRule type="expression" dxfId="306" priority="290" stopIfTrue="1">
      <formula>#REF!="Confidential"</formula>
    </cfRule>
  </conditionalFormatting>
  <conditionalFormatting sqref="I203:I206">
    <cfRule type="expression" dxfId="305" priority="314" stopIfTrue="1">
      <formula>#REF!="Confidential"</formula>
    </cfRule>
  </conditionalFormatting>
  <conditionalFormatting sqref="AB205:AC217">
    <cfRule type="expression" dxfId="304" priority="311" stopIfTrue="1">
      <formula>#REF!="Confidential"</formula>
    </cfRule>
  </conditionalFormatting>
  <conditionalFormatting sqref="AA172:AB173">
    <cfRule type="expression" dxfId="303" priority="370" stopIfTrue="1">
      <formula>#REF!="Confidential"</formula>
    </cfRule>
  </conditionalFormatting>
  <conditionalFormatting sqref="G188:H188">
    <cfRule type="expression" dxfId="302" priority="348" stopIfTrue="1">
      <formula>#REF!="Confidential"</formula>
    </cfRule>
  </conditionalFormatting>
  <conditionalFormatting sqref="G325:H326">
    <cfRule type="expression" dxfId="301" priority="256" stopIfTrue="1">
      <formula>#REF!="Confidential"</formula>
    </cfRule>
  </conditionalFormatting>
  <conditionalFormatting sqref="G328:H328">
    <cfRule type="expression" dxfId="300" priority="254" stopIfTrue="1">
      <formula>#REF!="Confidential"</formula>
    </cfRule>
  </conditionalFormatting>
  <conditionalFormatting sqref="G353:H353">
    <cfRule type="expression" dxfId="299" priority="229" stopIfTrue="1">
      <formula>#REF!="Confidential"</formula>
    </cfRule>
  </conditionalFormatting>
  <conditionalFormatting sqref="AB218:AB220">
    <cfRule type="expression" dxfId="298" priority="309" stopIfTrue="1">
      <formula>#REF!="Confidential"</formula>
    </cfRule>
  </conditionalFormatting>
  <conditionalFormatting sqref="AC174">
    <cfRule type="expression" dxfId="297" priority="369" stopIfTrue="1">
      <formula>#REF!="Confidential"</formula>
    </cfRule>
  </conditionalFormatting>
  <conditionalFormatting sqref="G184:K184">
    <cfRule type="expression" dxfId="296" priority="356" stopIfTrue="1">
      <formula>#REF!="Confidential"</formula>
    </cfRule>
  </conditionalFormatting>
  <conditionalFormatting sqref="G187:K187">
    <cfRule type="expression" dxfId="295" priority="350" stopIfTrue="1">
      <formula>#REF!="Confidential"</formula>
    </cfRule>
  </conditionalFormatting>
  <conditionalFormatting sqref="H197:I200">
    <cfRule type="expression" dxfId="294" priority="340" stopIfTrue="1">
      <formula>#REF!="Confidential"</formula>
    </cfRule>
  </conditionalFormatting>
  <conditionalFormatting sqref="H139">
    <cfRule type="expression" dxfId="293" priority="395" stopIfTrue="1">
      <formula>#REF!="Confidential"</formula>
    </cfRule>
  </conditionalFormatting>
  <conditionalFormatting sqref="H183">
    <cfRule type="expression" dxfId="292" priority="361" stopIfTrue="1">
      <formula>#REF!="Confidential"</formula>
    </cfRule>
  </conditionalFormatting>
  <conditionalFormatting sqref="H204:H210">
    <cfRule type="expression" dxfId="291" priority="312" stopIfTrue="1">
      <formula>#REF!="Confidential"</formula>
    </cfRule>
  </conditionalFormatting>
  <conditionalFormatting sqref="H270">
    <cfRule type="expression" dxfId="290" priority="281" stopIfTrue="1">
      <formula>#REF!="Confidential"</formula>
    </cfRule>
  </conditionalFormatting>
  <conditionalFormatting sqref="H310">
    <cfRule type="expression" dxfId="289" priority="273" stopIfTrue="1">
      <formula>#REF!="Confidential"</formula>
    </cfRule>
  </conditionalFormatting>
  <conditionalFormatting sqref="H359">
    <cfRule type="expression" dxfId="288" priority="225" stopIfTrue="1">
      <formula>#REF!="Confidential"</formula>
    </cfRule>
  </conditionalFormatting>
  <conditionalFormatting sqref="H365">
    <cfRule type="expression" dxfId="287" priority="222" stopIfTrue="1">
      <formula>#REF!="Confidential"</formula>
    </cfRule>
  </conditionalFormatting>
  <conditionalFormatting sqref="AB197:AB200">
    <cfRule type="expression" dxfId="286" priority="337" stopIfTrue="1">
      <formula>#REF!="Confidential"</formula>
    </cfRule>
  </conditionalFormatting>
  <conditionalFormatting sqref="AC164:AC171">
    <cfRule type="expression" dxfId="285" priority="371" stopIfTrue="1">
      <formula>#REF!="Confidential"</formula>
    </cfRule>
  </conditionalFormatting>
  <conditionalFormatting sqref="I183">
    <cfRule type="expression" dxfId="284" priority="360" stopIfTrue="1">
      <formula>#REF!="Confidential"</formula>
    </cfRule>
  </conditionalFormatting>
  <conditionalFormatting sqref="I325:I326">
    <cfRule type="expression" dxfId="283" priority="255" stopIfTrue="1">
      <formula>#REF!="Confidential"</formula>
    </cfRule>
  </conditionalFormatting>
  <conditionalFormatting sqref="I353">
    <cfRule type="expression" dxfId="282" priority="228" stopIfTrue="1">
      <formula>#REF!="Confidential"</formula>
    </cfRule>
  </conditionalFormatting>
  <conditionalFormatting sqref="AA62">
    <cfRule type="expression" dxfId="281" priority="101" stopIfTrue="1">
      <formula>#REF!="Confidential"</formula>
    </cfRule>
  </conditionalFormatting>
  <conditionalFormatting sqref="AB204">
    <cfRule type="expression" dxfId="280" priority="316" stopIfTrue="1">
      <formula>#REF!="Confidential"</formula>
    </cfRule>
  </conditionalFormatting>
  <conditionalFormatting sqref="AB164">
    <cfRule type="expression" dxfId="279" priority="377" stopIfTrue="1">
      <formula>#REF!="Confidential"</formula>
    </cfRule>
  </conditionalFormatting>
  <conditionalFormatting sqref="AC146:AC149">
    <cfRule type="expression" dxfId="278" priority="382" stopIfTrue="1">
      <formula>#REF!="Confidential"</formula>
    </cfRule>
  </conditionalFormatting>
  <conditionalFormatting sqref="J260">
    <cfRule type="expression" dxfId="277" priority="262" stopIfTrue="1">
      <formula>#REF!="Confidential"</formula>
    </cfRule>
  </conditionalFormatting>
  <conditionalFormatting sqref="J361">
    <cfRule type="expression" dxfId="276" priority="220" stopIfTrue="1">
      <formula>#REF!="Confidential"</formula>
    </cfRule>
  </conditionalFormatting>
  <conditionalFormatting sqref="K188">
    <cfRule type="expression" dxfId="275" priority="347" stopIfTrue="1">
      <formula>#REF!="Confidential"</formula>
    </cfRule>
  </conditionalFormatting>
  <conditionalFormatting sqref="Z187:AC188">
    <cfRule type="expression" dxfId="274" priority="346" stopIfTrue="1">
      <formula>#REF!="Confidential"</formula>
    </cfRule>
  </conditionalFormatting>
  <conditionalFormatting sqref="AB203:AC203">
    <cfRule type="expression" dxfId="273" priority="327" stopIfTrue="1">
      <formula>#REF!="Confidential"</formula>
    </cfRule>
  </conditionalFormatting>
  <conditionalFormatting sqref="AA154">
    <cfRule type="expression" dxfId="272" priority="374" stopIfTrue="1">
      <formula>#REF!="Confidential"</formula>
    </cfRule>
  </conditionalFormatting>
  <conditionalFormatting sqref="AB174:AB177">
    <cfRule type="expression" dxfId="271" priority="367" stopIfTrue="1">
      <formula>#REF!="Confidential"</formula>
    </cfRule>
  </conditionalFormatting>
  <conditionalFormatting sqref="AA181:AA182">
    <cfRule type="expression" dxfId="270" priority="364" stopIfTrue="1">
      <formula>#REF!="Confidential"</formula>
    </cfRule>
  </conditionalFormatting>
  <conditionalFormatting sqref="AA234">
    <cfRule type="expression" dxfId="269" priority="299" stopIfTrue="1">
      <formula>#REF!="Confidential"</formula>
    </cfRule>
  </conditionalFormatting>
  <conditionalFormatting sqref="AA240:AA241">
    <cfRule type="expression" dxfId="268" priority="297" stopIfTrue="1">
      <formula>#REF!="Confidential"</formula>
    </cfRule>
  </conditionalFormatting>
  <conditionalFormatting sqref="AA268:AA269">
    <cfRule type="expression" dxfId="267" priority="280" stopIfTrue="1">
      <formula>#REF!="Confidential"</formula>
    </cfRule>
  </conditionalFormatting>
  <conditionalFormatting sqref="AA271:AA279">
    <cfRule type="expression" dxfId="266" priority="279" stopIfTrue="1">
      <formula>#REF!="Confidential"</formula>
    </cfRule>
  </conditionalFormatting>
  <conditionalFormatting sqref="AA281:AA292">
    <cfRule type="expression" dxfId="265" priority="278" stopIfTrue="1">
      <formula>#REF!="Confidential"</formula>
    </cfRule>
  </conditionalFormatting>
  <conditionalFormatting sqref="AA294:AA298">
    <cfRule type="expression" dxfId="264" priority="277" stopIfTrue="1">
      <formula>#REF!="Confidential"</formula>
    </cfRule>
  </conditionalFormatting>
  <conditionalFormatting sqref="AA300:AA303">
    <cfRule type="expression" dxfId="263" priority="276" stopIfTrue="1">
      <formula>#REF!="Confidential"</formula>
    </cfRule>
  </conditionalFormatting>
  <conditionalFormatting sqref="AA305:AA307">
    <cfRule type="expression" dxfId="262" priority="275" stopIfTrue="1">
      <formula>#REF!="Confidential"</formula>
    </cfRule>
  </conditionalFormatting>
  <conditionalFormatting sqref="AA317">
    <cfRule type="expression" dxfId="261" priority="269" stopIfTrue="1">
      <formula>#REF!="Confidential"</formula>
    </cfRule>
  </conditionalFormatting>
  <conditionalFormatting sqref="AA355:AA358">
    <cfRule type="expression" dxfId="260" priority="227" stopIfTrue="1">
      <formula>#REF!="Confidential"</formula>
    </cfRule>
  </conditionalFormatting>
  <conditionalFormatting sqref="AA362:AA365">
    <cfRule type="expression" dxfId="259" priority="221" stopIfTrue="1">
      <formula>#REF!="Confidential"</formula>
    </cfRule>
  </conditionalFormatting>
  <conditionalFormatting sqref="AA150:AB151">
    <cfRule type="expression" dxfId="258" priority="381" stopIfTrue="1">
      <formula>#REF!="Confidential"</formula>
    </cfRule>
  </conditionalFormatting>
  <conditionalFormatting sqref="AA310:AB310">
    <cfRule type="expression" dxfId="257" priority="272" stopIfTrue="1">
      <formula>#REF!="Confidential"</formula>
    </cfRule>
  </conditionalFormatting>
  <conditionalFormatting sqref="AA324:AB324">
    <cfRule type="expression" dxfId="256" priority="257" stopIfTrue="1">
      <formula>#REF!="Confidential"</formula>
    </cfRule>
  </conditionalFormatting>
  <conditionalFormatting sqref="AA359:AB359">
    <cfRule type="expression" dxfId="255" priority="224" stopIfTrue="1">
      <formula>#REF!="Confidential"</formula>
    </cfRule>
  </conditionalFormatting>
  <conditionalFormatting sqref="F93">
    <cfRule type="expression" dxfId="254" priority="56" stopIfTrue="1">
      <formula>#REF!="Confidential"</formula>
    </cfRule>
  </conditionalFormatting>
  <conditionalFormatting sqref="AB228:AB237">
    <cfRule type="expression" dxfId="253" priority="298" stopIfTrue="1">
      <formula>#REF!="Confidential"</formula>
    </cfRule>
  </conditionalFormatting>
  <conditionalFormatting sqref="F64">
    <cfRule type="expression" dxfId="252" priority="96" stopIfTrue="1">
      <formula>#REF!="Confidential"</formula>
    </cfRule>
  </conditionalFormatting>
  <conditionalFormatting sqref="AB191:AB192">
    <cfRule type="expression" dxfId="251" priority="345" stopIfTrue="1">
      <formula>#REF!="Confidential"</formula>
    </cfRule>
  </conditionalFormatting>
  <conditionalFormatting sqref="AC183:AC184">
    <cfRule type="expression" dxfId="250" priority="355" stopIfTrue="1">
      <formula>#REF!="Confidential"</formula>
    </cfRule>
  </conditionalFormatting>
  <conditionalFormatting sqref="AC180">
    <cfRule type="expression" dxfId="249" priority="365" stopIfTrue="1">
      <formula>#REF!="Confidential"</formula>
    </cfRule>
  </conditionalFormatting>
  <conditionalFormatting sqref="AB335:AC335">
    <cfRule type="expression" dxfId="248" priority="244" stopIfTrue="1">
      <formula>#REF!="Confidential"</formula>
    </cfRule>
  </conditionalFormatting>
  <conditionalFormatting sqref="AC177">
    <cfRule type="expression" dxfId="247" priority="366" stopIfTrue="1">
      <formula>#REF!="Confidential"</formula>
    </cfRule>
  </conditionalFormatting>
  <conditionalFormatting sqref="AB166">
    <cfRule type="expression" dxfId="246" priority="376" stopIfTrue="1">
      <formula>#REF!="Confidential"</formula>
    </cfRule>
  </conditionalFormatting>
  <conditionalFormatting sqref="AC152">
    <cfRule type="expression" dxfId="245" priority="379" stopIfTrue="1">
      <formula>#REF!="Confidential"</formula>
    </cfRule>
  </conditionalFormatting>
  <conditionalFormatting sqref="AB152">
    <cfRule type="expression" dxfId="244" priority="380" stopIfTrue="1">
      <formula>#REF!="Confidential"</formula>
    </cfRule>
  </conditionalFormatting>
  <conditionalFormatting sqref="AB157:AB161">
    <cfRule type="expression" dxfId="243" priority="378" stopIfTrue="1">
      <formula>#REF!="Confidential"</formula>
    </cfRule>
  </conditionalFormatting>
  <conditionalFormatting sqref="AB129:AB132">
    <cfRule type="expression" dxfId="242" priority="403" stopIfTrue="1">
      <formula>#REF!="Confidential"</formula>
    </cfRule>
  </conditionalFormatting>
  <conditionalFormatting sqref="AB134:AB135">
    <cfRule type="expression" dxfId="241" priority="401" stopIfTrue="1">
      <formula>#REF!="Confidential"</formula>
    </cfRule>
  </conditionalFormatting>
  <conditionalFormatting sqref="AB140:AB149">
    <cfRule type="expression" dxfId="240" priority="383" stopIfTrue="1">
      <formula>#REF!="Confidential"</formula>
    </cfRule>
  </conditionalFormatting>
  <conditionalFormatting sqref="AB154">
    <cfRule type="expression" dxfId="239" priority="373" stopIfTrue="1">
      <formula>#REF!="Confidential"</formula>
    </cfRule>
  </conditionalFormatting>
  <conditionalFormatting sqref="AB194:AB195">
    <cfRule type="expression" dxfId="238" priority="344" stopIfTrue="1">
      <formula>#REF!="Confidential"</formula>
    </cfRule>
  </conditionalFormatting>
  <conditionalFormatting sqref="AB202">
    <cfRule type="expression" dxfId="237" priority="334" stopIfTrue="1">
      <formula>#REF!="Confidential"</formula>
    </cfRule>
  </conditionalFormatting>
  <conditionalFormatting sqref="AC219:AC220">
    <cfRule type="expression" dxfId="236" priority="308" stopIfTrue="1">
      <formula>#REF!="Confidential"</formula>
    </cfRule>
  </conditionalFormatting>
  <conditionalFormatting sqref="AB263">
    <cfRule type="expression" dxfId="235" priority="288" stopIfTrue="1">
      <formula>#REF!="Confidential"</formula>
    </cfRule>
  </conditionalFormatting>
  <conditionalFormatting sqref="AB268:AB307">
    <cfRule type="expression" dxfId="234" priority="274" stopIfTrue="1">
      <formula>#REF!="Confidential"</formula>
    </cfRule>
  </conditionalFormatting>
  <conditionalFormatting sqref="AB311:AB312">
    <cfRule type="expression" dxfId="233" priority="271" stopIfTrue="1">
      <formula>#REF!="Confidential"</formula>
    </cfRule>
  </conditionalFormatting>
  <conditionalFormatting sqref="AB317">
    <cfRule type="expression" dxfId="232" priority="268" stopIfTrue="1">
      <formula>#REF!="Confidential"</formula>
    </cfRule>
  </conditionalFormatting>
  <conditionalFormatting sqref="AB320:AB322">
    <cfRule type="expression" dxfId="231" priority="259" stopIfTrue="1">
      <formula>#REF!="Confidential"</formula>
    </cfRule>
  </conditionalFormatting>
  <conditionalFormatting sqref="AB327:AB328">
    <cfRule type="expression" dxfId="230" priority="234" stopIfTrue="1">
      <formula>#REF!="Confidential"</formula>
    </cfRule>
  </conditionalFormatting>
  <conditionalFormatting sqref="AB330">
    <cfRule type="expression" dxfId="229" priority="251" stopIfTrue="1">
      <formula>#REF!="Confidential"</formula>
    </cfRule>
  </conditionalFormatting>
  <conditionalFormatting sqref="AB332:AB334">
    <cfRule type="expression" dxfId="228" priority="248" stopIfTrue="1">
      <formula>#REF!="Confidential"</formula>
    </cfRule>
  </conditionalFormatting>
  <conditionalFormatting sqref="AB336:AB338">
    <cfRule type="expression" dxfId="227" priority="243" stopIfTrue="1">
      <formula>#REF!="Confidential"</formula>
    </cfRule>
  </conditionalFormatting>
  <conditionalFormatting sqref="AB341:AB342">
    <cfRule type="expression" dxfId="226" priority="238" stopIfTrue="1">
      <formula>#REF!="Confidential"</formula>
    </cfRule>
  </conditionalFormatting>
  <conditionalFormatting sqref="AB349">
    <cfRule type="expression" dxfId="225" priority="232" stopIfTrue="1">
      <formula>#REF!="Confidential"</formula>
    </cfRule>
  </conditionalFormatting>
  <conditionalFormatting sqref="AB351">
    <cfRule type="expression" dxfId="224" priority="230" stopIfTrue="1">
      <formula>#REF!="Confidential"</formula>
    </cfRule>
  </conditionalFormatting>
  <conditionalFormatting sqref="AB353:AB358">
    <cfRule type="expression" dxfId="223" priority="226" stopIfTrue="1">
      <formula>#REF!="Confidential"</formula>
    </cfRule>
  </conditionalFormatting>
  <conditionalFormatting sqref="AB360:AB363">
    <cfRule type="expression" dxfId="222" priority="219" stopIfTrue="1">
      <formula>#REF!="Confidential"</formula>
    </cfRule>
  </conditionalFormatting>
  <conditionalFormatting sqref="AB365">
    <cfRule type="expression" dxfId="221" priority="216" stopIfTrue="1">
      <formula>#REF!="Confidential"</formula>
    </cfRule>
  </conditionalFormatting>
  <conditionalFormatting sqref="AB367">
    <cfRule type="expression" dxfId="220" priority="214" stopIfTrue="1">
      <formula>#REF!="Confidential"</formula>
    </cfRule>
  </conditionalFormatting>
  <conditionalFormatting sqref="AB260:AC262">
    <cfRule type="expression" dxfId="219" priority="291" stopIfTrue="1">
      <formula>#REF!="Confidential"</formula>
    </cfRule>
  </conditionalFormatting>
  <conditionalFormatting sqref="AB265:AC267">
    <cfRule type="expression" dxfId="218" priority="282" stopIfTrue="1">
      <formula>#REF!="Confidential"</formula>
    </cfRule>
  </conditionalFormatting>
  <conditionalFormatting sqref="AB313:AC315">
    <cfRule type="expression" dxfId="217" priority="270" stopIfTrue="1">
      <formula>#REF!="Confidential"</formula>
    </cfRule>
  </conditionalFormatting>
  <conditionalFormatting sqref="AB318:AC318">
    <cfRule type="expression" dxfId="216" priority="266" stopIfTrue="1">
      <formula>#REF!="Confidential"</formula>
    </cfRule>
  </conditionalFormatting>
  <conditionalFormatting sqref="AB329:AC329">
    <cfRule type="expression" dxfId="215" priority="252" stopIfTrue="1">
      <formula>#REF!="Confidential"</formula>
    </cfRule>
  </conditionalFormatting>
  <conditionalFormatting sqref="AB331:AC331">
    <cfRule type="expression" dxfId="214" priority="249" stopIfTrue="1">
      <formula>#REF!="Confidential"</formula>
    </cfRule>
  </conditionalFormatting>
  <conditionalFormatting sqref="AC337:AC338">
    <cfRule type="expression" dxfId="213" priority="242" stopIfTrue="1">
      <formula>#REF!="Confidential"</formula>
    </cfRule>
  </conditionalFormatting>
  <conditionalFormatting sqref="AB339:AC340">
    <cfRule type="expression" dxfId="212" priority="240" stopIfTrue="1">
      <formula>#REF!="Confidential"</formula>
    </cfRule>
  </conditionalFormatting>
  <conditionalFormatting sqref="AB348:AC348">
    <cfRule type="expression" dxfId="211" priority="237" stopIfTrue="1">
      <formula>#REF!="Confidential"</formula>
    </cfRule>
  </conditionalFormatting>
  <conditionalFormatting sqref="AC157:AC162">
    <cfRule type="expression" dxfId="210" priority="375" stopIfTrue="1">
      <formula>#REF!="Confidential"</formula>
    </cfRule>
  </conditionalFormatting>
  <conditionalFormatting sqref="AC136">
    <cfRule type="expression" dxfId="209" priority="399" stopIfTrue="1">
      <formula>#REF!="Confidential"</formula>
    </cfRule>
  </conditionalFormatting>
  <conditionalFormatting sqref="AC190">
    <cfRule type="expression" dxfId="208" priority="207" stopIfTrue="1">
      <formula>#REF!="Confidential"</formula>
    </cfRule>
  </conditionalFormatting>
  <conditionalFormatting sqref="AC202">
    <cfRule type="expression" dxfId="207" priority="333" stopIfTrue="1">
      <formula>#REF!="Confidential"</formula>
    </cfRule>
  </conditionalFormatting>
  <conditionalFormatting sqref="AC263">
    <cfRule type="expression" dxfId="206" priority="289" stopIfTrue="1">
      <formula>#REF!="Confidential"</formula>
    </cfRule>
  </conditionalFormatting>
  <conditionalFormatting sqref="AC320">
    <cfRule type="expression" dxfId="205" priority="261" stopIfTrue="1">
      <formula>#REF!="Confidential"</formula>
    </cfRule>
  </conditionalFormatting>
  <conditionalFormatting sqref="AC327:AC328">
    <cfRule type="expression" dxfId="204" priority="235" stopIfTrue="1">
      <formula>#REF!="Confidential"</formula>
    </cfRule>
  </conditionalFormatting>
  <conditionalFormatting sqref="AC342">
    <cfRule type="expression" dxfId="203" priority="239" stopIfTrue="1">
      <formula>#REF!="Confidential"</formula>
    </cfRule>
  </conditionalFormatting>
  <conditionalFormatting sqref="AC351">
    <cfRule type="expression" dxfId="202" priority="231" stopIfTrue="1">
      <formula>#REF!="Confidential"</formula>
    </cfRule>
  </conditionalFormatting>
  <conditionalFormatting sqref="AC361:AC363">
    <cfRule type="expression" dxfId="201" priority="218" stopIfTrue="1">
      <formula>#REF!="Confidential"</formula>
    </cfRule>
  </conditionalFormatting>
  <conditionalFormatting sqref="AB180:AB185 F186 AB186:AC186 AB239:AB259">
    <cfRule type="expression" dxfId="200" priority="1040" stopIfTrue="1">
      <formula>#REF!="Confidential"</formula>
    </cfRule>
  </conditionalFormatting>
  <conditionalFormatting sqref="AC98">
    <cfRule type="expression" dxfId="199" priority="47" stopIfTrue="1">
      <formula>#REF!="Confidential"</formula>
    </cfRule>
  </conditionalFormatting>
  <conditionalFormatting sqref="AF361">
    <cfRule type="expression" dxfId="198" priority="196" stopIfTrue="1">
      <formula>#REF!="Confidential"</formula>
    </cfRule>
  </conditionalFormatting>
  <conditionalFormatting sqref="AD46:AE46 AG46 D6">
    <cfRule type="expression" dxfId="197" priority="171" stopIfTrue="1">
      <formula>#REF!="Confidential"</formula>
    </cfRule>
  </conditionalFormatting>
  <conditionalFormatting sqref="AB9">
    <cfRule type="expression" dxfId="196" priority="170" stopIfTrue="1">
      <formula>#REF!="Confidential"</formula>
    </cfRule>
  </conditionalFormatting>
  <conditionalFormatting sqref="AB14:AC14">
    <cfRule type="expression" dxfId="195" priority="169" stopIfTrue="1">
      <formula>#REF!="Confidential"</formula>
    </cfRule>
  </conditionalFormatting>
  <conditionalFormatting sqref="D116 AB99:AC99 B65 B63:C63 K63:AE63 B62:F62 K62:Z62 AD62:AE62 AG62:AG63 B61:C61 Z61:AA61 B60:F60 K60:Z60 E59 G59 I59:AA59 E58:AA58 AD58:AE60 E57:Z57 E56:AA56 E55:Z55 AC55:AE57 AG55:AG60 B54:C59 E54:F54 J54:AE54 B52:F53 L52:AE53 B51:E51 J50:Z51 C50:F50 AC50:AE51 J48:AE49 D47:E49 K47:AA47 I46:Z46 D45:F45 K45:AE45 B42:C49 J42:AE42 B40 I40:Z40 E40:F42 J41:Z41 AC41:AE41 B39:AA39 AD39:AE40 B38:AE38 B36:F37 I37:AE37 I36 AD36:AE36 B35:C35 E35:AE35 B33:Z33 AB33 AD33:AE33 B30:AE32 I29:J29 E29:F29 B29:C29 K28:AE29 B28:F28 B27:AE27 AG26:AG45 B26:E26 G26:AE26 AG48:AG53 B34:AE34 D43:AE44">
    <cfRule type="expression" dxfId="194" priority="168" stopIfTrue="1">
      <formula>#REF!="Confidential"</formula>
    </cfRule>
  </conditionalFormatting>
  <conditionalFormatting sqref="AF62:AF63 AF55:AF60 AF48:AF53 AF26:AF45">
    <cfRule type="expression" dxfId="193" priority="167" stopIfTrue="1">
      <formula>#REF!="Confidential"</formula>
    </cfRule>
  </conditionalFormatting>
  <conditionalFormatting sqref="I28:J28">
    <cfRule type="expression" dxfId="192" priority="166" stopIfTrue="1">
      <formula>#REF!="Confidential"</formula>
    </cfRule>
  </conditionalFormatting>
  <conditionalFormatting sqref="D29">
    <cfRule type="expression" dxfId="191" priority="163" stopIfTrue="1">
      <formula>#REF!="Confidential"</formula>
    </cfRule>
  </conditionalFormatting>
  <conditionalFormatting sqref="G29">
    <cfRule type="expression" dxfId="190" priority="165" stopIfTrue="1">
      <formula>#REF!="Confidential"</formula>
    </cfRule>
  </conditionalFormatting>
  <conditionalFormatting sqref="H29">
    <cfRule type="expression" dxfId="189" priority="164" stopIfTrue="1">
      <formula>#REF!="Confidential"</formula>
    </cfRule>
  </conditionalFormatting>
  <conditionalFormatting sqref="AB120 F115 AB115:AC115 AB114 AB76:AC77 AB58:AC58 D55:D58 AA55:AB55 D35">
    <cfRule type="expression" dxfId="188" priority="162" stopIfTrue="1">
      <formula>#REF!="Confidential"</formula>
    </cfRule>
  </conditionalFormatting>
  <conditionalFormatting sqref="G36">
    <cfRule type="expression" dxfId="187" priority="160" stopIfTrue="1">
      <formula>#REF!="Confidential"</formula>
    </cfRule>
  </conditionalFormatting>
  <conditionalFormatting sqref="K36:Y36">
    <cfRule type="expression" dxfId="186" priority="161" stopIfTrue="1">
      <formula>#REF!="Confidential"</formula>
    </cfRule>
  </conditionalFormatting>
  <conditionalFormatting sqref="Z36:AA36">
    <cfRule type="expression" dxfId="185" priority="159" stopIfTrue="1">
      <formula>#REF!="Confidential"</formula>
    </cfRule>
  </conditionalFormatting>
  <conditionalFormatting sqref="AB36:AC36">
    <cfRule type="expression" dxfId="184" priority="158" stopIfTrue="1">
      <formula>#REF!="Confidential"</formula>
    </cfRule>
  </conditionalFormatting>
  <conditionalFormatting sqref="G37">
    <cfRule type="expression" dxfId="183" priority="157" stopIfTrue="1">
      <formula>#REF!="Confidential"</formula>
    </cfRule>
  </conditionalFormatting>
  <conditionalFormatting sqref="H37">
    <cfRule type="expression" dxfId="182" priority="156" stopIfTrue="1">
      <formula>#REF!="Confidential"</formula>
    </cfRule>
  </conditionalFormatting>
  <conditionalFormatting sqref="AB39:AC39">
    <cfRule type="expression" dxfId="181" priority="155" stopIfTrue="1">
      <formula>#REF!="Confidential"</formula>
    </cfRule>
  </conditionalFormatting>
  <conditionalFormatting sqref="I41">
    <cfRule type="expression" dxfId="180" priority="153" stopIfTrue="1">
      <formula>#REF!="Confidential"</formula>
    </cfRule>
  </conditionalFormatting>
  <conditionalFormatting sqref="AA40">
    <cfRule type="expression" dxfId="179" priority="154" stopIfTrue="1">
      <formula>#REF!="Confidential"</formula>
    </cfRule>
  </conditionalFormatting>
  <conditionalFormatting sqref="AB40:AC40">
    <cfRule type="expression" dxfId="178" priority="152" stopIfTrue="1">
      <formula>#REF!="Confidential"</formula>
    </cfRule>
  </conditionalFormatting>
  <conditionalFormatting sqref="H42:I42">
    <cfRule type="expression" dxfId="177" priority="151" stopIfTrue="1">
      <formula>#REF!="Confidential"</formula>
    </cfRule>
  </conditionalFormatting>
  <conditionalFormatting sqref="E46:F46">
    <cfRule type="expression" dxfId="176" priority="150" stopIfTrue="1">
      <formula>#REF!="Confidential"</formula>
    </cfRule>
  </conditionalFormatting>
  <conditionalFormatting sqref="G46:H46">
    <cfRule type="expression" dxfId="175" priority="149" stopIfTrue="1">
      <formula>#REF!="Confidential"</formula>
    </cfRule>
  </conditionalFormatting>
  <conditionalFormatting sqref="AB46:AC47">
    <cfRule type="expression" dxfId="174" priority="148" stopIfTrue="1">
      <formula>#REF!="Confidential"</formula>
    </cfRule>
  </conditionalFormatting>
  <conditionalFormatting sqref="AF46">
    <cfRule type="expression" dxfId="173" priority="147" stopIfTrue="1">
      <formula>#REF!="Confidential"</formula>
    </cfRule>
  </conditionalFormatting>
  <conditionalFormatting sqref="F47">
    <cfRule type="expression" dxfId="172" priority="145" stopIfTrue="1">
      <formula>#REF!="Confidential"</formula>
    </cfRule>
  </conditionalFormatting>
  <conditionalFormatting sqref="G47:H47">
    <cfRule type="expression" dxfId="171" priority="143" stopIfTrue="1">
      <formula>#REF!="Confidential"</formula>
    </cfRule>
  </conditionalFormatting>
  <conditionalFormatting sqref="I47:J47">
    <cfRule type="expression" dxfId="170" priority="144" stopIfTrue="1">
      <formula>#REF!="Confidential"</formula>
    </cfRule>
  </conditionalFormatting>
  <conditionalFormatting sqref="AD47:AE47">
    <cfRule type="expression" dxfId="169" priority="146" stopIfTrue="1">
      <formula>#REF!="Confidential"</formula>
    </cfRule>
  </conditionalFormatting>
  <conditionalFormatting sqref="AG47">
    <cfRule type="expression" dxfId="168" priority="142" stopIfTrue="1">
      <formula>#REF!="Confidential"</formula>
    </cfRule>
  </conditionalFormatting>
  <conditionalFormatting sqref="AF47">
    <cfRule type="expression" dxfId="167" priority="141" stopIfTrue="1">
      <formula>#REF!="Confidential"</formula>
    </cfRule>
  </conditionalFormatting>
  <conditionalFormatting sqref="F48:H48">
    <cfRule type="expression" dxfId="166" priority="140" stopIfTrue="1">
      <formula>#REF!="Confidential"</formula>
    </cfRule>
  </conditionalFormatting>
  <conditionalFormatting sqref="I48">
    <cfRule type="expression" dxfId="165" priority="139" stopIfTrue="1">
      <formula>#REF!="Confidential"</formula>
    </cfRule>
  </conditionalFormatting>
  <conditionalFormatting sqref="F49">
    <cfRule type="expression" dxfId="164" priority="138" stopIfTrue="1">
      <formula>#REF!="Confidential"</formula>
    </cfRule>
  </conditionalFormatting>
  <conditionalFormatting sqref="G49:H49">
    <cfRule type="expression" dxfId="163" priority="137" stopIfTrue="1">
      <formula>#REF!="Confidential"</formula>
    </cfRule>
  </conditionalFormatting>
  <conditionalFormatting sqref="I49">
    <cfRule type="expression" dxfId="162" priority="136" stopIfTrue="1">
      <formula>#REF!="Confidential"</formula>
    </cfRule>
  </conditionalFormatting>
  <conditionalFormatting sqref="AA50">
    <cfRule type="expression" dxfId="161" priority="135" stopIfTrue="1">
      <formula>#REF!="Confidential"</formula>
    </cfRule>
  </conditionalFormatting>
  <conditionalFormatting sqref="AB50">
    <cfRule type="expression" dxfId="160" priority="134" stopIfTrue="1">
      <formula>#REF!="Confidential"</formula>
    </cfRule>
  </conditionalFormatting>
  <conditionalFormatting sqref="F51">
    <cfRule type="expression" dxfId="159" priority="133" stopIfTrue="1">
      <formula>#REF!="Confidential"</formula>
    </cfRule>
  </conditionalFormatting>
  <conditionalFormatting sqref="G51:I51">
    <cfRule type="expression" dxfId="158" priority="132" stopIfTrue="1">
      <formula>#REF!="Confidential"</formula>
    </cfRule>
  </conditionalFormatting>
  <conditionalFormatting sqref="AA51">
    <cfRule type="expression" dxfId="157" priority="130" stopIfTrue="1">
      <formula>#REF!="Confidential"</formula>
    </cfRule>
  </conditionalFormatting>
  <conditionalFormatting sqref="AB51">
    <cfRule type="expression" dxfId="156" priority="131" stopIfTrue="1">
      <formula>#REF!="Confidential"</formula>
    </cfRule>
  </conditionalFormatting>
  <conditionalFormatting sqref="G52:H52">
    <cfRule type="expression" dxfId="155" priority="128" stopIfTrue="1">
      <formula>#REF!="Confidential"</formula>
    </cfRule>
  </conditionalFormatting>
  <conditionalFormatting sqref="I52">
    <cfRule type="expression" dxfId="154" priority="127" stopIfTrue="1">
      <formula>#REF!="Confidential"</formula>
    </cfRule>
  </conditionalFormatting>
  <conditionalFormatting sqref="J52:K52">
    <cfRule type="expression" dxfId="153" priority="129" stopIfTrue="1">
      <formula>#REF!="Confidential"</formula>
    </cfRule>
  </conditionalFormatting>
  <conditionalFormatting sqref="G53:H53">
    <cfRule type="expression" dxfId="152" priority="124" stopIfTrue="1">
      <formula>#REF!="Confidential"</formula>
    </cfRule>
  </conditionalFormatting>
  <conditionalFormatting sqref="I53">
    <cfRule type="expression" dxfId="151" priority="123" stopIfTrue="1">
      <formula>#REF!="Confidential"</formula>
    </cfRule>
  </conditionalFormatting>
  <conditionalFormatting sqref="J53">
    <cfRule type="expression" dxfId="150" priority="125" stopIfTrue="1">
      <formula>#REF!="Confidential"</formula>
    </cfRule>
  </conditionalFormatting>
  <conditionalFormatting sqref="K53">
    <cfRule type="expression" dxfId="149" priority="126" stopIfTrue="1">
      <formula>#REF!="Confidential"</formula>
    </cfRule>
  </conditionalFormatting>
  <conditionalFormatting sqref="AB56">
    <cfRule type="expression" dxfId="148" priority="120" stopIfTrue="1">
      <formula>#REF!="Confidential"</formula>
    </cfRule>
  </conditionalFormatting>
  <conditionalFormatting sqref="I54">
    <cfRule type="expression" dxfId="147" priority="122" stopIfTrue="1">
      <formula>#REF!="Confidential"</formula>
    </cfRule>
  </conditionalFormatting>
  <conditionalFormatting sqref="AB57">
    <cfRule type="expression" dxfId="146" priority="118" stopIfTrue="1">
      <formula>#REF!="Confidential"</formula>
    </cfRule>
  </conditionalFormatting>
  <conditionalFormatting sqref="AA57">
    <cfRule type="expression" dxfId="145" priority="119" stopIfTrue="1">
      <formula>#REF!="Confidential"</formula>
    </cfRule>
  </conditionalFormatting>
  <conditionalFormatting sqref="D59">
    <cfRule type="expression" dxfId="144" priority="116" stopIfTrue="1">
      <formula>#REF!="Confidential"</formula>
    </cfRule>
  </conditionalFormatting>
  <conditionalFormatting sqref="AB59">
    <cfRule type="expression" dxfId="143" priority="114" stopIfTrue="1">
      <formula>#REF!="Confidential"</formula>
    </cfRule>
  </conditionalFormatting>
  <conditionalFormatting sqref="AC59">
    <cfRule type="expression" dxfId="142" priority="115" stopIfTrue="1">
      <formula>#REF!="Confidential"</formula>
    </cfRule>
  </conditionalFormatting>
  <conditionalFormatting sqref="G60">
    <cfRule type="expression" dxfId="141" priority="108" stopIfTrue="1">
      <formula>#REF!="Confidential"</formula>
    </cfRule>
  </conditionalFormatting>
  <conditionalFormatting sqref="H60:I60">
    <cfRule type="expression" dxfId="140" priority="110" stopIfTrue="1">
      <formula>#REF!="Confidential"</formula>
    </cfRule>
  </conditionalFormatting>
  <conditionalFormatting sqref="J60">
    <cfRule type="expression" dxfId="139" priority="109" stopIfTrue="1">
      <formula>#REF!="Confidential"</formula>
    </cfRule>
  </conditionalFormatting>
  <conditionalFormatting sqref="AA60">
    <cfRule type="expression" dxfId="138" priority="111" stopIfTrue="1">
      <formula>#REF!="Confidential"</formula>
    </cfRule>
  </conditionalFormatting>
  <conditionalFormatting sqref="AB60">
    <cfRule type="expression" dxfId="137" priority="112" stopIfTrue="1">
      <formula>#REF!="Confidential"</formula>
    </cfRule>
  </conditionalFormatting>
  <conditionalFormatting sqref="AC60">
    <cfRule type="expression" dxfId="136" priority="113" stopIfTrue="1">
      <formula>#REF!="Confidential"</formula>
    </cfRule>
  </conditionalFormatting>
  <conditionalFormatting sqref="E61:F61">
    <cfRule type="expression" dxfId="135" priority="106" stopIfTrue="1">
      <formula>#REF!="Confidential"</formula>
    </cfRule>
  </conditionalFormatting>
  <conditionalFormatting sqref="G61:I61">
    <cfRule type="expression" dxfId="134" priority="105" stopIfTrue="1">
      <formula>#REF!="Confidential"</formula>
    </cfRule>
  </conditionalFormatting>
  <conditionalFormatting sqref="J61:Y61">
    <cfRule type="expression" dxfId="133" priority="107" stopIfTrue="1">
      <formula>#REF!="Confidential"</formula>
    </cfRule>
  </conditionalFormatting>
  <conditionalFormatting sqref="AD61:AE61">
    <cfRule type="expression" dxfId="132" priority="104" stopIfTrue="1">
      <formula>#REF!="Confidential"</formula>
    </cfRule>
  </conditionalFormatting>
  <conditionalFormatting sqref="AG61">
    <cfRule type="expression" dxfId="131" priority="103" stopIfTrue="1">
      <formula>#REF!="Confidential"</formula>
    </cfRule>
  </conditionalFormatting>
  <conditionalFormatting sqref="AF61">
    <cfRule type="expression" dxfId="130" priority="102" stopIfTrue="1">
      <formula>#REF!="Confidential"</formula>
    </cfRule>
  </conditionalFormatting>
  <conditionalFormatting sqref="AB62">
    <cfRule type="expression" dxfId="129" priority="100" stopIfTrue="1">
      <formula>#REF!="Confidential"</formula>
    </cfRule>
  </conditionalFormatting>
  <conditionalFormatting sqref="J63">
    <cfRule type="expression" dxfId="128" priority="98" stopIfTrue="1">
      <formula>#REF!="Confidential"</formula>
    </cfRule>
  </conditionalFormatting>
  <conditionalFormatting sqref="F63:G63">
    <cfRule type="expression" dxfId="127" priority="99" stopIfTrue="1">
      <formula>#REF!="Confidential"</formula>
    </cfRule>
  </conditionalFormatting>
  <conditionalFormatting sqref="AB64:AC64">
    <cfRule type="expression" dxfId="126" priority="95" stopIfTrue="1">
      <formula>#REF!="Confidential"</formula>
    </cfRule>
  </conditionalFormatting>
  <conditionalFormatting sqref="J64">
    <cfRule type="expression" dxfId="125" priority="97" stopIfTrue="1">
      <formula>#REF!="Confidential"</formula>
    </cfRule>
  </conditionalFormatting>
  <conditionalFormatting sqref="D65">
    <cfRule type="expression" dxfId="124" priority="93" stopIfTrue="1">
      <formula>#REF!="Confidential"</formula>
    </cfRule>
  </conditionalFormatting>
  <conditionalFormatting sqref="J65">
    <cfRule type="expression" dxfId="123" priority="94" stopIfTrue="1">
      <formula>#REF!="Confidential"</formula>
    </cfRule>
  </conditionalFormatting>
  <conditionalFormatting sqref="AB65">
    <cfRule type="expression" dxfId="122" priority="92" stopIfTrue="1">
      <formula>#REF!="Confidential"</formula>
    </cfRule>
  </conditionalFormatting>
  <conditionalFormatting sqref="D66">
    <cfRule type="expression" dxfId="121" priority="89" stopIfTrue="1">
      <formula>#REF!="Confidential"</formula>
    </cfRule>
  </conditionalFormatting>
  <conditionalFormatting sqref="G66">
    <cfRule type="expression" dxfId="120" priority="90" stopIfTrue="1">
      <formula>#REF!="Confidential"</formula>
    </cfRule>
  </conditionalFormatting>
  <conditionalFormatting sqref="H66:I66">
    <cfRule type="expression" dxfId="119" priority="91" stopIfTrue="1">
      <formula>#REF!="Confidential"</formula>
    </cfRule>
  </conditionalFormatting>
  <conditionalFormatting sqref="AB66:AC66">
    <cfRule type="expression" dxfId="118" priority="88" stopIfTrue="1">
      <formula>#REF!="Confidential"</formula>
    </cfRule>
  </conditionalFormatting>
  <conditionalFormatting sqref="AB68">
    <cfRule type="expression" dxfId="117" priority="86" stopIfTrue="1">
      <formula>#REF!="Confidential"</formula>
    </cfRule>
  </conditionalFormatting>
  <conditionalFormatting sqref="AC68">
    <cfRule type="expression" dxfId="116" priority="87" stopIfTrue="1">
      <formula>#REF!="Confidential"</formula>
    </cfRule>
  </conditionalFormatting>
  <conditionalFormatting sqref="D69:D70">
    <cfRule type="expression" dxfId="115" priority="85" stopIfTrue="1">
      <formula>#REF!="Confidential"</formula>
    </cfRule>
  </conditionalFormatting>
  <conditionalFormatting sqref="F70">
    <cfRule type="expression" dxfId="114" priority="84" stopIfTrue="1">
      <formula>#REF!="Confidential"</formula>
    </cfRule>
  </conditionalFormatting>
  <conditionalFormatting sqref="G70:J70">
    <cfRule type="expression" dxfId="113" priority="83" stopIfTrue="1">
      <formula>#REF!="Confidential"</formula>
    </cfRule>
  </conditionalFormatting>
  <conditionalFormatting sqref="K70">
    <cfRule type="expression" dxfId="112" priority="82" stopIfTrue="1">
      <formula>#REF!="Confidential"</formula>
    </cfRule>
  </conditionalFormatting>
  <conditionalFormatting sqref="AB70:AC71">
    <cfRule type="expression" dxfId="111" priority="81" stopIfTrue="1">
      <formula>#REF!="Confidential"</formula>
    </cfRule>
  </conditionalFormatting>
  <conditionalFormatting sqref="D71">
    <cfRule type="expression" dxfId="110" priority="80" stopIfTrue="1">
      <formula>#REF!="Confidential"</formula>
    </cfRule>
  </conditionalFormatting>
  <conditionalFormatting sqref="G71:I71">
    <cfRule type="expression" dxfId="109" priority="79" stopIfTrue="1">
      <formula>#REF!="Confidential"</formula>
    </cfRule>
  </conditionalFormatting>
  <conditionalFormatting sqref="D72">
    <cfRule type="expression" dxfId="108" priority="78" stopIfTrue="1">
      <formula>#REF!="Confidential"</formula>
    </cfRule>
  </conditionalFormatting>
  <conditionalFormatting sqref="AB72">
    <cfRule type="expression" dxfId="107" priority="77" stopIfTrue="1">
      <formula>#REF!="Confidential"</formula>
    </cfRule>
  </conditionalFormatting>
  <conditionalFormatting sqref="G73:H73">
    <cfRule type="expression" dxfId="106" priority="74" stopIfTrue="1">
      <formula>#REF!="Confidential"</formula>
    </cfRule>
  </conditionalFormatting>
  <conditionalFormatting sqref="AB73">
    <cfRule type="expression" dxfId="105" priority="76" stopIfTrue="1">
      <formula>#REF!="Confidential"</formula>
    </cfRule>
  </conditionalFormatting>
  <conditionalFormatting sqref="AC73">
    <cfRule type="expression" dxfId="104" priority="75" stopIfTrue="1">
      <formula>#REF!="Confidential"</formula>
    </cfRule>
  </conditionalFormatting>
  <conditionalFormatting sqref="D74">
    <cfRule type="expression" dxfId="103" priority="73" stopIfTrue="1">
      <formula>#REF!="Confidential"</formula>
    </cfRule>
  </conditionalFormatting>
  <conditionalFormatting sqref="AB74">
    <cfRule type="expression" dxfId="102" priority="72" stopIfTrue="1">
      <formula>#REF!="Confidential"</formula>
    </cfRule>
  </conditionalFormatting>
  <conditionalFormatting sqref="D75">
    <cfRule type="expression" dxfId="101" priority="69" stopIfTrue="1">
      <formula>#REF!="Confidential"</formula>
    </cfRule>
  </conditionalFormatting>
  <conditionalFormatting sqref="AB75">
    <cfRule type="expression" dxfId="100" priority="70" stopIfTrue="1">
      <formula>#REF!="Confidential"</formula>
    </cfRule>
  </conditionalFormatting>
  <conditionalFormatting sqref="AC75">
    <cfRule type="expression" dxfId="99" priority="71" stopIfTrue="1">
      <formula>#REF!="Confidential"</formula>
    </cfRule>
  </conditionalFormatting>
  <conditionalFormatting sqref="AB79:AC79">
    <cfRule type="expression" dxfId="98" priority="68" stopIfTrue="1">
      <formula>#REF!="Confidential"</formula>
    </cfRule>
  </conditionalFormatting>
  <conditionalFormatting sqref="D81">
    <cfRule type="expression" dxfId="97" priority="67" stopIfTrue="1">
      <formula>#REF!="Confidential"</formula>
    </cfRule>
  </conditionalFormatting>
  <conditionalFormatting sqref="AB81">
    <cfRule type="expression" dxfId="96" priority="66" stopIfTrue="1">
      <formula>#REF!="Confidential"</formula>
    </cfRule>
  </conditionalFormatting>
  <conditionalFormatting sqref="D82">
    <cfRule type="expression" dxfId="95" priority="65" stopIfTrue="1">
      <formula>#REF!="Confidential"</formula>
    </cfRule>
  </conditionalFormatting>
  <conditionalFormatting sqref="AB83:AC84">
    <cfRule type="expression" dxfId="94" priority="64" stopIfTrue="1">
      <formula>#REF!="Confidential"</formula>
    </cfRule>
  </conditionalFormatting>
  <conditionalFormatting sqref="AB85:AC85">
    <cfRule type="expression" dxfId="93" priority="63" stopIfTrue="1">
      <formula>#REF!="Confidential"</formula>
    </cfRule>
  </conditionalFormatting>
  <conditionalFormatting sqref="AB87">
    <cfRule type="expression" dxfId="92" priority="62" stopIfTrue="1">
      <formula>#REF!="Confidential"</formula>
    </cfRule>
  </conditionalFormatting>
  <conditionalFormatting sqref="AB88">
    <cfRule type="expression" dxfId="91" priority="61" stopIfTrue="1">
      <formula>#REF!="Confidential"</formula>
    </cfRule>
  </conditionalFormatting>
  <conditionalFormatting sqref="D89">
    <cfRule type="expression" dxfId="90" priority="59" stopIfTrue="1">
      <formula>#REF!="Confidential"</formula>
    </cfRule>
  </conditionalFormatting>
  <conditionalFormatting sqref="AB89:AC89">
    <cfRule type="expression" dxfId="89" priority="60" stopIfTrue="1">
      <formula>#REF!="Confidential"</formula>
    </cfRule>
  </conditionalFormatting>
  <conditionalFormatting sqref="D90">
    <cfRule type="expression" dxfId="88" priority="57" stopIfTrue="1">
      <formula>#REF!="Confidential"</formula>
    </cfRule>
  </conditionalFormatting>
  <conditionalFormatting sqref="AB90">
    <cfRule type="expression" dxfId="87" priority="58" stopIfTrue="1">
      <formula>#REF!="Confidential"</formula>
    </cfRule>
  </conditionalFormatting>
  <conditionalFormatting sqref="AB92:AC93">
    <cfRule type="expression" dxfId="86" priority="55" stopIfTrue="1">
      <formula>#REF!="Confidential"</formula>
    </cfRule>
  </conditionalFormatting>
  <conditionalFormatting sqref="J92:J93">
    <cfRule type="expression" dxfId="85" priority="54" stopIfTrue="1">
      <formula>#REF!="Confidential"</formula>
    </cfRule>
  </conditionalFormatting>
  <conditionalFormatting sqref="AB94:AC94">
    <cfRule type="expression" dxfId="84" priority="53" stopIfTrue="1">
      <formula>#REF!="Confidential"</formula>
    </cfRule>
  </conditionalFormatting>
  <conditionalFormatting sqref="AB95">
    <cfRule type="expression" dxfId="83" priority="52" stopIfTrue="1">
      <formula>#REF!="Confidential"</formula>
    </cfRule>
  </conditionalFormatting>
  <conditionalFormatting sqref="AC95">
    <cfRule type="expression" dxfId="82" priority="51" stopIfTrue="1">
      <formula>#REF!="Confidential"</formula>
    </cfRule>
  </conditionalFormatting>
  <conditionalFormatting sqref="H96">
    <cfRule type="expression" dxfId="81" priority="50" stopIfTrue="1">
      <formula>#REF!="Confidential"</formula>
    </cfRule>
  </conditionalFormatting>
  <conditionalFormatting sqref="AB97">
    <cfRule type="expression" dxfId="80" priority="49" stopIfTrue="1">
      <formula>#REF!="Confidential"</formula>
    </cfRule>
  </conditionalFormatting>
  <conditionalFormatting sqref="AC97">
    <cfRule type="expression" dxfId="79" priority="48" stopIfTrue="1">
      <formula>#REF!="Confidential"</formula>
    </cfRule>
  </conditionalFormatting>
  <conditionalFormatting sqref="H98">
    <cfRule type="expression" dxfId="78" priority="46" stopIfTrue="1">
      <formula>#REF!="Confidential"</formula>
    </cfRule>
  </conditionalFormatting>
  <conditionalFormatting sqref="AB98">
    <cfRule type="expression" dxfId="77" priority="45" stopIfTrue="1">
      <formula>#REF!="Confidential"</formula>
    </cfRule>
  </conditionalFormatting>
  <conditionalFormatting sqref="D99">
    <cfRule type="expression" dxfId="76" priority="44" stopIfTrue="1">
      <formula>#REF!="Confidential"</formula>
    </cfRule>
  </conditionalFormatting>
  <conditionalFormatting sqref="AB100">
    <cfRule type="expression" dxfId="75" priority="43" stopIfTrue="1">
      <formula>#REF!="Confidential"</formula>
    </cfRule>
  </conditionalFormatting>
  <conditionalFormatting sqref="D101">
    <cfRule type="expression" dxfId="74" priority="42" stopIfTrue="1">
      <formula>#REF!="Confidential"</formula>
    </cfRule>
  </conditionalFormatting>
  <conditionalFormatting sqref="AB101">
    <cfRule type="expression" dxfId="73" priority="41" stopIfTrue="1">
      <formula>#REF!="Confidential"</formula>
    </cfRule>
  </conditionalFormatting>
  <conditionalFormatting sqref="AC101">
    <cfRule type="expression" dxfId="72" priority="40" stopIfTrue="1">
      <formula>#REF!="Confidential"</formula>
    </cfRule>
  </conditionalFormatting>
  <conditionalFormatting sqref="AA103:AB103">
    <cfRule type="expression" dxfId="71" priority="39" stopIfTrue="1">
      <formula>#REF!="Confidential"</formula>
    </cfRule>
  </conditionalFormatting>
  <conditionalFormatting sqref="AB104:AC105">
    <cfRule type="expression" dxfId="70" priority="38" stopIfTrue="1">
      <formula>#REF!="Confidential"</formula>
    </cfRule>
  </conditionalFormatting>
  <conditionalFormatting sqref="AB106:AB108">
    <cfRule type="expression" dxfId="69" priority="36" stopIfTrue="1">
      <formula>#REF!="Confidential"</formula>
    </cfRule>
  </conditionalFormatting>
  <conditionalFormatting sqref="AC106:AC107">
    <cfRule type="expression" dxfId="68" priority="37" stopIfTrue="1">
      <formula>#REF!="Confidential"</formula>
    </cfRule>
  </conditionalFormatting>
  <conditionalFormatting sqref="AC108">
    <cfRule type="expression" dxfId="67" priority="35" stopIfTrue="1">
      <formula>#REF!="Confidential"</formula>
    </cfRule>
  </conditionalFormatting>
  <conditionalFormatting sqref="AB109">
    <cfRule type="expression" dxfId="66" priority="34" stopIfTrue="1">
      <formula>#REF!="Confidential"</formula>
    </cfRule>
  </conditionalFormatting>
  <conditionalFormatting sqref="AB111">
    <cfRule type="expression" dxfId="65" priority="33" stopIfTrue="1">
      <formula>#REF!="Confidential"</formula>
    </cfRule>
  </conditionalFormatting>
  <conditionalFormatting sqref="AC111">
    <cfRule type="expression" dxfId="64" priority="32" stopIfTrue="1">
      <formula>#REF!="Confidential"</formula>
    </cfRule>
  </conditionalFormatting>
  <conditionalFormatting sqref="AB112">
    <cfRule type="expression" dxfId="63" priority="31" stopIfTrue="1">
      <formula>#REF!="Confidential"</formula>
    </cfRule>
  </conditionalFormatting>
  <conditionalFormatting sqref="AC112">
    <cfRule type="expression" dxfId="62" priority="30" stopIfTrue="1">
      <formula>#REF!="Confidential"</formula>
    </cfRule>
  </conditionalFormatting>
  <conditionalFormatting sqref="AB113">
    <cfRule type="expression" dxfId="61" priority="28" stopIfTrue="1">
      <formula>#REF!="Confidential"</formula>
    </cfRule>
  </conditionalFormatting>
  <conditionalFormatting sqref="AC113">
    <cfRule type="expression" dxfId="60" priority="29" stopIfTrue="1">
      <formula>#REF!="Confidential"</formula>
    </cfRule>
  </conditionalFormatting>
  <conditionalFormatting sqref="D114">
    <cfRule type="expression" dxfId="59" priority="27" stopIfTrue="1">
      <formula>#REF!="Confidential"</formula>
    </cfRule>
  </conditionalFormatting>
  <conditionalFormatting sqref="G114:K114">
    <cfRule type="expression" dxfId="58" priority="26" stopIfTrue="1">
      <formula>#REF!="Confidential"</formula>
    </cfRule>
  </conditionalFormatting>
  <conditionalFormatting sqref="AC114">
    <cfRule type="expression" dxfId="57" priority="25" stopIfTrue="1">
      <formula>#REF!="Confidential"</formula>
    </cfRule>
  </conditionalFormatting>
  <conditionalFormatting sqref="F116">
    <cfRule type="expression" dxfId="56" priority="24" stopIfTrue="1">
      <formula>#REF!="Confidential"</formula>
    </cfRule>
  </conditionalFormatting>
  <conditionalFormatting sqref="G116:H116">
    <cfRule type="expression" dxfId="55" priority="23" stopIfTrue="1">
      <formula>#REF!="Confidential"</formula>
    </cfRule>
  </conditionalFormatting>
  <conditionalFormatting sqref="K116">
    <cfRule type="expression" dxfId="54" priority="22" stopIfTrue="1">
      <formula>#REF!="Confidential"</formula>
    </cfRule>
  </conditionalFormatting>
  <conditionalFormatting sqref="Z116:AC116">
    <cfRule type="expression" dxfId="53" priority="21" stopIfTrue="1">
      <formula>#REF!="Confidential"</formula>
    </cfRule>
  </conditionalFormatting>
  <conditionalFormatting sqref="AB118:AB119">
    <cfRule type="expression" dxfId="52" priority="20" stopIfTrue="1">
      <formula>#REF!="Confidential"</formula>
    </cfRule>
  </conditionalFormatting>
  <conditionalFormatting sqref="AA119">
    <cfRule type="expression" dxfId="51" priority="19" stopIfTrue="1">
      <formula>#REF!="Confidential"</formula>
    </cfRule>
  </conditionalFormatting>
  <conditionalFormatting sqref="J121">
    <cfRule type="expression" dxfId="50" priority="17" stopIfTrue="1">
      <formula>#REF!="Confidential"</formula>
    </cfRule>
  </conditionalFormatting>
  <conditionalFormatting sqref="AB121:AC122">
    <cfRule type="expression" dxfId="49" priority="18" stopIfTrue="1">
      <formula>#REF!="Confidential"</formula>
    </cfRule>
  </conditionalFormatting>
  <conditionalFormatting sqref="AB123:AC123">
    <cfRule type="expression" dxfId="48" priority="16" stopIfTrue="1">
      <formula>#REF!="Confidential"</formula>
    </cfRule>
  </conditionalFormatting>
  <conditionalFormatting sqref="AA124">
    <cfRule type="expression" dxfId="47" priority="15" stopIfTrue="1">
      <formula>#REF!="Confidential"</formula>
    </cfRule>
  </conditionalFormatting>
  <conditionalFormatting sqref="AB124">
    <cfRule type="expression" dxfId="46" priority="14" stopIfTrue="1">
      <formula>#REF!="Confidential"</formula>
    </cfRule>
  </conditionalFormatting>
  <conditionalFormatting sqref="AB125:AC125">
    <cfRule type="expression" dxfId="45" priority="13" stopIfTrue="1">
      <formula>#REF!="Confidential"</formula>
    </cfRule>
  </conditionalFormatting>
  <conditionalFormatting sqref="H127">
    <cfRule type="expression" dxfId="44" priority="12" stopIfTrue="1">
      <formula>#REF!="Confidential"</formula>
    </cfRule>
  </conditionalFormatting>
  <conditionalFormatting sqref="AA127">
    <cfRule type="expression" dxfId="43" priority="11" stopIfTrue="1">
      <formula>#REF!="Confidential"</formula>
    </cfRule>
  </conditionalFormatting>
  <conditionalFormatting sqref="AB127">
    <cfRule type="expression" dxfId="42" priority="10" stopIfTrue="1">
      <formula>#REF!="Confidential"</formula>
    </cfRule>
  </conditionalFormatting>
  <conditionalFormatting sqref="AA6:AB6">
    <cfRule type="expression" dxfId="41" priority="9" stopIfTrue="1">
      <formula>#REF!="Confidential"</formula>
    </cfRule>
  </conditionalFormatting>
  <conditionalFormatting sqref="F59">
    <cfRule type="expression" dxfId="40" priority="5" stopIfTrue="1">
      <formula>#REF!="Confidential"</formula>
    </cfRule>
  </conditionalFormatting>
  <conditionalFormatting sqref="L128:Y128 AD128:AE128 AA128 B128 D128:E128 AG128">
    <cfRule type="expression" dxfId="3" priority="4" stopIfTrue="1">
      <formula>#REF!="Confidential"</formula>
    </cfRule>
  </conditionalFormatting>
  <conditionalFormatting sqref="AB128:AC128">
    <cfRule type="expression" dxfId="2" priority="3" stopIfTrue="1">
      <formula>$D128="Confidential"</formula>
    </cfRule>
  </conditionalFormatting>
  <conditionalFormatting sqref="Z128">
    <cfRule type="expression" dxfId="1" priority="2" stopIfTrue="1">
      <formula>$D128="Confidential"</formula>
    </cfRule>
  </conditionalFormatting>
  <conditionalFormatting sqref="AF128">
    <cfRule type="expression" dxfId="0" priority="1" stopIfTrue="1">
      <formula>#REF!="Confidential"</formula>
    </cfRule>
  </conditionalFormatting>
  <dataValidations count="1">
    <dataValidation type="whole" allowBlank="1" showInputMessage="1" showErrorMessage="1" sqref="L5:Y1048576" xr:uid="{2B1211A4-58D1-4EC0-94BB-3FBB3D461B4B}">
      <formula1>0</formula1>
      <formula2>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5">
        <x14:dataValidation type="list" allowBlank="1" showInputMessage="1" showErrorMessage="1" xr:uid="{325D1DDD-263B-4D9E-837E-007878A97884}">
          <x14:formula1>
            <xm:f>[IEA_Hydrogen_Projects_Database_2022_quality_checked.xlsx]Countries!#REF!</xm:f>
          </x14:formula1>
          <xm:sqref>C128</xm:sqref>
        </x14:dataValidation>
        <x14:dataValidation type="list" allowBlank="1" showInputMessage="1" showErrorMessage="1" xr:uid="{F3493A5C-1F58-4990-94B4-857366394645}">
          <x14:formula1>
            <xm:f>[IEA_Hydrogen_Projects_Database_2022_quality_checked.xlsx]Lists!#REF!</xm:f>
          </x14:formula1>
          <xm:sqref>I128</xm:sqref>
        </x14:dataValidation>
        <x14:dataValidation type="list" allowBlank="1" showInputMessage="1" showErrorMessage="1" xr:uid="{16BD4DE6-0165-4273-922B-83AA22068B1F}">
          <x14:formula1>
            <xm:f>[IEA_Hydrogen_Projects_Database_2022_quality_checked.xlsx]Lists!#REF!</xm:f>
          </x14:formula1>
          <xm:sqref>J128</xm:sqref>
        </x14:dataValidation>
        <x14:dataValidation type="list" allowBlank="1" showInputMessage="1" showErrorMessage="1" xr:uid="{52683032-5F7F-4CFD-89F2-ED47EED5FAD2}">
          <x14:formula1>
            <xm:f>[IEA_Hydrogen_Projects_Database_2022_quality_checked.xlsx]Lists!#REF!</xm:f>
          </x14:formula1>
          <xm:sqref>K128</xm:sqref>
        </x14:dataValidation>
        <x14:dataValidation type="list" allowBlank="1" showInputMessage="1" showErrorMessage="1" xr:uid="{77B54B05-9A4C-4807-8F3F-DD57BB743F88}">
          <x14:formula1>
            <xm:f>[IEA_Hydrogen_Projects_Database_2022_quality_checked.xlsx]Lists!#REF!</xm:f>
          </x14:formula1>
          <xm:sqref>G128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2160"/>
  <sheetViews>
    <sheetView zoomScale="70" zoomScaleNormal="70" zoomScalePageLayoutView="80" workbookViewId="0">
      <pane xSplit="1" ySplit="2" topLeftCell="B1031" activePane="bottomRight" state="frozen"/>
      <selection pane="topRight" activeCell="B1" sqref="B1"/>
      <selection pane="bottomLeft" activeCell="A3" sqref="A3"/>
      <selection pane="bottomRight" activeCell="B1031" sqref="B1031"/>
    </sheetView>
  </sheetViews>
  <sheetFormatPr defaultColWidth="0" defaultRowHeight="18.75" customHeight="1" x14ac:dyDescent="0.25"/>
  <cols>
    <col min="1" max="1" width="16.42578125" style="2" customWidth="1"/>
    <col min="2" max="2" width="230" style="2" customWidth="1"/>
    <col min="3" max="3" width="10.42578125" style="2" hidden="1"/>
    <col min="4" max="16371" width="0" style="2" hidden="1"/>
    <col min="16372" max="16384" width="10.42578125" style="2" hidden="1"/>
  </cols>
  <sheetData>
    <row r="1" spans="1:16362" s="4" customFormat="1" ht="33" customHeight="1" x14ac:dyDescent="0.25">
      <c r="A1" s="53" t="s">
        <v>686</v>
      </c>
    </row>
    <row r="2" spans="1:16362" s="15" customFormat="1" ht="33" customHeight="1" x14ac:dyDescent="0.25">
      <c r="A2" s="52" t="s">
        <v>1005</v>
      </c>
      <c r="B2" s="52" t="s">
        <v>1006</v>
      </c>
    </row>
    <row r="3" spans="1:16362" s="1" customFormat="1" ht="18" customHeight="1" x14ac:dyDescent="0.25">
      <c r="A3" s="1">
        <v>1</v>
      </c>
      <c r="B3" s="1" t="s">
        <v>1007</v>
      </c>
    </row>
    <row r="4" spans="1:16362" s="1" customFormat="1" ht="18" customHeight="1" x14ac:dyDescent="0.25">
      <c r="A4" s="1">
        <v>2</v>
      </c>
      <c r="B4" s="1" t="s">
        <v>1008</v>
      </c>
    </row>
    <row r="5" spans="1:16362" s="1" customFormat="1" ht="18" customHeight="1" x14ac:dyDescent="0.25">
      <c r="A5" s="1">
        <v>3</v>
      </c>
      <c r="B5" s="1" t="s">
        <v>1009</v>
      </c>
    </row>
    <row r="6" spans="1:16362" s="1" customFormat="1" ht="18" customHeight="1" x14ac:dyDescent="0.25">
      <c r="A6" s="16">
        <v>4</v>
      </c>
      <c r="B6" s="1" t="s">
        <v>1010</v>
      </c>
    </row>
    <row r="7" spans="1:16362" s="1" customFormat="1" ht="18" customHeight="1" x14ac:dyDescent="0.25">
      <c r="A7" s="1">
        <v>5</v>
      </c>
      <c r="B7" s="1" t="s">
        <v>1011</v>
      </c>
    </row>
    <row r="8" spans="1:16362" s="1" customFormat="1" ht="18" customHeight="1" x14ac:dyDescent="0.25">
      <c r="A8" s="1">
        <v>6</v>
      </c>
      <c r="B8" s="1" t="s">
        <v>1012</v>
      </c>
    </row>
    <row r="9" spans="1:16362" s="1" customFormat="1" ht="18" customHeight="1" x14ac:dyDescent="0.25">
      <c r="A9" s="1">
        <v>7</v>
      </c>
      <c r="B9" s="1" t="s">
        <v>1013</v>
      </c>
    </row>
    <row r="10" spans="1:16362" s="1" customFormat="1" ht="18" customHeight="1" x14ac:dyDescent="0.25">
      <c r="A10" s="16">
        <v>8</v>
      </c>
      <c r="B10" s="1" t="s">
        <v>1014</v>
      </c>
    </row>
    <row r="11" spans="1:16362" s="1" customFormat="1" ht="18" customHeight="1" x14ac:dyDescent="0.25">
      <c r="A11" s="1">
        <v>9</v>
      </c>
      <c r="B11" s="1" t="s">
        <v>1015</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c r="AML11" s="16"/>
      <c r="AMM11" s="16"/>
      <c r="AMN11" s="16"/>
      <c r="AMO11" s="16"/>
      <c r="AMP11" s="16"/>
      <c r="AMQ11" s="16"/>
      <c r="AMR11" s="16"/>
      <c r="AMS11" s="16"/>
      <c r="AMT11" s="16"/>
      <c r="AMU11" s="16"/>
      <c r="AMV11" s="16"/>
      <c r="AMW11" s="16"/>
      <c r="AMX11" s="16"/>
      <c r="AMY11" s="16"/>
      <c r="AMZ11" s="16"/>
      <c r="ANA11" s="16"/>
      <c r="ANB11" s="16"/>
      <c r="ANC11" s="16"/>
      <c r="AND11" s="16"/>
      <c r="ANE11" s="16"/>
      <c r="ANF11" s="16"/>
      <c r="ANG11" s="16"/>
      <c r="ANH11" s="16"/>
      <c r="ANI11" s="16"/>
      <c r="ANJ11" s="16"/>
      <c r="ANK11" s="16"/>
      <c r="ANL11" s="16"/>
      <c r="ANM11" s="16"/>
      <c r="ANN11" s="16"/>
      <c r="ANO11" s="16"/>
      <c r="ANP11" s="16"/>
      <c r="ANQ11" s="16"/>
      <c r="ANR11" s="16"/>
      <c r="ANS11" s="16"/>
      <c r="ANT11" s="16"/>
      <c r="ANU11" s="16"/>
      <c r="ANV11" s="16"/>
      <c r="ANW11" s="16"/>
      <c r="ANX11" s="16"/>
      <c r="ANY11" s="16"/>
      <c r="ANZ11" s="16"/>
      <c r="AOA11" s="16"/>
      <c r="AOB11" s="16"/>
      <c r="AOC11" s="16"/>
      <c r="AOD11" s="16"/>
      <c r="AOE11" s="16"/>
      <c r="AOF11" s="16"/>
      <c r="AOG11" s="16"/>
      <c r="AOH11" s="16"/>
      <c r="AOI11" s="16"/>
      <c r="AOJ11" s="16"/>
      <c r="AOK11" s="16"/>
      <c r="AOL11" s="16"/>
      <c r="AOM11" s="16"/>
      <c r="AON11" s="16"/>
      <c r="AOO11" s="16"/>
      <c r="AOP11" s="16"/>
      <c r="AOQ11" s="16"/>
      <c r="AOR11" s="16"/>
      <c r="AOS11" s="16"/>
      <c r="AOT11" s="16"/>
      <c r="AOU11" s="16"/>
      <c r="AOV11" s="16"/>
      <c r="AOW11" s="16"/>
      <c r="AOX11" s="16"/>
      <c r="AOY11" s="16"/>
      <c r="AOZ11" s="16"/>
      <c r="APA11" s="16"/>
      <c r="APB11" s="16"/>
      <c r="APC11" s="16"/>
      <c r="APD11" s="16"/>
      <c r="APE11" s="16"/>
      <c r="APF11" s="16"/>
      <c r="APG11" s="16"/>
      <c r="APH11" s="16"/>
      <c r="API11" s="16"/>
      <c r="APJ11" s="16"/>
      <c r="APK11" s="16"/>
      <c r="APL11" s="16"/>
      <c r="APM11" s="16"/>
      <c r="APN11" s="16"/>
      <c r="APO11" s="16"/>
      <c r="APP11" s="16"/>
      <c r="APQ11" s="16"/>
      <c r="APR11" s="16"/>
      <c r="APS11" s="16"/>
      <c r="APT11" s="16"/>
      <c r="APU11" s="16"/>
      <c r="APV11" s="16"/>
      <c r="APW11" s="16"/>
      <c r="APX11" s="16"/>
      <c r="APY11" s="16"/>
      <c r="APZ11" s="16"/>
      <c r="AQA11" s="16"/>
      <c r="AQB11" s="16"/>
      <c r="AQC11" s="16"/>
      <c r="AQD11" s="16"/>
      <c r="AQE11" s="16"/>
      <c r="AQF11" s="16"/>
      <c r="AQG11" s="16"/>
      <c r="AQH11" s="16"/>
      <c r="AQI11" s="16"/>
      <c r="AQJ11" s="16"/>
      <c r="AQK11" s="16"/>
      <c r="AQL11" s="16"/>
      <c r="AQM11" s="16"/>
      <c r="AQN11" s="16"/>
      <c r="AQO11" s="16"/>
      <c r="AQP11" s="16"/>
      <c r="AQQ11" s="16"/>
      <c r="AQR11" s="16"/>
      <c r="AQS11" s="16"/>
      <c r="AQT11" s="16"/>
      <c r="AQU11" s="16"/>
      <c r="AQV11" s="16"/>
      <c r="AQW11" s="16"/>
      <c r="AQX11" s="16"/>
      <c r="AQY11" s="16"/>
      <c r="AQZ11" s="16"/>
      <c r="ARA11" s="16"/>
      <c r="ARB11" s="16"/>
      <c r="ARC11" s="16"/>
      <c r="ARD11" s="16"/>
      <c r="ARE11" s="16"/>
      <c r="ARF11" s="16"/>
      <c r="ARG11" s="16"/>
      <c r="ARH11" s="16"/>
      <c r="ARI11" s="16"/>
      <c r="ARJ11" s="16"/>
      <c r="ARK11" s="16"/>
      <c r="ARL11" s="16"/>
      <c r="ARM11" s="16"/>
      <c r="ARN11" s="16"/>
      <c r="ARO11" s="16"/>
      <c r="ARP11" s="16"/>
      <c r="ARQ11" s="16"/>
      <c r="ARR11" s="16"/>
      <c r="ARS11" s="16"/>
      <c r="ART11" s="16"/>
      <c r="ARU11" s="16"/>
      <c r="ARV11" s="16"/>
      <c r="ARW11" s="16"/>
      <c r="ARX11" s="16"/>
      <c r="ARY11" s="16"/>
      <c r="ARZ11" s="16"/>
      <c r="ASA11" s="16"/>
      <c r="ASB11" s="16"/>
      <c r="ASC11" s="16"/>
      <c r="ASD11" s="16"/>
      <c r="ASE11" s="16"/>
      <c r="ASF11" s="16"/>
      <c r="ASG11" s="16"/>
      <c r="ASH11" s="16"/>
      <c r="ASI11" s="16"/>
      <c r="ASJ11" s="16"/>
      <c r="ASK11" s="16"/>
      <c r="ASL11" s="16"/>
      <c r="ASM11" s="16"/>
      <c r="ASN11" s="16"/>
      <c r="ASO11" s="16"/>
      <c r="ASP11" s="16"/>
      <c r="ASQ11" s="16"/>
      <c r="ASR11" s="16"/>
      <c r="ASS11" s="16"/>
      <c r="AST11" s="16"/>
      <c r="ASU11" s="16"/>
      <c r="ASV11" s="16"/>
      <c r="ASW11" s="16"/>
      <c r="ASX11" s="16"/>
      <c r="ASY11" s="16"/>
      <c r="ASZ11" s="16"/>
      <c r="ATA11" s="16"/>
      <c r="ATB11" s="16"/>
      <c r="ATC11" s="16"/>
      <c r="ATD11" s="16"/>
      <c r="ATE11" s="16"/>
      <c r="ATF11" s="16"/>
      <c r="ATG11" s="16"/>
      <c r="ATH11" s="16"/>
      <c r="ATI11" s="16"/>
      <c r="ATJ11" s="16"/>
      <c r="ATK11" s="16"/>
      <c r="ATL11" s="16"/>
      <c r="ATM11" s="16"/>
      <c r="ATN11" s="16"/>
      <c r="ATO11" s="16"/>
      <c r="ATP11" s="16"/>
      <c r="ATQ11" s="16"/>
      <c r="ATR11" s="16"/>
      <c r="ATS11" s="16"/>
      <c r="ATT11" s="16"/>
      <c r="ATU11" s="16"/>
      <c r="ATV11" s="16"/>
      <c r="ATW11" s="16"/>
      <c r="ATX11" s="16"/>
      <c r="ATY11" s="16"/>
      <c r="ATZ11" s="16"/>
      <c r="AUA11" s="16"/>
      <c r="AUB11" s="16"/>
      <c r="AUC11" s="16"/>
      <c r="AUD11" s="16"/>
      <c r="AUE11" s="16"/>
      <c r="AUF11" s="16"/>
      <c r="AUG11" s="16"/>
      <c r="AUH11" s="16"/>
      <c r="AUI11" s="16"/>
      <c r="AUJ11" s="16"/>
      <c r="AUK11" s="16"/>
      <c r="AUL11" s="16"/>
      <c r="AUM11" s="16"/>
      <c r="AUN11" s="16"/>
      <c r="AUO11" s="16"/>
      <c r="AUP11" s="16"/>
      <c r="AUQ11" s="16"/>
      <c r="AUR11" s="16"/>
      <c r="AUS11" s="16"/>
      <c r="AUT11" s="16"/>
      <c r="AUU11" s="16"/>
      <c r="AUV11" s="16"/>
      <c r="AUW11" s="16"/>
      <c r="AUX11" s="16"/>
      <c r="AUY11" s="16"/>
      <c r="AUZ11" s="16"/>
      <c r="AVA11" s="16"/>
      <c r="AVB11" s="16"/>
      <c r="AVC11" s="16"/>
      <c r="AVD11" s="16"/>
      <c r="AVE11" s="16"/>
      <c r="AVF11" s="16"/>
      <c r="AVG11" s="16"/>
      <c r="AVH11" s="16"/>
      <c r="AVI11" s="16"/>
      <c r="AVJ11" s="16"/>
      <c r="AVK11" s="16"/>
      <c r="AVL11" s="16"/>
      <c r="AVM11" s="16"/>
      <c r="AVN11" s="16"/>
      <c r="AVO11" s="16"/>
      <c r="AVP11" s="16"/>
      <c r="AVQ11" s="16"/>
      <c r="AVR11" s="16"/>
      <c r="AVS11" s="16"/>
      <c r="AVT11" s="16"/>
      <c r="AVU11" s="16"/>
      <c r="AVV11" s="16"/>
      <c r="AVW11" s="16"/>
      <c r="AVX11" s="16"/>
      <c r="AVY11" s="16"/>
      <c r="AVZ11" s="16"/>
      <c r="AWA11" s="16"/>
      <c r="AWB11" s="16"/>
      <c r="AWC11" s="16"/>
      <c r="AWD11" s="16"/>
      <c r="AWE11" s="16"/>
      <c r="AWF11" s="16"/>
      <c r="AWG11" s="16"/>
      <c r="AWH11" s="16"/>
      <c r="AWI11" s="16"/>
      <c r="AWJ11" s="16"/>
      <c r="AWK11" s="16"/>
      <c r="AWL11" s="16"/>
      <c r="AWM11" s="16"/>
      <c r="AWN11" s="16"/>
      <c r="AWO11" s="16"/>
      <c r="AWP11" s="16"/>
      <c r="AWQ11" s="16"/>
      <c r="AWR11" s="16"/>
      <c r="AWS11" s="16"/>
      <c r="AWT11" s="16"/>
      <c r="AWU11" s="16"/>
      <c r="AWV11" s="16"/>
      <c r="AWW11" s="16"/>
      <c r="AWX11" s="16"/>
      <c r="AWY11" s="16"/>
      <c r="AWZ11" s="16"/>
      <c r="AXA11" s="16"/>
      <c r="AXB11" s="16"/>
      <c r="AXC11" s="16"/>
      <c r="AXD11" s="16"/>
      <c r="AXE11" s="16"/>
      <c r="AXF11" s="16"/>
      <c r="AXG11" s="16"/>
      <c r="AXH11" s="16"/>
      <c r="AXI11" s="16"/>
      <c r="AXJ11" s="16"/>
      <c r="AXK11" s="16"/>
      <c r="AXL11" s="16"/>
      <c r="AXM11" s="16"/>
      <c r="AXN11" s="16"/>
      <c r="AXO11" s="16"/>
      <c r="AXP11" s="16"/>
      <c r="AXQ11" s="16"/>
      <c r="AXR11" s="16"/>
      <c r="AXS11" s="16"/>
      <c r="AXT11" s="16"/>
      <c r="AXU11" s="16"/>
      <c r="AXV11" s="16"/>
      <c r="AXW11" s="16"/>
      <c r="AXX11" s="16"/>
      <c r="AXY11" s="16"/>
      <c r="AXZ11" s="16"/>
      <c r="AYA11" s="16"/>
      <c r="AYB11" s="16"/>
      <c r="AYC11" s="16"/>
      <c r="AYD11" s="16"/>
      <c r="AYE11" s="16"/>
      <c r="AYF11" s="16"/>
      <c r="AYG11" s="16"/>
      <c r="AYH11" s="16"/>
      <c r="AYI11" s="16"/>
      <c r="AYJ11" s="16"/>
      <c r="AYK11" s="16"/>
      <c r="AYL11" s="16"/>
      <c r="AYM11" s="16"/>
      <c r="AYN11" s="16"/>
      <c r="AYO11" s="16"/>
      <c r="AYP11" s="16"/>
      <c r="AYQ11" s="16"/>
      <c r="AYR11" s="16"/>
      <c r="AYS11" s="16"/>
      <c r="AYT11" s="16"/>
      <c r="AYU11" s="16"/>
      <c r="AYV11" s="16"/>
      <c r="AYW11" s="16"/>
      <c r="AYX11" s="16"/>
      <c r="AYY11" s="16"/>
      <c r="AYZ11" s="16"/>
      <c r="AZA11" s="16"/>
      <c r="AZB11" s="16"/>
      <c r="AZC11" s="16"/>
      <c r="AZD11" s="16"/>
      <c r="AZE11" s="16"/>
      <c r="AZF11" s="16"/>
      <c r="AZG11" s="16"/>
      <c r="AZH11" s="16"/>
      <c r="AZI11" s="16"/>
      <c r="AZJ11" s="16"/>
      <c r="AZK11" s="16"/>
      <c r="AZL11" s="16"/>
      <c r="AZM11" s="16"/>
      <c r="AZN11" s="16"/>
      <c r="AZO11" s="16"/>
      <c r="AZP11" s="16"/>
      <c r="AZQ11" s="16"/>
      <c r="AZR11" s="16"/>
      <c r="AZS11" s="16"/>
      <c r="AZT11" s="16"/>
      <c r="AZU11" s="16"/>
      <c r="AZV11" s="16"/>
      <c r="AZW11" s="16"/>
      <c r="AZX11" s="16"/>
      <c r="AZY11" s="16"/>
      <c r="AZZ11" s="16"/>
      <c r="BAA11" s="16"/>
      <c r="BAB11" s="16"/>
      <c r="BAC11" s="16"/>
      <c r="BAD11" s="16"/>
      <c r="BAE11" s="16"/>
      <c r="BAF11" s="16"/>
      <c r="BAG11" s="16"/>
      <c r="BAH11" s="16"/>
      <c r="BAI11" s="16"/>
      <c r="BAJ11" s="16"/>
      <c r="BAK11" s="16"/>
      <c r="BAL11" s="16"/>
      <c r="BAM11" s="16"/>
      <c r="BAN11" s="16"/>
      <c r="BAO11" s="16"/>
      <c r="BAP11" s="16"/>
      <c r="BAQ11" s="16"/>
      <c r="BAR11" s="16"/>
      <c r="BAS11" s="16"/>
      <c r="BAT11" s="16"/>
      <c r="BAU11" s="16"/>
      <c r="BAV11" s="16"/>
      <c r="BAW11" s="16"/>
      <c r="BAX11" s="16"/>
      <c r="BAY11" s="16"/>
      <c r="BAZ11" s="16"/>
      <c r="BBA11" s="16"/>
      <c r="BBB11" s="16"/>
      <c r="BBC11" s="16"/>
      <c r="BBD11" s="16"/>
      <c r="BBE11" s="16"/>
      <c r="BBF11" s="16"/>
      <c r="BBG11" s="16"/>
      <c r="BBH11" s="16"/>
      <c r="BBI11" s="16"/>
      <c r="BBJ11" s="16"/>
      <c r="BBK11" s="16"/>
      <c r="BBL11" s="16"/>
      <c r="BBM11" s="16"/>
      <c r="BBN11" s="16"/>
      <c r="BBO11" s="16"/>
      <c r="BBP11" s="16"/>
      <c r="BBQ11" s="16"/>
      <c r="BBR11" s="16"/>
      <c r="BBS11" s="16"/>
      <c r="BBT11" s="16"/>
      <c r="BBU11" s="16"/>
      <c r="BBV11" s="16"/>
      <c r="BBW11" s="16"/>
      <c r="BBX11" s="16"/>
      <c r="BBY11" s="16"/>
      <c r="BBZ11" s="16"/>
      <c r="BCA11" s="16"/>
      <c r="BCB11" s="16"/>
      <c r="BCC11" s="16"/>
      <c r="BCD11" s="16"/>
      <c r="BCE11" s="16"/>
      <c r="BCF11" s="16"/>
      <c r="BCG11" s="16"/>
      <c r="BCH11" s="16"/>
      <c r="BCI11" s="16"/>
      <c r="BCJ11" s="16"/>
      <c r="BCK11" s="16"/>
      <c r="BCL11" s="16"/>
      <c r="BCM11" s="16"/>
      <c r="BCN11" s="16"/>
      <c r="BCO11" s="16"/>
      <c r="BCP11" s="16"/>
      <c r="BCQ11" s="16"/>
      <c r="BCR11" s="16"/>
      <c r="BCS11" s="16"/>
      <c r="BCT11" s="16"/>
      <c r="BCU11" s="16"/>
      <c r="BCV11" s="16"/>
      <c r="BCW11" s="16"/>
      <c r="BCX11" s="16"/>
      <c r="BCY11" s="16"/>
      <c r="BCZ11" s="16"/>
      <c r="BDA11" s="16"/>
      <c r="BDB11" s="16"/>
      <c r="BDC11" s="16"/>
      <c r="BDD11" s="16"/>
      <c r="BDE11" s="16"/>
      <c r="BDF11" s="16"/>
      <c r="BDG11" s="16"/>
      <c r="BDH11" s="16"/>
      <c r="BDI11" s="16"/>
      <c r="BDJ11" s="16"/>
      <c r="BDK11" s="16"/>
      <c r="BDL11" s="16"/>
      <c r="BDM11" s="16"/>
      <c r="BDN11" s="16"/>
      <c r="BDO11" s="16"/>
      <c r="BDP11" s="16"/>
      <c r="BDQ11" s="16"/>
      <c r="BDR11" s="16"/>
      <c r="BDS11" s="16"/>
      <c r="BDT11" s="16"/>
      <c r="BDU11" s="16"/>
      <c r="BDV11" s="16"/>
      <c r="BDW11" s="16"/>
      <c r="BDX11" s="16"/>
      <c r="BDY11" s="16"/>
      <c r="BDZ11" s="16"/>
      <c r="BEA11" s="16"/>
      <c r="BEB11" s="16"/>
      <c r="BEC11" s="16"/>
      <c r="BED11" s="16"/>
      <c r="BEE11" s="16"/>
      <c r="BEF11" s="16"/>
      <c r="BEG11" s="16"/>
      <c r="BEH11" s="16"/>
      <c r="BEI11" s="16"/>
      <c r="BEJ11" s="16"/>
      <c r="BEK11" s="16"/>
      <c r="BEL11" s="16"/>
      <c r="BEM11" s="16"/>
      <c r="BEN11" s="16"/>
      <c r="BEO11" s="16"/>
      <c r="BEP11" s="16"/>
      <c r="BEQ11" s="16"/>
      <c r="BER11" s="16"/>
      <c r="BES11" s="16"/>
      <c r="BET11" s="16"/>
      <c r="BEU11" s="16"/>
      <c r="BEV11" s="16"/>
      <c r="BEW11" s="16"/>
      <c r="BEX11" s="16"/>
      <c r="BEY11" s="16"/>
      <c r="BEZ11" s="16"/>
      <c r="BFA11" s="16"/>
      <c r="BFB11" s="16"/>
      <c r="BFC11" s="16"/>
      <c r="BFD11" s="16"/>
      <c r="BFE11" s="16"/>
      <c r="BFF11" s="16"/>
      <c r="BFG11" s="16"/>
      <c r="BFH11" s="16"/>
      <c r="BFI11" s="16"/>
      <c r="BFJ11" s="16"/>
      <c r="BFK11" s="16"/>
      <c r="BFL11" s="16"/>
      <c r="BFM11" s="16"/>
      <c r="BFN11" s="16"/>
      <c r="BFO11" s="16"/>
      <c r="BFP11" s="16"/>
      <c r="BFQ11" s="16"/>
      <c r="BFR11" s="16"/>
      <c r="BFS11" s="16"/>
      <c r="BFT11" s="16"/>
      <c r="BFU11" s="16"/>
      <c r="BFV11" s="16"/>
      <c r="BFW11" s="16"/>
      <c r="BFX11" s="16"/>
      <c r="BFY11" s="16"/>
      <c r="BFZ11" s="16"/>
      <c r="BGA11" s="16"/>
      <c r="BGB11" s="16"/>
      <c r="BGC11" s="16"/>
      <c r="BGD11" s="16"/>
      <c r="BGE11" s="16"/>
      <c r="BGF11" s="16"/>
      <c r="BGG11" s="16"/>
      <c r="BGH11" s="16"/>
      <c r="BGI11" s="16"/>
      <c r="BGJ11" s="16"/>
      <c r="BGK11" s="16"/>
      <c r="BGL11" s="16"/>
      <c r="BGM11" s="16"/>
      <c r="BGN11" s="16"/>
      <c r="BGO11" s="16"/>
      <c r="BGP11" s="16"/>
      <c r="BGQ11" s="16"/>
      <c r="BGR11" s="16"/>
      <c r="BGS11" s="16"/>
      <c r="BGT11" s="16"/>
      <c r="BGU11" s="16"/>
      <c r="BGV11" s="16"/>
      <c r="BGW11" s="16"/>
      <c r="BGX11" s="16"/>
      <c r="BGY11" s="16"/>
      <c r="BGZ11" s="16"/>
      <c r="BHA11" s="16"/>
      <c r="BHB11" s="16"/>
      <c r="BHC11" s="16"/>
      <c r="BHD11" s="16"/>
      <c r="BHE11" s="16"/>
      <c r="BHF11" s="16"/>
      <c r="BHG11" s="16"/>
      <c r="BHH11" s="16"/>
      <c r="BHI11" s="16"/>
      <c r="BHJ11" s="16"/>
      <c r="BHK11" s="16"/>
      <c r="BHL11" s="16"/>
      <c r="BHM11" s="16"/>
      <c r="BHN11" s="16"/>
      <c r="BHO11" s="16"/>
      <c r="BHP11" s="16"/>
      <c r="BHQ11" s="16"/>
      <c r="BHR11" s="16"/>
      <c r="BHS11" s="16"/>
      <c r="BHT11" s="16"/>
      <c r="BHU11" s="16"/>
      <c r="BHV11" s="16"/>
      <c r="BHW11" s="16"/>
      <c r="BHX11" s="16"/>
      <c r="BHY11" s="16"/>
      <c r="BHZ11" s="16"/>
      <c r="BIA11" s="16"/>
      <c r="BIB11" s="16"/>
      <c r="BIC11" s="16"/>
      <c r="BID11" s="16"/>
      <c r="BIE11" s="16"/>
      <c r="BIF11" s="16"/>
      <c r="BIG11" s="16"/>
      <c r="BIH11" s="16"/>
      <c r="BII11" s="16"/>
      <c r="BIJ11" s="16"/>
      <c r="BIK11" s="16"/>
      <c r="BIL11" s="16"/>
      <c r="BIM11" s="16"/>
      <c r="BIN11" s="16"/>
      <c r="BIO11" s="16"/>
      <c r="BIP11" s="16"/>
      <c r="BIQ11" s="16"/>
      <c r="BIR11" s="16"/>
      <c r="BIS11" s="16"/>
      <c r="BIT11" s="16"/>
      <c r="BIU11" s="16"/>
      <c r="BIV11" s="16"/>
      <c r="BIW11" s="16"/>
      <c r="BIX11" s="16"/>
      <c r="BIY11" s="16"/>
      <c r="BIZ11" s="16"/>
      <c r="BJA11" s="16"/>
      <c r="BJB11" s="16"/>
      <c r="BJC11" s="16"/>
      <c r="BJD11" s="16"/>
      <c r="BJE11" s="16"/>
      <c r="BJF11" s="16"/>
      <c r="BJG11" s="16"/>
      <c r="BJH11" s="16"/>
      <c r="BJI11" s="16"/>
      <c r="BJJ11" s="16"/>
      <c r="BJK11" s="16"/>
      <c r="BJL11" s="16"/>
      <c r="BJM11" s="16"/>
      <c r="BJN11" s="16"/>
      <c r="BJO11" s="16"/>
      <c r="BJP11" s="16"/>
      <c r="BJQ11" s="16"/>
      <c r="BJR11" s="16"/>
      <c r="BJS11" s="16"/>
      <c r="BJT11" s="16"/>
      <c r="BJU11" s="16"/>
      <c r="BJV11" s="16"/>
      <c r="BJW11" s="16"/>
      <c r="BJX11" s="16"/>
      <c r="BJY11" s="16"/>
      <c r="BJZ11" s="16"/>
      <c r="BKA11" s="16"/>
      <c r="BKB11" s="16"/>
      <c r="BKC11" s="16"/>
      <c r="BKD11" s="16"/>
      <c r="BKE11" s="16"/>
      <c r="BKF11" s="16"/>
      <c r="BKG11" s="16"/>
      <c r="BKH11" s="16"/>
      <c r="BKI11" s="16"/>
      <c r="BKJ11" s="16"/>
      <c r="BKK11" s="16"/>
      <c r="BKL11" s="16"/>
      <c r="BKM11" s="16"/>
      <c r="BKN11" s="16"/>
      <c r="BKO11" s="16"/>
      <c r="BKP11" s="16"/>
      <c r="BKQ11" s="16"/>
      <c r="BKR11" s="16"/>
      <c r="BKS11" s="16"/>
      <c r="BKT11" s="16"/>
      <c r="BKU11" s="16"/>
      <c r="BKV11" s="16"/>
      <c r="BKW11" s="16"/>
      <c r="BKX11" s="16"/>
      <c r="BKY11" s="16"/>
      <c r="BKZ11" s="16"/>
      <c r="BLA11" s="16"/>
      <c r="BLB11" s="16"/>
      <c r="BLC11" s="16"/>
      <c r="BLD11" s="16"/>
      <c r="BLE11" s="16"/>
      <c r="BLF11" s="16"/>
      <c r="BLG11" s="16"/>
      <c r="BLH11" s="16"/>
      <c r="BLI11" s="16"/>
      <c r="BLJ11" s="16"/>
      <c r="BLK11" s="16"/>
      <c r="BLL11" s="16"/>
      <c r="BLM11" s="16"/>
      <c r="BLN11" s="16"/>
      <c r="BLO11" s="16"/>
      <c r="BLP11" s="16"/>
      <c r="BLQ11" s="16"/>
      <c r="BLR11" s="16"/>
      <c r="BLS11" s="16"/>
      <c r="BLT11" s="16"/>
      <c r="BLU11" s="16"/>
      <c r="BLV11" s="16"/>
      <c r="BLW11" s="16"/>
      <c r="BLX11" s="16"/>
      <c r="BLY11" s="16"/>
      <c r="BLZ11" s="16"/>
      <c r="BMA11" s="16"/>
      <c r="BMB11" s="16"/>
      <c r="BMC11" s="16"/>
      <c r="BMD11" s="16"/>
      <c r="BME11" s="16"/>
      <c r="BMF11" s="16"/>
      <c r="BMG11" s="16"/>
      <c r="BMH11" s="16"/>
      <c r="BMI11" s="16"/>
      <c r="BMJ11" s="16"/>
      <c r="BMK11" s="16"/>
      <c r="BML11" s="16"/>
      <c r="BMM11" s="16"/>
      <c r="BMN11" s="16"/>
      <c r="BMO11" s="16"/>
      <c r="BMP11" s="16"/>
      <c r="BMQ11" s="16"/>
      <c r="BMR11" s="16"/>
      <c r="BMS11" s="16"/>
      <c r="BMT11" s="16"/>
      <c r="BMU11" s="16"/>
      <c r="BMV11" s="16"/>
      <c r="BMW11" s="16"/>
      <c r="BMX11" s="16"/>
      <c r="BMY11" s="16"/>
      <c r="BMZ11" s="16"/>
      <c r="BNA11" s="16"/>
      <c r="BNB11" s="16"/>
      <c r="BNC11" s="16"/>
      <c r="BND11" s="16"/>
      <c r="BNE11" s="16"/>
      <c r="BNF11" s="16"/>
      <c r="BNG11" s="16"/>
      <c r="BNH11" s="16"/>
      <c r="BNI11" s="16"/>
      <c r="BNJ11" s="16"/>
      <c r="BNK11" s="16"/>
      <c r="BNL11" s="16"/>
      <c r="BNM11" s="16"/>
      <c r="BNN11" s="16"/>
      <c r="BNO11" s="16"/>
      <c r="BNP11" s="16"/>
      <c r="BNQ11" s="16"/>
      <c r="BNR11" s="16"/>
      <c r="BNS11" s="16"/>
      <c r="BNT11" s="16"/>
      <c r="BNU11" s="16"/>
      <c r="BNV11" s="16"/>
      <c r="BNW11" s="16"/>
      <c r="BNX11" s="16"/>
      <c r="BNY11" s="16"/>
      <c r="BNZ11" s="16"/>
      <c r="BOA11" s="16"/>
      <c r="BOB11" s="16"/>
      <c r="BOC11" s="16"/>
      <c r="BOD11" s="16"/>
      <c r="BOE11" s="16"/>
      <c r="BOF11" s="16"/>
      <c r="BOG11" s="16"/>
      <c r="BOH11" s="16"/>
      <c r="BOI11" s="16"/>
      <c r="BOJ11" s="16"/>
      <c r="BOK11" s="16"/>
      <c r="BOL11" s="16"/>
      <c r="BOM11" s="16"/>
      <c r="BON11" s="16"/>
      <c r="BOO11" s="16"/>
      <c r="BOP11" s="16"/>
      <c r="BOQ11" s="16"/>
      <c r="BOR11" s="16"/>
      <c r="BOS11" s="16"/>
      <c r="BOT11" s="16"/>
      <c r="BOU11" s="16"/>
      <c r="BOV11" s="16"/>
      <c r="BOW11" s="16"/>
      <c r="BOX11" s="16"/>
      <c r="BOY11" s="16"/>
      <c r="BOZ11" s="16"/>
      <c r="BPA11" s="16"/>
      <c r="BPB11" s="16"/>
      <c r="BPC11" s="16"/>
      <c r="BPD11" s="16"/>
      <c r="BPE11" s="16"/>
      <c r="BPF11" s="16"/>
      <c r="BPG11" s="16"/>
      <c r="BPH11" s="16"/>
      <c r="BPI11" s="16"/>
      <c r="BPJ11" s="16"/>
      <c r="BPK11" s="16"/>
      <c r="BPL11" s="16"/>
      <c r="BPM11" s="16"/>
      <c r="BPN11" s="16"/>
      <c r="BPO11" s="16"/>
      <c r="BPP11" s="16"/>
      <c r="BPQ11" s="16"/>
      <c r="BPR11" s="16"/>
      <c r="BPS11" s="16"/>
      <c r="BPT11" s="16"/>
      <c r="BPU11" s="16"/>
      <c r="BPV11" s="16"/>
      <c r="BPW11" s="16"/>
      <c r="BPX11" s="16"/>
      <c r="BPY11" s="16"/>
      <c r="BPZ11" s="16"/>
      <c r="BQA11" s="16"/>
      <c r="BQB11" s="16"/>
      <c r="BQC11" s="16"/>
      <c r="BQD11" s="16"/>
      <c r="BQE11" s="16"/>
      <c r="BQF11" s="16"/>
      <c r="BQG11" s="16"/>
      <c r="BQH11" s="16"/>
      <c r="BQI11" s="16"/>
      <c r="BQJ11" s="16"/>
      <c r="BQK11" s="16"/>
      <c r="BQL11" s="16"/>
      <c r="BQM11" s="16"/>
      <c r="BQN11" s="16"/>
      <c r="BQO11" s="16"/>
      <c r="BQP11" s="16"/>
      <c r="BQQ11" s="16"/>
      <c r="BQR11" s="16"/>
      <c r="BQS11" s="16"/>
      <c r="BQT11" s="16"/>
      <c r="BQU11" s="16"/>
      <c r="BQV11" s="16"/>
      <c r="BQW11" s="16"/>
      <c r="BQX11" s="16"/>
      <c r="BQY11" s="16"/>
      <c r="BQZ11" s="16"/>
      <c r="BRA11" s="16"/>
      <c r="BRB11" s="16"/>
      <c r="BRC11" s="16"/>
      <c r="BRD11" s="16"/>
      <c r="BRE11" s="16"/>
      <c r="BRF11" s="16"/>
      <c r="BRG11" s="16"/>
      <c r="BRH11" s="16"/>
      <c r="BRI11" s="16"/>
      <c r="BRJ11" s="16"/>
      <c r="BRK11" s="16"/>
      <c r="BRL11" s="16"/>
      <c r="BRM11" s="16"/>
      <c r="BRN11" s="16"/>
      <c r="BRO11" s="16"/>
      <c r="BRP11" s="16"/>
      <c r="BRQ11" s="16"/>
      <c r="BRR11" s="16"/>
      <c r="BRS11" s="16"/>
      <c r="BRT11" s="16"/>
      <c r="BRU11" s="16"/>
      <c r="BRV11" s="16"/>
      <c r="BRW11" s="16"/>
      <c r="BRX11" s="16"/>
      <c r="BRY11" s="16"/>
      <c r="BRZ11" s="16"/>
      <c r="BSA11" s="16"/>
      <c r="BSB11" s="16"/>
      <c r="BSC11" s="16"/>
      <c r="BSD11" s="16"/>
      <c r="BSE11" s="16"/>
      <c r="BSF11" s="16"/>
      <c r="BSG11" s="16"/>
      <c r="BSH11" s="16"/>
      <c r="BSI11" s="16"/>
      <c r="BSJ11" s="16"/>
      <c r="BSK11" s="16"/>
      <c r="BSL11" s="16"/>
      <c r="BSM11" s="16"/>
      <c r="BSN11" s="16"/>
      <c r="BSO11" s="16"/>
      <c r="BSP11" s="16"/>
      <c r="BSQ11" s="16"/>
      <c r="BSR11" s="16"/>
      <c r="BSS11" s="16"/>
      <c r="BST11" s="16"/>
      <c r="BSU11" s="16"/>
      <c r="BSV11" s="16"/>
      <c r="BSW11" s="16"/>
      <c r="BSX11" s="16"/>
      <c r="BSY11" s="16"/>
      <c r="BSZ11" s="16"/>
      <c r="BTA11" s="16"/>
      <c r="BTB11" s="16"/>
      <c r="BTC11" s="16"/>
      <c r="BTD11" s="16"/>
      <c r="BTE11" s="16"/>
      <c r="BTF11" s="16"/>
      <c r="BTG11" s="16"/>
      <c r="BTH11" s="16"/>
      <c r="BTI11" s="16"/>
      <c r="BTJ11" s="16"/>
      <c r="BTK11" s="16"/>
      <c r="BTL11" s="16"/>
      <c r="BTM11" s="16"/>
      <c r="BTN11" s="16"/>
      <c r="BTO11" s="16"/>
      <c r="BTP11" s="16"/>
      <c r="BTQ11" s="16"/>
      <c r="BTR11" s="16"/>
      <c r="BTS11" s="16"/>
      <c r="BTT11" s="16"/>
      <c r="BTU11" s="16"/>
      <c r="BTV11" s="16"/>
      <c r="BTW11" s="16"/>
      <c r="BTX11" s="16"/>
      <c r="BTY11" s="16"/>
      <c r="BTZ11" s="16"/>
      <c r="BUA11" s="16"/>
      <c r="BUB11" s="16"/>
      <c r="BUC11" s="16"/>
      <c r="BUD11" s="16"/>
      <c r="BUE11" s="16"/>
      <c r="BUF11" s="16"/>
      <c r="BUG11" s="16"/>
      <c r="BUH11" s="16"/>
      <c r="BUI11" s="16"/>
      <c r="BUJ11" s="16"/>
      <c r="BUK11" s="16"/>
      <c r="BUL11" s="16"/>
      <c r="BUM11" s="16"/>
      <c r="BUN11" s="16"/>
      <c r="BUO11" s="16"/>
      <c r="BUP11" s="16"/>
      <c r="BUQ11" s="16"/>
      <c r="BUR11" s="16"/>
      <c r="BUS11" s="16"/>
      <c r="BUT11" s="16"/>
      <c r="BUU11" s="16"/>
      <c r="BUV11" s="16"/>
      <c r="BUW11" s="16"/>
      <c r="BUX11" s="16"/>
      <c r="BUY11" s="16"/>
      <c r="BUZ11" s="16"/>
      <c r="BVA11" s="16"/>
      <c r="BVB11" s="16"/>
      <c r="BVC11" s="16"/>
      <c r="BVD11" s="16"/>
      <c r="BVE11" s="16"/>
      <c r="BVF11" s="16"/>
      <c r="BVG11" s="16"/>
      <c r="BVH11" s="16"/>
      <c r="BVI11" s="16"/>
      <c r="BVJ11" s="16"/>
      <c r="BVK11" s="16"/>
      <c r="BVL11" s="16"/>
      <c r="BVM11" s="16"/>
      <c r="BVN11" s="16"/>
      <c r="BVO11" s="16"/>
      <c r="BVP11" s="16"/>
      <c r="BVQ11" s="16"/>
      <c r="BVR11" s="16"/>
      <c r="BVS11" s="16"/>
      <c r="BVT11" s="16"/>
      <c r="BVU11" s="16"/>
      <c r="BVV11" s="16"/>
      <c r="BVW11" s="16"/>
      <c r="BVX11" s="16"/>
      <c r="BVY11" s="16"/>
      <c r="BVZ11" s="16"/>
      <c r="BWA11" s="16"/>
      <c r="BWB11" s="16"/>
      <c r="BWC11" s="16"/>
      <c r="BWD11" s="16"/>
      <c r="BWE11" s="16"/>
      <c r="BWF11" s="16"/>
      <c r="BWG11" s="16"/>
      <c r="BWH11" s="16"/>
      <c r="BWI11" s="16"/>
      <c r="BWJ11" s="16"/>
      <c r="BWK11" s="16"/>
      <c r="BWL11" s="16"/>
      <c r="BWM11" s="16"/>
      <c r="BWN11" s="16"/>
      <c r="BWO11" s="16"/>
      <c r="BWP11" s="16"/>
      <c r="BWQ11" s="16"/>
      <c r="BWR11" s="16"/>
      <c r="BWS11" s="16"/>
      <c r="BWT11" s="16"/>
      <c r="BWU11" s="16"/>
      <c r="BWV11" s="16"/>
      <c r="BWW11" s="16"/>
      <c r="BWX11" s="16"/>
      <c r="BWY11" s="16"/>
      <c r="BWZ11" s="16"/>
      <c r="BXA11" s="16"/>
      <c r="BXB11" s="16"/>
      <c r="BXC11" s="16"/>
      <c r="BXD11" s="16"/>
      <c r="BXE11" s="16"/>
      <c r="BXF11" s="16"/>
      <c r="BXG11" s="16"/>
      <c r="BXH11" s="16"/>
      <c r="BXI11" s="16"/>
      <c r="BXJ11" s="16"/>
      <c r="BXK11" s="16"/>
      <c r="BXL11" s="16"/>
      <c r="BXM11" s="16"/>
      <c r="BXN11" s="16"/>
      <c r="BXO11" s="16"/>
      <c r="BXP11" s="16"/>
      <c r="BXQ11" s="16"/>
      <c r="BXR11" s="16"/>
      <c r="BXS11" s="16"/>
      <c r="BXT11" s="16"/>
      <c r="BXU11" s="16"/>
      <c r="BXV11" s="16"/>
      <c r="BXW11" s="16"/>
      <c r="BXX11" s="16"/>
      <c r="BXY11" s="16"/>
      <c r="BXZ11" s="16"/>
      <c r="BYA11" s="16"/>
      <c r="BYB11" s="16"/>
      <c r="BYC11" s="16"/>
      <c r="BYD11" s="16"/>
      <c r="BYE11" s="16"/>
      <c r="BYF11" s="16"/>
      <c r="BYG11" s="16"/>
      <c r="BYH11" s="16"/>
      <c r="BYI11" s="16"/>
      <c r="BYJ11" s="16"/>
      <c r="BYK11" s="16"/>
      <c r="BYL11" s="16"/>
      <c r="BYM11" s="16"/>
      <c r="BYN11" s="16"/>
      <c r="BYO11" s="16"/>
      <c r="BYP11" s="16"/>
      <c r="BYQ11" s="16"/>
      <c r="BYR11" s="16"/>
      <c r="BYS11" s="16"/>
      <c r="BYT11" s="16"/>
      <c r="BYU11" s="16"/>
      <c r="BYV11" s="16"/>
      <c r="BYW11" s="16"/>
      <c r="BYX11" s="16"/>
      <c r="BYY11" s="16"/>
      <c r="BYZ11" s="16"/>
      <c r="BZA11" s="16"/>
      <c r="BZB11" s="16"/>
      <c r="BZC11" s="16"/>
      <c r="BZD11" s="16"/>
      <c r="BZE11" s="16"/>
      <c r="BZF11" s="16"/>
      <c r="BZG11" s="16"/>
      <c r="BZH11" s="16"/>
      <c r="BZI11" s="16"/>
      <c r="BZJ11" s="16"/>
      <c r="BZK11" s="16"/>
      <c r="BZL11" s="16"/>
      <c r="BZM11" s="16"/>
      <c r="BZN11" s="16"/>
      <c r="BZO11" s="16"/>
      <c r="BZP11" s="16"/>
      <c r="BZQ11" s="16"/>
      <c r="BZR11" s="16"/>
      <c r="BZS11" s="16"/>
      <c r="BZT11" s="16"/>
      <c r="BZU11" s="16"/>
      <c r="BZV11" s="16"/>
      <c r="BZW11" s="16"/>
      <c r="BZX11" s="16"/>
      <c r="BZY11" s="16"/>
      <c r="BZZ11" s="16"/>
      <c r="CAA11" s="16"/>
      <c r="CAB11" s="16"/>
      <c r="CAC11" s="16"/>
      <c r="CAD11" s="16"/>
      <c r="CAE11" s="16"/>
      <c r="CAF11" s="16"/>
      <c r="CAG11" s="16"/>
      <c r="CAH11" s="16"/>
      <c r="CAI11" s="16"/>
      <c r="CAJ11" s="16"/>
      <c r="CAK11" s="16"/>
      <c r="CAL11" s="16"/>
      <c r="CAM11" s="16"/>
      <c r="CAN11" s="16"/>
      <c r="CAO11" s="16"/>
      <c r="CAP11" s="16"/>
      <c r="CAQ11" s="16"/>
      <c r="CAR11" s="16"/>
      <c r="CAS11" s="16"/>
      <c r="CAT11" s="16"/>
      <c r="CAU11" s="16"/>
      <c r="CAV11" s="16"/>
      <c r="CAW11" s="16"/>
      <c r="CAX11" s="16"/>
      <c r="CAY11" s="16"/>
      <c r="CAZ11" s="16"/>
      <c r="CBA11" s="16"/>
      <c r="CBB11" s="16"/>
      <c r="CBC11" s="16"/>
      <c r="CBD11" s="16"/>
      <c r="CBE11" s="16"/>
      <c r="CBF11" s="16"/>
      <c r="CBG11" s="16"/>
      <c r="CBH11" s="16"/>
      <c r="CBI11" s="16"/>
      <c r="CBJ11" s="16"/>
      <c r="CBK11" s="16"/>
      <c r="CBL11" s="16"/>
      <c r="CBM11" s="16"/>
      <c r="CBN11" s="16"/>
      <c r="CBO11" s="16"/>
      <c r="CBP11" s="16"/>
      <c r="CBQ11" s="16"/>
      <c r="CBR11" s="16"/>
      <c r="CBS11" s="16"/>
      <c r="CBT11" s="16"/>
      <c r="CBU11" s="16"/>
      <c r="CBV11" s="16"/>
      <c r="CBW11" s="16"/>
      <c r="CBX11" s="16"/>
      <c r="CBY11" s="16"/>
      <c r="CBZ11" s="16"/>
      <c r="CCA11" s="16"/>
      <c r="CCB11" s="16"/>
      <c r="CCC11" s="16"/>
      <c r="CCD11" s="16"/>
      <c r="CCE11" s="16"/>
      <c r="CCF11" s="16"/>
      <c r="CCG11" s="16"/>
      <c r="CCH11" s="16"/>
      <c r="CCI11" s="16"/>
      <c r="CCJ11" s="16"/>
      <c r="CCK11" s="16"/>
      <c r="CCL11" s="16"/>
      <c r="CCM11" s="16"/>
      <c r="CCN11" s="16"/>
      <c r="CCO11" s="16"/>
      <c r="CCP11" s="16"/>
      <c r="CCQ11" s="16"/>
      <c r="CCR11" s="16"/>
      <c r="CCS11" s="16"/>
      <c r="CCT11" s="16"/>
      <c r="CCU11" s="16"/>
      <c r="CCV11" s="16"/>
      <c r="CCW11" s="16"/>
      <c r="CCX11" s="16"/>
      <c r="CCY11" s="16"/>
      <c r="CCZ11" s="16"/>
      <c r="CDA11" s="16"/>
      <c r="CDB11" s="16"/>
      <c r="CDC11" s="16"/>
      <c r="CDD11" s="16"/>
      <c r="CDE11" s="16"/>
      <c r="CDF11" s="16"/>
      <c r="CDG11" s="16"/>
      <c r="CDH11" s="16"/>
      <c r="CDI11" s="16"/>
      <c r="CDJ11" s="16"/>
      <c r="CDK11" s="16"/>
      <c r="CDL11" s="16"/>
      <c r="CDM11" s="16"/>
      <c r="CDN11" s="16"/>
      <c r="CDO11" s="16"/>
      <c r="CDP11" s="16"/>
      <c r="CDQ11" s="16"/>
      <c r="CDR11" s="16"/>
      <c r="CDS11" s="16"/>
      <c r="CDT11" s="16"/>
      <c r="CDU11" s="16"/>
      <c r="CDV11" s="16"/>
      <c r="CDW11" s="16"/>
      <c r="CDX11" s="16"/>
      <c r="CDY11" s="16"/>
      <c r="CDZ11" s="16"/>
      <c r="CEA11" s="16"/>
      <c r="CEB11" s="16"/>
      <c r="CEC11" s="16"/>
      <c r="CED11" s="16"/>
      <c r="CEE11" s="16"/>
      <c r="CEF11" s="16"/>
      <c r="CEG11" s="16"/>
      <c r="CEH11" s="16"/>
      <c r="CEI11" s="16"/>
      <c r="CEJ11" s="16"/>
      <c r="CEK11" s="16"/>
      <c r="CEL11" s="16"/>
      <c r="CEM11" s="16"/>
      <c r="CEN11" s="16"/>
      <c r="CEO11" s="16"/>
      <c r="CEP11" s="16"/>
      <c r="CEQ11" s="16"/>
      <c r="CER11" s="16"/>
      <c r="CES11" s="16"/>
      <c r="CET11" s="16"/>
      <c r="CEU11" s="16"/>
      <c r="CEV11" s="16"/>
      <c r="CEW11" s="16"/>
      <c r="CEX11" s="16"/>
      <c r="CEY11" s="16"/>
      <c r="CEZ11" s="16"/>
      <c r="CFA11" s="16"/>
      <c r="CFB11" s="16"/>
      <c r="CFC11" s="16"/>
      <c r="CFD11" s="16"/>
      <c r="CFE11" s="16"/>
      <c r="CFF11" s="16"/>
      <c r="CFG11" s="16"/>
      <c r="CFH11" s="16"/>
      <c r="CFI11" s="16"/>
      <c r="CFJ11" s="16"/>
      <c r="CFK11" s="16"/>
      <c r="CFL11" s="16"/>
      <c r="CFM11" s="16"/>
      <c r="CFN11" s="16"/>
      <c r="CFO11" s="16"/>
      <c r="CFP11" s="16"/>
      <c r="CFQ11" s="16"/>
      <c r="CFR11" s="16"/>
      <c r="CFS11" s="16"/>
      <c r="CFT11" s="16"/>
      <c r="CFU11" s="16"/>
      <c r="CFV11" s="16"/>
      <c r="CFW11" s="16"/>
      <c r="CFX11" s="16"/>
      <c r="CFY11" s="16"/>
      <c r="CFZ11" s="16"/>
      <c r="CGA11" s="16"/>
      <c r="CGB11" s="16"/>
      <c r="CGC11" s="16"/>
      <c r="CGD11" s="16"/>
      <c r="CGE11" s="16"/>
      <c r="CGF11" s="16"/>
      <c r="CGG11" s="16"/>
      <c r="CGH11" s="16"/>
      <c r="CGI11" s="16"/>
      <c r="CGJ11" s="16"/>
      <c r="CGK11" s="16"/>
      <c r="CGL11" s="16"/>
      <c r="CGM11" s="16"/>
      <c r="CGN11" s="16"/>
      <c r="CGO11" s="16"/>
      <c r="CGP11" s="16"/>
      <c r="CGQ11" s="16"/>
      <c r="CGR11" s="16"/>
      <c r="CGS11" s="16"/>
      <c r="CGT11" s="16"/>
      <c r="CGU11" s="16"/>
      <c r="CGV11" s="16"/>
      <c r="CGW11" s="16"/>
      <c r="CGX11" s="16"/>
      <c r="CGY11" s="16"/>
      <c r="CGZ11" s="16"/>
      <c r="CHA11" s="16"/>
      <c r="CHB11" s="16"/>
      <c r="CHC11" s="16"/>
      <c r="CHD11" s="16"/>
      <c r="CHE11" s="16"/>
      <c r="CHF11" s="16"/>
      <c r="CHG11" s="16"/>
      <c r="CHH11" s="16"/>
      <c r="CHI11" s="16"/>
      <c r="CHJ11" s="16"/>
      <c r="CHK11" s="16"/>
      <c r="CHL11" s="16"/>
      <c r="CHM11" s="16"/>
      <c r="CHN11" s="16"/>
      <c r="CHO11" s="16"/>
      <c r="CHP11" s="16"/>
      <c r="CHQ11" s="16"/>
      <c r="CHR11" s="16"/>
      <c r="CHS11" s="16"/>
      <c r="CHT11" s="16"/>
      <c r="CHU11" s="16"/>
      <c r="CHV11" s="16"/>
      <c r="CHW11" s="16"/>
      <c r="CHX11" s="16"/>
      <c r="CHY11" s="16"/>
      <c r="CHZ11" s="16"/>
      <c r="CIA11" s="16"/>
      <c r="CIB11" s="16"/>
      <c r="CIC11" s="16"/>
      <c r="CID11" s="16"/>
      <c r="CIE11" s="16"/>
      <c r="CIF11" s="16"/>
      <c r="CIG11" s="16"/>
      <c r="CIH11" s="16"/>
      <c r="CII11" s="16"/>
      <c r="CIJ11" s="16"/>
      <c r="CIK11" s="16"/>
      <c r="CIL11" s="16"/>
      <c r="CIM11" s="16"/>
      <c r="CIN11" s="16"/>
      <c r="CIO11" s="16"/>
      <c r="CIP11" s="16"/>
      <c r="CIQ11" s="16"/>
      <c r="CIR11" s="16"/>
      <c r="CIS11" s="16"/>
      <c r="CIT11" s="16"/>
      <c r="CIU11" s="16"/>
      <c r="CIV11" s="16"/>
      <c r="CIW11" s="16"/>
      <c r="CIX11" s="16"/>
      <c r="CIY11" s="16"/>
      <c r="CIZ11" s="16"/>
      <c r="CJA11" s="16"/>
      <c r="CJB11" s="16"/>
      <c r="CJC11" s="16"/>
      <c r="CJD11" s="16"/>
      <c r="CJE11" s="16"/>
      <c r="CJF11" s="16"/>
      <c r="CJG11" s="16"/>
      <c r="CJH11" s="16"/>
      <c r="CJI11" s="16"/>
      <c r="CJJ11" s="16"/>
      <c r="CJK11" s="16"/>
      <c r="CJL11" s="16"/>
      <c r="CJM11" s="16"/>
      <c r="CJN11" s="16"/>
      <c r="CJO11" s="16"/>
      <c r="CJP11" s="16"/>
      <c r="CJQ11" s="16"/>
      <c r="CJR11" s="16"/>
      <c r="CJS11" s="16"/>
      <c r="CJT11" s="16"/>
      <c r="CJU11" s="16"/>
      <c r="CJV11" s="16"/>
      <c r="CJW11" s="16"/>
      <c r="CJX11" s="16"/>
      <c r="CJY11" s="16"/>
      <c r="CJZ11" s="16"/>
      <c r="CKA11" s="16"/>
      <c r="CKB11" s="16"/>
      <c r="CKC11" s="16"/>
      <c r="CKD11" s="16"/>
      <c r="CKE11" s="16"/>
      <c r="CKF11" s="16"/>
      <c r="CKG11" s="16"/>
      <c r="CKH11" s="16"/>
      <c r="CKI11" s="16"/>
      <c r="CKJ11" s="16"/>
      <c r="CKK11" s="16"/>
      <c r="CKL11" s="16"/>
      <c r="CKM11" s="16"/>
      <c r="CKN11" s="16"/>
      <c r="CKO11" s="16"/>
      <c r="CKP11" s="16"/>
      <c r="CKQ11" s="16"/>
      <c r="CKR11" s="16"/>
      <c r="CKS11" s="16"/>
      <c r="CKT11" s="16"/>
      <c r="CKU11" s="16"/>
      <c r="CKV11" s="16"/>
      <c r="CKW11" s="16"/>
      <c r="CKX11" s="16"/>
      <c r="CKY11" s="16"/>
      <c r="CKZ11" s="16"/>
      <c r="CLA11" s="16"/>
      <c r="CLB11" s="16"/>
      <c r="CLC11" s="16"/>
      <c r="CLD11" s="16"/>
      <c r="CLE11" s="16"/>
      <c r="CLF11" s="16"/>
      <c r="CLG11" s="16"/>
      <c r="CLH11" s="16"/>
      <c r="CLI11" s="16"/>
      <c r="CLJ11" s="16"/>
      <c r="CLK11" s="16"/>
      <c r="CLL11" s="16"/>
      <c r="CLM11" s="16"/>
      <c r="CLN11" s="16"/>
      <c r="CLO11" s="16"/>
      <c r="CLP11" s="16"/>
      <c r="CLQ11" s="16"/>
      <c r="CLR11" s="16"/>
      <c r="CLS11" s="16"/>
      <c r="CLT11" s="16"/>
      <c r="CLU11" s="16"/>
      <c r="CLV11" s="16"/>
      <c r="CLW11" s="16"/>
      <c r="CLX11" s="16"/>
      <c r="CLY11" s="16"/>
      <c r="CLZ11" s="16"/>
      <c r="CMA11" s="16"/>
      <c r="CMB11" s="16"/>
      <c r="CMC11" s="16"/>
      <c r="CMD11" s="16"/>
      <c r="CME11" s="16"/>
      <c r="CMF11" s="16"/>
      <c r="CMG11" s="16"/>
      <c r="CMH11" s="16"/>
      <c r="CMI11" s="16"/>
      <c r="CMJ11" s="16"/>
      <c r="CMK11" s="16"/>
      <c r="CML11" s="16"/>
      <c r="CMM11" s="16"/>
      <c r="CMN11" s="16"/>
      <c r="CMO11" s="16"/>
      <c r="CMP11" s="16"/>
      <c r="CMQ11" s="16"/>
      <c r="CMR11" s="16"/>
      <c r="CMS11" s="16"/>
      <c r="CMT11" s="16"/>
      <c r="CMU11" s="16"/>
      <c r="CMV11" s="16"/>
      <c r="CMW11" s="16"/>
      <c r="CMX11" s="16"/>
      <c r="CMY11" s="16"/>
      <c r="CMZ11" s="16"/>
      <c r="CNA11" s="16"/>
      <c r="CNB11" s="16"/>
      <c r="CNC11" s="16"/>
      <c r="CND11" s="16"/>
      <c r="CNE11" s="16"/>
      <c r="CNF11" s="16"/>
      <c r="CNG11" s="16"/>
      <c r="CNH11" s="16"/>
      <c r="CNI11" s="16"/>
      <c r="CNJ11" s="16"/>
      <c r="CNK11" s="16"/>
      <c r="CNL11" s="16"/>
      <c r="CNM11" s="16"/>
      <c r="CNN11" s="16"/>
      <c r="CNO11" s="16"/>
      <c r="CNP11" s="16"/>
      <c r="CNQ11" s="16"/>
      <c r="CNR11" s="16"/>
      <c r="CNS11" s="16"/>
      <c r="CNT11" s="16"/>
      <c r="CNU11" s="16"/>
      <c r="CNV11" s="16"/>
      <c r="CNW11" s="16"/>
      <c r="CNX11" s="16"/>
      <c r="CNY11" s="16"/>
      <c r="CNZ11" s="16"/>
      <c r="COA11" s="16"/>
      <c r="COB11" s="16"/>
      <c r="COC11" s="16"/>
      <c r="COD11" s="16"/>
      <c r="COE11" s="16"/>
      <c r="COF11" s="16"/>
      <c r="COG11" s="16"/>
      <c r="COH11" s="16"/>
      <c r="COI11" s="16"/>
      <c r="COJ11" s="16"/>
      <c r="COK11" s="16"/>
      <c r="COL11" s="16"/>
      <c r="COM11" s="16"/>
      <c r="CON11" s="16"/>
      <c r="COO11" s="16"/>
      <c r="COP11" s="16"/>
      <c r="COQ11" s="16"/>
      <c r="COR11" s="16"/>
      <c r="COS11" s="16"/>
      <c r="COT11" s="16"/>
      <c r="COU11" s="16"/>
      <c r="COV11" s="16"/>
      <c r="COW11" s="16"/>
      <c r="COX11" s="16"/>
      <c r="COY11" s="16"/>
      <c r="COZ11" s="16"/>
      <c r="CPA11" s="16"/>
      <c r="CPB11" s="16"/>
      <c r="CPC11" s="16"/>
      <c r="CPD11" s="16"/>
      <c r="CPE11" s="16"/>
      <c r="CPF11" s="16"/>
      <c r="CPG11" s="16"/>
      <c r="CPH11" s="16"/>
      <c r="CPI11" s="16"/>
      <c r="CPJ11" s="16"/>
      <c r="CPK11" s="16"/>
      <c r="CPL11" s="16"/>
      <c r="CPM11" s="16"/>
      <c r="CPN11" s="16"/>
      <c r="CPO11" s="16"/>
      <c r="CPP11" s="16"/>
      <c r="CPQ11" s="16"/>
      <c r="CPR11" s="16"/>
      <c r="CPS11" s="16"/>
      <c r="CPT11" s="16"/>
      <c r="CPU11" s="16"/>
      <c r="CPV11" s="16"/>
      <c r="CPW11" s="16"/>
      <c r="CPX11" s="16"/>
      <c r="CPY11" s="16"/>
      <c r="CPZ11" s="16"/>
      <c r="CQA11" s="16"/>
      <c r="CQB11" s="16"/>
      <c r="CQC11" s="16"/>
      <c r="CQD11" s="16"/>
      <c r="CQE11" s="16"/>
      <c r="CQF11" s="16"/>
      <c r="CQG11" s="16"/>
      <c r="CQH11" s="16"/>
      <c r="CQI11" s="16"/>
      <c r="CQJ11" s="16"/>
      <c r="CQK11" s="16"/>
      <c r="CQL11" s="16"/>
      <c r="CQM11" s="16"/>
      <c r="CQN11" s="16"/>
      <c r="CQO11" s="16"/>
      <c r="CQP11" s="16"/>
      <c r="CQQ11" s="16"/>
      <c r="CQR11" s="16"/>
      <c r="CQS11" s="16"/>
      <c r="CQT11" s="16"/>
      <c r="CQU11" s="16"/>
      <c r="CQV11" s="16"/>
      <c r="CQW11" s="16"/>
      <c r="CQX11" s="16"/>
      <c r="CQY11" s="16"/>
      <c r="CQZ11" s="16"/>
      <c r="CRA11" s="16"/>
      <c r="CRB11" s="16"/>
      <c r="CRC11" s="16"/>
      <c r="CRD11" s="16"/>
      <c r="CRE11" s="16"/>
      <c r="CRF11" s="16"/>
      <c r="CRG11" s="16"/>
      <c r="CRH11" s="16"/>
      <c r="CRI11" s="16"/>
      <c r="CRJ11" s="16"/>
      <c r="CRK11" s="16"/>
      <c r="CRL11" s="16"/>
      <c r="CRM11" s="16"/>
      <c r="CRN11" s="16"/>
      <c r="CRO11" s="16"/>
      <c r="CRP11" s="16"/>
      <c r="CRQ11" s="16"/>
      <c r="CRR11" s="16"/>
      <c r="CRS11" s="16"/>
      <c r="CRT11" s="16"/>
      <c r="CRU11" s="16"/>
      <c r="CRV11" s="16"/>
      <c r="CRW11" s="16"/>
      <c r="CRX11" s="16"/>
      <c r="CRY11" s="16"/>
      <c r="CRZ11" s="16"/>
      <c r="CSA11" s="16"/>
      <c r="CSB11" s="16"/>
      <c r="CSC11" s="16"/>
      <c r="CSD11" s="16"/>
      <c r="CSE11" s="16"/>
      <c r="CSF11" s="16"/>
      <c r="CSG11" s="16"/>
      <c r="CSH11" s="16"/>
      <c r="CSI11" s="16"/>
      <c r="CSJ11" s="16"/>
      <c r="CSK11" s="16"/>
      <c r="CSL11" s="16"/>
      <c r="CSM11" s="16"/>
      <c r="CSN11" s="16"/>
      <c r="CSO11" s="16"/>
      <c r="CSP11" s="16"/>
      <c r="CSQ11" s="16"/>
      <c r="CSR11" s="16"/>
      <c r="CSS11" s="16"/>
      <c r="CST11" s="16"/>
      <c r="CSU11" s="16"/>
      <c r="CSV11" s="16"/>
      <c r="CSW11" s="16"/>
      <c r="CSX11" s="16"/>
      <c r="CSY11" s="16"/>
      <c r="CSZ11" s="16"/>
      <c r="CTA11" s="16"/>
      <c r="CTB11" s="16"/>
      <c r="CTC11" s="16"/>
      <c r="CTD11" s="16"/>
      <c r="CTE11" s="16"/>
      <c r="CTF11" s="16"/>
      <c r="CTG11" s="16"/>
      <c r="CTH11" s="16"/>
      <c r="CTI11" s="16"/>
      <c r="CTJ11" s="16"/>
      <c r="CTK11" s="16"/>
      <c r="CTL11" s="16"/>
      <c r="CTM11" s="16"/>
      <c r="CTN11" s="16"/>
      <c r="CTO11" s="16"/>
      <c r="CTP11" s="16"/>
      <c r="CTQ11" s="16"/>
      <c r="CTR11" s="16"/>
      <c r="CTS11" s="16"/>
      <c r="CTT11" s="16"/>
      <c r="CTU11" s="16"/>
      <c r="CTV11" s="16"/>
      <c r="CTW11" s="16"/>
      <c r="CTX11" s="16"/>
      <c r="CTY11" s="16"/>
      <c r="CTZ11" s="16"/>
      <c r="CUA11" s="16"/>
      <c r="CUB11" s="16"/>
      <c r="CUC11" s="16"/>
      <c r="CUD11" s="16"/>
      <c r="CUE11" s="16"/>
      <c r="CUF11" s="16"/>
      <c r="CUG11" s="16"/>
      <c r="CUH11" s="16"/>
      <c r="CUI11" s="16"/>
      <c r="CUJ11" s="16"/>
      <c r="CUK11" s="16"/>
      <c r="CUL11" s="16"/>
      <c r="CUM11" s="16"/>
      <c r="CUN11" s="16"/>
      <c r="CUO11" s="16"/>
      <c r="CUP11" s="16"/>
      <c r="CUQ11" s="16"/>
      <c r="CUR11" s="16"/>
      <c r="CUS11" s="16"/>
      <c r="CUT11" s="16"/>
      <c r="CUU11" s="16"/>
      <c r="CUV11" s="16"/>
      <c r="CUW11" s="16"/>
      <c r="CUX11" s="16"/>
      <c r="CUY11" s="16"/>
      <c r="CUZ11" s="16"/>
      <c r="CVA11" s="16"/>
      <c r="CVB11" s="16"/>
      <c r="CVC11" s="16"/>
      <c r="CVD11" s="16"/>
      <c r="CVE11" s="16"/>
      <c r="CVF11" s="16"/>
      <c r="CVG11" s="16"/>
      <c r="CVH11" s="16"/>
      <c r="CVI11" s="16"/>
      <c r="CVJ11" s="16"/>
      <c r="CVK11" s="16"/>
      <c r="CVL11" s="16"/>
      <c r="CVM11" s="16"/>
      <c r="CVN11" s="16"/>
      <c r="CVO11" s="16"/>
      <c r="CVP11" s="16"/>
      <c r="CVQ11" s="16"/>
      <c r="CVR11" s="16"/>
      <c r="CVS11" s="16"/>
      <c r="CVT11" s="16"/>
      <c r="CVU11" s="16"/>
      <c r="CVV11" s="16"/>
      <c r="CVW11" s="16"/>
      <c r="CVX11" s="16"/>
      <c r="CVY11" s="16"/>
      <c r="CVZ11" s="16"/>
      <c r="CWA11" s="16"/>
      <c r="CWB11" s="16"/>
      <c r="CWC11" s="16"/>
      <c r="CWD11" s="16"/>
      <c r="CWE11" s="16"/>
      <c r="CWF11" s="16"/>
      <c r="CWG11" s="16"/>
      <c r="CWH11" s="16"/>
      <c r="CWI11" s="16"/>
      <c r="CWJ11" s="16"/>
      <c r="CWK11" s="16"/>
      <c r="CWL11" s="16"/>
      <c r="CWM11" s="16"/>
      <c r="CWN11" s="16"/>
      <c r="CWO11" s="16"/>
      <c r="CWP11" s="16"/>
      <c r="CWQ11" s="16"/>
      <c r="CWR11" s="16"/>
      <c r="CWS11" s="16"/>
      <c r="CWT11" s="16"/>
      <c r="CWU11" s="16"/>
      <c r="CWV11" s="16"/>
      <c r="CWW11" s="16"/>
      <c r="CWX11" s="16"/>
      <c r="CWY11" s="16"/>
      <c r="CWZ11" s="16"/>
      <c r="CXA11" s="16"/>
      <c r="CXB11" s="16"/>
      <c r="CXC11" s="16"/>
      <c r="CXD11" s="16"/>
      <c r="CXE11" s="16"/>
      <c r="CXF11" s="16"/>
      <c r="CXG11" s="16"/>
      <c r="CXH11" s="16"/>
      <c r="CXI11" s="16"/>
      <c r="CXJ11" s="16"/>
      <c r="CXK11" s="16"/>
      <c r="CXL11" s="16"/>
      <c r="CXM11" s="16"/>
      <c r="CXN11" s="16"/>
      <c r="CXO11" s="16"/>
      <c r="CXP11" s="16"/>
      <c r="CXQ11" s="16"/>
      <c r="CXR11" s="16"/>
      <c r="CXS11" s="16"/>
      <c r="CXT11" s="16"/>
      <c r="CXU11" s="16"/>
      <c r="CXV11" s="16"/>
      <c r="CXW11" s="16"/>
      <c r="CXX11" s="16"/>
      <c r="CXY11" s="16"/>
      <c r="CXZ11" s="16"/>
      <c r="CYA11" s="16"/>
      <c r="CYB11" s="16"/>
      <c r="CYC11" s="16"/>
      <c r="CYD11" s="16"/>
      <c r="CYE11" s="16"/>
      <c r="CYF11" s="16"/>
      <c r="CYG11" s="16"/>
      <c r="CYH11" s="16"/>
      <c r="CYI11" s="16"/>
      <c r="CYJ11" s="16"/>
      <c r="CYK11" s="16"/>
      <c r="CYL11" s="16"/>
      <c r="CYM11" s="16"/>
      <c r="CYN11" s="16"/>
      <c r="CYO11" s="16"/>
      <c r="CYP11" s="16"/>
      <c r="CYQ11" s="16"/>
      <c r="CYR11" s="16"/>
      <c r="CYS11" s="16"/>
      <c r="CYT11" s="16"/>
      <c r="CYU11" s="16"/>
      <c r="CYV11" s="16"/>
      <c r="CYW11" s="16"/>
      <c r="CYX11" s="16"/>
      <c r="CYY11" s="16"/>
      <c r="CYZ11" s="16"/>
      <c r="CZA11" s="16"/>
      <c r="CZB11" s="16"/>
      <c r="CZC11" s="16"/>
      <c r="CZD11" s="16"/>
      <c r="CZE11" s="16"/>
      <c r="CZF11" s="16"/>
      <c r="CZG11" s="16"/>
      <c r="CZH11" s="16"/>
      <c r="CZI11" s="16"/>
      <c r="CZJ11" s="16"/>
      <c r="CZK11" s="16"/>
      <c r="CZL11" s="16"/>
      <c r="CZM11" s="16"/>
      <c r="CZN11" s="16"/>
      <c r="CZO11" s="16"/>
      <c r="CZP11" s="16"/>
      <c r="CZQ11" s="16"/>
      <c r="CZR11" s="16"/>
      <c r="CZS11" s="16"/>
      <c r="CZT11" s="16"/>
      <c r="CZU11" s="16"/>
      <c r="CZV11" s="16"/>
      <c r="CZW11" s="16"/>
      <c r="CZX11" s="16"/>
      <c r="CZY11" s="16"/>
      <c r="CZZ11" s="16"/>
      <c r="DAA11" s="16"/>
      <c r="DAB11" s="16"/>
      <c r="DAC11" s="16"/>
      <c r="DAD11" s="16"/>
      <c r="DAE11" s="16"/>
      <c r="DAF11" s="16"/>
      <c r="DAG11" s="16"/>
      <c r="DAH11" s="16"/>
      <c r="DAI11" s="16"/>
      <c r="DAJ11" s="16"/>
      <c r="DAK11" s="16"/>
      <c r="DAL11" s="16"/>
      <c r="DAM11" s="16"/>
      <c r="DAN11" s="16"/>
      <c r="DAO11" s="16"/>
      <c r="DAP11" s="16"/>
      <c r="DAQ11" s="16"/>
      <c r="DAR11" s="16"/>
      <c r="DAS11" s="16"/>
      <c r="DAT11" s="16"/>
      <c r="DAU11" s="16"/>
      <c r="DAV11" s="16"/>
      <c r="DAW11" s="16"/>
      <c r="DAX11" s="16"/>
      <c r="DAY11" s="16"/>
      <c r="DAZ11" s="16"/>
      <c r="DBA11" s="16"/>
      <c r="DBB11" s="16"/>
      <c r="DBC11" s="16"/>
      <c r="DBD11" s="16"/>
      <c r="DBE11" s="16"/>
      <c r="DBF11" s="16"/>
      <c r="DBG11" s="16"/>
      <c r="DBH11" s="16"/>
      <c r="DBI11" s="16"/>
      <c r="DBJ11" s="16"/>
      <c r="DBK11" s="16"/>
      <c r="DBL11" s="16"/>
      <c r="DBM11" s="16"/>
      <c r="DBN11" s="16"/>
      <c r="DBO11" s="16"/>
      <c r="DBP11" s="16"/>
      <c r="DBQ11" s="16"/>
      <c r="DBR11" s="16"/>
      <c r="DBS11" s="16"/>
      <c r="DBT11" s="16"/>
      <c r="DBU11" s="16"/>
      <c r="DBV11" s="16"/>
      <c r="DBW11" s="16"/>
      <c r="DBX11" s="16"/>
      <c r="DBY11" s="16"/>
      <c r="DBZ11" s="16"/>
      <c r="DCA11" s="16"/>
      <c r="DCB11" s="16"/>
      <c r="DCC11" s="16"/>
      <c r="DCD11" s="16"/>
      <c r="DCE11" s="16"/>
      <c r="DCF11" s="16"/>
      <c r="DCG11" s="16"/>
      <c r="DCH11" s="16"/>
      <c r="DCI11" s="16"/>
      <c r="DCJ11" s="16"/>
      <c r="DCK11" s="16"/>
      <c r="DCL11" s="16"/>
      <c r="DCM11" s="16"/>
      <c r="DCN11" s="16"/>
      <c r="DCO11" s="16"/>
      <c r="DCP11" s="16"/>
      <c r="DCQ11" s="16"/>
      <c r="DCR11" s="16"/>
      <c r="DCS11" s="16"/>
      <c r="DCT11" s="16"/>
      <c r="DCU11" s="16"/>
      <c r="DCV11" s="16"/>
      <c r="DCW11" s="16"/>
      <c r="DCX11" s="16"/>
      <c r="DCY11" s="16"/>
      <c r="DCZ11" s="16"/>
      <c r="DDA11" s="16"/>
      <c r="DDB11" s="16"/>
      <c r="DDC11" s="16"/>
      <c r="DDD11" s="16"/>
      <c r="DDE11" s="16"/>
      <c r="DDF11" s="16"/>
      <c r="DDG11" s="16"/>
      <c r="DDH11" s="16"/>
      <c r="DDI11" s="16"/>
      <c r="DDJ11" s="16"/>
      <c r="DDK11" s="16"/>
      <c r="DDL11" s="16"/>
      <c r="DDM11" s="16"/>
      <c r="DDN11" s="16"/>
      <c r="DDO11" s="16"/>
      <c r="DDP11" s="16"/>
      <c r="DDQ11" s="16"/>
      <c r="DDR11" s="16"/>
      <c r="DDS11" s="16"/>
      <c r="DDT11" s="16"/>
      <c r="DDU11" s="16"/>
      <c r="DDV11" s="16"/>
      <c r="DDW11" s="16"/>
      <c r="DDX11" s="16"/>
      <c r="DDY11" s="16"/>
      <c r="DDZ11" s="16"/>
      <c r="DEA11" s="16"/>
      <c r="DEB11" s="16"/>
      <c r="DEC11" s="16"/>
      <c r="DED11" s="16"/>
      <c r="DEE11" s="16"/>
      <c r="DEF11" s="16"/>
      <c r="DEG11" s="16"/>
      <c r="DEH11" s="16"/>
      <c r="DEI11" s="16"/>
      <c r="DEJ11" s="16"/>
      <c r="DEK11" s="16"/>
      <c r="DEL11" s="16"/>
      <c r="DEM11" s="16"/>
      <c r="DEN11" s="16"/>
      <c r="DEO11" s="16"/>
      <c r="DEP11" s="16"/>
      <c r="DEQ11" s="16"/>
      <c r="DER11" s="16"/>
      <c r="DES11" s="16"/>
      <c r="DET11" s="16"/>
      <c r="DEU11" s="16"/>
      <c r="DEV11" s="16"/>
      <c r="DEW11" s="16"/>
      <c r="DEX11" s="16"/>
      <c r="DEY11" s="16"/>
      <c r="DEZ11" s="16"/>
      <c r="DFA11" s="16"/>
      <c r="DFB11" s="16"/>
      <c r="DFC11" s="16"/>
      <c r="DFD11" s="16"/>
      <c r="DFE11" s="16"/>
      <c r="DFF11" s="16"/>
      <c r="DFG11" s="16"/>
      <c r="DFH11" s="16"/>
      <c r="DFI11" s="16"/>
      <c r="DFJ11" s="16"/>
      <c r="DFK11" s="16"/>
      <c r="DFL11" s="16"/>
      <c r="DFM11" s="16"/>
      <c r="DFN11" s="16"/>
      <c r="DFO11" s="16"/>
      <c r="DFP11" s="16"/>
      <c r="DFQ11" s="16"/>
      <c r="DFR11" s="16"/>
      <c r="DFS11" s="16"/>
      <c r="DFT11" s="16"/>
      <c r="DFU11" s="16"/>
      <c r="DFV11" s="16"/>
      <c r="DFW11" s="16"/>
      <c r="DFX11" s="16"/>
      <c r="DFY11" s="16"/>
      <c r="DFZ11" s="16"/>
      <c r="DGA11" s="16"/>
      <c r="DGB11" s="16"/>
      <c r="DGC11" s="16"/>
      <c r="DGD11" s="16"/>
      <c r="DGE11" s="16"/>
      <c r="DGF11" s="16"/>
      <c r="DGG11" s="16"/>
      <c r="DGH11" s="16"/>
      <c r="DGI11" s="16"/>
      <c r="DGJ11" s="16"/>
      <c r="DGK11" s="16"/>
      <c r="DGL11" s="16"/>
      <c r="DGM11" s="16"/>
      <c r="DGN11" s="16"/>
      <c r="DGO11" s="16"/>
      <c r="DGP11" s="16"/>
      <c r="DGQ11" s="16"/>
      <c r="DGR11" s="16"/>
      <c r="DGS11" s="16"/>
      <c r="DGT11" s="16"/>
      <c r="DGU11" s="16"/>
      <c r="DGV11" s="16"/>
      <c r="DGW11" s="16"/>
      <c r="DGX11" s="16"/>
      <c r="DGY11" s="16"/>
      <c r="DGZ11" s="16"/>
      <c r="DHA11" s="16"/>
      <c r="DHB11" s="16"/>
      <c r="DHC11" s="16"/>
      <c r="DHD11" s="16"/>
      <c r="DHE11" s="16"/>
      <c r="DHF11" s="16"/>
      <c r="DHG11" s="16"/>
      <c r="DHH11" s="16"/>
      <c r="DHI11" s="16"/>
      <c r="DHJ11" s="16"/>
      <c r="DHK11" s="16"/>
      <c r="DHL11" s="16"/>
      <c r="DHM11" s="16"/>
      <c r="DHN11" s="16"/>
      <c r="DHO11" s="16"/>
      <c r="DHP11" s="16"/>
      <c r="DHQ11" s="16"/>
      <c r="DHR11" s="16"/>
      <c r="DHS11" s="16"/>
      <c r="DHT11" s="16"/>
      <c r="DHU11" s="16"/>
      <c r="DHV11" s="16"/>
      <c r="DHW11" s="16"/>
      <c r="DHX11" s="16"/>
      <c r="DHY11" s="16"/>
      <c r="DHZ11" s="16"/>
      <c r="DIA11" s="16"/>
      <c r="DIB11" s="16"/>
      <c r="DIC11" s="16"/>
      <c r="DID11" s="16"/>
      <c r="DIE11" s="16"/>
      <c r="DIF11" s="16"/>
      <c r="DIG11" s="16"/>
      <c r="DIH11" s="16"/>
      <c r="DII11" s="16"/>
      <c r="DIJ11" s="16"/>
      <c r="DIK11" s="16"/>
      <c r="DIL11" s="16"/>
      <c r="DIM11" s="16"/>
      <c r="DIN11" s="16"/>
      <c r="DIO11" s="16"/>
      <c r="DIP11" s="16"/>
      <c r="DIQ11" s="16"/>
      <c r="DIR11" s="16"/>
      <c r="DIS11" s="16"/>
      <c r="DIT11" s="16"/>
      <c r="DIU11" s="16"/>
      <c r="DIV11" s="16"/>
      <c r="DIW11" s="16"/>
      <c r="DIX11" s="16"/>
      <c r="DIY11" s="16"/>
      <c r="DIZ11" s="16"/>
      <c r="DJA11" s="16"/>
      <c r="DJB11" s="16"/>
      <c r="DJC11" s="16"/>
      <c r="DJD11" s="16"/>
      <c r="DJE11" s="16"/>
      <c r="DJF11" s="16"/>
      <c r="DJG11" s="16"/>
      <c r="DJH11" s="16"/>
      <c r="DJI11" s="16"/>
      <c r="DJJ11" s="16"/>
      <c r="DJK11" s="16"/>
      <c r="DJL11" s="16"/>
      <c r="DJM11" s="16"/>
      <c r="DJN11" s="16"/>
      <c r="DJO11" s="16"/>
      <c r="DJP11" s="16"/>
      <c r="DJQ11" s="16"/>
      <c r="DJR11" s="16"/>
      <c r="DJS11" s="16"/>
      <c r="DJT11" s="16"/>
      <c r="DJU11" s="16"/>
      <c r="DJV11" s="16"/>
      <c r="DJW11" s="16"/>
      <c r="DJX11" s="16"/>
      <c r="DJY11" s="16"/>
      <c r="DJZ11" s="16"/>
      <c r="DKA11" s="16"/>
      <c r="DKB11" s="16"/>
      <c r="DKC11" s="16"/>
      <c r="DKD11" s="16"/>
      <c r="DKE11" s="16"/>
      <c r="DKF11" s="16"/>
      <c r="DKG11" s="16"/>
      <c r="DKH11" s="16"/>
      <c r="DKI11" s="16"/>
      <c r="DKJ11" s="16"/>
      <c r="DKK11" s="16"/>
      <c r="DKL11" s="16"/>
      <c r="DKM11" s="16"/>
      <c r="DKN11" s="16"/>
      <c r="DKO11" s="16"/>
      <c r="DKP11" s="16"/>
      <c r="DKQ11" s="16"/>
      <c r="DKR11" s="16"/>
      <c r="DKS11" s="16"/>
      <c r="DKT11" s="16"/>
      <c r="DKU11" s="16"/>
      <c r="DKV11" s="16"/>
      <c r="DKW11" s="16"/>
      <c r="DKX11" s="16"/>
      <c r="DKY11" s="16"/>
      <c r="DKZ11" s="16"/>
      <c r="DLA11" s="16"/>
      <c r="DLB11" s="16"/>
      <c r="DLC11" s="16"/>
      <c r="DLD11" s="16"/>
      <c r="DLE11" s="16"/>
      <c r="DLF11" s="16"/>
      <c r="DLG11" s="16"/>
      <c r="DLH11" s="16"/>
      <c r="DLI11" s="16"/>
      <c r="DLJ11" s="16"/>
      <c r="DLK11" s="16"/>
      <c r="DLL11" s="16"/>
      <c r="DLM11" s="16"/>
      <c r="DLN11" s="16"/>
      <c r="DLO11" s="16"/>
      <c r="DLP11" s="16"/>
      <c r="DLQ11" s="16"/>
      <c r="DLR11" s="16"/>
      <c r="DLS11" s="16"/>
      <c r="DLT11" s="16"/>
      <c r="DLU11" s="16"/>
      <c r="DLV11" s="16"/>
      <c r="DLW11" s="16"/>
      <c r="DLX11" s="16"/>
      <c r="DLY11" s="16"/>
      <c r="DLZ11" s="16"/>
      <c r="DMA11" s="16"/>
      <c r="DMB11" s="16"/>
      <c r="DMC11" s="16"/>
      <c r="DMD11" s="16"/>
      <c r="DME11" s="16"/>
      <c r="DMF11" s="16"/>
      <c r="DMG11" s="16"/>
      <c r="DMH11" s="16"/>
      <c r="DMI11" s="16"/>
      <c r="DMJ11" s="16"/>
      <c r="DMK11" s="16"/>
      <c r="DML11" s="16"/>
      <c r="DMM11" s="16"/>
      <c r="DMN11" s="16"/>
      <c r="DMO11" s="16"/>
      <c r="DMP11" s="16"/>
      <c r="DMQ11" s="16"/>
      <c r="DMR11" s="16"/>
      <c r="DMS11" s="16"/>
      <c r="DMT11" s="16"/>
      <c r="DMU11" s="16"/>
      <c r="DMV11" s="16"/>
      <c r="DMW11" s="16"/>
      <c r="DMX11" s="16"/>
      <c r="DMY11" s="16"/>
      <c r="DMZ11" s="16"/>
      <c r="DNA11" s="16"/>
      <c r="DNB11" s="16"/>
      <c r="DNC11" s="16"/>
      <c r="DND11" s="16"/>
      <c r="DNE11" s="16"/>
      <c r="DNF11" s="16"/>
      <c r="DNG11" s="16"/>
      <c r="DNH11" s="16"/>
      <c r="DNI11" s="16"/>
      <c r="DNJ11" s="16"/>
      <c r="DNK11" s="16"/>
      <c r="DNL11" s="16"/>
      <c r="DNM11" s="16"/>
      <c r="DNN11" s="16"/>
      <c r="DNO11" s="16"/>
      <c r="DNP11" s="16"/>
      <c r="DNQ11" s="16"/>
      <c r="DNR11" s="16"/>
      <c r="DNS11" s="16"/>
      <c r="DNT11" s="16"/>
      <c r="DNU11" s="16"/>
      <c r="DNV11" s="16"/>
      <c r="DNW11" s="16"/>
      <c r="DNX11" s="16"/>
      <c r="DNY11" s="16"/>
      <c r="DNZ11" s="16"/>
      <c r="DOA11" s="16"/>
      <c r="DOB11" s="16"/>
      <c r="DOC11" s="16"/>
      <c r="DOD11" s="16"/>
      <c r="DOE11" s="16"/>
      <c r="DOF11" s="16"/>
      <c r="DOG11" s="16"/>
      <c r="DOH11" s="16"/>
      <c r="DOI11" s="16"/>
      <c r="DOJ11" s="16"/>
      <c r="DOK11" s="16"/>
      <c r="DOL11" s="16"/>
      <c r="DOM11" s="16"/>
      <c r="DON11" s="16"/>
      <c r="DOO11" s="16"/>
      <c r="DOP11" s="16"/>
      <c r="DOQ11" s="16"/>
      <c r="DOR11" s="16"/>
      <c r="DOS11" s="16"/>
      <c r="DOT11" s="16"/>
      <c r="DOU11" s="16"/>
      <c r="DOV11" s="16"/>
      <c r="DOW11" s="16"/>
      <c r="DOX11" s="16"/>
      <c r="DOY11" s="16"/>
      <c r="DOZ11" s="16"/>
      <c r="DPA11" s="16"/>
      <c r="DPB11" s="16"/>
      <c r="DPC11" s="16"/>
      <c r="DPD11" s="16"/>
      <c r="DPE11" s="16"/>
      <c r="DPF11" s="16"/>
      <c r="DPG11" s="16"/>
      <c r="DPH11" s="16"/>
      <c r="DPI11" s="16"/>
      <c r="DPJ11" s="16"/>
      <c r="DPK11" s="16"/>
      <c r="DPL11" s="16"/>
      <c r="DPM11" s="16"/>
      <c r="DPN11" s="16"/>
      <c r="DPO11" s="16"/>
      <c r="DPP11" s="16"/>
      <c r="DPQ11" s="16"/>
      <c r="DPR11" s="16"/>
      <c r="DPS11" s="16"/>
      <c r="DPT11" s="16"/>
      <c r="DPU11" s="16"/>
      <c r="DPV11" s="16"/>
      <c r="DPW11" s="16"/>
      <c r="DPX11" s="16"/>
      <c r="DPY11" s="16"/>
      <c r="DPZ11" s="16"/>
      <c r="DQA11" s="16"/>
      <c r="DQB11" s="16"/>
      <c r="DQC11" s="16"/>
      <c r="DQD11" s="16"/>
      <c r="DQE11" s="16"/>
      <c r="DQF11" s="16"/>
      <c r="DQG11" s="16"/>
      <c r="DQH11" s="16"/>
      <c r="DQI11" s="16"/>
      <c r="DQJ11" s="16"/>
      <c r="DQK11" s="16"/>
      <c r="DQL11" s="16"/>
      <c r="DQM11" s="16"/>
      <c r="DQN11" s="16"/>
      <c r="DQO11" s="16"/>
      <c r="DQP11" s="16"/>
      <c r="DQQ11" s="16"/>
      <c r="DQR11" s="16"/>
      <c r="DQS11" s="16"/>
      <c r="DQT11" s="16"/>
      <c r="DQU11" s="16"/>
      <c r="DQV11" s="16"/>
      <c r="DQW11" s="16"/>
      <c r="DQX11" s="16"/>
      <c r="DQY11" s="16"/>
      <c r="DQZ11" s="16"/>
      <c r="DRA11" s="16"/>
      <c r="DRB11" s="16"/>
      <c r="DRC11" s="16"/>
      <c r="DRD11" s="16"/>
      <c r="DRE11" s="16"/>
      <c r="DRF11" s="16"/>
      <c r="DRG11" s="16"/>
      <c r="DRH11" s="16"/>
      <c r="DRI11" s="16"/>
      <c r="DRJ11" s="16"/>
      <c r="DRK11" s="16"/>
      <c r="DRL11" s="16"/>
      <c r="DRM11" s="16"/>
      <c r="DRN11" s="16"/>
      <c r="DRO11" s="16"/>
      <c r="DRP11" s="16"/>
      <c r="DRQ11" s="16"/>
      <c r="DRR11" s="16"/>
      <c r="DRS11" s="16"/>
      <c r="DRT11" s="16"/>
      <c r="DRU11" s="16"/>
      <c r="DRV11" s="16"/>
      <c r="DRW11" s="16"/>
      <c r="DRX11" s="16"/>
      <c r="DRY11" s="16"/>
      <c r="DRZ11" s="16"/>
      <c r="DSA11" s="16"/>
      <c r="DSB11" s="16"/>
      <c r="DSC11" s="16"/>
      <c r="DSD11" s="16"/>
      <c r="DSE11" s="16"/>
      <c r="DSF11" s="16"/>
      <c r="DSG11" s="16"/>
      <c r="DSH11" s="16"/>
      <c r="DSI11" s="16"/>
      <c r="DSJ11" s="16"/>
      <c r="DSK11" s="16"/>
      <c r="DSL11" s="16"/>
      <c r="DSM11" s="16"/>
      <c r="DSN11" s="16"/>
      <c r="DSO11" s="16"/>
      <c r="DSP11" s="16"/>
      <c r="DSQ11" s="16"/>
      <c r="DSR11" s="16"/>
      <c r="DSS11" s="16"/>
      <c r="DST11" s="16"/>
      <c r="DSU11" s="16"/>
      <c r="DSV11" s="16"/>
      <c r="DSW11" s="16"/>
      <c r="DSX11" s="16"/>
      <c r="DSY11" s="16"/>
      <c r="DSZ11" s="16"/>
      <c r="DTA11" s="16"/>
      <c r="DTB11" s="16"/>
      <c r="DTC11" s="16"/>
      <c r="DTD11" s="16"/>
      <c r="DTE11" s="16"/>
      <c r="DTF11" s="16"/>
      <c r="DTG11" s="16"/>
      <c r="DTH11" s="16"/>
      <c r="DTI11" s="16"/>
      <c r="DTJ11" s="16"/>
      <c r="DTK11" s="16"/>
      <c r="DTL11" s="16"/>
      <c r="DTM11" s="16"/>
      <c r="DTN11" s="16"/>
      <c r="DTO11" s="16"/>
      <c r="DTP11" s="16"/>
      <c r="DTQ11" s="16"/>
      <c r="DTR11" s="16"/>
      <c r="DTS11" s="16"/>
      <c r="DTT11" s="16"/>
      <c r="DTU11" s="16"/>
      <c r="DTV11" s="16"/>
      <c r="DTW11" s="16"/>
      <c r="DTX11" s="16"/>
      <c r="DTY11" s="16"/>
      <c r="DTZ11" s="16"/>
      <c r="DUA11" s="16"/>
      <c r="DUB11" s="16"/>
      <c r="DUC11" s="16"/>
      <c r="DUD11" s="16"/>
      <c r="DUE11" s="16"/>
      <c r="DUF11" s="16"/>
      <c r="DUG11" s="16"/>
      <c r="DUH11" s="16"/>
      <c r="DUI11" s="16"/>
      <c r="DUJ11" s="16"/>
      <c r="DUK11" s="16"/>
      <c r="DUL11" s="16"/>
      <c r="DUM11" s="16"/>
      <c r="DUN11" s="16"/>
      <c r="DUO11" s="16"/>
      <c r="DUP11" s="16"/>
      <c r="DUQ11" s="16"/>
      <c r="DUR11" s="16"/>
      <c r="DUS11" s="16"/>
      <c r="DUT11" s="16"/>
      <c r="DUU11" s="16"/>
      <c r="DUV11" s="16"/>
      <c r="DUW11" s="16"/>
      <c r="DUX11" s="16"/>
      <c r="DUY11" s="16"/>
      <c r="DUZ11" s="16"/>
      <c r="DVA11" s="16"/>
      <c r="DVB11" s="16"/>
      <c r="DVC11" s="16"/>
      <c r="DVD11" s="16"/>
      <c r="DVE11" s="16"/>
      <c r="DVF11" s="16"/>
      <c r="DVG11" s="16"/>
      <c r="DVH11" s="16"/>
      <c r="DVI11" s="16"/>
      <c r="DVJ11" s="16"/>
      <c r="DVK11" s="16"/>
      <c r="DVL11" s="16"/>
      <c r="DVM11" s="16"/>
      <c r="DVN11" s="16"/>
      <c r="DVO11" s="16"/>
      <c r="DVP11" s="16"/>
      <c r="DVQ11" s="16"/>
      <c r="DVR11" s="16"/>
      <c r="DVS11" s="16"/>
      <c r="DVT11" s="16"/>
      <c r="DVU11" s="16"/>
      <c r="DVV11" s="16"/>
      <c r="DVW11" s="16"/>
      <c r="DVX11" s="16"/>
      <c r="DVY11" s="16"/>
      <c r="DVZ11" s="16"/>
      <c r="DWA11" s="16"/>
      <c r="DWB11" s="16"/>
      <c r="DWC11" s="16"/>
      <c r="DWD11" s="16"/>
      <c r="DWE11" s="16"/>
      <c r="DWF11" s="16"/>
      <c r="DWG11" s="16"/>
      <c r="DWH11" s="16"/>
      <c r="DWI11" s="16"/>
      <c r="DWJ11" s="16"/>
      <c r="DWK11" s="16"/>
      <c r="DWL11" s="16"/>
      <c r="DWM11" s="16"/>
      <c r="DWN11" s="16"/>
      <c r="DWO11" s="16"/>
      <c r="DWP11" s="16"/>
      <c r="DWQ11" s="16"/>
      <c r="DWR11" s="16"/>
      <c r="DWS11" s="16"/>
      <c r="DWT11" s="16"/>
      <c r="DWU11" s="16"/>
      <c r="DWV11" s="16"/>
      <c r="DWW11" s="16"/>
      <c r="DWX11" s="16"/>
      <c r="DWY11" s="16"/>
      <c r="DWZ11" s="16"/>
      <c r="DXA11" s="16"/>
      <c r="DXB11" s="16"/>
      <c r="DXC11" s="16"/>
      <c r="DXD11" s="16"/>
      <c r="DXE11" s="16"/>
      <c r="DXF11" s="16"/>
      <c r="DXG11" s="16"/>
      <c r="DXH11" s="16"/>
      <c r="DXI11" s="16"/>
      <c r="DXJ11" s="16"/>
      <c r="DXK11" s="16"/>
      <c r="DXL11" s="16"/>
      <c r="DXM11" s="16"/>
      <c r="DXN11" s="16"/>
      <c r="DXO11" s="16"/>
      <c r="DXP11" s="16"/>
      <c r="DXQ11" s="16"/>
      <c r="DXR11" s="16"/>
      <c r="DXS11" s="16"/>
      <c r="DXT11" s="16"/>
      <c r="DXU11" s="16"/>
      <c r="DXV11" s="16"/>
      <c r="DXW11" s="16"/>
      <c r="DXX11" s="16"/>
      <c r="DXY11" s="16"/>
      <c r="DXZ11" s="16"/>
      <c r="DYA11" s="16"/>
      <c r="DYB11" s="16"/>
      <c r="DYC11" s="16"/>
      <c r="DYD11" s="16"/>
      <c r="DYE11" s="16"/>
      <c r="DYF11" s="16"/>
      <c r="DYG11" s="16"/>
      <c r="DYH11" s="16"/>
      <c r="DYI11" s="16"/>
      <c r="DYJ11" s="16"/>
      <c r="DYK11" s="16"/>
      <c r="DYL11" s="16"/>
      <c r="DYM11" s="16"/>
      <c r="DYN11" s="16"/>
      <c r="DYO11" s="16"/>
      <c r="DYP11" s="16"/>
      <c r="DYQ11" s="16"/>
      <c r="DYR11" s="16"/>
      <c r="DYS11" s="16"/>
      <c r="DYT11" s="16"/>
      <c r="DYU11" s="16"/>
      <c r="DYV11" s="16"/>
      <c r="DYW11" s="16"/>
      <c r="DYX11" s="16"/>
      <c r="DYY11" s="16"/>
      <c r="DYZ11" s="16"/>
      <c r="DZA11" s="16"/>
      <c r="DZB11" s="16"/>
      <c r="DZC11" s="16"/>
      <c r="DZD11" s="16"/>
      <c r="DZE11" s="16"/>
      <c r="DZF11" s="16"/>
      <c r="DZG11" s="16"/>
      <c r="DZH11" s="16"/>
      <c r="DZI11" s="16"/>
      <c r="DZJ11" s="16"/>
      <c r="DZK11" s="16"/>
      <c r="DZL11" s="16"/>
      <c r="DZM11" s="16"/>
      <c r="DZN11" s="16"/>
      <c r="DZO11" s="16"/>
      <c r="DZP11" s="16"/>
      <c r="DZQ11" s="16"/>
      <c r="DZR11" s="16"/>
      <c r="DZS11" s="16"/>
      <c r="DZT11" s="16"/>
      <c r="DZU11" s="16"/>
      <c r="DZV11" s="16"/>
      <c r="DZW11" s="16"/>
      <c r="DZX11" s="16"/>
      <c r="DZY11" s="16"/>
      <c r="DZZ11" s="16"/>
      <c r="EAA11" s="16"/>
      <c r="EAB11" s="16"/>
      <c r="EAC11" s="16"/>
      <c r="EAD11" s="16"/>
      <c r="EAE11" s="16"/>
      <c r="EAF11" s="16"/>
      <c r="EAG11" s="16"/>
      <c r="EAH11" s="16"/>
      <c r="EAI11" s="16"/>
      <c r="EAJ11" s="16"/>
      <c r="EAK11" s="16"/>
      <c r="EAL11" s="16"/>
      <c r="EAM11" s="16"/>
      <c r="EAN11" s="16"/>
      <c r="EAO11" s="16"/>
      <c r="EAP11" s="16"/>
      <c r="EAQ11" s="16"/>
      <c r="EAR11" s="16"/>
      <c r="EAS11" s="16"/>
      <c r="EAT11" s="16"/>
      <c r="EAU11" s="16"/>
      <c r="EAV11" s="16"/>
      <c r="EAW11" s="16"/>
      <c r="EAX11" s="16"/>
      <c r="EAY11" s="16"/>
      <c r="EAZ11" s="16"/>
      <c r="EBA11" s="16"/>
      <c r="EBB11" s="16"/>
      <c r="EBC11" s="16"/>
      <c r="EBD11" s="16"/>
      <c r="EBE11" s="16"/>
      <c r="EBF11" s="16"/>
      <c r="EBG11" s="16"/>
      <c r="EBH11" s="16"/>
      <c r="EBI11" s="16"/>
      <c r="EBJ11" s="16"/>
      <c r="EBK11" s="16"/>
      <c r="EBL11" s="16"/>
      <c r="EBM11" s="16"/>
      <c r="EBN11" s="16"/>
      <c r="EBO11" s="16"/>
      <c r="EBP11" s="16"/>
      <c r="EBQ11" s="16"/>
      <c r="EBR11" s="16"/>
      <c r="EBS11" s="16"/>
      <c r="EBT11" s="16"/>
      <c r="EBU11" s="16"/>
      <c r="EBV11" s="16"/>
      <c r="EBW11" s="16"/>
      <c r="EBX11" s="16"/>
      <c r="EBY11" s="16"/>
      <c r="EBZ11" s="16"/>
      <c r="ECA11" s="16"/>
      <c r="ECB11" s="16"/>
      <c r="ECC11" s="16"/>
      <c r="ECD11" s="16"/>
      <c r="ECE11" s="16"/>
      <c r="ECF11" s="16"/>
      <c r="ECG11" s="16"/>
      <c r="ECH11" s="16"/>
      <c r="ECI11" s="16"/>
      <c r="ECJ11" s="16"/>
      <c r="ECK11" s="16"/>
      <c r="ECL11" s="16"/>
      <c r="ECM11" s="16"/>
      <c r="ECN11" s="16"/>
      <c r="ECO11" s="16"/>
      <c r="ECP11" s="16"/>
      <c r="ECQ11" s="16"/>
      <c r="ECR11" s="16"/>
      <c r="ECS11" s="16"/>
      <c r="ECT11" s="16"/>
      <c r="ECU11" s="16"/>
      <c r="ECV11" s="16"/>
      <c r="ECW11" s="16"/>
      <c r="ECX11" s="16"/>
      <c r="ECY11" s="16"/>
      <c r="ECZ11" s="16"/>
      <c r="EDA11" s="16"/>
      <c r="EDB11" s="16"/>
      <c r="EDC11" s="16"/>
      <c r="EDD11" s="16"/>
      <c r="EDE11" s="16"/>
      <c r="EDF11" s="16"/>
      <c r="EDG11" s="16"/>
      <c r="EDH11" s="16"/>
      <c r="EDI11" s="16"/>
      <c r="EDJ11" s="16"/>
      <c r="EDK11" s="16"/>
      <c r="EDL11" s="16"/>
      <c r="EDM11" s="16"/>
      <c r="EDN11" s="16"/>
      <c r="EDO11" s="16"/>
      <c r="EDP11" s="16"/>
      <c r="EDQ11" s="16"/>
      <c r="EDR11" s="16"/>
      <c r="EDS11" s="16"/>
      <c r="EDT11" s="16"/>
      <c r="EDU11" s="16"/>
      <c r="EDV11" s="16"/>
      <c r="EDW11" s="16"/>
      <c r="EDX11" s="16"/>
      <c r="EDY11" s="16"/>
      <c r="EDZ11" s="16"/>
      <c r="EEA11" s="16"/>
      <c r="EEB11" s="16"/>
      <c r="EEC11" s="16"/>
      <c r="EED11" s="16"/>
      <c r="EEE11" s="16"/>
      <c r="EEF11" s="16"/>
      <c r="EEG11" s="16"/>
      <c r="EEH11" s="16"/>
      <c r="EEI11" s="16"/>
      <c r="EEJ11" s="16"/>
      <c r="EEK11" s="16"/>
      <c r="EEL11" s="16"/>
      <c r="EEM11" s="16"/>
      <c r="EEN11" s="16"/>
      <c r="EEO11" s="16"/>
      <c r="EEP11" s="16"/>
      <c r="EEQ11" s="16"/>
      <c r="EER11" s="16"/>
      <c r="EES11" s="16"/>
      <c r="EET11" s="16"/>
      <c r="EEU11" s="16"/>
      <c r="EEV11" s="16"/>
      <c r="EEW11" s="16"/>
      <c r="EEX11" s="16"/>
      <c r="EEY11" s="16"/>
      <c r="EEZ11" s="16"/>
      <c r="EFA11" s="16"/>
      <c r="EFB11" s="16"/>
      <c r="EFC11" s="16"/>
      <c r="EFD11" s="16"/>
      <c r="EFE11" s="16"/>
      <c r="EFF11" s="16"/>
      <c r="EFG11" s="16"/>
      <c r="EFH11" s="16"/>
      <c r="EFI11" s="16"/>
      <c r="EFJ11" s="16"/>
      <c r="EFK11" s="16"/>
      <c r="EFL11" s="16"/>
      <c r="EFM11" s="16"/>
      <c r="EFN11" s="16"/>
      <c r="EFO11" s="16"/>
      <c r="EFP11" s="16"/>
      <c r="EFQ11" s="16"/>
      <c r="EFR11" s="16"/>
      <c r="EFS11" s="16"/>
      <c r="EFT11" s="16"/>
      <c r="EFU11" s="16"/>
      <c r="EFV11" s="16"/>
      <c r="EFW11" s="16"/>
      <c r="EFX11" s="16"/>
      <c r="EFY11" s="16"/>
      <c r="EFZ11" s="16"/>
      <c r="EGA11" s="16"/>
      <c r="EGB11" s="16"/>
      <c r="EGC11" s="16"/>
      <c r="EGD11" s="16"/>
      <c r="EGE11" s="16"/>
      <c r="EGF11" s="16"/>
      <c r="EGG11" s="16"/>
      <c r="EGH11" s="16"/>
      <c r="EGI11" s="16"/>
      <c r="EGJ11" s="16"/>
      <c r="EGK11" s="16"/>
      <c r="EGL11" s="16"/>
      <c r="EGM11" s="16"/>
      <c r="EGN11" s="16"/>
      <c r="EGO11" s="16"/>
      <c r="EGP11" s="16"/>
      <c r="EGQ11" s="16"/>
      <c r="EGR11" s="16"/>
      <c r="EGS11" s="16"/>
      <c r="EGT11" s="16"/>
      <c r="EGU11" s="16"/>
      <c r="EGV11" s="16"/>
      <c r="EGW11" s="16"/>
      <c r="EGX11" s="16"/>
      <c r="EGY11" s="16"/>
      <c r="EGZ11" s="16"/>
      <c r="EHA11" s="16"/>
      <c r="EHB11" s="16"/>
      <c r="EHC11" s="16"/>
      <c r="EHD11" s="16"/>
      <c r="EHE11" s="16"/>
      <c r="EHF11" s="16"/>
      <c r="EHG11" s="16"/>
      <c r="EHH11" s="16"/>
      <c r="EHI11" s="16"/>
      <c r="EHJ11" s="16"/>
      <c r="EHK11" s="16"/>
      <c r="EHL11" s="16"/>
      <c r="EHM11" s="16"/>
      <c r="EHN11" s="16"/>
      <c r="EHO11" s="16"/>
      <c r="EHP11" s="16"/>
      <c r="EHQ11" s="16"/>
      <c r="EHR11" s="16"/>
      <c r="EHS11" s="16"/>
      <c r="EHT11" s="16"/>
      <c r="EHU11" s="16"/>
      <c r="EHV11" s="16"/>
      <c r="EHW11" s="16"/>
      <c r="EHX11" s="16"/>
      <c r="EHY11" s="16"/>
      <c r="EHZ11" s="16"/>
      <c r="EIA11" s="16"/>
      <c r="EIB11" s="16"/>
      <c r="EIC11" s="16"/>
      <c r="EID11" s="16"/>
      <c r="EIE11" s="16"/>
      <c r="EIF11" s="16"/>
      <c r="EIG11" s="16"/>
      <c r="EIH11" s="16"/>
      <c r="EII11" s="16"/>
      <c r="EIJ11" s="16"/>
      <c r="EIK11" s="16"/>
      <c r="EIL11" s="16"/>
      <c r="EIM11" s="16"/>
      <c r="EIN11" s="16"/>
      <c r="EIO11" s="16"/>
      <c r="EIP11" s="16"/>
      <c r="EIQ11" s="16"/>
      <c r="EIR11" s="16"/>
      <c r="EIS11" s="16"/>
      <c r="EIT11" s="16"/>
      <c r="EIU11" s="16"/>
      <c r="EIV11" s="16"/>
      <c r="EIW11" s="16"/>
      <c r="EIX11" s="16"/>
      <c r="EIY11" s="16"/>
      <c r="EIZ11" s="16"/>
      <c r="EJA11" s="16"/>
      <c r="EJB11" s="16"/>
      <c r="EJC11" s="16"/>
      <c r="EJD11" s="16"/>
      <c r="EJE11" s="16"/>
      <c r="EJF11" s="16"/>
      <c r="EJG11" s="16"/>
      <c r="EJH11" s="16"/>
      <c r="EJI11" s="16"/>
      <c r="EJJ11" s="16"/>
      <c r="EJK11" s="16"/>
      <c r="EJL11" s="16"/>
      <c r="EJM11" s="16"/>
      <c r="EJN11" s="16"/>
      <c r="EJO11" s="16"/>
      <c r="EJP11" s="16"/>
      <c r="EJQ11" s="16"/>
      <c r="EJR11" s="16"/>
      <c r="EJS11" s="16"/>
      <c r="EJT11" s="16"/>
      <c r="EJU11" s="16"/>
      <c r="EJV11" s="16"/>
      <c r="EJW11" s="16"/>
      <c r="EJX11" s="16"/>
      <c r="EJY11" s="16"/>
      <c r="EJZ11" s="16"/>
      <c r="EKA11" s="16"/>
      <c r="EKB11" s="16"/>
      <c r="EKC11" s="16"/>
      <c r="EKD11" s="16"/>
      <c r="EKE11" s="16"/>
      <c r="EKF11" s="16"/>
      <c r="EKG11" s="16"/>
      <c r="EKH11" s="16"/>
      <c r="EKI11" s="16"/>
      <c r="EKJ11" s="16"/>
      <c r="EKK11" s="16"/>
      <c r="EKL11" s="16"/>
      <c r="EKM11" s="16"/>
      <c r="EKN11" s="16"/>
      <c r="EKO11" s="16"/>
      <c r="EKP11" s="16"/>
      <c r="EKQ11" s="16"/>
      <c r="EKR11" s="16"/>
      <c r="EKS11" s="16"/>
      <c r="EKT11" s="16"/>
      <c r="EKU11" s="16"/>
      <c r="EKV11" s="16"/>
      <c r="EKW11" s="16"/>
      <c r="EKX11" s="16"/>
      <c r="EKY11" s="16"/>
      <c r="EKZ11" s="16"/>
      <c r="ELA11" s="16"/>
      <c r="ELB11" s="16"/>
      <c r="ELC11" s="16"/>
      <c r="ELD11" s="16"/>
      <c r="ELE11" s="16"/>
      <c r="ELF11" s="16"/>
      <c r="ELG11" s="16"/>
      <c r="ELH11" s="16"/>
      <c r="ELI11" s="16"/>
      <c r="ELJ11" s="16"/>
      <c r="ELK11" s="16"/>
      <c r="ELL11" s="16"/>
      <c r="ELM11" s="16"/>
      <c r="ELN11" s="16"/>
      <c r="ELO11" s="16"/>
      <c r="ELP11" s="16"/>
      <c r="ELQ11" s="16"/>
      <c r="ELR11" s="16"/>
      <c r="ELS11" s="16"/>
      <c r="ELT11" s="16"/>
      <c r="ELU11" s="16"/>
      <c r="ELV11" s="16"/>
      <c r="ELW11" s="16"/>
      <c r="ELX11" s="16"/>
      <c r="ELY11" s="16"/>
      <c r="ELZ11" s="16"/>
      <c r="EMA11" s="16"/>
      <c r="EMB11" s="16"/>
      <c r="EMC11" s="16"/>
      <c r="EMD11" s="16"/>
      <c r="EME11" s="16"/>
      <c r="EMF11" s="16"/>
      <c r="EMG11" s="16"/>
      <c r="EMH11" s="16"/>
      <c r="EMI11" s="16"/>
      <c r="EMJ11" s="16"/>
      <c r="EMK11" s="16"/>
      <c r="EML11" s="16"/>
      <c r="EMM11" s="16"/>
      <c r="EMN11" s="16"/>
      <c r="EMO11" s="16"/>
      <c r="EMP11" s="16"/>
      <c r="EMQ11" s="16"/>
      <c r="EMR11" s="16"/>
      <c r="EMS11" s="16"/>
      <c r="EMT11" s="16"/>
      <c r="EMU11" s="16"/>
      <c r="EMV11" s="16"/>
      <c r="EMW11" s="16"/>
      <c r="EMX11" s="16"/>
      <c r="EMY11" s="16"/>
      <c r="EMZ11" s="16"/>
      <c r="ENA11" s="16"/>
      <c r="ENB11" s="16"/>
      <c r="ENC11" s="16"/>
      <c r="END11" s="16"/>
      <c r="ENE11" s="16"/>
      <c r="ENF11" s="16"/>
      <c r="ENG11" s="16"/>
      <c r="ENH11" s="16"/>
      <c r="ENI11" s="16"/>
      <c r="ENJ11" s="16"/>
      <c r="ENK11" s="16"/>
      <c r="ENL11" s="16"/>
      <c r="ENM11" s="16"/>
      <c r="ENN11" s="16"/>
      <c r="ENO11" s="16"/>
      <c r="ENP11" s="16"/>
      <c r="ENQ11" s="16"/>
      <c r="ENR11" s="16"/>
      <c r="ENS11" s="16"/>
      <c r="ENT11" s="16"/>
      <c r="ENU11" s="16"/>
      <c r="ENV11" s="16"/>
      <c r="ENW11" s="16"/>
      <c r="ENX11" s="16"/>
      <c r="ENY11" s="16"/>
      <c r="ENZ11" s="16"/>
      <c r="EOA11" s="16"/>
      <c r="EOB11" s="16"/>
      <c r="EOC11" s="16"/>
      <c r="EOD11" s="16"/>
      <c r="EOE11" s="16"/>
      <c r="EOF11" s="16"/>
      <c r="EOG11" s="16"/>
      <c r="EOH11" s="16"/>
      <c r="EOI11" s="16"/>
      <c r="EOJ11" s="16"/>
      <c r="EOK11" s="16"/>
      <c r="EOL11" s="16"/>
      <c r="EOM11" s="16"/>
      <c r="EON11" s="16"/>
      <c r="EOO11" s="16"/>
      <c r="EOP11" s="16"/>
      <c r="EOQ11" s="16"/>
      <c r="EOR11" s="16"/>
      <c r="EOS11" s="16"/>
      <c r="EOT11" s="16"/>
      <c r="EOU11" s="16"/>
      <c r="EOV11" s="16"/>
      <c r="EOW11" s="16"/>
      <c r="EOX11" s="16"/>
      <c r="EOY11" s="16"/>
      <c r="EOZ11" s="16"/>
      <c r="EPA11" s="16"/>
      <c r="EPB11" s="16"/>
      <c r="EPC11" s="16"/>
      <c r="EPD11" s="16"/>
      <c r="EPE11" s="16"/>
      <c r="EPF11" s="16"/>
      <c r="EPG11" s="16"/>
      <c r="EPH11" s="16"/>
      <c r="EPI11" s="16"/>
      <c r="EPJ11" s="16"/>
      <c r="EPK11" s="16"/>
      <c r="EPL11" s="16"/>
      <c r="EPM11" s="16"/>
      <c r="EPN11" s="16"/>
      <c r="EPO11" s="16"/>
      <c r="EPP11" s="16"/>
      <c r="EPQ11" s="16"/>
      <c r="EPR11" s="16"/>
      <c r="EPS11" s="16"/>
      <c r="EPT11" s="16"/>
      <c r="EPU11" s="16"/>
      <c r="EPV11" s="16"/>
      <c r="EPW11" s="16"/>
      <c r="EPX11" s="16"/>
      <c r="EPY11" s="16"/>
      <c r="EPZ11" s="16"/>
      <c r="EQA11" s="16"/>
      <c r="EQB11" s="16"/>
      <c r="EQC11" s="16"/>
      <c r="EQD11" s="16"/>
      <c r="EQE11" s="16"/>
      <c r="EQF11" s="16"/>
      <c r="EQG11" s="16"/>
      <c r="EQH11" s="16"/>
      <c r="EQI11" s="16"/>
      <c r="EQJ11" s="16"/>
      <c r="EQK11" s="16"/>
      <c r="EQL11" s="16"/>
      <c r="EQM11" s="16"/>
      <c r="EQN11" s="16"/>
      <c r="EQO11" s="16"/>
      <c r="EQP11" s="16"/>
      <c r="EQQ11" s="16"/>
      <c r="EQR11" s="16"/>
      <c r="EQS11" s="16"/>
      <c r="EQT11" s="16"/>
      <c r="EQU11" s="16"/>
      <c r="EQV11" s="16"/>
      <c r="EQW11" s="16"/>
      <c r="EQX11" s="16"/>
      <c r="EQY11" s="16"/>
      <c r="EQZ11" s="16"/>
      <c r="ERA11" s="16"/>
      <c r="ERB11" s="16"/>
      <c r="ERC11" s="16"/>
      <c r="ERD11" s="16"/>
      <c r="ERE11" s="16"/>
      <c r="ERF11" s="16"/>
      <c r="ERG11" s="16"/>
      <c r="ERH11" s="16"/>
      <c r="ERI11" s="16"/>
      <c r="ERJ11" s="16"/>
      <c r="ERK11" s="16"/>
      <c r="ERL11" s="16"/>
      <c r="ERM11" s="16"/>
      <c r="ERN11" s="16"/>
      <c r="ERO11" s="16"/>
      <c r="ERP11" s="16"/>
      <c r="ERQ11" s="16"/>
      <c r="ERR11" s="16"/>
      <c r="ERS11" s="16"/>
      <c r="ERT11" s="16"/>
      <c r="ERU11" s="16"/>
      <c r="ERV11" s="16"/>
      <c r="ERW11" s="16"/>
      <c r="ERX11" s="16"/>
      <c r="ERY11" s="16"/>
      <c r="ERZ11" s="16"/>
      <c r="ESA11" s="16"/>
      <c r="ESB11" s="16"/>
      <c r="ESC11" s="16"/>
      <c r="ESD11" s="16"/>
      <c r="ESE11" s="16"/>
      <c r="ESF11" s="16"/>
      <c r="ESG11" s="16"/>
      <c r="ESH11" s="16"/>
      <c r="ESI11" s="16"/>
      <c r="ESJ11" s="16"/>
      <c r="ESK11" s="16"/>
      <c r="ESL11" s="16"/>
      <c r="ESM11" s="16"/>
      <c r="ESN11" s="16"/>
      <c r="ESO11" s="16"/>
      <c r="ESP11" s="16"/>
      <c r="ESQ11" s="16"/>
      <c r="ESR11" s="16"/>
      <c r="ESS11" s="16"/>
      <c r="EST11" s="16"/>
      <c r="ESU11" s="16"/>
      <c r="ESV11" s="16"/>
      <c r="ESW11" s="16"/>
      <c r="ESX11" s="16"/>
      <c r="ESY11" s="16"/>
      <c r="ESZ11" s="16"/>
      <c r="ETA11" s="16"/>
      <c r="ETB11" s="16"/>
      <c r="ETC11" s="16"/>
      <c r="ETD11" s="16"/>
      <c r="ETE11" s="16"/>
      <c r="ETF11" s="16"/>
      <c r="ETG11" s="16"/>
      <c r="ETH11" s="16"/>
      <c r="ETI11" s="16"/>
      <c r="ETJ11" s="16"/>
      <c r="ETK11" s="16"/>
      <c r="ETL11" s="16"/>
      <c r="ETM11" s="16"/>
      <c r="ETN11" s="16"/>
      <c r="ETO11" s="16"/>
      <c r="ETP11" s="16"/>
      <c r="ETQ11" s="16"/>
      <c r="ETR11" s="16"/>
      <c r="ETS11" s="16"/>
      <c r="ETT11" s="16"/>
      <c r="ETU11" s="16"/>
      <c r="ETV11" s="16"/>
      <c r="ETW11" s="16"/>
      <c r="ETX11" s="16"/>
      <c r="ETY11" s="16"/>
      <c r="ETZ11" s="16"/>
      <c r="EUA11" s="16"/>
      <c r="EUB11" s="16"/>
      <c r="EUC11" s="16"/>
      <c r="EUD11" s="16"/>
      <c r="EUE11" s="16"/>
      <c r="EUF11" s="16"/>
      <c r="EUG11" s="16"/>
      <c r="EUH11" s="16"/>
      <c r="EUI11" s="16"/>
      <c r="EUJ11" s="16"/>
      <c r="EUK11" s="16"/>
      <c r="EUL11" s="16"/>
      <c r="EUM11" s="16"/>
      <c r="EUN11" s="16"/>
      <c r="EUO11" s="16"/>
      <c r="EUP11" s="16"/>
      <c r="EUQ11" s="16"/>
      <c r="EUR11" s="16"/>
      <c r="EUS11" s="16"/>
      <c r="EUT11" s="16"/>
      <c r="EUU11" s="16"/>
      <c r="EUV11" s="16"/>
      <c r="EUW11" s="16"/>
      <c r="EUX11" s="16"/>
      <c r="EUY11" s="16"/>
      <c r="EUZ11" s="16"/>
      <c r="EVA11" s="16"/>
      <c r="EVB11" s="16"/>
      <c r="EVC11" s="16"/>
      <c r="EVD11" s="16"/>
      <c r="EVE11" s="16"/>
      <c r="EVF11" s="16"/>
      <c r="EVG11" s="16"/>
      <c r="EVH11" s="16"/>
      <c r="EVI11" s="16"/>
      <c r="EVJ11" s="16"/>
      <c r="EVK11" s="16"/>
      <c r="EVL11" s="16"/>
      <c r="EVM11" s="16"/>
      <c r="EVN11" s="16"/>
      <c r="EVO11" s="16"/>
      <c r="EVP11" s="16"/>
      <c r="EVQ11" s="16"/>
      <c r="EVR11" s="16"/>
      <c r="EVS11" s="16"/>
      <c r="EVT11" s="16"/>
      <c r="EVU11" s="16"/>
      <c r="EVV11" s="16"/>
      <c r="EVW11" s="16"/>
      <c r="EVX11" s="16"/>
      <c r="EVY11" s="16"/>
      <c r="EVZ11" s="16"/>
      <c r="EWA11" s="16"/>
      <c r="EWB11" s="16"/>
      <c r="EWC11" s="16"/>
      <c r="EWD11" s="16"/>
      <c r="EWE11" s="16"/>
      <c r="EWF11" s="16"/>
      <c r="EWG11" s="16"/>
      <c r="EWH11" s="16"/>
      <c r="EWI11" s="16"/>
      <c r="EWJ11" s="16"/>
      <c r="EWK11" s="16"/>
      <c r="EWL11" s="16"/>
      <c r="EWM11" s="16"/>
      <c r="EWN11" s="16"/>
      <c r="EWO11" s="16"/>
      <c r="EWP11" s="16"/>
      <c r="EWQ11" s="16"/>
      <c r="EWR11" s="16"/>
      <c r="EWS11" s="16"/>
      <c r="EWT11" s="16"/>
      <c r="EWU11" s="16"/>
      <c r="EWV11" s="16"/>
      <c r="EWW11" s="16"/>
      <c r="EWX11" s="16"/>
      <c r="EWY11" s="16"/>
      <c r="EWZ11" s="16"/>
      <c r="EXA11" s="16"/>
      <c r="EXB11" s="16"/>
      <c r="EXC11" s="16"/>
      <c r="EXD11" s="16"/>
      <c r="EXE11" s="16"/>
      <c r="EXF11" s="16"/>
      <c r="EXG11" s="16"/>
      <c r="EXH11" s="16"/>
      <c r="EXI11" s="16"/>
      <c r="EXJ11" s="16"/>
      <c r="EXK11" s="16"/>
      <c r="EXL11" s="16"/>
      <c r="EXM11" s="16"/>
      <c r="EXN11" s="16"/>
      <c r="EXO11" s="16"/>
      <c r="EXP11" s="16"/>
      <c r="EXQ11" s="16"/>
      <c r="EXR11" s="16"/>
      <c r="EXS11" s="16"/>
      <c r="EXT11" s="16"/>
      <c r="EXU11" s="16"/>
      <c r="EXV11" s="16"/>
      <c r="EXW11" s="16"/>
      <c r="EXX11" s="16"/>
      <c r="EXY11" s="16"/>
      <c r="EXZ11" s="16"/>
      <c r="EYA11" s="16"/>
      <c r="EYB11" s="16"/>
      <c r="EYC11" s="16"/>
      <c r="EYD11" s="16"/>
      <c r="EYE11" s="16"/>
      <c r="EYF11" s="16"/>
      <c r="EYG11" s="16"/>
      <c r="EYH11" s="16"/>
      <c r="EYI11" s="16"/>
      <c r="EYJ11" s="16"/>
      <c r="EYK11" s="16"/>
      <c r="EYL11" s="16"/>
      <c r="EYM11" s="16"/>
      <c r="EYN11" s="16"/>
      <c r="EYO11" s="16"/>
      <c r="EYP11" s="16"/>
      <c r="EYQ11" s="16"/>
      <c r="EYR11" s="16"/>
      <c r="EYS11" s="16"/>
      <c r="EYT11" s="16"/>
      <c r="EYU11" s="16"/>
      <c r="EYV11" s="16"/>
      <c r="EYW11" s="16"/>
      <c r="EYX11" s="16"/>
      <c r="EYY11" s="16"/>
      <c r="EYZ11" s="16"/>
      <c r="EZA11" s="16"/>
      <c r="EZB11" s="16"/>
      <c r="EZC11" s="16"/>
      <c r="EZD11" s="16"/>
      <c r="EZE11" s="16"/>
      <c r="EZF11" s="16"/>
      <c r="EZG11" s="16"/>
      <c r="EZH11" s="16"/>
      <c r="EZI11" s="16"/>
      <c r="EZJ11" s="16"/>
      <c r="EZK11" s="16"/>
      <c r="EZL11" s="16"/>
      <c r="EZM11" s="16"/>
      <c r="EZN11" s="16"/>
      <c r="EZO11" s="16"/>
      <c r="EZP11" s="16"/>
      <c r="EZQ11" s="16"/>
      <c r="EZR11" s="16"/>
      <c r="EZS11" s="16"/>
      <c r="EZT11" s="16"/>
      <c r="EZU11" s="16"/>
      <c r="EZV11" s="16"/>
      <c r="EZW11" s="16"/>
      <c r="EZX11" s="16"/>
      <c r="EZY11" s="16"/>
      <c r="EZZ11" s="16"/>
      <c r="FAA11" s="16"/>
      <c r="FAB11" s="16"/>
      <c r="FAC11" s="16"/>
      <c r="FAD11" s="16"/>
      <c r="FAE11" s="16"/>
      <c r="FAF11" s="16"/>
      <c r="FAG11" s="16"/>
      <c r="FAH11" s="16"/>
      <c r="FAI11" s="16"/>
      <c r="FAJ11" s="16"/>
      <c r="FAK11" s="16"/>
      <c r="FAL11" s="16"/>
      <c r="FAM11" s="16"/>
      <c r="FAN11" s="16"/>
      <c r="FAO11" s="16"/>
      <c r="FAP11" s="16"/>
      <c r="FAQ11" s="16"/>
      <c r="FAR11" s="16"/>
      <c r="FAS11" s="16"/>
      <c r="FAT11" s="16"/>
      <c r="FAU11" s="16"/>
      <c r="FAV11" s="16"/>
      <c r="FAW11" s="16"/>
      <c r="FAX11" s="16"/>
      <c r="FAY11" s="16"/>
      <c r="FAZ11" s="16"/>
      <c r="FBA11" s="16"/>
      <c r="FBB11" s="16"/>
      <c r="FBC11" s="16"/>
      <c r="FBD11" s="16"/>
      <c r="FBE11" s="16"/>
      <c r="FBF11" s="16"/>
      <c r="FBG11" s="16"/>
      <c r="FBH11" s="16"/>
      <c r="FBI11" s="16"/>
      <c r="FBJ11" s="16"/>
      <c r="FBK11" s="16"/>
      <c r="FBL11" s="16"/>
      <c r="FBM11" s="16"/>
      <c r="FBN11" s="16"/>
      <c r="FBO11" s="16"/>
      <c r="FBP11" s="16"/>
      <c r="FBQ11" s="16"/>
      <c r="FBR11" s="16"/>
      <c r="FBS11" s="16"/>
      <c r="FBT11" s="16"/>
      <c r="FBU11" s="16"/>
      <c r="FBV11" s="16"/>
      <c r="FBW11" s="16"/>
      <c r="FBX11" s="16"/>
      <c r="FBY11" s="16"/>
      <c r="FBZ11" s="16"/>
      <c r="FCA11" s="16"/>
      <c r="FCB11" s="16"/>
      <c r="FCC11" s="16"/>
      <c r="FCD11" s="16"/>
      <c r="FCE11" s="16"/>
      <c r="FCF11" s="16"/>
      <c r="FCG11" s="16"/>
      <c r="FCH11" s="16"/>
      <c r="FCI11" s="16"/>
      <c r="FCJ11" s="16"/>
      <c r="FCK11" s="16"/>
      <c r="FCL11" s="16"/>
      <c r="FCM11" s="16"/>
      <c r="FCN11" s="16"/>
      <c r="FCO11" s="16"/>
      <c r="FCP11" s="16"/>
      <c r="FCQ11" s="16"/>
      <c r="FCR11" s="16"/>
      <c r="FCS11" s="16"/>
      <c r="FCT11" s="16"/>
      <c r="FCU11" s="16"/>
      <c r="FCV11" s="16"/>
      <c r="FCW11" s="16"/>
      <c r="FCX11" s="16"/>
      <c r="FCY11" s="16"/>
      <c r="FCZ11" s="16"/>
      <c r="FDA11" s="16"/>
      <c r="FDB11" s="16"/>
      <c r="FDC11" s="16"/>
      <c r="FDD11" s="16"/>
      <c r="FDE11" s="16"/>
      <c r="FDF11" s="16"/>
      <c r="FDG11" s="16"/>
      <c r="FDH11" s="16"/>
      <c r="FDI11" s="16"/>
      <c r="FDJ11" s="16"/>
      <c r="FDK11" s="16"/>
      <c r="FDL11" s="16"/>
      <c r="FDM11" s="16"/>
      <c r="FDN11" s="16"/>
      <c r="FDO11" s="16"/>
      <c r="FDP11" s="16"/>
      <c r="FDQ11" s="16"/>
      <c r="FDR11" s="16"/>
      <c r="FDS11" s="16"/>
      <c r="FDT11" s="16"/>
      <c r="FDU11" s="16"/>
      <c r="FDV11" s="16"/>
      <c r="FDW11" s="16"/>
      <c r="FDX11" s="16"/>
      <c r="FDY11" s="16"/>
      <c r="FDZ11" s="16"/>
      <c r="FEA11" s="16"/>
      <c r="FEB11" s="16"/>
      <c r="FEC11" s="16"/>
      <c r="FED11" s="16"/>
      <c r="FEE11" s="16"/>
      <c r="FEF11" s="16"/>
      <c r="FEG11" s="16"/>
      <c r="FEH11" s="16"/>
      <c r="FEI11" s="16"/>
      <c r="FEJ11" s="16"/>
      <c r="FEK11" s="16"/>
      <c r="FEL11" s="16"/>
      <c r="FEM11" s="16"/>
      <c r="FEN11" s="16"/>
      <c r="FEO11" s="16"/>
      <c r="FEP11" s="16"/>
      <c r="FEQ11" s="16"/>
      <c r="FER11" s="16"/>
      <c r="FES11" s="16"/>
      <c r="FET11" s="16"/>
      <c r="FEU11" s="16"/>
      <c r="FEV11" s="16"/>
      <c r="FEW11" s="16"/>
      <c r="FEX11" s="16"/>
      <c r="FEY11" s="16"/>
      <c r="FEZ11" s="16"/>
      <c r="FFA11" s="16"/>
      <c r="FFB11" s="16"/>
      <c r="FFC11" s="16"/>
      <c r="FFD11" s="16"/>
      <c r="FFE11" s="16"/>
      <c r="FFF11" s="16"/>
      <c r="FFG11" s="16"/>
      <c r="FFH11" s="16"/>
      <c r="FFI11" s="16"/>
      <c r="FFJ11" s="16"/>
      <c r="FFK11" s="16"/>
      <c r="FFL11" s="16"/>
      <c r="FFM11" s="16"/>
      <c r="FFN11" s="16"/>
      <c r="FFO11" s="16"/>
      <c r="FFP11" s="16"/>
      <c r="FFQ11" s="16"/>
      <c r="FFR11" s="16"/>
      <c r="FFS11" s="16"/>
      <c r="FFT11" s="16"/>
      <c r="FFU11" s="16"/>
      <c r="FFV11" s="16"/>
      <c r="FFW11" s="16"/>
      <c r="FFX11" s="16"/>
      <c r="FFY11" s="16"/>
      <c r="FFZ11" s="16"/>
      <c r="FGA11" s="16"/>
      <c r="FGB11" s="16"/>
      <c r="FGC11" s="16"/>
      <c r="FGD11" s="16"/>
      <c r="FGE11" s="16"/>
      <c r="FGF11" s="16"/>
      <c r="FGG11" s="16"/>
      <c r="FGH11" s="16"/>
      <c r="FGI11" s="16"/>
      <c r="FGJ11" s="16"/>
      <c r="FGK11" s="16"/>
      <c r="FGL11" s="16"/>
      <c r="FGM11" s="16"/>
      <c r="FGN11" s="16"/>
      <c r="FGO11" s="16"/>
      <c r="FGP11" s="16"/>
      <c r="FGQ11" s="16"/>
      <c r="FGR11" s="16"/>
      <c r="FGS11" s="16"/>
      <c r="FGT11" s="16"/>
      <c r="FGU11" s="16"/>
      <c r="FGV11" s="16"/>
      <c r="FGW11" s="16"/>
      <c r="FGX11" s="16"/>
      <c r="FGY11" s="16"/>
      <c r="FGZ11" s="16"/>
      <c r="FHA11" s="16"/>
      <c r="FHB11" s="16"/>
      <c r="FHC11" s="16"/>
      <c r="FHD11" s="16"/>
      <c r="FHE11" s="16"/>
      <c r="FHF11" s="16"/>
      <c r="FHG11" s="16"/>
      <c r="FHH11" s="16"/>
      <c r="FHI11" s="16"/>
      <c r="FHJ11" s="16"/>
      <c r="FHK11" s="16"/>
      <c r="FHL11" s="16"/>
      <c r="FHM11" s="16"/>
      <c r="FHN11" s="16"/>
      <c r="FHO11" s="16"/>
      <c r="FHP11" s="16"/>
      <c r="FHQ11" s="16"/>
      <c r="FHR11" s="16"/>
      <c r="FHS11" s="16"/>
      <c r="FHT11" s="16"/>
      <c r="FHU11" s="16"/>
      <c r="FHV11" s="16"/>
      <c r="FHW11" s="16"/>
      <c r="FHX11" s="16"/>
      <c r="FHY11" s="16"/>
      <c r="FHZ11" s="16"/>
      <c r="FIA11" s="16"/>
      <c r="FIB11" s="16"/>
      <c r="FIC11" s="16"/>
      <c r="FID11" s="16"/>
      <c r="FIE11" s="16"/>
      <c r="FIF11" s="16"/>
      <c r="FIG11" s="16"/>
      <c r="FIH11" s="16"/>
      <c r="FII11" s="16"/>
      <c r="FIJ11" s="16"/>
      <c r="FIK11" s="16"/>
      <c r="FIL11" s="16"/>
      <c r="FIM11" s="16"/>
      <c r="FIN11" s="16"/>
      <c r="FIO11" s="16"/>
      <c r="FIP11" s="16"/>
      <c r="FIQ11" s="16"/>
      <c r="FIR11" s="16"/>
      <c r="FIS11" s="16"/>
      <c r="FIT11" s="16"/>
      <c r="FIU11" s="16"/>
      <c r="FIV11" s="16"/>
      <c r="FIW11" s="16"/>
      <c r="FIX11" s="16"/>
      <c r="FIY11" s="16"/>
      <c r="FIZ11" s="16"/>
      <c r="FJA11" s="16"/>
      <c r="FJB11" s="16"/>
      <c r="FJC11" s="16"/>
      <c r="FJD11" s="16"/>
      <c r="FJE11" s="16"/>
      <c r="FJF11" s="16"/>
      <c r="FJG11" s="16"/>
      <c r="FJH11" s="16"/>
      <c r="FJI11" s="16"/>
      <c r="FJJ11" s="16"/>
      <c r="FJK11" s="16"/>
      <c r="FJL11" s="16"/>
      <c r="FJM11" s="16"/>
      <c r="FJN11" s="16"/>
      <c r="FJO11" s="16"/>
      <c r="FJP11" s="16"/>
      <c r="FJQ11" s="16"/>
      <c r="FJR11" s="16"/>
      <c r="FJS11" s="16"/>
      <c r="FJT11" s="16"/>
      <c r="FJU11" s="16"/>
      <c r="FJV11" s="16"/>
      <c r="FJW11" s="16"/>
      <c r="FJX11" s="16"/>
      <c r="FJY11" s="16"/>
      <c r="FJZ11" s="16"/>
      <c r="FKA11" s="16"/>
      <c r="FKB11" s="16"/>
      <c r="FKC11" s="16"/>
      <c r="FKD11" s="16"/>
      <c r="FKE11" s="16"/>
      <c r="FKF11" s="16"/>
      <c r="FKG11" s="16"/>
      <c r="FKH11" s="16"/>
      <c r="FKI11" s="16"/>
      <c r="FKJ11" s="16"/>
      <c r="FKK11" s="16"/>
      <c r="FKL11" s="16"/>
      <c r="FKM11" s="16"/>
      <c r="FKN11" s="16"/>
      <c r="FKO11" s="16"/>
      <c r="FKP11" s="16"/>
      <c r="FKQ11" s="16"/>
      <c r="FKR11" s="16"/>
      <c r="FKS11" s="16"/>
      <c r="FKT11" s="16"/>
      <c r="FKU11" s="16"/>
      <c r="FKV11" s="16"/>
      <c r="FKW11" s="16"/>
      <c r="FKX11" s="16"/>
      <c r="FKY11" s="16"/>
      <c r="FKZ11" s="16"/>
      <c r="FLA11" s="16"/>
      <c r="FLB11" s="16"/>
      <c r="FLC11" s="16"/>
      <c r="FLD11" s="16"/>
      <c r="FLE11" s="16"/>
      <c r="FLF11" s="16"/>
      <c r="FLG11" s="16"/>
      <c r="FLH11" s="16"/>
      <c r="FLI11" s="16"/>
      <c r="FLJ11" s="16"/>
      <c r="FLK11" s="16"/>
      <c r="FLL11" s="16"/>
      <c r="FLM11" s="16"/>
      <c r="FLN11" s="16"/>
      <c r="FLO11" s="16"/>
      <c r="FLP11" s="16"/>
      <c r="FLQ11" s="16"/>
      <c r="FLR11" s="16"/>
      <c r="FLS11" s="16"/>
      <c r="FLT11" s="16"/>
      <c r="FLU11" s="16"/>
      <c r="FLV11" s="16"/>
      <c r="FLW11" s="16"/>
      <c r="FLX11" s="16"/>
      <c r="FLY11" s="16"/>
      <c r="FLZ11" s="16"/>
      <c r="FMA11" s="16"/>
      <c r="FMB11" s="16"/>
      <c r="FMC11" s="16"/>
      <c r="FMD11" s="16"/>
      <c r="FME11" s="16"/>
      <c r="FMF11" s="16"/>
      <c r="FMG11" s="16"/>
      <c r="FMH11" s="16"/>
      <c r="FMI11" s="16"/>
      <c r="FMJ11" s="16"/>
      <c r="FMK11" s="16"/>
      <c r="FML11" s="16"/>
      <c r="FMM11" s="16"/>
      <c r="FMN11" s="16"/>
      <c r="FMO11" s="16"/>
      <c r="FMP11" s="16"/>
      <c r="FMQ11" s="16"/>
      <c r="FMR11" s="16"/>
      <c r="FMS11" s="16"/>
      <c r="FMT11" s="16"/>
      <c r="FMU11" s="16"/>
      <c r="FMV11" s="16"/>
      <c r="FMW11" s="16"/>
      <c r="FMX11" s="16"/>
      <c r="FMY11" s="16"/>
      <c r="FMZ11" s="16"/>
      <c r="FNA11" s="16"/>
      <c r="FNB11" s="16"/>
      <c r="FNC11" s="16"/>
      <c r="FND11" s="16"/>
      <c r="FNE11" s="16"/>
      <c r="FNF11" s="16"/>
      <c r="FNG11" s="16"/>
      <c r="FNH11" s="16"/>
      <c r="FNI11" s="16"/>
      <c r="FNJ11" s="16"/>
      <c r="FNK11" s="16"/>
      <c r="FNL11" s="16"/>
      <c r="FNM11" s="16"/>
      <c r="FNN11" s="16"/>
      <c r="FNO11" s="16"/>
      <c r="FNP11" s="16"/>
      <c r="FNQ11" s="16"/>
      <c r="FNR11" s="16"/>
      <c r="FNS11" s="16"/>
      <c r="FNT11" s="16"/>
      <c r="FNU11" s="16"/>
      <c r="FNV11" s="16"/>
      <c r="FNW11" s="16"/>
      <c r="FNX11" s="16"/>
      <c r="FNY11" s="16"/>
      <c r="FNZ11" s="16"/>
      <c r="FOA11" s="16"/>
      <c r="FOB11" s="16"/>
      <c r="FOC11" s="16"/>
      <c r="FOD11" s="16"/>
      <c r="FOE11" s="16"/>
      <c r="FOF11" s="16"/>
      <c r="FOG11" s="16"/>
      <c r="FOH11" s="16"/>
      <c r="FOI11" s="16"/>
      <c r="FOJ11" s="16"/>
      <c r="FOK11" s="16"/>
      <c r="FOL11" s="16"/>
      <c r="FOM11" s="16"/>
      <c r="FON11" s="16"/>
      <c r="FOO11" s="16"/>
      <c r="FOP11" s="16"/>
      <c r="FOQ11" s="16"/>
      <c r="FOR11" s="16"/>
      <c r="FOS11" s="16"/>
      <c r="FOT11" s="16"/>
      <c r="FOU11" s="16"/>
      <c r="FOV11" s="16"/>
      <c r="FOW11" s="16"/>
      <c r="FOX11" s="16"/>
      <c r="FOY11" s="16"/>
      <c r="FOZ11" s="16"/>
      <c r="FPA11" s="16"/>
      <c r="FPB11" s="16"/>
      <c r="FPC11" s="16"/>
      <c r="FPD11" s="16"/>
      <c r="FPE11" s="16"/>
      <c r="FPF11" s="16"/>
      <c r="FPG11" s="16"/>
      <c r="FPH11" s="16"/>
      <c r="FPI11" s="16"/>
      <c r="FPJ11" s="16"/>
      <c r="FPK11" s="16"/>
      <c r="FPL11" s="16"/>
      <c r="FPM11" s="16"/>
      <c r="FPN11" s="16"/>
      <c r="FPO11" s="16"/>
      <c r="FPP11" s="16"/>
      <c r="FPQ11" s="16"/>
      <c r="FPR11" s="16"/>
      <c r="FPS11" s="16"/>
      <c r="FPT11" s="16"/>
      <c r="FPU11" s="16"/>
      <c r="FPV11" s="16"/>
      <c r="FPW11" s="16"/>
      <c r="FPX11" s="16"/>
      <c r="FPY11" s="16"/>
      <c r="FPZ11" s="16"/>
      <c r="FQA11" s="16"/>
      <c r="FQB11" s="16"/>
      <c r="FQC11" s="16"/>
      <c r="FQD11" s="16"/>
      <c r="FQE11" s="16"/>
      <c r="FQF11" s="16"/>
      <c r="FQG11" s="16"/>
      <c r="FQH11" s="16"/>
      <c r="FQI11" s="16"/>
      <c r="FQJ11" s="16"/>
      <c r="FQK11" s="16"/>
      <c r="FQL11" s="16"/>
      <c r="FQM11" s="16"/>
      <c r="FQN11" s="16"/>
      <c r="FQO11" s="16"/>
      <c r="FQP11" s="16"/>
      <c r="FQQ11" s="16"/>
      <c r="FQR11" s="16"/>
      <c r="FQS11" s="16"/>
      <c r="FQT11" s="16"/>
      <c r="FQU11" s="16"/>
      <c r="FQV11" s="16"/>
      <c r="FQW11" s="16"/>
      <c r="FQX11" s="16"/>
      <c r="FQY11" s="16"/>
      <c r="FQZ11" s="16"/>
      <c r="FRA11" s="16"/>
      <c r="FRB11" s="16"/>
      <c r="FRC11" s="16"/>
      <c r="FRD11" s="16"/>
      <c r="FRE11" s="16"/>
      <c r="FRF11" s="16"/>
      <c r="FRG11" s="16"/>
      <c r="FRH11" s="16"/>
      <c r="FRI11" s="16"/>
      <c r="FRJ11" s="16"/>
      <c r="FRK11" s="16"/>
      <c r="FRL11" s="16"/>
      <c r="FRM11" s="16"/>
      <c r="FRN11" s="16"/>
      <c r="FRO11" s="16"/>
      <c r="FRP11" s="16"/>
      <c r="FRQ11" s="16"/>
      <c r="FRR11" s="16"/>
      <c r="FRS11" s="16"/>
      <c r="FRT11" s="16"/>
      <c r="FRU11" s="16"/>
      <c r="FRV11" s="16"/>
      <c r="FRW11" s="16"/>
      <c r="FRX11" s="16"/>
      <c r="FRY11" s="16"/>
      <c r="FRZ11" s="16"/>
      <c r="FSA11" s="16"/>
      <c r="FSB11" s="16"/>
      <c r="FSC11" s="16"/>
      <c r="FSD11" s="16"/>
      <c r="FSE11" s="16"/>
      <c r="FSF11" s="16"/>
      <c r="FSG11" s="16"/>
      <c r="FSH11" s="16"/>
      <c r="FSI11" s="16"/>
      <c r="FSJ11" s="16"/>
      <c r="FSK11" s="16"/>
      <c r="FSL11" s="16"/>
      <c r="FSM11" s="16"/>
      <c r="FSN11" s="16"/>
      <c r="FSO11" s="16"/>
      <c r="FSP11" s="16"/>
      <c r="FSQ11" s="16"/>
      <c r="FSR11" s="16"/>
      <c r="FSS11" s="16"/>
      <c r="FST11" s="16"/>
      <c r="FSU11" s="16"/>
      <c r="FSV11" s="16"/>
      <c r="FSW11" s="16"/>
      <c r="FSX11" s="16"/>
      <c r="FSY11" s="16"/>
      <c r="FSZ11" s="16"/>
      <c r="FTA11" s="16"/>
      <c r="FTB11" s="16"/>
      <c r="FTC11" s="16"/>
      <c r="FTD11" s="16"/>
      <c r="FTE11" s="16"/>
      <c r="FTF11" s="16"/>
      <c r="FTG11" s="16"/>
      <c r="FTH11" s="16"/>
      <c r="FTI11" s="16"/>
      <c r="FTJ11" s="16"/>
      <c r="FTK11" s="16"/>
      <c r="FTL11" s="16"/>
      <c r="FTM11" s="16"/>
      <c r="FTN11" s="16"/>
      <c r="FTO11" s="16"/>
      <c r="FTP11" s="16"/>
      <c r="FTQ11" s="16"/>
      <c r="FTR11" s="16"/>
      <c r="FTS11" s="16"/>
      <c r="FTT11" s="16"/>
      <c r="FTU11" s="16"/>
      <c r="FTV11" s="16"/>
      <c r="FTW11" s="16"/>
      <c r="FTX11" s="16"/>
      <c r="FTY11" s="16"/>
      <c r="FTZ11" s="16"/>
      <c r="FUA11" s="16"/>
      <c r="FUB11" s="16"/>
      <c r="FUC11" s="16"/>
      <c r="FUD11" s="16"/>
      <c r="FUE11" s="16"/>
      <c r="FUF11" s="16"/>
      <c r="FUG11" s="16"/>
      <c r="FUH11" s="16"/>
      <c r="FUI11" s="16"/>
      <c r="FUJ11" s="16"/>
      <c r="FUK11" s="16"/>
      <c r="FUL11" s="16"/>
      <c r="FUM11" s="16"/>
      <c r="FUN11" s="16"/>
      <c r="FUO11" s="16"/>
      <c r="FUP11" s="16"/>
      <c r="FUQ11" s="16"/>
      <c r="FUR11" s="16"/>
      <c r="FUS11" s="16"/>
      <c r="FUT11" s="16"/>
      <c r="FUU11" s="16"/>
      <c r="FUV11" s="16"/>
      <c r="FUW11" s="16"/>
      <c r="FUX11" s="16"/>
      <c r="FUY11" s="16"/>
      <c r="FUZ11" s="16"/>
      <c r="FVA11" s="16"/>
      <c r="FVB11" s="16"/>
      <c r="FVC11" s="16"/>
      <c r="FVD11" s="16"/>
      <c r="FVE11" s="16"/>
      <c r="FVF11" s="16"/>
      <c r="FVG11" s="16"/>
      <c r="FVH11" s="16"/>
      <c r="FVI11" s="16"/>
      <c r="FVJ11" s="16"/>
      <c r="FVK11" s="16"/>
      <c r="FVL11" s="16"/>
      <c r="FVM11" s="16"/>
      <c r="FVN11" s="16"/>
      <c r="FVO11" s="16"/>
      <c r="FVP11" s="16"/>
      <c r="FVQ11" s="16"/>
      <c r="FVR11" s="16"/>
      <c r="FVS11" s="16"/>
      <c r="FVT11" s="16"/>
      <c r="FVU11" s="16"/>
      <c r="FVV11" s="16"/>
      <c r="FVW11" s="16"/>
      <c r="FVX11" s="16"/>
      <c r="FVY11" s="16"/>
      <c r="FVZ11" s="16"/>
      <c r="FWA11" s="16"/>
      <c r="FWB11" s="16"/>
      <c r="FWC11" s="16"/>
      <c r="FWD11" s="16"/>
      <c r="FWE11" s="16"/>
      <c r="FWF11" s="16"/>
      <c r="FWG11" s="16"/>
      <c r="FWH11" s="16"/>
      <c r="FWI11" s="16"/>
      <c r="FWJ11" s="16"/>
      <c r="FWK11" s="16"/>
      <c r="FWL11" s="16"/>
      <c r="FWM11" s="16"/>
      <c r="FWN11" s="16"/>
      <c r="FWO11" s="16"/>
      <c r="FWP11" s="16"/>
      <c r="FWQ11" s="16"/>
      <c r="FWR11" s="16"/>
      <c r="FWS11" s="16"/>
      <c r="FWT11" s="16"/>
      <c r="FWU11" s="16"/>
      <c r="FWV11" s="16"/>
      <c r="FWW11" s="16"/>
      <c r="FWX11" s="16"/>
      <c r="FWY11" s="16"/>
      <c r="FWZ11" s="16"/>
      <c r="FXA11" s="16"/>
      <c r="FXB11" s="16"/>
      <c r="FXC11" s="16"/>
      <c r="FXD11" s="16"/>
      <c r="FXE11" s="16"/>
      <c r="FXF11" s="16"/>
      <c r="FXG11" s="16"/>
      <c r="FXH11" s="16"/>
      <c r="FXI11" s="16"/>
      <c r="FXJ11" s="16"/>
      <c r="FXK11" s="16"/>
      <c r="FXL11" s="16"/>
      <c r="FXM11" s="16"/>
      <c r="FXN11" s="16"/>
      <c r="FXO11" s="16"/>
      <c r="FXP11" s="16"/>
      <c r="FXQ11" s="16"/>
      <c r="FXR11" s="16"/>
      <c r="FXS11" s="16"/>
      <c r="FXT11" s="16"/>
      <c r="FXU11" s="16"/>
      <c r="FXV11" s="16"/>
      <c r="FXW11" s="16"/>
      <c r="FXX11" s="16"/>
      <c r="FXY11" s="16"/>
      <c r="FXZ11" s="16"/>
      <c r="FYA11" s="16"/>
      <c r="FYB11" s="16"/>
      <c r="FYC11" s="16"/>
      <c r="FYD11" s="16"/>
      <c r="FYE11" s="16"/>
      <c r="FYF11" s="16"/>
      <c r="FYG11" s="16"/>
      <c r="FYH11" s="16"/>
      <c r="FYI11" s="16"/>
      <c r="FYJ11" s="16"/>
      <c r="FYK11" s="16"/>
      <c r="FYL11" s="16"/>
      <c r="FYM11" s="16"/>
      <c r="FYN11" s="16"/>
      <c r="FYO11" s="16"/>
      <c r="FYP11" s="16"/>
      <c r="FYQ11" s="16"/>
      <c r="FYR11" s="16"/>
      <c r="FYS11" s="16"/>
      <c r="FYT11" s="16"/>
      <c r="FYU11" s="16"/>
      <c r="FYV11" s="16"/>
      <c r="FYW11" s="16"/>
      <c r="FYX11" s="16"/>
      <c r="FYY11" s="16"/>
      <c r="FYZ11" s="16"/>
      <c r="FZA11" s="16"/>
      <c r="FZB11" s="16"/>
      <c r="FZC11" s="16"/>
      <c r="FZD11" s="16"/>
      <c r="FZE11" s="16"/>
      <c r="FZF11" s="16"/>
      <c r="FZG11" s="16"/>
      <c r="FZH11" s="16"/>
      <c r="FZI11" s="16"/>
      <c r="FZJ11" s="16"/>
      <c r="FZK11" s="16"/>
      <c r="FZL11" s="16"/>
      <c r="FZM11" s="16"/>
      <c r="FZN11" s="16"/>
      <c r="FZO11" s="16"/>
      <c r="FZP11" s="16"/>
      <c r="FZQ11" s="16"/>
      <c r="FZR11" s="16"/>
      <c r="FZS11" s="16"/>
      <c r="FZT11" s="16"/>
      <c r="FZU11" s="16"/>
      <c r="FZV11" s="16"/>
      <c r="FZW11" s="16"/>
      <c r="FZX11" s="16"/>
      <c r="FZY11" s="16"/>
      <c r="FZZ11" s="16"/>
      <c r="GAA11" s="16"/>
      <c r="GAB11" s="16"/>
      <c r="GAC11" s="16"/>
      <c r="GAD11" s="16"/>
      <c r="GAE11" s="16"/>
      <c r="GAF11" s="16"/>
      <c r="GAG11" s="16"/>
      <c r="GAH11" s="16"/>
      <c r="GAI11" s="16"/>
      <c r="GAJ11" s="16"/>
      <c r="GAK11" s="16"/>
      <c r="GAL11" s="16"/>
      <c r="GAM11" s="16"/>
      <c r="GAN11" s="16"/>
      <c r="GAO11" s="16"/>
      <c r="GAP11" s="16"/>
      <c r="GAQ11" s="16"/>
      <c r="GAR11" s="16"/>
      <c r="GAS11" s="16"/>
      <c r="GAT11" s="16"/>
      <c r="GAU11" s="16"/>
      <c r="GAV11" s="16"/>
      <c r="GAW11" s="16"/>
      <c r="GAX11" s="16"/>
      <c r="GAY11" s="16"/>
      <c r="GAZ11" s="16"/>
      <c r="GBA11" s="16"/>
      <c r="GBB11" s="16"/>
      <c r="GBC11" s="16"/>
      <c r="GBD11" s="16"/>
      <c r="GBE11" s="16"/>
      <c r="GBF11" s="16"/>
      <c r="GBG11" s="16"/>
      <c r="GBH11" s="16"/>
      <c r="GBI11" s="16"/>
      <c r="GBJ11" s="16"/>
      <c r="GBK11" s="16"/>
      <c r="GBL11" s="16"/>
      <c r="GBM11" s="16"/>
      <c r="GBN11" s="16"/>
      <c r="GBO11" s="16"/>
      <c r="GBP11" s="16"/>
      <c r="GBQ11" s="16"/>
      <c r="GBR11" s="16"/>
      <c r="GBS11" s="16"/>
      <c r="GBT11" s="16"/>
      <c r="GBU11" s="16"/>
      <c r="GBV11" s="16"/>
      <c r="GBW11" s="16"/>
      <c r="GBX11" s="16"/>
      <c r="GBY11" s="16"/>
      <c r="GBZ11" s="16"/>
      <c r="GCA11" s="16"/>
      <c r="GCB11" s="16"/>
      <c r="GCC11" s="16"/>
      <c r="GCD11" s="16"/>
      <c r="GCE11" s="16"/>
      <c r="GCF11" s="16"/>
      <c r="GCG11" s="16"/>
      <c r="GCH11" s="16"/>
      <c r="GCI11" s="16"/>
      <c r="GCJ11" s="16"/>
      <c r="GCK11" s="16"/>
      <c r="GCL11" s="16"/>
      <c r="GCM11" s="16"/>
      <c r="GCN11" s="16"/>
      <c r="GCO11" s="16"/>
      <c r="GCP11" s="16"/>
      <c r="GCQ11" s="16"/>
      <c r="GCR11" s="16"/>
      <c r="GCS11" s="16"/>
      <c r="GCT11" s="16"/>
      <c r="GCU11" s="16"/>
      <c r="GCV11" s="16"/>
      <c r="GCW11" s="16"/>
      <c r="GCX11" s="16"/>
      <c r="GCY11" s="16"/>
      <c r="GCZ11" s="16"/>
      <c r="GDA11" s="16"/>
      <c r="GDB11" s="16"/>
      <c r="GDC11" s="16"/>
      <c r="GDD11" s="16"/>
      <c r="GDE11" s="16"/>
      <c r="GDF11" s="16"/>
      <c r="GDG11" s="16"/>
      <c r="GDH11" s="16"/>
      <c r="GDI11" s="16"/>
      <c r="GDJ11" s="16"/>
      <c r="GDK11" s="16"/>
      <c r="GDL11" s="16"/>
      <c r="GDM11" s="16"/>
      <c r="GDN11" s="16"/>
      <c r="GDO11" s="16"/>
      <c r="GDP11" s="16"/>
      <c r="GDQ11" s="16"/>
      <c r="GDR11" s="16"/>
      <c r="GDS11" s="16"/>
      <c r="GDT11" s="16"/>
      <c r="GDU11" s="16"/>
      <c r="GDV11" s="16"/>
      <c r="GDW11" s="16"/>
      <c r="GDX11" s="16"/>
      <c r="GDY11" s="16"/>
      <c r="GDZ11" s="16"/>
      <c r="GEA11" s="16"/>
      <c r="GEB11" s="16"/>
      <c r="GEC11" s="16"/>
      <c r="GED11" s="16"/>
      <c r="GEE11" s="16"/>
      <c r="GEF11" s="16"/>
      <c r="GEG11" s="16"/>
      <c r="GEH11" s="16"/>
      <c r="GEI11" s="16"/>
      <c r="GEJ11" s="16"/>
      <c r="GEK11" s="16"/>
      <c r="GEL11" s="16"/>
      <c r="GEM11" s="16"/>
      <c r="GEN11" s="16"/>
      <c r="GEO11" s="16"/>
      <c r="GEP11" s="16"/>
      <c r="GEQ11" s="16"/>
      <c r="GER11" s="16"/>
      <c r="GES11" s="16"/>
      <c r="GET11" s="16"/>
      <c r="GEU11" s="16"/>
      <c r="GEV11" s="16"/>
      <c r="GEW11" s="16"/>
      <c r="GEX11" s="16"/>
      <c r="GEY11" s="16"/>
      <c r="GEZ11" s="16"/>
      <c r="GFA11" s="16"/>
      <c r="GFB11" s="16"/>
      <c r="GFC11" s="16"/>
      <c r="GFD11" s="16"/>
      <c r="GFE11" s="16"/>
      <c r="GFF11" s="16"/>
      <c r="GFG11" s="16"/>
      <c r="GFH11" s="16"/>
      <c r="GFI11" s="16"/>
      <c r="GFJ11" s="16"/>
      <c r="GFK11" s="16"/>
      <c r="GFL11" s="16"/>
      <c r="GFM11" s="16"/>
      <c r="GFN11" s="16"/>
      <c r="GFO11" s="16"/>
      <c r="GFP11" s="16"/>
      <c r="GFQ11" s="16"/>
      <c r="GFR11" s="16"/>
      <c r="GFS11" s="16"/>
      <c r="GFT11" s="16"/>
      <c r="GFU11" s="16"/>
      <c r="GFV11" s="16"/>
      <c r="GFW11" s="16"/>
      <c r="GFX11" s="16"/>
      <c r="GFY11" s="16"/>
      <c r="GFZ11" s="16"/>
      <c r="GGA11" s="16"/>
      <c r="GGB11" s="16"/>
      <c r="GGC11" s="16"/>
      <c r="GGD11" s="16"/>
      <c r="GGE11" s="16"/>
      <c r="GGF11" s="16"/>
      <c r="GGG11" s="16"/>
      <c r="GGH11" s="16"/>
      <c r="GGI11" s="16"/>
      <c r="GGJ11" s="16"/>
      <c r="GGK11" s="16"/>
      <c r="GGL11" s="16"/>
      <c r="GGM11" s="16"/>
      <c r="GGN11" s="16"/>
      <c r="GGO11" s="16"/>
      <c r="GGP11" s="16"/>
      <c r="GGQ11" s="16"/>
      <c r="GGR11" s="16"/>
      <c r="GGS11" s="16"/>
      <c r="GGT11" s="16"/>
      <c r="GGU11" s="16"/>
      <c r="GGV11" s="16"/>
      <c r="GGW11" s="16"/>
      <c r="GGX11" s="16"/>
      <c r="GGY11" s="16"/>
      <c r="GGZ11" s="16"/>
      <c r="GHA11" s="16"/>
      <c r="GHB11" s="16"/>
      <c r="GHC11" s="16"/>
      <c r="GHD11" s="16"/>
      <c r="GHE11" s="16"/>
      <c r="GHF11" s="16"/>
      <c r="GHG11" s="16"/>
      <c r="GHH11" s="16"/>
      <c r="GHI11" s="16"/>
      <c r="GHJ11" s="16"/>
      <c r="GHK11" s="16"/>
      <c r="GHL11" s="16"/>
      <c r="GHM11" s="16"/>
      <c r="GHN11" s="16"/>
      <c r="GHO11" s="16"/>
      <c r="GHP11" s="16"/>
      <c r="GHQ11" s="16"/>
      <c r="GHR11" s="16"/>
      <c r="GHS11" s="16"/>
      <c r="GHT11" s="16"/>
      <c r="GHU11" s="16"/>
      <c r="GHV11" s="16"/>
      <c r="GHW11" s="16"/>
      <c r="GHX11" s="16"/>
      <c r="GHY11" s="16"/>
      <c r="GHZ11" s="16"/>
      <c r="GIA11" s="16"/>
      <c r="GIB11" s="16"/>
      <c r="GIC11" s="16"/>
      <c r="GID11" s="16"/>
      <c r="GIE11" s="16"/>
      <c r="GIF11" s="16"/>
      <c r="GIG11" s="16"/>
      <c r="GIH11" s="16"/>
      <c r="GII11" s="16"/>
      <c r="GIJ11" s="16"/>
      <c r="GIK11" s="16"/>
      <c r="GIL11" s="16"/>
      <c r="GIM11" s="16"/>
      <c r="GIN11" s="16"/>
      <c r="GIO11" s="16"/>
      <c r="GIP11" s="16"/>
      <c r="GIQ11" s="16"/>
      <c r="GIR11" s="16"/>
      <c r="GIS11" s="16"/>
      <c r="GIT11" s="16"/>
      <c r="GIU11" s="16"/>
      <c r="GIV11" s="16"/>
      <c r="GIW11" s="16"/>
      <c r="GIX11" s="16"/>
      <c r="GIY11" s="16"/>
      <c r="GIZ11" s="16"/>
      <c r="GJA11" s="16"/>
      <c r="GJB11" s="16"/>
      <c r="GJC11" s="16"/>
      <c r="GJD11" s="16"/>
      <c r="GJE11" s="16"/>
      <c r="GJF11" s="16"/>
      <c r="GJG11" s="16"/>
      <c r="GJH11" s="16"/>
      <c r="GJI11" s="16"/>
      <c r="GJJ11" s="16"/>
      <c r="GJK11" s="16"/>
      <c r="GJL11" s="16"/>
      <c r="GJM11" s="16"/>
      <c r="GJN11" s="16"/>
      <c r="GJO11" s="16"/>
      <c r="GJP11" s="16"/>
      <c r="GJQ11" s="16"/>
      <c r="GJR11" s="16"/>
      <c r="GJS11" s="16"/>
      <c r="GJT11" s="16"/>
      <c r="GJU11" s="16"/>
      <c r="GJV11" s="16"/>
      <c r="GJW11" s="16"/>
      <c r="GJX11" s="16"/>
      <c r="GJY11" s="16"/>
      <c r="GJZ11" s="16"/>
      <c r="GKA11" s="16"/>
      <c r="GKB11" s="16"/>
      <c r="GKC11" s="16"/>
      <c r="GKD11" s="16"/>
      <c r="GKE11" s="16"/>
      <c r="GKF11" s="16"/>
      <c r="GKG11" s="16"/>
      <c r="GKH11" s="16"/>
      <c r="GKI11" s="16"/>
      <c r="GKJ11" s="16"/>
      <c r="GKK11" s="16"/>
      <c r="GKL11" s="16"/>
      <c r="GKM11" s="16"/>
      <c r="GKN11" s="16"/>
      <c r="GKO11" s="16"/>
      <c r="GKP11" s="16"/>
      <c r="GKQ11" s="16"/>
      <c r="GKR11" s="16"/>
      <c r="GKS11" s="16"/>
      <c r="GKT11" s="16"/>
      <c r="GKU11" s="16"/>
      <c r="GKV11" s="16"/>
      <c r="GKW11" s="16"/>
      <c r="GKX11" s="16"/>
      <c r="GKY11" s="16"/>
      <c r="GKZ11" s="16"/>
      <c r="GLA11" s="16"/>
      <c r="GLB11" s="16"/>
      <c r="GLC11" s="16"/>
      <c r="GLD11" s="16"/>
      <c r="GLE11" s="16"/>
      <c r="GLF11" s="16"/>
      <c r="GLG11" s="16"/>
      <c r="GLH11" s="16"/>
      <c r="GLI11" s="16"/>
      <c r="GLJ11" s="16"/>
      <c r="GLK11" s="16"/>
      <c r="GLL11" s="16"/>
      <c r="GLM11" s="16"/>
      <c r="GLN11" s="16"/>
      <c r="GLO11" s="16"/>
      <c r="GLP11" s="16"/>
      <c r="GLQ11" s="16"/>
      <c r="GLR11" s="16"/>
      <c r="GLS11" s="16"/>
      <c r="GLT11" s="16"/>
      <c r="GLU11" s="16"/>
      <c r="GLV11" s="16"/>
      <c r="GLW11" s="16"/>
      <c r="GLX11" s="16"/>
      <c r="GLY11" s="16"/>
      <c r="GLZ11" s="16"/>
      <c r="GMA11" s="16"/>
      <c r="GMB11" s="16"/>
      <c r="GMC11" s="16"/>
      <c r="GMD11" s="16"/>
      <c r="GME11" s="16"/>
      <c r="GMF11" s="16"/>
      <c r="GMG11" s="16"/>
      <c r="GMH11" s="16"/>
      <c r="GMI11" s="16"/>
      <c r="GMJ11" s="16"/>
      <c r="GMK11" s="16"/>
      <c r="GML11" s="16"/>
      <c r="GMM11" s="16"/>
      <c r="GMN11" s="16"/>
      <c r="GMO11" s="16"/>
      <c r="GMP11" s="16"/>
      <c r="GMQ11" s="16"/>
      <c r="GMR11" s="16"/>
      <c r="GMS11" s="16"/>
      <c r="GMT11" s="16"/>
      <c r="GMU11" s="16"/>
      <c r="GMV11" s="16"/>
      <c r="GMW11" s="16"/>
      <c r="GMX11" s="16"/>
      <c r="GMY11" s="16"/>
      <c r="GMZ11" s="16"/>
      <c r="GNA11" s="16"/>
      <c r="GNB11" s="16"/>
      <c r="GNC11" s="16"/>
      <c r="GND11" s="16"/>
      <c r="GNE11" s="16"/>
      <c r="GNF11" s="16"/>
      <c r="GNG11" s="16"/>
      <c r="GNH11" s="16"/>
      <c r="GNI11" s="16"/>
      <c r="GNJ11" s="16"/>
      <c r="GNK11" s="16"/>
      <c r="GNL11" s="16"/>
      <c r="GNM11" s="16"/>
      <c r="GNN11" s="16"/>
      <c r="GNO11" s="16"/>
      <c r="GNP11" s="16"/>
      <c r="GNQ11" s="16"/>
      <c r="GNR11" s="16"/>
      <c r="GNS11" s="16"/>
      <c r="GNT11" s="16"/>
      <c r="GNU11" s="16"/>
      <c r="GNV11" s="16"/>
      <c r="GNW11" s="16"/>
      <c r="GNX11" s="16"/>
      <c r="GNY11" s="16"/>
      <c r="GNZ11" s="16"/>
      <c r="GOA11" s="16"/>
      <c r="GOB11" s="16"/>
      <c r="GOC11" s="16"/>
      <c r="GOD11" s="16"/>
      <c r="GOE11" s="16"/>
      <c r="GOF11" s="16"/>
      <c r="GOG11" s="16"/>
      <c r="GOH11" s="16"/>
      <c r="GOI11" s="16"/>
      <c r="GOJ11" s="16"/>
      <c r="GOK11" s="16"/>
      <c r="GOL11" s="16"/>
      <c r="GOM11" s="16"/>
      <c r="GON11" s="16"/>
      <c r="GOO11" s="16"/>
      <c r="GOP11" s="16"/>
      <c r="GOQ11" s="16"/>
      <c r="GOR11" s="16"/>
      <c r="GOS11" s="16"/>
      <c r="GOT11" s="16"/>
      <c r="GOU11" s="16"/>
      <c r="GOV11" s="16"/>
      <c r="GOW11" s="16"/>
      <c r="GOX11" s="16"/>
      <c r="GOY11" s="16"/>
      <c r="GOZ11" s="16"/>
      <c r="GPA11" s="16"/>
      <c r="GPB11" s="16"/>
      <c r="GPC11" s="16"/>
      <c r="GPD11" s="16"/>
      <c r="GPE11" s="16"/>
      <c r="GPF11" s="16"/>
      <c r="GPG11" s="16"/>
      <c r="GPH11" s="16"/>
      <c r="GPI11" s="16"/>
      <c r="GPJ11" s="16"/>
      <c r="GPK11" s="16"/>
      <c r="GPL11" s="16"/>
      <c r="GPM11" s="16"/>
      <c r="GPN11" s="16"/>
      <c r="GPO11" s="16"/>
      <c r="GPP11" s="16"/>
      <c r="GPQ11" s="16"/>
      <c r="GPR11" s="16"/>
      <c r="GPS11" s="16"/>
      <c r="GPT11" s="16"/>
      <c r="GPU11" s="16"/>
      <c r="GPV11" s="16"/>
      <c r="GPW11" s="16"/>
      <c r="GPX11" s="16"/>
      <c r="GPY11" s="16"/>
      <c r="GPZ11" s="16"/>
      <c r="GQA11" s="16"/>
      <c r="GQB11" s="16"/>
      <c r="GQC11" s="16"/>
      <c r="GQD11" s="16"/>
      <c r="GQE11" s="16"/>
      <c r="GQF11" s="16"/>
      <c r="GQG11" s="16"/>
      <c r="GQH11" s="16"/>
      <c r="GQI11" s="16"/>
      <c r="GQJ11" s="16"/>
      <c r="GQK11" s="16"/>
      <c r="GQL11" s="16"/>
      <c r="GQM11" s="16"/>
      <c r="GQN11" s="16"/>
      <c r="GQO11" s="16"/>
      <c r="GQP11" s="16"/>
      <c r="GQQ11" s="16"/>
      <c r="GQR11" s="16"/>
      <c r="GQS11" s="16"/>
      <c r="GQT11" s="16"/>
      <c r="GQU11" s="16"/>
      <c r="GQV11" s="16"/>
      <c r="GQW11" s="16"/>
      <c r="GQX11" s="16"/>
      <c r="GQY11" s="16"/>
      <c r="GQZ11" s="16"/>
      <c r="GRA11" s="16"/>
      <c r="GRB11" s="16"/>
      <c r="GRC11" s="16"/>
      <c r="GRD11" s="16"/>
      <c r="GRE11" s="16"/>
      <c r="GRF11" s="16"/>
      <c r="GRG11" s="16"/>
      <c r="GRH11" s="16"/>
      <c r="GRI11" s="16"/>
      <c r="GRJ11" s="16"/>
      <c r="GRK11" s="16"/>
      <c r="GRL11" s="16"/>
      <c r="GRM11" s="16"/>
      <c r="GRN11" s="16"/>
      <c r="GRO11" s="16"/>
      <c r="GRP11" s="16"/>
      <c r="GRQ11" s="16"/>
      <c r="GRR11" s="16"/>
      <c r="GRS11" s="16"/>
      <c r="GRT11" s="16"/>
      <c r="GRU11" s="16"/>
      <c r="GRV11" s="16"/>
      <c r="GRW11" s="16"/>
      <c r="GRX11" s="16"/>
      <c r="GRY11" s="16"/>
      <c r="GRZ11" s="16"/>
      <c r="GSA11" s="16"/>
      <c r="GSB11" s="16"/>
      <c r="GSC11" s="16"/>
      <c r="GSD11" s="16"/>
      <c r="GSE11" s="16"/>
      <c r="GSF11" s="16"/>
      <c r="GSG11" s="16"/>
      <c r="GSH11" s="16"/>
      <c r="GSI11" s="16"/>
      <c r="GSJ11" s="16"/>
      <c r="GSK11" s="16"/>
      <c r="GSL11" s="16"/>
      <c r="GSM11" s="16"/>
      <c r="GSN11" s="16"/>
      <c r="GSO11" s="16"/>
      <c r="GSP11" s="16"/>
      <c r="GSQ11" s="16"/>
      <c r="GSR11" s="16"/>
      <c r="GSS11" s="16"/>
      <c r="GST11" s="16"/>
      <c r="GSU11" s="16"/>
      <c r="GSV11" s="16"/>
      <c r="GSW11" s="16"/>
      <c r="GSX11" s="16"/>
      <c r="GSY11" s="16"/>
      <c r="GSZ11" s="16"/>
      <c r="GTA11" s="16"/>
      <c r="GTB11" s="16"/>
      <c r="GTC11" s="16"/>
      <c r="GTD11" s="16"/>
      <c r="GTE11" s="16"/>
      <c r="GTF11" s="16"/>
      <c r="GTG11" s="16"/>
      <c r="GTH11" s="16"/>
      <c r="GTI11" s="16"/>
      <c r="GTJ11" s="16"/>
      <c r="GTK11" s="16"/>
      <c r="GTL11" s="16"/>
      <c r="GTM11" s="16"/>
      <c r="GTN11" s="16"/>
      <c r="GTO11" s="16"/>
      <c r="GTP11" s="16"/>
      <c r="GTQ11" s="16"/>
      <c r="GTR11" s="16"/>
      <c r="GTS11" s="16"/>
      <c r="GTT11" s="16"/>
      <c r="GTU11" s="16"/>
      <c r="GTV11" s="16"/>
      <c r="GTW11" s="16"/>
      <c r="GTX11" s="16"/>
      <c r="GTY11" s="16"/>
      <c r="GTZ11" s="16"/>
      <c r="GUA11" s="16"/>
      <c r="GUB11" s="16"/>
      <c r="GUC11" s="16"/>
      <c r="GUD11" s="16"/>
      <c r="GUE11" s="16"/>
      <c r="GUF11" s="16"/>
      <c r="GUG11" s="16"/>
      <c r="GUH11" s="16"/>
      <c r="GUI11" s="16"/>
      <c r="GUJ11" s="16"/>
      <c r="GUK11" s="16"/>
      <c r="GUL11" s="16"/>
      <c r="GUM11" s="16"/>
      <c r="GUN11" s="16"/>
      <c r="GUO11" s="16"/>
      <c r="GUP11" s="16"/>
      <c r="GUQ11" s="16"/>
      <c r="GUR11" s="16"/>
      <c r="GUS11" s="16"/>
      <c r="GUT11" s="16"/>
      <c r="GUU11" s="16"/>
      <c r="GUV11" s="16"/>
      <c r="GUW11" s="16"/>
      <c r="GUX11" s="16"/>
      <c r="GUY11" s="16"/>
      <c r="GUZ11" s="16"/>
      <c r="GVA11" s="16"/>
      <c r="GVB11" s="16"/>
      <c r="GVC11" s="16"/>
      <c r="GVD11" s="16"/>
      <c r="GVE11" s="16"/>
      <c r="GVF11" s="16"/>
      <c r="GVG11" s="16"/>
      <c r="GVH11" s="16"/>
      <c r="GVI11" s="16"/>
      <c r="GVJ11" s="16"/>
      <c r="GVK11" s="16"/>
      <c r="GVL11" s="16"/>
      <c r="GVM11" s="16"/>
      <c r="GVN11" s="16"/>
      <c r="GVO11" s="16"/>
      <c r="GVP11" s="16"/>
      <c r="GVQ11" s="16"/>
      <c r="GVR11" s="16"/>
      <c r="GVS11" s="16"/>
      <c r="GVT11" s="16"/>
      <c r="GVU11" s="16"/>
      <c r="GVV11" s="16"/>
      <c r="GVW11" s="16"/>
      <c r="GVX11" s="16"/>
      <c r="GVY11" s="16"/>
      <c r="GVZ11" s="16"/>
      <c r="GWA11" s="16"/>
      <c r="GWB11" s="16"/>
      <c r="GWC11" s="16"/>
      <c r="GWD11" s="16"/>
      <c r="GWE11" s="16"/>
      <c r="GWF11" s="16"/>
      <c r="GWG11" s="16"/>
      <c r="GWH11" s="16"/>
      <c r="GWI11" s="16"/>
      <c r="GWJ11" s="16"/>
      <c r="GWK11" s="16"/>
      <c r="GWL11" s="16"/>
      <c r="GWM11" s="16"/>
      <c r="GWN11" s="16"/>
      <c r="GWO11" s="16"/>
      <c r="GWP11" s="16"/>
      <c r="GWQ11" s="16"/>
      <c r="GWR11" s="16"/>
      <c r="GWS11" s="16"/>
      <c r="GWT11" s="16"/>
      <c r="GWU11" s="16"/>
      <c r="GWV11" s="16"/>
      <c r="GWW11" s="16"/>
      <c r="GWX11" s="16"/>
      <c r="GWY11" s="16"/>
      <c r="GWZ11" s="16"/>
      <c r="GXA11" s="16"/>
      <c r="GXB11" s="16"/>
      <c r="GXC11" s="16"/>
      <c r="GXD11" s="16"/>
      <c r="GXE11" s="16"/>
      <c r="GXF11" s="16"/>
      <c r="GXG11" s="16"/>
      <c r="GXH11" s="16"/>
      <c r="GXI11" s="16"/>
      <c r="GXJ11" s="16"/>
      <c r="GXK11" s="16"/>
      <c r="GXL11" s="16"/>
      <c r="GXM11" s="16"/>
      <c r="GXN11" s="16"/>
      <c r="GXO11" s="16"/>
      <c r="GXP11" s="16"/>
      <c r="GXQ11" s="16"/>
      <c r="GXR11" s="16"/>
      <c r="GXS11" s="16"/>
      <c r="GXT11" s="16"/>
      <c r="GXU11" s="16"/>
      <c r="GXV11" s="16"/>
      <c r="GXW11" s="16"/>
      <c r="GXX11" s="16"/>
      <c r="GXY11" s="16"/>
      <c r="GXZ11" s="16"/>
      <c r="GYA11" s="16"/>
      <c r="GYB11" s="16"/>
      <c r="GYC11" s="16"/>
      <c r="GYD11" s="16"/>
      <c r="GYE11" s="16"/>
      <c r="GYF11" s="16"/>
      <c r="GYG11" s="16"/>
      <c r="GYH11" s="16"/>
      <c r="GYI11" s="16"/>
      <c r="GYJ11" s="16"/>
      <c r="GYK11" s="16"/>
      <c r="GYL11" s="16"/>
      <c r="GYM11" s="16"/>
      <c r="GYN11" s="16"/>
      <c r="GYO11" s="16"/>
      <c r="GYP11" s="16"/>
      <c r="GYQ11" s="16"/>
      <c r="GYR11" s="16"/>
      <c r="GYS11" s="16"/>
      <c r="GYT11" s="16"/>
      <c r="GYU11" s="16"/>
      <c r="GYV11" s="16"/>
      <c r="GYW11" s="16"/>
      <c r="GYX11" s="16"/>
      <c r="GYY11" s="16"/>
      <c r="GYZ11" s="16"/>
      <c r="GZA11" s="16"/>
      <c r="GZB11" s="16"/>
      <c r="GZC11" s="16"/>
      <c r="GZD11" s="16"/>
      <c r="GZE11" s="16"/>
      <c r="GZF11" s="16"/>
      <c r="GZG11" s="16"/>
      <c r="GZH11" s="16"/>
      <c r="GZI11" s="16"/>
      <c r="GZJ11" s="16"/>
      <c r="GZK11" s="16"/>
      <c r="GZL11" s="16"/>
      <c r="GZM11" s="16"/>
      <c r="GZN11" s="16"/>
      <c r="GZO11" s="16"/>
      <c r="GZP11" s="16"/>
      <c r="GZQ11" s="16"/>
      <c r="GZR11" s="16"/>
      <c r="GZS11" s="16"/>
      <c r="GZT11" s="16"/>
      <c r="GZU11" s="16"/>
      <c r="GZV11" s="16"/>
      <c r="GZW11" s="16"/>
      <c r="GZX11" s="16"/>
      <c r="GZY11" s="16"/>
      <c r="GZZ11" s="16"/>
      <c r="HAA11" s="16"/>
      <c r="HAB11" s="16"/>
      <c r="HAC11" s="16"/>
      <c r="HAD11" s="16"/>
      <c r="HAE11" s="16"/>
      <c r="HAF11" s="16"/>
      <c r="HAG11" s="16"/>
      <c r="HAH11" s="16"/>
      <c r="HAI11" s="16"/>
      <c r="HAJ11" s="16"/>
      <c r="HAK11" s="16"/>
      <c r="HAL11" s="16"/>
      <c r="HAM11" s="16"/>
      <c r="HAN11" s="16"/>
      <c r="HAO11" s="16"/>
      <c r="HAP11" s="16"/>
      <c r="HAQ11" s="16"/>
      <c r="HAR11" s="16"/>
      <c r="HAS11" s="16"/>
      <c r="HAT11" s="16"/>
      <c r="HAU11" s="16"/>
      <c r="HAV11" s="16"/>
      <c r="HAW11" s="16"/>
      <c r="HAX11" s="16"/>
      <c r="HAY11" s="16"/>
      <c r="HAZ11" s="16"/>
      <c r="HBA11" s="16"/>
      <c r="HBB11" s="16"/>
      <c r="HBC11" s="16"/>
      <c r="HBD11" s="16"/>
      <c r="HBE11" s="16"/>
      <c r="HBF11" s="16"/>
      <c r="HBG11" s="16"/>
      <c r="HBH11" s="16"/>
      <c r="HBI11" s="16"/>
      <c r="HBJ11" s="16"/>
      <c r="HBK11" s="16"/>
      <c r="HBL11" s="16"/>
      <c r="HBM11" s="16"/>
      <c r="HBN11" s="16"/>
      <c r="HBO11" s="16"/>
      <c r="HBP11" s="16"/>
      <c r="HBQ11" s="16"/>
      <c r="HBR11" s="16"/>
      <c r="HBS11" s="16"/>
      <c r="HBT11" s="16"/>
      <c r="HBU11" s="16"/>
      <c r="HBV11" s="16"/>
      <c r="HBW11" s="16"/>
      <c r="HBX11" s="16"/>
      <c r="HBY11" s="16"/>
      <c r="HBZ11" s="16"/>
      <c r="HCA11" s="16"/>
      <c r="HCB11" s="16"/>
      <c r="HCC11" s="16"/>
      <c r="HCD11" s="16"/>
      <c r="HCE11" s="16"/>
      <c r="HCF11" s="16"/>
      <c r="HCG11" s="16"/>
      <c r="HCH11" s="16"/>
      <c r="HCI11" s="16"/>
      <c r="HCJ11" s="16"/>
      <c r="HCK11" s="16"/>
      <c r="HCL11" s="16"/>
      <c r="HCM11" s="16"/>
      <c r="HCN11" s="16"/>
      <c r="HCO11" s="16"/>
      <c r="HCP11" s="16"/>
      <c r="HCQ11" s="16"/>
      <c r="HCR11" s="16"/>
      <c r="HCS11" s="16"/>
      <c r="HCT11" s="16"/>
      <c r="HCU11" s="16"/>
      <c r="HCV11" s="16"/>
      <c r="HCW11" s="16"/>
      <c r="HCX11" s="16"/>
      <c r="HCY11" s="16"/>
      <c r="HCZ11" s="16"/>
      <c r="HDA11" s="16"/>
      <c r="HDB11" s="16"/>
      <c r="HDC11" s="16"/>
      <c r="HDD11" s="16"/>
      <c r="HDE11" s="16"/>
      <c r="HDF11" s="16"/>
      <c r="HDG11" s="16"/>
      <c r="HDH11" s="16"/>
      <c r="HDI11" s="16"/>
      <c r="HDJ11" s="16"/>
      <c r="HDK11" s="16"/>
      <c r="HDL11" s="16"/>
      <c r="HDM11" s="16"/>
      <c r="HDN11" s="16"/>
      <c r="HDO11" s="16"/>
      <c r="HDP11" s="16"/>
      <c r="HDQ11" s="16"/>
      <c r="HDR11" s="16"/>
      <c r="HDS11" s="16"/>
      <c r="HDT11" s="16"/>
      <c r="HDU11" s="16"/>
      <c r="HDV11" s="16"/>
      <c r="HDW11" s="16"/>
      <c r="HDX11" s="16"/>
      <c r="HDY11" s="16"/>
      <c r="HDZ11" s="16"/>
      <c r="HEA11" s="16"/>
      <c r="HEB11" s="16"/>
      <c r="HEC11" s="16"/>
      <c r="HED11" s="16"/>
      <c r="HEE11" s="16"/>
      <c r="HEF11" s="16"/>
      <c r="HEG11" s="16"/>
      <c r="HEH11" s="16"/>
      <c r="HEI11" s="16"/>
      <c r="HEJ11" s="16"/>
      <c r="HEK11" s="16"/>
      <c r="HEL11" s="16"/>
      <c r="HEM11" s="16"/>
      <c r="HEN11" s="16"/>
      <c r="HEO11" s="16"/>
      <c r="HEP11" s="16"/>
      <c r="HEQ11" s="16"/>
      <c r="HER11" s="16"/>
      <c r="HES11" s="16"/>
      <c r="HET11" s="16"/>
      <c r="HEU11" s="16"/>
      <c r="HEV11" s="16"/>
      <c r="HEW11" s="16"/>
      <c r="HEX11" s="16"/>
      <c r="HEY11" s="16"/>
      <c r="HEZ11" s="16"/>
      <c r="HFA11" s="16"/>
      <c r="HFB11" s="16"/>
      <c r="HFC11" s="16"/>
      <c r="HFD11" s="16"/>
      <c r="HFE11" s="16"/>
      <c r="HFF11" s="16"/>
      <c r="HFG11" s="16"/>
      <c r="HFH11" s="16"/>
      <c r="HFI11" s="16"/>
      <c r="HFJ11" s="16"/>
      <c r="HFK11" s="16"/>
      <c r="HFL11" s="16"/>
      <c r="HFM11" s="16"/>
      <c r="HFN11" s="16"/>
      <c r="HFO11" s="16"/>
      <c r="HFP11" s="16"/>
      <c r="HFQ11" s="16"/>
      <c r="HFR11" s="16"/>
      <c r="HFS11" s="16"/>
      <c r="HFT11" s="16"/>
      <c r="HFU11" s="16"/>
      <c r="HFV11" s="16"/>
      <c r="HFW11" s="16"/>
      <c r="HFX11" s="16"/>
      <c r="HFY11" s="16"/>
      <c r="HFZ11" s="16"/>
      <c r="HGA11" s="16"/>
      <c r="HGB11" s="16"/>
      <c r="HGC11" s="16"/>
      <c r="HGD11" s="16"/>
      <c r="HGE11" s="16"/>
      <c r="HGF11" s="16"/>
      <c r="HGG11" s="16"/>
      <c r="HGH11" s="16"/>
      <c r="HGI11" s="16"/>
      <c r="HGJ11" s="16"/>
      <c r="HGK11" s="16"/>
      <c r="HGL11" s="16"/>
      <c r="HGM11" s="16"/>
      <c r="HGN11" s="16"/>
      <c r="HGO11" s="16"/>
      <c r="HGP11" s="16"/>
      <c r="HGQ11" s="16"/>
      <c r="HGR11" s="16"/>
      <c r="HGS11" s="16"/>
      <c r="HGT11" s="16"/>
      <c r="HGU11" s="16"/>
      <c r="HGV11" s="16"/>
      <c r="HGW11" s="16"/>
      <c r="HGX11" s="16"/>
      <c r="HGY11" s="16"/>
      <c r="HGZ11" s="16"/>
      <c r="HHA11" s="16"/>
      <c r="HHB11" s="16"/>
      <c r="HHC11" s="16"/>
      <c r="HHD11" s="16"/>
      <c r="HHE11" s="16"/>
      <c r="HHF11" s="16"/>
      <c r="HHG11" s="16"/>
      <c r="HHH11" s="16"/>
      <c r="HHI11" s="16"/>
      <c r="HHJ11" s="16"/>
      <c r="HHK11" s="16"/>
      <c r="HHL11" s="16"/>
      <c r="HHM11" s="16"/>
      <c r="HHN11" s="16"/>
      <c r="HHO11" s="16"/>
      <c r="HHP11" s="16"/>
      <c r="HHQ11" s="16"/>
      <c r="HHR11" s="16"/>
      <c r="HHS11" s="16"/>
      <c r="HHT11" s="16"/>
      <c r="HHU11" s="16"/>
      <c r="HHV11" s="16"/>
      <c r="HHW11" s="16"/>
      <c r="HHX11" s="16"/>
      <c r="HHY11" s="16"/>
      <c r="HHZ11" s="16"/>
      <c r="HIA11" s="16"/>
      <c r="HIB11" s="16"/>
      <c r="HIC11" s="16"/>
      <c r="HID11" s="16"/>
      <c r="HIE11" s="16"/>
      <c r="HIF11" s="16"/>
      <c r="HIG11" s="16"/>
      <c r="HIH11" s="16"/>
      <c r="HII11" s="16"/>
      <c r="HIJ11" s="16"/>
      <c r="HIK11" s="16"/>
      <c r="HIL11" s="16"/>
      <c r="HIM11" s="16"/>
      <c r="HIN11" s="16"/>
      <c r="HIO11" s="16"/>
      <c r="HIP11" s="16"/>
      <c r="HIQ11" s="16"/>
      <c r="HIR11" s="16"/>
      <c r="HIS11" s="16"/>
      <c r="HIT11" s="16"/>
      <c r="HIU11" s="16"/>
      <c r="HIV11" s="16"/>
      <c r="HIW11" s="16"/>
      <c r="HIX11" s="16"/>
      <c r="HIY11" s="16"/>
      <c r="HIZ11" s="16"/>
      <c r="HJA11" s="16"/>
      <c r="HJB11" s="16"/>
      <c r="HJC11" s="16"/>
      <c r="HJD11" s="16"/>
      <c r="HJE11" s="16"/>
      <c r="HJF11" s="16"/>
      <c r="HJG11" s="16"/>
      <c r="HJH11" s="16"/>
      <c r="HJI11" s="16"/>
      <c r="HJJ11" s="16"/>
      <c r="HJK11" s="16"/>
      <c r="HJL11" s="16"/>
      <c r="HJM11" s="16"/>
      <c r="HJN11" s="16"/>
      <c r="HJO11" s="16"/>
      <c r="HJP11" s="16"/>
      <c r="HJQ11" s="16"/>
      <c r="HJR11" s="16"/>
      <c r="HJS11" s="16"/>
      <c r="HJT11" s="16"/>
      <c r="HJU11" s="16"/>
      <c r="HJV11" s="16"/>
      <c r="HJW11" s="16"/>
      <c r="HJX11" s="16"/>
      <c r="HJY11" s="16"/>
      <c r="HJZ11" s="16"/>
      <c r="HKA11" s="16"/>
      <c r="HKB11" s="16"/>
      <c r="HKC11" s="16"/>
      <c r="HKD11" s="16"/>
      <c r="HKE11" s="16"/>
      <c r="HKF11" s="16"/>
      <c r="HKG11" s="16"/>
      <c r="HKH11" s="16"/>
      <c r="HKI11" s="16"/>
      <c r="HKJ11" s="16"/>
      <c r="HKK11" s="16"/>
      <c r="HKL11" s="16"/>
      <c r="HKM11" s="16"/>
      <c r="HKN11" s="16"/>
      <c r="HKO11" s="16"/>
      <c r="HKP11" s="16"/>
      <c r="HKQ11" s="16"/>
      <c r="HKR11" s="16"/>
      <c r="HKS11" s="16"/>
      <c r="HKT11" s="16"/>
      <c r="HKU11" s="16"/>
      <c r="HKV11" s="16"/>
      <c r="HKW11" s="16"/>
      <c r="HKX11" s="16"/>
      <c r="HKY11" s="16"/>
      <c r="HKZ11" s="16"/>
      <c r="HLA11" s="16"/>
      <c r="HLB11" s="16"/>
      <c r="HLC11" s="16"/>
      <c r="HLD11" s="16"/>
      <c r="HLE11" s="16"/>
      <c r="HLF11" s="16"/>
      <c r="HLG11" s="16"/>
      <c r="HLH11" s="16"/>
      <c r="HLI11" s="16"/>
      <c r="HLJ11" s="16"/>
      <c r="HLK11" s="16"/>
      <c r="HLL11" s="16"/>
      <c r="HLM11" s="16"/>
      <c r="HLN11" s="16"/>
      <c r="HLO11" s="16"/>
      <c r="HLP11" s="16"/>
      <c r="HLQ11" s="16"/>
      <c r="HLR11" s="16"/>
      <c r="HLS11" s="16"/>
      <c r="HLT11" s="16"/>
      <c r="HLU11" s="16"/>
      <c r="HLV11" s="16"/>
      <c r="HLW11" s="16"/>
      <c r="HLX11" s="16"/>
      <c r="HLY11" s="16"/>
      <c r="HLZ11" s="16"/>
      <c r="HMA11" s="16"/>
      <c r="HMB11" s="16"/>
      <c r="HMC11" s="16"/>
      <c r="HMD11" s="16"/>
      <c r="HME11" s="16"/>
      <c r="HMF11" s="16"/>
      <c r="HMG11" s="16"/>
      <c r="HMH11" s="16"/>
      <c r="HMI11" s="16"/>
      <c r="HMJ11" s="16"/>
      <c r="HMK11" s="16"/>
      <c r="HML11" s="16"/>
      <c r="HMM11" s="16"/>
      <c r="HMN11" s="16"/>
      <c r="HMO11" s="16"/>
      <c r="HMP11" s="16"/>
      <c r="HMQ11" s="16"/>
      <c r="HMR11" s="16"/>
      <c r="HMS11" s="16"/>
      <c r="HMT11" s="16"/>
      <c r="HMU11" s="16"/>
      <c r="HMV11" s="16"/>
      <c r="HMW11" s="16"/>
      <c r="HMX11" s="16"/>
      <c r="HMY11" s="16"/>
      <c r="HMZ11" s="16"/>
      <c r="HNA11" s="16"/>
      <c r="HNB11" s="16"/>
      <c r="HNC11" s="16"/>
      <c r="HND11" s="16"/>
      <c r="HNE11" s="16"/>
      <c r="HNF11" s="16"/>
      <c r="HNG11" s="16"/>
      <c r="HNH11" s="16"/>
      <c r="HNI11" s="16"/>
      <c r="HNJ11" s="16"/>
      <c r="HNK11" s="16"/>
      <c r="HNL11" s="16"/>
      <c r="HNM11" s="16"/>
      <c r="HNN11" s="16"/>
      <c r="HNO11" s="16"/>
      <c r="HNP11" s="16"/>
      <c r="HNQ11" s="16"/>
      <c r="HNR11" s="16"/>
      <c r="HNS11" s="16"/>
      <c r="HNT11" s="16"/>
      <c r="HNU11" s="16"/>
      <c r="HNV11" s="16"/>
      <c r="HNW11" s="16"/>
      <c r="HNX11" s="16"/>
      <c r="HNY11" s="16"/>
      <c r="HNZ11" s="16"/>
      <c r="HOA11" s="16"/>
      <c r="HOB11" s="16"/>
      <c r="HOC11" s="16"/>
      <c r="HOD11" s="16"/>
      <c r="HOE11" s="16"/>
      <c r="HOF11" s="16"/>
      <c r="HOG11" s="16"/>
      <c r="HOH11" s="16"/>
      <c r="HOI11" s="16"/>
      <c r="HOJ11" s="16"/>
      <c r="HOK11" s="16"/>
      <c r="HOL11" s="16"/>
      <c r="HOM11" s="16"/>
      <c r="HON11" s="16"/>
      <c r="HOO11" s="16"/>
      <c r="HOP11" s="16"/>
      <c r="HOQ11" s="16"/>
      <c r="HOR11" s="16"/>
      <c r="HOS11" s="16"/>
      <c r="HOT11" s="16"/>
      <c r="HOU11" s="16"/>
      <c r="HOV11" s="16"/>
      <c r="HOW11" s="16"/>
      <c r="HOX11" s="16"/>
      <c r="HOY11" s="16"/>
      <c r="HOZ11" s="16"/>
      <c r="HPA11" s="16"/>
      <c r="HPB11" s="16"/>
      <c r="HPC11" s="16"/>
      <c r="HPD11" s="16"/>
      <c r="HPE11" s="16"/>
      <c r="HPF11" s="16"/>
      <c r="HPG11" s="16"/>
      <c r="HPH11" s="16"/>
      <c r="HPI11" s="16"/>
      <c r="HPJ11" s="16"/>
      <c r="HPK11" s="16"/>
      <c r="HPL11" s="16"/>
      <c r="HPM11" s="16"/>
      <c r="HPN11" s="16"/>
      <c r="HPO11" s="16"/>
      <c r="HPP11" s="16"/>
      <c r="HPQ11" s="16"/>
      <c r="HPR11" s="16"/>
      <c r="HPS11" s="16"/>
      <c r="HPT11" s="16"/>
      <c r="HPU11" s="16"/>
      <c r="HPV11" s="16"/>
      <c r="HPW11" s="16"/>
      <c r="HPX11" s="16"/>
      <c r="HPY11" s="16"/>
      <c r="HPZ11" s="16"/>
      <c r="HQA11" s="16"/>
      <c r="HQB11" s="16"/>
      <c r="HQC11" s="16"/>
      <c r="HQD11" s="16"/>
      <c r="HQE11" s="16"/>
      <c r="HQF11" s="16"/>
      <c r="HQG11" s="16"/>
      <c r="HQH11" s="16"/>
      <c r="HQI11" s="16"/>
      <c r="HQJ11" s="16"/>
      <c r="HQK11" s="16"/>
      <c r="HQL11" s="16"/>
      <c r="HQM11" s="16"/>
      <c r="HQN11" s="16"/>
      <c r="HQO11" s="16"/>
      <c r="HQP11" s="16"/>
      <c r="HQQ11" s="16"/>
      <c r="HQR11" s="16"/>
      <c r="HQS11" s="16"/>
      <c r="HQT11" s="16"/>
      <c r="HQU11" s="16"/>
      <c r="HQV11" s="16"/>
      <c r="HQW11" s="16"/>
      <c r="HQX11" s="16"/>
      <c r="HQY11" s="16"/>
      <c r="HQZ11" s="16"/>
      <c r="HRA11" s="16"/>
      <c r="HRB11" s="16"/>
      <c r="HRC11" s="16"/>
      <c r="HRD11" s="16"/>
      <c r="HRE11" s="16"/>
      <c r="HRF11" s="16"/>
      <c r="HRG11" s="16"/>
      <c r="HRH11" s="16"/>
      <c r="HRI11" s="16"/>
      <c r="HRJ11" s="16"/>
      <c r="HRK11" s="16"/>
      <c r="HRL11" s="16"/>
      <c r="HRM11" s="16"/>
      <c r="HRN11" s="16"/>
      <c r="HRO11" s="16"/>
      <c r="HRP11" s="16"/>
      <c r="HRQ11" s="16"/>
      <c r="HRR11" s="16"/>
      <c r="HRS11" s="16"/>
      <c r="HRT11" s="16"/>
      <c r="HRU11" s="16"/>
      <c r="HRV11" s="16"/>
      <c r="HRW11" s="16"/>
      <c r="HRX11" s="16"/>
      <c r="HRY11" s="16"/>
      <c r="HRZ11" s="16"/>
      <c r="HSA11" s="16"/>
      <c r="HSB11" s="16"/>
      <c r="HSC11" s="16"/>
      <c r="HSD11" s="16"/>
      <c r="HSE11" s="16"/>
      <c r="HSF11" s="16"/>
      <c r="HSG11" s="16"/>
      <c r="HSH11" s="16"/>
      <c r="HSI11" s="16"/>
      <c r="HSJ11" s="16"/>
      <c r="HSK11" s="16"/>
      <c r="HSL11" s="16"/>
      <c r="HSM11" s="16"/>
      <c r="HSN11" s="16"/>
      <c r="HSO11" s="16"/>
      <c r="HSP11" s="16"/>
      <c r="HSQ11" s="16"/>
      <c r="HSR11" s="16"/>
      <c r="HSS11" s="16"/>
      <c r="HST11" s="16"/>
      <c r="HSU11" s="16"/>
      <c r="HSV11" s="16"/>
      <c r="HSW11" s="16"/>
      <c r="HSX11" s="16"/>
      <c r="HSY11" s="16"/>
      <c r="HSZ11" s="16"/>
      <c r="HTA11" s="16"/>
      <c r="HTB11" s="16"/>
      <c r="HTC11" s="16"/>
      <c r="HTD11" s="16"/>
      <c r="HTE11" s="16"/>
      <c r="HTF11" s="16"/>
      <c r="HTG11" s="16"/>
      <c r="HTH11" s="16"/>
      <c r="HTI11" s="16"/>
      <c r="HTJ11" s="16"/>
      <c r="HTK11" s="16"/>
      <c r="HTL11" s="16"/>
      <c r="HTM11" s="16"/>
      <c r="HTN11" s="16"/>
      <c r="HTO11" s="16"/>
      <c r="HTP11" s="16"/>
      <c r="HTQ11" s="16"/>
      <c r="HTR11" s="16"/>
      <c r="HTS11" s="16"/>
      <c r="HTT11" s="16"/>
      <c r="HTU11" s="16"/>
      <c r="HTV11" s="16"/>
      <c r="HTW11" s="16"/>
      <c r="HTX11" s="16"/>
      <c r="HTY11" s="16"/>
      <c r="HTZ11" s="16"/>
      <c r="HUA11" s="16"/>
      <c r="HUB11" s="16"/>
      <c r="HUC11" s="16"/>
      <c r="HUD11" s="16"/>
      <c r="HUE11" s="16"/>
      <c r="HUF11" s="16"/>
      <c r="HUG11" s="16"/>
      <c r="HUH11" s="16"/>
      <c r="HUI11" s="16"/>
      <c r="HUJ11" s="16"/>
      <c r="HUK11" s="16"/>
      <c r="HUL11" s="16"/>
      <c r="HUM11" s="16"/>
      <c r="HUN11" s="16"/>
      <c r="HUO11" s="16"/>
      <c r="HUP11" s="16"/>
      <c r="HUQ11" s="16"/>
      <c r="HUR11" s="16"/>
      <c r="HUS11" s="16"/>
      <c r="HUT11" s="16"/>
      <c r="HUU11" s="16"/>
      <c r="HUV11" s="16"/>
      <c r="HUW11" s="16"/>
      <c r="HUX11" s="16"/>
      <c r="HUY11" s="16"/>
      <c r="HUZ11" s="16"/>
      <c r="HVA11" s="16"/>
      <c r="HVB11" s="16"/>
      <c r="HVC11" s="16"/>
      <c r="HVD11" s="16"/>
      <c r="HVE11" s="16"/>
      <c r="HVF11" s="16"/>
      <c r="HVG11" s="16"/>
      <c r="HVH11" s="16"/>
      <c r="HVI11" s="16"/>
      <c r="HVJ11" s="16"/>
      <c r="HVK11" s="16"/>
      <c r="HVL11" s="16"/>
      <c r="HVM11" s="16"/>
      <c r="HVN11" s="16"/>
      <c r="HVO11" s="16"/>
      <c r="HVP11" s="16"/>
      <c r="HVQ11" s="16"/>
      <c r="HVR11" s="16"/>
      <c r="HVS11" s="16"/>
      <c r="HVT11" s="16"/>
      <c r="HVU11" s="16"/>
      <c r="HVV11" s="16"/>
      <c r="HVW11" s="16"/>
      <c r="HVX11" s="16"/>
      <c r="HVY11" s="16"/>
      <c r="HVZ11" s="16"/>
      <c r="HWA11" s="16"/>
      <c r="HWB11" s="16"/>
      <c r="HWC11" s="16"/>
      <c r="HWD11" s="16"/>
      <c r="HWE11" s="16"/>
      <c r="HWF11" s="16"/>
      <c r="HWG11" s="16"/>
      <c r="HWH11" s="16"/>
      <c r="HWI11" s="16"/>
      <c r="HWJ11" s="16"/>
      <c r="HWK11" s="16"/>
      <c r="HWL11" s="16"/>
      <c r="HWM11" s="16"/>
      <c r="HWN11" s="16"/>
      <c r="HWO11" s="16"/>
      <c r="HWP11" s="16"/>
      <c r="HWQ11" s="16"/>
      <c r="HWR11" s="16"/>
      <c r="HWS11" s="16"/>
      <c r="HWT11" s="16"/>
      <c r="HWU11" s="16"/>
      <c r="HWV11" s="16"/>
      <c r="HWW11" s="16"/>
      <c r="HWX11" s="16"/>
      <c r="HWY11" s="16"/>
      <c r="HWZ11" s="16"/>
      <c r="HXA11" s="16"/>
      <c r="HXB11" s="16"/>
      <c r="HXC11" s="16"/>
      <c r="HXD11" s="16"/>
      <c r="HXE11" s="16"/>
      <c r="HXF11" s="16"/>
      <c r="HXG11" s="16"/>
      <c r="HXH11" s="16"/>
      <c r="HXI11" s="16"/>
      <c r="HXJ11" s="16"/>
      <c r="HXK11" s="16"/>
      <c r="HXL11" s="16"/>
      <c r="HXM11" s="16"/>
      <c r="HXN11" s="16"/>
      <c r="HXO11" s="16"/>
      <c r="HXP11" s="16"/>
      <c r="HXQ11" s="16"/>
      <c r="HXR11" s="16"/>
      <c r="HXS11" s="16"/>
      <c r="HXT11" s="16"/>
      <c r="HXU11" s="16"/>
      <c r="HXV11" s="16"/>
      <c r="HXW11" s="16"/>
      <c r="HXX11" s="16"/>
      <c r="HXY11" s="16"/>
      <c r="HXZ11" s="16"/>
      <c r="HYA11" s="16"/>
      <c r="HYB11" s="16"/>
      <c r="HYC11" s="16"/>
      <c r="HYD11" s="16"/>
      <c r="HYE11" s="16"/>
      <c r="HYF11" s="16"/>
      <c r="HYG11" s="16"/>
      <c r="HYH11" s="16"/>
      <c r="HYI11" s="16"/>
      <c r="HYJ11" s="16"/>
      <c r="HYK11" s="16"/>
      <c r="HYL11" s="16"/>
      <c r="HYM11" s="16"/>
      <c r="HYN11" s="16"/>
      <c r="HYO11" s="16"/>
      <c r="HYP11" s="16"/>
      <c r="HYQ11" s="16"/>
      <c r="HYR11" s="16"/>
      <c r="HYS11" s="16"/>
      <c r="HYT11" s="16"/>
      <c r="HYU11" s="16"/>
      <c r="HYV11" s="16"/>
      <c r="HYW11" s="16"/>
      <c r="HYX11" s="16"/>
      <c r="HYY11" s="16"/>
      <c r="HYZ11" s="16"/>
      <c r="HZA11" s="16"/>
      <c r="HZB11" s="16"/>
      <c r="HZC11" s="16"/>
      <c r="HZD11" s="16"/>
      <c r="HZE11" s="16"/>
      <c r="HZF11" s="16"/>
      <c r="HZG11" s="16"/>
      <c r="HZH11" s="16"/>
      <c r="HZI11" s="16"/>
      <c r="HZJ11" s="16"/>
      <c r="HZK11" s="16"/>
      <c r="HZL11" s="16"/>
      <c r="HZM11" s="16"/>
      <c r="HZN11" s="16"/>
      <c r="HZO11" s="16"/>
      <c r="HZP11" s="16"/>
      <c r="HZQ11" s="16"/>
      <c r="HZR11" s="16"/>
      <c r="HZS11" s="16"/>
      <c r="HZT11" s="16"/>
      <c r="HZU11" s="16"/>
      <c r="HZV11" s="16"/>
      <c r="HZW11" s="16"/>
      <c r="HZX11" s="16"/>
      <c r="HZY11" s="16"/>
      <c r="HZZ11" s="16"/>
      <c r="IAA11" s="16"/>
      <c r="IAB11" s="16"/>
      <c r="IAC11" s="16"/>
      <c r="IAD11" s="16"/>
      <c r="IAE11" s="16"/>
      <c r="IAF11" s="16"/>
      <c r="IAG11" s="16"/>
      <c r="IAH11" s="16"/>
      <c r="IAI11" s="16"/>
      <c r="IAJ11" s="16"/>
      <c r="IAK11" s="16"/>
      <c r="IAL11" s="16"/>
      <c r="IAM11" s="16"/>
      <c r="IAN11" s="16"/>
      <c r="IAO11" s="16"/>
      <c r="IAP11" s="16"/>
      <c r="IAQ11" s="16"/>
      <c r="IAR11" s="16"/>
      <c r="IAS11" s="16"/>
      <c r="IAT11" s="16"/>
      <c r="IAU11" s="16"/>
      <c r="IAV11" s="16"/>
      <c r="IAW11" s="16"/>
      <c r="IAX11" s="16"/>
      <c r="IAY11" s="16"/>
      <c r="IAZ11" s="16"/>
      <c r="IBA11" s="16"/>
      <c r="IBB11" s="16"/>
      <c r="IBC11" s="16"/>
      <c r="IBD11" s="16"/>
      <c r="IBE11" s="16"/>
      <c r="IBF11" s="16"/>
      <c r="IBG11" s="16"/>
      <c r="IBH11" s="16"/>
      <c r="IBI11" s="16"/>
      <c r="IBJ11" s="16"/>
      <c r="IBK11" s="16"/>
      <c r="IBL11" s="16"/>
      <c r="IBM11" s="16"/>
      <c r="IBN11" s="16"/>
      <c r="IBO11" s="16"/>
      <c r="IBP11" s="16"/>
      <c r="IBQ11" s="16"/>
      <c r="IBR11" s="16"/>
      <c r="IBS11" s="16"/>
      <c r="IBT11" s="16"/>
      <c r="IBU11" s="16"/>
      <c r="IBV11" s="16"/>
      <c r="IBW11" s="16"/>
      <c r="IBX11" s="16"/>
      <c r="IBY11" s="16"/>
      <c r="IBZ11" s="16"/>
      <c r="ICA11" s="16"/>
      <c r="ICB11" s="16"/>
      <c r="ICC11" s="16"/>
      <c r="ICD11" s="16"/>
      <c r="ICE11" s="16"/>
      <c r="ICF11" s="16"/>
      <c r="ICG11" s="16"/>
      <c r="ICH11" s="16"/>
      <c r="ICI11" s="16"/>
      <c r="ICJ11" s="16"/>
      <c r="ICK11" s="16"/>
      <c r="ICL11" s="16"/>
      <c r="ICM11" s="16"/>
      <c r="ICN11" s="16"/>
      <c r="ICO11" s="16"/>
      <c r="ICP11" s="16"/>
      <c r="ICQ11" s="16"/>
      <c r="ICR11" s="16"/>
      <c r="ICS11" s="16"/>
      <c r="ICT11" s="16"/>
      <c r="ICU11" s="16"/>
      <c r="ICV11" s="16"/>
      <c r="ICW11" s="16"/>
      <c r="ICX11" s="16"/>
      <c r="ICY11" s="16"/>
      <c r="ICZ11" s="16"/>
      <c r="IDA11" s="16"/>
      <c r="IDB11" s="16"/>
      <c r="IDC11" s="16"/>
      <c r="IDD11" s="16"/>
      <c r="IDE11" s="16"/>
      <c r="IDF11" s="16"/>
      <c r="IDG11" s="16"/>
      <c r="IDH11" s="16"/>
      <c r="IDI11" s="16"/>
      <c r="IDJ11" s="16"/>
      <c r="IDK11" s="16"/>
      <c r="IDL11" s="16"/>
      <c r="IDM11" s="16"/>
      <c r="IDN11" s="16"/>
      <c r="IDO11" s="16"/>
      <c r="IDP11" s="16"/>
      <c r="IDQ11" s="16"/>
      <c r="IDR11" s="16"/>
      <c r="IDS11" s="16"/>
      <c r="IDT11" s="16"/>
      <c r="IDU11" s="16"/>
      <c r="IDV11" s="16"/>
      <c r="IDW11" s="16"/>
      <c r="IDX11" s="16"/>
      <c r="IDY11" s="16"/>
      <c r="IDZ11" s="16"/>
      <c r="IEA11" s="16"/>
      <c r="IEB11" s="16"/>
      <c r="IEC11" s="16"/>
      <c r="IED11" s="16"/>
      <c r="IEE11" s="16"/>
      <c r="IEF11" s="16"/>
      <c r="IEG11" s="16"/>
      <c r="IEH11" s="16"/>
      <c r="IEI11" s="16"/>
      <c r="IEJ11" s="16"/>
      <c r="IEK11" s="16"/>
      <c r="IEL11" s="16"/>
      <c r="IEM11" s="16"/>
      <c r="IEN11" s="16"/>
      <c r="IEO11" s="16"/>
      <c r="IEP11" s="16"/>
      <c r="IEQ11" s="16"/>
      <c r="IER11" s="16"/>
      <c r="IES11" s="16"/>
      <c r="IET11" s="16"/>
      <c r="IEU11" s="16"/>
      <c r="IEV11" s="16"/>
      <c r="IEW11" s="16"/>
      <c r="IEX11" s="16"/>
      <c r="IEY11" s="16"/>
      <c r="IEZ11" s="16"/>
      <c r="IFA11" s="16"/>
      <c r="IFB11" s="16"/>
      <c r="IFC11" s="16"/>
      <c r="IFD11" s="16"/>
      <c r="IFE11" s="16"/>
      <c r="IFF11" s="16"/>
      <c r="IFG11" s="16"/>
      <c r="IFH11" s="16"/>
      <c r="IFI11" s="16"/>
      <c r="IFJ11" s="16"/>
      <c r="IFK11" s="16"/>
      <c r="IFL11" s="16"/>
      <c r="IFM11" s="16"/>
      <c r="IFN11" s="16"/>
      <c r="IFO11" s="16"/>
      <c r="IFP11" s="16"/>
      <c r="IFQ11" s="16"/>
      <c r="IFR11" s="16"/>
      <c r="IFS11" s="16"/>
      <c r="IFT11" s="16"/>
      <c r="IFU11" s="16"/>
      <c r="IFV11" s="16"/>
      <c r="IFW11" s="16"/>
      <c r="IFX11" s="16"/>
      <c r="IFY11" s="16"/>
      <c r="IFZ11" s="16"/>
      <c r="IGA11" s="16"/>
      <c r="IGB11" s="16"/>
      <c r="IGC11" s="16"/>
      <c r="IGD11" s="16"/>
      <c r="IGE11" s="16"/>
      <c r="IGF11" s="16"/>
      <c r="IGG11" s="16"/>
      <c r="IGH11" s="16"/>
      <c r="IGI11" s="16"/>
      <c r="IGJ11" s="16"/>
      <c r="IGK11" s="16"/>
      <c r="IGL11" s="16"/>
      <c r="IGM11" s="16"/>
      <c r="IGN11" s="16"/>
      <c r="IGO11" s="16"/>
      <c r="IGP11" s="16"/>
      <c r="IGQ11" s="16"/>
      <c r="IGR11" s="16"/>
      <c r="IGS11" s="16"/>
      <c r="IGT11" s="16"/>
      <c r="IGU11" s="16"/>
      <c r="IGV11" s="16"/>
      <c r="IGW11" s="16"/>
      <c r="IGX11" s="16"/>
      <c r="IGY11" s="16"/>
      <c r="IGZ11" s="16"/>
      <c r="IHA11" s="16"/>
      <c r="IHB11" s="16"/>
      <c r="IHC11" s="16"/>
      <c r="IHD11" s="16"/>
      <c r="IHE11" s="16"/>
      <c r="IHF11" s="16"/>
      <c r="IHG11" s="16"/>
      <c r="IHH11" s="16"/>
      <c r="IHI11" s="16"/>
      <c r="IHJ11" s="16"/>
      <c r="IHK11" s="16"/>
      <c r="IHL11" s="16"/>
      <c r="IHM11" s="16"/>
      <c r="IHN11" s="16"/>
      <c r="IHO11" s="16"/>
      <c r="IHP11" s="16"/>
      <c r="IHQ11" s="16"/>
      <c r="IHR11" s="16"/>
      <c r="IHS11" s="16"/>
      <c r="IHT11" s="16"/>
      <c r="IHU11" s="16"/>
      <c r="IHV11" s="16"/>
      <c r="IHW11" s="16"/>
      <c r="IHX11" s="16"/>
      <c r="IHY11" s="16"/>
      <c r="IHZ11" s="16"/>
      <c r="IIA11" s="16"/>
      <c r="IIB11" s="16"/>
      <c r="IIC11" s="16"/>
      <c r="IID11" s="16"/>
      <c r="IIE11" s="16"/>
      <c r="IIF11" s="16"/>
      <c r="IIG11" s="16"/>
      <c r="IIH11" s="16"/>
      <c r="III11" s="16"/>
      <c r="IIJ11" s="16"/>
      <c r="IIK11" s="16"/>
      <c r="IIL11" s="16"/>
      <c r="IIM11" s="16"/>
      <c r="IIN11" s="16"/>
      <c r="IIO11" s="16"/>
      <c r="IIP11" s="16"/>
      <c r="IIQ11" s="16"/>
      <c r="IIR11" s="16"/>
      <c r="IIS11" s="16"/>
      <c r="IIT11" s="16"/>
      <c r="IIU11" s="16"/>
      <c r="IIV11" s="16"/>
      <c r="IIW11" s="16"/>
      <c r="IIX11" s="16"/>
      <c r="IIY11" s="16"/>
      <c r="IIZ11" s="16"/>
      <c r="IJA11" s="16"/>
      <c r="IJB11" s="16"/>
      <c r="IJC11" s="16"/>
      <c r="IJD11" s="16"/>
      <c r="IJE11" s="16"/>
      <c r="IJF11" s="16"/>
      <c r="IJG11" s="16"/>
      <c r="IJH11" s="16"/>
      <c r="IJI11" s="16"/>
      <c r="IJJ11" s="16"/>
      <c r="IJK11" s="16"/>
      <c r="IJL11" s="16"/>
      <c r="IJM11" s="16"/>
      <c r="IJN11" s="16"/>
      <c r="IJO11" s="16"/>
      <c r="IJP11" s="16"/>
      <c r="IJQ11" s="16"/>
      <c r="IJR11" s="16"/>
      <c r="IJS11" s="16"/>
      <c r="IJT11" s="16"/>
      <c r="IJU11" s="16"/>
      <c r="IJV11" s="16"/>
      <c r="IJW11" s="16"/>
      <c r="IJX11" s="16"/>
      <c r="IJY11" s="16"/>
      <c r="IJZ11" s="16"/>
      <c r="IKA11" s="16"/>
      <c r="IKB11" s="16"/>
      <c r="IKC11" s="16"/>
      <c r="IKD11" s="16"/>
      <c r="IKE11" s="16"/>
      <c r="IKF11" s="16"/>
      <c r="IKG11" s="16"/>
      <c r="IKH11" s="16"/>
      <c r="IKI11" s="16"/>
      <c r="IKJ11" s="16"/>
      <c r="IKK11" s="16"/>
      <c r="IKL11" s="16"/>
      <c r="IKM11" s="16"/>
      <c r="IKN11" s="16"/>
      <c r="IKO11" s="16"/>
      <c r="IKP11" s="16"/>
      <c r="IKQ11" s="16"/>
      <c r="IKR11" s="16"/>
      <c r="IKS11" s="16"/>
      <c r="IKT11" s="16"/>
      <c r="IKU11" s="16"/>
      <c r="IKV11" s="16"/>
      <c r="IKW11" s="16"/>
      <c r="IKX11" s="16"/>
      <c r="IKY11" s="16"/>
      <c r="IKZ11" s="16"/>
      <c r="ILA11" s="16"/>
      <c r="ILB11" s="16"/>
      <c r="ILC11" s="16"/>
      <c r="ILD11" s="16"/>
      <c r="ILE11" s="16"/>
      <c r="ILF11" s="16"/>
      <c r="ILG11" s="16"/>
      <c r="ILH11" s="16"/>
      <c r="ILI11" s="16"/>
      <c r="ILJ11" s="16"/>
      <c r="ILK11" s="16"/>
      <c r="ILL11" s="16"/>
      <c r="ILM11" s="16"/>
      <c r="ILN11" s="16"/>
      <c r="ILO11" s="16"/>
      <c r="ILP11" s="16"/>
      <c r="ILQ11" s="16"/>
      <c r="ILR11" s="16"/>
      <c r="ILS11" s="16"/>
      <c r="ILT11" s="16"/>
      <c r="ILU11" s="16"/>
      <c r="ILV11" s="16"/>
      <c r="ILW11" s="16"/>
      <c r="ILX11" s="16"/>
      <c r="ILY11" s="16"/>
      <c r="ILZ11" s="16"/>
      <c r="IMA11" s="16"/>
      <c r="IMB11" s="16"/>
      <c r="IMC11" s="16"/>
      <c r="IMD11" s="16"/>
      <c r="IME11" s="16"/>
      <c r="IMF11" s="16"/>
      <c r="IMG11" s="16"/>
      <c r="IMH11" s="16"/>
      <c r="IMI11" s="16"/>
      <c r="IMJ11" s="16"/>
      <c r="IMK11" s="16"/>
      <c r="IML11" s="16"/>
      <c r="IMM11" s="16"/>
      <c r="IMN11" s="16"/>
      <c r="IMO11" s="16"/>
      <c r="IMP11" s="16"/>
      <c r="IMQ11" s="16"/>
      <c r="IMR11" s="16"/>
      <c r="IMS11" s="16"/>
      <c r="IMT11" s="16"/>
      <c r="IMU11" s="16"/>
      <c r="IMV11" s="16"/>
      <c r="IMW11" s="16"/>
      <c r="IMX11" s="16"/>
      <c r="IMY11" s="16"/>
      <c r="IMZ11" s="16"/>
      <c r="INA11" s="16"/>
      <c r="INB11" s="16"/>
      <c r="INC11" s="16"/>
      <c r="IND11" s="16"/>
      <c r="INE11" s="16"/>
      <c r="INF11" s="16"/>
      <c r="ING11" s="16"/>
      <c r="INH11" s="16"/>
      <c r="INI11" s="16"/>
      <c r="INJ11" s="16"/>
      <c r="INK11" s="16"/>
      <c r="INL11" s="16"/>
      <c r="INM11" s="16"/>
      <c r="INN11" s="16"/>
      <c r="INO11" s="16"/>
      <c r="INP11" s="16"/>
      <c r="INQ11" s="16"/>
      <c r="INR11" s="16"/>
      <c r="INS11" s="16"/>
      <c r="INT11" s="16"/>
      <c r="INU11" s="16"/>
      <c r="INV11" s="16"/>
      <c r="INW11" s="16"/>
      <c r="INX11" s="16"/>
      <c r="INY11" s="16"/>
      <c r="INZ11" s="16"/>
      <c r="IOA11" s="16"/>
      <c r="IOB11" s="16"/>
      <c r="IOC11" s="16"/>
      <c r="IOD11" s="16"/>
      <c r="IOE11" s="16"/>
      <c r="IOF11" s="16"/>
      <c r="IOG11" s="16"/>
      <c r="IOH11" s="16"/>
      <c r="IOI11" s="16"/>
      <c r="IOJ11" s="16"/>
      <c r="IOK11" s="16"/>
      <c r="IOL11" s="16"/>
      <c r="IOM11" s="16"/>
      <c r="ION11" s="16"/>
      <c r="IOO11" s="16"/>
      <c r="IOP11" s="16"/>
      <c r="IOQ11" s="16"/>
      <c r="IOR11" s="16"/>
      <c r="IOS11" s="16"/>
      <c r="IOT11" s="16"/>
      <c r="IOU11" s="16"/>
      <c r="IOV11" s="16"/>
      <c r="IOW11" s="16"/>
      <c r="IOX11" s="16"/>
      <c r="IOY11" s="16"/>
      <c r="IOZ11" s="16"/>
      <c r="IPA11" s="16"/>
      <c r="IPB11" s="16"/>
      <c r="IPC11" s="16"/>
      <c r="IPD11" s="16"/>
      <c r="IPE11" s="16"/>
      <c r="IPF11" s="16"/>
      <c r="IPG11" s="16"/>
      <c r="IPH11" s="16"/>
      <c r="IPI11" s="16"/>
      <c r="IPJ11" s="16"/>
      <c r="IPK11" s="16"/>
      <c r="IPL11" s="16"/>
      <c r="IPM11" s="16"/>
      <c r="IPN11" s="16"/>
      <c r="IPO11" s="16"/>
      <c r="IPP11" s="16"/>
      <c r="IPQ11" s="16"/>
      <c r="IPR11" s="16"/>
      <c r="IPS11" s="16"/>
      <c r="IPT11" s="16"/>
      <c r="IPU11" s="16"/>
      <c r="IPV11" s="16"/>
      <c r="IPW11" s="16"/>
      <c r="IPX11" s="16"/>
      <c r="IPY11" s="16"/>
      <c r="IPZ11" s="16"/>
      <c r="IQA11" s="16"/>
      <c r="IQB11" s="16"/>
      <c r="IQC11" s="16"/>
      <c r="IQD11" s="16"/>
      <c r="IQE11" s="16"/>
      <c r="IQF11" s="16"/>
      <c r="IQG11" s="16"/>
      <c r="IQH11" s="16"/>
      <c r="IQI11" s="16"/>
      <c r="IQJ11" s="16"/>
      <c r="IQK11" s="16"/>
      <c r="IQL11" s="16"/>
      <c r="IQM11" s="16"/>
      <c r="IQN11" s="16"/>
      <c r="IQO11" s="16"/>
      <c r="IQP11" s="16"/>
      <c r="IQQ11" s="16"/>
      <c r="IQR11" s="16"/>
      <c r="IQS11" s="16"/>
      <c r="IQT11" s="16"/>
      <c r="IQU11" s="16"/>
      <c r="IQV11" s="16"/>
      <c r="IQW11" s="16"/>
      <c r="IQX11" s="16"/>
      <c r="IQY11" s="16"/>
      <c r="IQZ11" s="16"/>
      <c r="IRA11" s="16"/>
      <c r="IRB11" s="16"/>
      <c r="IRC11" s="16"/>
      <c r="IRD11" s="16"/>
      <c r="IRE11" s="16"/>
      <c r="IRF11" s="16"/>
      <c r="IRG11" s="16"/>
      <c r="IRH11" s="16"/>
      <c r="IRI11" s="16"/>
      <c r="IRJ11" s="16"/>
      <c r="IRK11" s="16"/>
      <c r="IRL11" s="16"/>
      <c r="IRM11" s="16"/>
      <c r="IRN11" s="16"/>
      <c r="IRO11" s="16"/>
      <c r="IRP11" s="16"/>
      <c r="IRQ11" s="16"/>
      <c r="IRR11" s="16"/>
      <c r="IRS11" s="16"/>
      <c r="IRT11" s="16"/>
      <c r="IRU11" s="16"/>
      <c r="IRV11" s="16"/>
      <c r="IRW11" s="16"/>
      <c r="IRX11" s="16"/>
      <c r="IRY11" s="16"/>
      <c r="IRZ11" s="16"/>
      <c r="ISA11" s="16"/>
      <c r="ISB11" s="16"/>
      <c r="ISC11" s="16"/>
      <c r="ISD11" s="16"/>
      <c r="ISE11" s="16"/>
      <c r="ISF11" s="16"/>
      <c r="ISG11" s="16"/>
      <c r="ISH11" s="16"/>
      <c r="ISI11" s="16"/>
      <c r="ISJ11" s="16"/>
      <c r="ISK11" s="16"/>
      <c r="ISL11" s="16"/>
      <c r="ISM11" s="16"/>
      <c r="ISN11" s="16"/>
      <c r="ISO11" s="16"/>
      <c r="ISP11" s="16"/>
      <c r="ISQ11" s="16"/>
      <c r="ISR11" s="16"/>
      <c r="ISS11" s="16"/>
      <c r="IST11" s="16"/>
      <c r="ISU11" s="16"/>
      <c r="ISV11" s="16"/>
      <c r="ISW11" s="16"/>
      <c r="ISX11" s="16"/>
      <c r="ISY11" s="16"/>
      <c r="ISZ11" s="16"/>
      <c r="ITA11" s="16"/>
      <c r="ITB11" s="16"/>
      <c r="ITC11" s="16"/>
      <c r="ITD11" s="16"/>
      <c r="ITE11" s="16"/>
      <c r="ITF11" s="16"/>
      <c r="ITG11" s="16"/>
      <c r="ITH11" s="16"/>
      <c r="ITI11" s="16"/>
      <c r="ITJ11" s="16"/>
      <c r="ITK11" s="16"/>
      <c r="ITL11" s="16"/>
      <c r="ITM11" s="16"/>
      <c r="ITN11" s="16"/>
      <c r="ITO11" s="16"/>
      <c r="ITP11" s="16"/>
      <c r="ITQ11" s="16"/>
      <c r="ITR11" s="16"/>
      <c r="ITS11" s="16"/>
      <c r="ITT11" s="16"/>
      <c r="ITU11" s="16"/>
      <c r="ITV11" s="16"/>
      <c r="ITW11" s="16"/>
      <c r="ITX11" s="16"/>
      <c r="ITY11" s="16"/>
      <c r="ITZ11" s="16"/>
      <c r="IUA11" s="16"/>
      <c r="IUB11" s="16"/>
      <c r="IUC11" s="16"/>
      <c r="IUD11" s="16"/>
      <c r="IUE11" s="16"/>
      <c r="IUF11" s="16"/>
      <c r="IUG11" s="16"/>
      <c r="IUH11" s="16"/>
      <c r="IUI11" s="16"/>
      <c r="IUJ11" s="16"/>
      <c r="IUK11" s="16"/>
      <c r="IUL11" s="16"/>
      <c r="IUM11" s="16"/>
      <c r="IUN11" s="16"/>
      <c r="IUO11" s="16"/>
      <c r="IUP11" s="16"/>
      <c r="IUQ11" s="16"/>
      <c r="IUR11" s="16"/>
      <c r="IUS11" s="16"/>
      <c r="IUT11" s="16"/>
      <c r="IUU11" s="16"/>
      <c r="IUV11" s="16"/>
      <c r="IUW11" s="16"/>
      <c r="IUX11" s="16"/>
      <c r="IUY11" s="16"/>
      <c r="IUZ11" s="16"/>
      <c r="IVA11" s="16"/>
      <c r="IVB11" s="16"/>
      <c r="IVC11" s="16"/>
      <c r="IVD11" s="16"/>
      <c r="IVE11" s="16"/>
      <c r="IVF11" s="16"/>
      <c r="IVG11" s="16"/>
      <c r="IVH11" s="16"/>
      <c r="IVI11" s="16"/>
      <c r="IVJ11" s="16"/>
      <c r="IVK11" s="16"/>
      <c r="IVL11" s="16"/>
      <c r="IVM11" s="16"/>
      <c r="IVN11" s="16"/>
      <c r="IVO11" s="16"/>
      <c r="IVP11" s="16"/>
      <c r="IVQ11" s="16"/>
      <c r="IVR11" s="16"/>
      <c r="IVS11" s="16"/>
      <c r="IVT11" s="16"/>
      <c r="IVU11" s="16"/>
      <c r="IVV11" s="16"/>
      <c r="IVW11" s="16"/>
      <c r="IVX11" s="16"/>
      <c r="IVY11" s="16"/>
      <c r="IVZ11" s="16"/>
      <c r="IWA11" s="16"/>
      <c r="IWB11" s="16"/>
      <c r="IWC11" s="16"/>
      <c r="IWD11" s="16"/>
      <c r="IWE11" s="16"/>
      <c r="IWF11" s="16"/>
      <c r="IWG11" s="16"/>
      <c r="IWH11" s="16"/>
      <c r="IWI11" s="16"/>
      <c r="IWJ11" s="16"/>
      <c r="IWK11" s="16"/>
      <c r="IWL11" s="16"/>
      <c r="IWM11" s="16"/>
      <c r="IWN11" s="16"/>
      <c r="IWO11" s="16"/>
      <c r="IWP11" s="16"/>
      <c r="IWQ11" s="16"/>
      <c r="IWR11" s="16"/>
      <c r="IWS11" s="16"/>
      <c r="IWT11" s="16"/>
      <c r="IWU11" s="16"/>
      <c r="IWV11" s="16"/>
      <c r="IWW11" s="16"/>
      <c r="IWX11" s="16"/>
      <c r="IWY11" s="16"/>
      <c r="IWZ11" s="16"/>
      <c r="IXA11" s="16"/>
      <c r="IXB11" s="16"/>
      <c r="IXC11" s="16"/>
      <c r="IXD11" s="16"/>
      <c r="IXE11" s="16"/>
      <c r="IXF11" s="16"/>
      <c r="IXG11" s="16"/>
      <c r="IXH11" s="16"/>
      <c r="IXI11" s="16"/>
      <c r="IXJ11" s="16"/>
      <c r="IXK11" s="16"/>
      <c r="IXL11" s="16"/>
      <c r="IXM11" s="16"/>
      <c r="IXN11" s="16"/>
      <c r="IXO11" s="16"/>
      <c r="IXP11" s="16"/>
      <c r="IXQ11" s="16"/>
      <c r="IXR11" s="16"/>
      <c r="IXS11" s="16"/>
      <c r="IXT11" s="16"/>
      <c r="IXU11" s="16"/>
      <c r="IXV11" s="16"/>
      <c r="IXW11" s="16"/>
      <c r="IXX11" s="16"/>
      <c r="IXY11" s="16"/>
      <c r="IXZ11" s="16"/>
      <c r="IYA11" s="16"/>
      <c r="IYB11" s="16"/>
      <c r="IYC11" s="16"/>
      <c r="IYD11" s="16"/>
      <c r="IYE11" s="16"/>
      <c r="IYF11" s="16"/>
      <c r="IYG11" s="16"/>
      <c r="IYH11" s="16"/>
      <c r="IYI11" s="16"/>
      <c r="IYJ11" s="16"/>
      <c r="IYK11" s="16"/>
      <c r="IYL11" s="16"/>
      <c r="IYM11" s="16"/>
      <c r="IYN11" s="16"/>
      <c r="IYO11" s="16"/>
      <c r="IYP11" s="16"/>
      <c r="IYQ11" s="16"/>
      <c r="IYR11" s="16"/>
      <c r="IYS11" s="16"/>
      <c r="IYT11" s="16"/>
      <c r="IYU11" s="16"/>
      <c r="IYV11" s="16"/>
      <c r="IYW11" s="16"/>
      <c r="IYX11" s="16"/>
      <c r="IYY11" s="16"/>
      <c r="IYZ11" s="16"/>
      <c r="IZA11" s="16"/>
      <c r="IZB11" s="16"/>
      <c r="IZC11" s="16"/>
      <c r="IZD11" s="16"/>
      <c r="IZE11" s="16"/>
      <c r="IZF11" s="16"/>
      <c r="IZG11" s="16"/>
      <c r="IZH11" s="16"/>
      <c r="IZI11" s="16"/>
      <c r="IZJ11" s="16"/>
      <c r="IZK11" s="16"/>
      <c r="IZL11" s="16"/>
      <c r="IZM11" s="16"/>
      <c r="IZN11" s="16"/>
      <c r="IZO11" s="16"/>
      <c r="IZP11" s="16"/>
      <c r="IZQ11" s="16"/>
      <c r="IZR11" s="16"/>
      <c r="IZS11" s="16"/>
      <c r="IZT11" s="16"/>
      <c r="IZU11" s="16"/>
      <c r="IZV11" s="16"/>
      <c r="IZW11" s="16"/>
      <c r="IZX11" s="16"/>
      <c r="IZY11" s="16"/>
      <c r="IZZ11" s="16"/>
      <c r="JAA11" s="16"/>
      <c r="JAB11" s="16"/>
      <c r="JAC11" s="16"/>
      <c r="JAD11" s="16"/>
      <c r="JAE11" s="16"/>
      <c r="JAF11" s="16"/>
      <c r="JAG11" s="16"/>
      <c r="JAH11" s="16"/>
      <c r="JAI11" s="16"/>
      <c r="JAJ11" s="16"/>
      <c r="JAK11" s="16"/>
      <c r="JAL11" s="16"/>
      <c r="JAM11" s="16"/>
      <c r="JAN11" s="16"/>
      <c r="JAO11" s="16"/>
      <c r="JAP11" s="16"/>
      <c r="JAQ11" s="16"/>
      <c r="JAR11" s="16"/>
      <c r="JAS11" s="16"/>
      <c r="JAT11" s="16"/>
      <c r="JAU11" s="16"/>
      <c r="JAV11" s="16"/>
      <c r="JAW11" s="16"/>
      <c r="JAX11" s="16"/>
      <c r="JAY11" s="16"/>
      <c r="JAZ11" s="16"/>
      <c r="JBA11" s="16"/>
      <c r="JBB11" s="16"/>
      <c r="JBC11" s="16"/>
      <c r="JBD11" s="16"/>
      <c r="JBE11" s="16"/>
      <c r="JBF11" s="16"/>
      <c r="JBG11" s="16"/>
      <c r="JBH11" s="16"/>
      <c r="JBI11" s="16"/>
      <c r="JBJ11" s="16"/>
      <c r="JBK11" s="16"/>
      <c r="JBL11" s="16"/>
      <c r="JBM11" s="16"/>
      <c r="JBN11" s="16"/>
      <c r="JBO11" s="16"/>
      <c r="JBP11" s="16"/>
      <c r="JBQ11" s="16"/>
      <c r="JBR11" s="16"/>
      <c r="JBS11" s="16"/>
      <c r="JBT11" s="16"/>
      <c r="JBU11" s="16"/>
      <c r="JBV11" s="16"/>
      <c r="JBW11" s="16"/>
      <c r="JBX11" s="16"/>
      <c r="JBY11" s="16"/>
      <c r="JBZ11" s="16"/>
      <c r="JCA11" s="16"/>
      <c r="JCB11" s="16"/>
      <c r="JCC11" s="16"/>
      <c r="JCD11" s="16"/>
      <c r="JCE11" s="16"/>
      <c r="JCF11" s="16"/>
      <c r="JCG11" s="16"/>
      <c r="JCH11" s="16"/>
      <c r="JCI11" s="16"/>
      <c r="JCJ11" s="16"/>
      <c r="JCK11" s="16"/>
      <c r="JCL11" s="16"/>
      <c r="JCM11" s="16"/>
      <c r="JCN11" s="16"/>
      <c r="JCO11" s="16"/>
      <c r="JCP11" s="16"/>
      <c r="JCQ11" s="16"/>
      <c r="JCR11" s="16"/>
      <c r="JCS11" s="16"/>
      <c r="JCT11" s="16"/>
      <c r="JCU11" s="16"/>
      <c r="JCV11" s="16"/>
      <c r="JCW11" s="16"/>
      <c r="JCX11" s="16"/>
      <c r="JCY11" s="16"/>
      <c r="JCZ11" s="16"/>
      <c r="JDA11" s="16"/>
      <c r="JDB11" s="16"/>
      <c r="JDC11" s="16"/>
      <c r="JDD11" s="16"/>
      <c r="JDE11" s="16"/>
      <c r="JDF11" s="16"/>
      <c r="JDG11" s="16"/>
      <c r="JDH11" s="16"/>
      <c r="JDI11" s="16"/>
      <c r="JDJ11" s="16"/>
      <c r="JDK11" s="16"/>
      <c r="JDL11" s="16"/>
      <c r="JDM11" s="16"/>
      <c r="JDN11" s="16"/>
      <c r="JDO11" s="16"/>
      <c r="JDP11" s="16"/>
      <c r="JDQ11" s="16"/>
      <c r="JDR11" s="16"/>
      <c r="JDS11" s="16"/>
      <c r="JDT11" s="16"/>
      <c r="JDU11" s="16"/>
      <c r="JDV11" s="16"/>
      <c r="JDW11" s="16"/>
      <c r="JDX11" s="16"/>
      <c r="JDY11" s="16"/>
      <c r="JDZ11" s="16"/>
      <c r="JEA11" s="16"/>
      <c r="JEB11" s="16"/>
      <c r="JEC11" s="16"/>
      <c r="JED11" s="16"/>
      <c r="JEE11" s="16"/>
      <c r="JEF11" s="16"/>
      <c r="JEG11" s="16"/>
      <c r="JEH11" s="16"/>
      <c r="JEI11" s="16"/>
      <c r="JEJ11" s="16"/>
      <c r="JEK11" s="16"/>
      <c r="JEL11" s="16"/>
      <c r="JEM11" s="16"/>
      <c r="JEN11" s="16"/>
      <c r="JEO11" s="16"/>
      <c r="JEP11" s="16"/>
      <c r="JEQ11" s="16"/>
      <c r="JER11" s="16"/>
      <c r="JES11" s="16"/>
      <c r="JET11" s="16"/>
      <c r="JEU11" s="16"/>
      <c r="JEV11" s="16"/>
      <c r="JEW11" s="16"/>
      <c r="JEX11" s="16"/>
      <c r="JEY11" s="16"/>
      <c r="JEZ11" s="16"/>
      <c r="JFA11" s="16"/>
      <c r="JFB11" s="16"/>
      <c r="JFC11" s="16"/>
      <c r="JFD11" s="16"/>
      <c r="JFE11" s="16"/>
      <c r="JFF11" s="16"/>
      <c r="JFG11" s="16"/>
      <c r="JFH11" s="16"/>
      <c r="JFI11" s="16"/>
      <c r="JFJ11" s="16"/>
      <c r="JFK11" s="16"/>
      <c r="JFL11" s="16"/>
      <c r="JFM11" s="16"/>
      <c r="JFN11" s="16"/>
      <c r="JFO11" s="16"/>
      <c r="JFP11" s="16"/>
      <c r="JFQ11" s="16"/>
      <c r="JFR11" s="16"/>
      <c r="JFS11" s="16"/>
      <c r="JFT11" s="16"/>
      <c r="JFU11" s="16"/>
      <c r="JFV11" s="16"/>
      <c r="JFW11" s="16"/>
      <c r="JFX11" s="16"/>
      <c r="JFY11" s="16"/>
      <c r="JFZ11" s="16"/>
      <c r="JGA11" s="16"/>
      <c r="JGB11" s="16"/>
      <c r="JGC11" s="16"/>
      <c r="JGD11" s="16"/>
      <c r="JGE11" s="16"/>
      <c r="JGF11" s="16"/>
      <c r="JGG11" s="16"/>
      <c r="JGH11" s="16"/>
      <c r="JGI11" s="16"/>
      <c r="JGJ11" s="16"/>
      <c r="JGK11" s="16"/>
      <c r="JGL11" s="16"/>
      <c r="JGM11" s="16"/>
      <c r="JGN11" s="16"/>
      <c r="JGO11" s="16"/>
      <c r="JGP11" s="16"/>
      <c r="JGQ11" s="16"/>
      <c r="JGR11" s="16"/>
      <c r="JGS11" s="16"/>
      <c r="JGT11" s="16"/>
      <c r="JGU11" s="16"/>
      <c r="JGV11" s="16"/>
      <c r="JGW11" s="16"/>
      <c r="JGX11" s="16"/>
      <c r="JGY11" s="16"/>
      <c r="JGZ11" s="16"/>
      <c r="JHA11" s="16"/>
      <c r="JHB11" s="16"/>
      <c r="JHC11" s="16"/>
      <c r="JHD11" s="16"/>
      <c r="JHE11" s="16"/>
      <c r="JHF11" s="16"/>
      <c r="JHG11" s="16"/>
      <c r="JHH11" s="16"/>
      <c r="JHI11" s="16"/>
      <c r="JHJ11" s="16"/>
      <c r="JHK11" s="16"/>
      <c r="JHL11" s="16"/>
      <c r="JHM11" s="16"/>
      <c r="JHN11" s="16"/>
      <c r="JHO11" s="16"/>
      <c r="JHP11" s="16"/>
      <c r="JHQ11" s="16"/>
      <c r="JHR11" s="16"/>
      <c r="JHS11" s="16"/>
      <c r="JHT11" s="16"/>
      <c r="JHU11" s="16"/>
      <c r="JHV11" s="16"/>
      <c r="JHW11" s="16"/>
      <c r="JHX11" s="16"/>
      <c r="JHY11" s="16"/>
      <c r="JHZ11" s="16"/>
      <c r="JIA11" s="16"/>
      <c r="JIB11" s="16"/>
      <c r="JIC11" s="16"/>
      <c r="JID11" s="16"/>
      <c r="JIE11" s="16"/>
      <c r="JIF11" s="16"/>
      <c r="JIG11" s="16"/>
      <c r="JIH11" s="16"/>
      <c r="JII11" s="16"/>
      <c r="JIJ11" s="16"/>
      <c r="JIK11" s="16"/>
      <c r="JIL11" s="16"/>
      <c r="JIM11" s="16"/>
      <c r="JIN11" s="16"/>
      <c r="JIO11" s="16"/>
      <c r="JIP11" s="16"/>
      <c r="JIQ11" s="16"/>
      <c r="JIR11" s="16"/>
      <c r="JIS11" s="16"/>
      <c r="JIT11" s="16"/>
      <c r="JIU11" s="16"/>
      <c r="JIV11" s="16"/>
      <c r="JIW11" s="16"/>
      <c r="JIX11" s="16"/>
      <c r="JIY11" s="16"/>
      <c r="JIZ11" s="16"/>
      <c r="JJA11" s="16"/>
      <c r="JJB11" s="16"/>
      <c r="JJC11" s="16"/>
      <c r="JJD11" s="16"/>
      <c r="JJE11" s="16"/>
      <c r="JJF11" s="16"/>
      <c r="JJG11" s="16"/>
      <c r="JJH11" s="16"/>
      <c r="JJI11" s="16"/>
      <c r="JJJ11" s="16"/>
      <c r="JJK11" s="16"/>
      <c r="JJL11" s="16"/>
      <c r="JJM11" s="16"/>
      <c r="JJN11" s="16"/>
      <c r="JJO11" s="16"/>
      <c r="JJP11" s="16"/>
      <c r="JJQ11" s="16"/>
      <c r="JJR11" s="16"/>
      <c r="JJS11" s="16"/>
      <c r="JJT11" s="16"/>
      <c r="JJU11" s="16"/>
      <c r="JJV11" s="16"/>
      <c r="JJW11" s="16"/>
      <c r="JJX11" s="16"/>
      <c r="JJY11" s="16"/>
      <c r="JJZ11" s="16"/>
      <c r="JKA11" s="16"/>
      <c r="JKB11" s="16"/>
      <c r="JKC11" s="16"/>
      <c r="JKD11" s="16"/>
      <c r="JKE11" s="16"/>
      <c r="JKF11" s="16"/>
      <c r="JKG11" s="16"/>
      <c r="JKH11" s="16"/>
      <c r="JKI11" s="16"/>
      <c r="JKJ11" s="16"/>
      <c r="JKK11" s="16"/>
      <c r="JKL11" s="16"/>
      <c r="JKM11" s="16"/>
      <c r="JKN11" s="16"/>
      <c r="JKO11" s="16"/>
      <c r="JKP11" s="16"/>
      <c r="JKQ11" s="16"/>
      <c r="JKR11" s="16"/>
      <c r="JKS11" s="16"/>
      <c r="JKT11" s="16"/>
      <c r="JKU11" s="16"/>
      <c r="JKV11" s="16"/>
      <c r="JKW11" s="16"/>
      <c r="JKX11" s="16"/>
      <c r="JKY11" s="16"/>
      <c r="JKZ11" s="16"/>
      <c r="JLA11" s="16"/>
      <c r="JLB11" s="16"/>
      <c r="JLC11" s="16"/>
      <c r="JLD11" s="16"/>
      <c r="JLE11" s="16"/>
      <c r="JLF11" s="16"/>
      <c r="JLG11" s="16"/>
      <c r="JLH11" s="16"/>
      <c r="JLI11" s="16"/>
      <c r="JLJ11" s="16"/>
      <c r="JLK11" s="16"/>
      <c r="JLL11" s="16"/>
      <c r="JLM11" s="16"/>
      <c r="JLN11" s="16"/>
      <c r="JLO11" s="16"/>
      <c r="JLP11" s="16"/>
      <c r="JLQ11" s="16"/>
      <c r="JLR11" s="16"/>
      <c r="JLS11" s="16"/>
      <c r="JLT11" s="16"/>
      <c r="JLU11" s="16"/>
      <c r="JLV11" s="16"/>
      <c r="JLW11" s="16"/>
      <c r="JLX11" s="16"/>
      <c r="JLY11" s="16"/>
      <c r="JLZ11" s="16"/>
      <c r="JMA11" s="16"/>
      <c r="JMB11" s="16"/>
      <c r="JMC11" s="16"/>
      <c r="JMD11" s="16"/>
      <c r="JME11" s="16"/>
      <c r="JMF11" s="16"/>
      <c r="JMG11" s="16"/>
      <c r="JMH11" s="16"/>
      <c r="JMI11" s="16"/>
      <c r="JMJ11" s="16"/>
      <c r="JMK11" s="16"/>
      <c r="JML11" s="16"/>
      <c r="JMM11" s="16"/>
      <c r="JMN11" s="16"/>
      <c r="JMO11" s="16"/>
      <c r="JMP11" s="16"/>
      <c r="JMQ11" s="16"/>
      <c r="JMR11" s="16"/>
      <c r="JMS11" s="16"/>
      <c r="JMT11" s="16"/>
      <c r="JMU11" s="16"/>
      <c r="JMV11" s="16"/>
      <c r="JMW11" s="16"/>
      <c r="JMX11" s="16"/>
      <c r="JMY11" s="16"/>
      <c r="JMZ11" s="16"/>
      <c r="JNA11" s="16"/>
      <c r="JNB11" s="16"/>
      <c r="JNC11" s="16"/>
      <c r="JND11" s="16"/>
      <c r="JNE11" s="16"/>
      <c r="JNF11" s="16"/>
      <c r="JNG11" s="16"/>
      <c r="JNH11" s="16"/>
      <c r="JNI11" s="16"/>
      <c r="JNJ11" s="16"/>
      <c r="JNK11" s="16"/>
      <c r="JNL11" s="16"/>
      <c r="JNM11" s="16"/>
      <c r="JNN11" s="16"/>
      <c r="JNO11" s="16"/>
      <c r="JNP11" s="16"/>
      <c r="JNQ11" s="16"/>
      <c r="JNR11" s="16"/>
      <c r="JNS11" s="16"/>
      <c r="JNT11" s="16"/>
      <c r="JNU11" s="16"/>
      <c r="JNV11" s="16"/>
      <c r="JNW11" s="16"/>
      <c r="JNX11" s="16"/>
      <c r="JNY11" s="16"/>
      <c r="JNZ11" s="16"/>
      <c r="JOA11" s="16"/>
      <c r="JOB11" s="16"/>
      <c r="JOC11" s="16"/>
      <c r="JOD11" s="16"/>
      <c r="JOE11" s="16"/>
      <c r="JOF11" s="16"/>
      <c r="JOG11" s="16"/>
      <c r="JOH11" s="16"/>
      <c r="JOI11" s="16"/>
      <c r="JOJ11" s="16"/>
      <c r="JOK11" s="16"/>
      <c r="JOL11" s="16"/>
      <c r="JOM11" s="16"/>
      <c r="JON11" s="16"/>
      <c r="JOO11" s="16"/>
      <c r="JOP11" s="16"/>
      <c r="JOQ11" s="16"/>
      <c r="JOR11" s="16"/>
      <c r="JOS11" s="16"/>
      <c r="JOT11" s="16"/>
      <c r="JOU11" s="16"/>
      <c r="JOV11" s="16"/>
      <c r="JOW11" s="16"/>
      <c r="JOX11" s="16"/>
      <c r="JOY11" s="16"/>
      <c r="JOZ11" s="16"/>
      <c r="JPA11" s="16"/>
      <c r="JPB11" s="16"/>
      <c r="JPC11" s="16"/>
      <c r="JPD11" s="16"/>
      <c r="JPE11" s="16"/>
      <c r="JPF11" s="16"/>
      <c r="JPG11" s="16"/>
      <c r="JPH11" s="16"/>
      <c r="JPI11" s="16"/>
      <c r="JPJ11" s="16"/>
      <c r="JPK11" s="16"/>
      <c r="JPL11" s="16"/>
      <c r="JPM11" s="16"/>
      <c r="JPN11" s="16"/>
      <c r="JPO11" s="16"/>
      <c r="JPP11" s="16"/>
      <c r="JPQ11" s="16"/>
      <c r="JPR11" s="16"/>
      <c r="JPS11" s="16"/>
      <c r="JPT11" s="16"/>
      <c r="JPU11" s="16"/>
      <c r="JPV11" s="16"/>
      <c r="JPW11" s="16"/>
      <c r="JPX11" s="16"/>
      <c r="JPY11" s="16"/>
      <c r="JPZ11" s="16"/>
      <c r="JQA11" s="16"/>
      <c r="JQB11" s="16"/>
      <c r="JQC11" s="16"/>
      <c r="JQD11" s="16"/>
      <c r="JQE11" s="16"/>
      <c r="JQF11" s="16"/>
      <c r="JQG11" s="16"/>
      <c r="JQH11" s="16"/>
      <c r="JQI11" s="16"/>
      <c r="JQJ11" s="16"/>
      <c r="JQK11" s="16"/>
      <c r="JQL11" s="16"/>
      <c r="JQM11" s="16"/>
      <c r="JQN11" s="16"/>
      <c r="JQO11" s="16"/>
      <c r="JQP11" s="16"/>
      <c r="JQQ11" s="16"/>
      <c r="JQR11" s="16"/>
      <c r="JQS11" s="16"/>
      <c r="JQT11" s="16"/>
      <c r="JQU11" s="16"/>
      <c r="JQV11" s="16"/>
      <c r="JQW11" s="16"/>
      <c r="JQX11" s="16"/>
      <c r="JQY11" s="16"/>
      <c r="JQZ11" s="16"/>
      <c r="JRA11" s="16"/>
      <c r="JRB11" s="16"/>
      <c r="JRC11" s="16"/>
      <c r="JRD11" s="16"/>
      <c r="JRE11" s="16"/>
      <c r="JRF11" s="16"/>
      <c r="JRG11" s="16"/>
      <c r="JRH11" s="16"/>
      <c r="JRI11" s="16"/>
      <c r="JRJ11" s="16"/>
      <c r="JRK11" s="16"/>
      <c r="JRL11" s="16"/>
      <c r="JRM11" s="16"/>
      <c r="JRN11" s="16"/>
      <c r="JRO11" s="16"/>
      <c r="JRP11" s="16"/>
      <c r="JRQ11" s="16"/>
      <c r="JRR11" s="16"/>
      <c r="JRS11" s="16"/>
      <c r="JRT11" s="16"/>
      <c r="JRU11" s="16"/>
      <c r="JRV11" s="16"/>
      <c r="JRW11" s="16"/>
      <c r="JRX11" s="16"/>
      <c r="JRY11" s="16"/>
      <c r="JRZ11" s="16"/>
      <c r="JSA11" s="16"/>
      <c r="JSB11" s="16"/>
      <c r="JSC11" s="16"/>
      <c r="JSD11" s="16"/>
      <c r="JSE11" s="16"/>
      <c r="JSF11" s="16"/>
      <c r="JSG11" s="16"/>
      <c r="JSH11" s="16"/>
      <c r="JSI11" s="16"/>
      <c r="JSJ11" s="16"/>
      <c r="JSK11" s="16"/>
      <c r="JSL11" s="16"/>
      <c r="JSM11" s="16"/>
      <c r="JSN11" s="16"/>
      <c r="JSO11" s="16"/>
      <c r="JSP11" s="16"/>
      <c r="JSQ11" s="16"/>
      <c r="JSR11" s="16"/>
      <c r="JSS11" s="16"/>
      <c r="JST11" s="16"/>
      <c r="JSU11" s="16"/>
      <c r="JSV11" s="16"/>
      <c r="JSW11" s="16"/>
      <c r="JSX11" s="16"/>
      <c r="JSY11" s="16"/>
      <c r="JSZ11" s="16"/>
      <c r="JTA11" s="16"/>
      <c r="JTB11" s="16"/>
      <c r="JTC11" s="16"/>
      <c r="JTD11" s="16"/>
      <c r="JTE11" s="16"/>
      <c r="JTF11" s="16"/>
      <c r="JTG11" s="16"/>
      <c r="JTH11" s="16"/>
      <c r="JTI11" s="16"/>
      <c r="JTJ11" s="16"/>
      <c r="JTK11" s="16"/>
      <c r="JTL11" s="16"/>
      <c r="JTM11" s="16"/>
      <c r="JTN11" s="16"/>
      <c r="JTO11" s="16"/>
      <c r="JTP11" s="16"/>
      <c r="JTQ11" s="16"/>
      <c r="JTR11" s="16"/>
      <c r="JTS11" s="16"/>
      <c r="JTT11" s="16"/>
      <c r="JTU11" s="16"/>
      <c r="JTV11" s="16"/>
      <c r="JTW11" s="16"/>
      <c r="JTX11" s="16"/>
      <c r="JTY11" s="16"/>
      <c r="JTZ11" s="16"/>
      <c r="JUA11" s="16"/>
      <c r="JUB11" s="16"/>
      <c r="JUC11" s="16"/>
      <c r="JUD11" s="16"/>
      <c r="JUE11" s="16"/>
      <c r="JUF11" s="16"/>
      <c r="JUG11" s="16"/>
      <c r="JUH11" s="16"/>
      <c r="JUI11" s="16"/>
      <c r="JUJ11" s="16"/>
      <c r="JUK11" s="16"/>
      <c r="JUL11" s="16"/>
      <c r="JUM11" s="16"/>
      <c r="JUN11" s="16"/>
      <c r="JUO11" s="16"/>
      <c r="JUP11" s="16"/>
      <c r="JUQ11" s="16"/>
      <c r="JUR11" s="16"/>
      <c r="JUS11" s="16"/>
      <c r="JUT11" s="16"/>
      <c r="JUU11" s="16"/>
      <c r="JUV11" s="16"/>
      <c r="JUW11" s="16"/>
      <c r="JUX11" s="16"/>
      <c r="JUY11" s="16"/>
      <c r="JUZ11" s="16"/>
      <c r="JVA11" s="16"/>
      <c r="JVB11" s="16"/>
      <c r="JVC11" s="16"/>
      <c r="JVD11" s="16"/>
      <c r="JVE11" s="16"/>
      <c r="JVF11" s="16"/>
      <c r="JVG11" s="16"/>
      <c r="JVH11" s="16"/>
      <c r="JVI11" s="16"/>
      <c r="JVJ11" s="16"/>
      <c r="JVK11" s="16"/>
      <c r="JVL11" s="16"/>
      <c r="JVM11" s="16"/>
      <c r="JVN11" s="16"/>
      <c r="JVO11" s="16"/>
      <c r="JVP11" s="16"/>
      <c r="JVQ11" s="16"/>
      <c r="JVR11" s="16"/>
      <c r="JVS11" s="16"/>
      <c r="JVT11" s="16"/>
      <c r="JVU11" s="16"/>
      <c r="JVV11" s="16"/>
      <c r="JVW11" s="16"/>
      <c r="JVX11" s="16"/>
      <c r="JVY11" s="16"/>
      <c r="JVZ11" s="16"/>
      <c r="JWA11" s="16"/>
      <c r="JWB11" s="16"/>
      <c r="JWC11" s="16"/>
      <c r="JWD11" s="16"/>
      <c r="JWE11" s="16"/>
      <c r="JWF11" s="16"/>
      <c r="JWG11" s="16"/>
      <c r="JWH11" s="16"/>
      <c r="JWI11" s="16"/>
      <c r="JWJ11" s="16"/>
      <c r="JWK11" s="16"/>
      <c r="JWL11" s="16"/>
      <c r="JWM11" s="16"/>
      <c r="JWN11" s="16"/>
      <c r="JWO11" s="16"/>
      <c r="JWP11" s="16"/>
      <c r="JWQ11" s="16"/>
      <c r="JWR11" s="16"/>
      <c r="JWS11" s="16"/>
      <c r="JWT11" s="16"/>
      <c r="JWU11" s="16"/>
      <c r="JWV11" s="16"/>
      <c r="JWW11" s="16"/>
      <c r="JWX11" s="16"/>
      <c r="JWY11" s="16"/>
      <c r="JWZ11" s="16"/>
      <c r="JXA11" s="16"/>
      <c r="JXB11" s="16"/>
      <c r="JXC11" s="16"/>
      <c r="JXD11" s="16"/>
      <c r="JXE11" s="16"/>
      <c r="JXF11" s="16"/>
      <c r="JXG11" s="16"/>
      <c r="JXH11" s="16"/>
      <c r="JXI11" s="16"/>
      <c r="JXJ11" s="16"/>
      <c r="JXK11" s="16"/>
      <c r="JXL11" s="16"/>
      <c r="JXM11" s="16"/>
      <c r="JXN11" s="16"/>
      <c r="JXO11" s="16"/>
      <c r="JXP11" s="16"/>
      <c r="JXQ11" s="16"/>
      <c r="JXR11" s="16"/>
      <c r="JXS11" s="16"/>
      <c r="JXT11" s="16"/>
      <c r="JXU11" s="16"/>
      <c r="JXV11" s="16"/>
      <c r="JXW11" s="16"/>
      <c r="JXX11" s="16"/>
      <c r="JXY11" s="16"/>
      <c r="JXZ11" s="16"/>
      <c r="JYA11" s="16"/>
      <c r="JYB11" s="16"/>
      <c r="JYC11" s="16"/>
      <c r="JYD11" s="16"/>
      <c r="JYE11" s="16"/>
      <c r="JYF11" s="16"/>
      <c r="JYG11" s="16"/>
      <c r="JYH11" s="16"/>
      <c r="JYI11" s="16"/>
      <c r="JYJ11" s="16"/>
      <c r="JYK11" s="16"/>
      <c r="JYL11" s="16"/>
      <c r="JYM11" s="16"/>
      <c r="JYN11" s="16"/>
      <c r="JYO11" s="16"/>
      <c r="JYP11" s="16"/>
      <c r="JYQ11" s="16"/>
      <c r="JYR11" s="16"/>
      <c r="JYS11" s="16"/>
      <c r="JYT11" s="16"/>
      <c r="JYU11" s="16"/>
      <c r="JYV11" s="16"/>
      <c r="JYW11" s="16"/>
      <c r="JYX11" s="16"/>
      <c r="JYY11" s="16"/>
      <c r="JYZ11" s="16"/>
      <c r="JZA11" s="16"/>
      <c r="JZB11" s="16"/>
      <c r="JZC11" s="16"/>
      <c r="JZD11" s="16"/>
      <c r="JZE11" s="16"/>
      <c r="JZF11" s="16"/>
      <c r="JZG11" s="16"/>
      <c r="JZH11" s="16"/>
      <c r="JZI11" s="16"/>
      <c r="JZJ11" s="16"/>
      <c r="JZK11" s="16"/>
      <c r="JZL11" s="16"/>
      <c r="JZM11" s="16"/>
      <c r="JZN11" s="16"/>
      <c r="JZO11" s="16"/>
      <c r="JZP11" s="16"/>
      <c r="JZQ11" s="16"/>
      <c r="JZR11" s="16"/>
      <c r="JZS11" s="16"/>
      <c r="JZT11" s="16"/>
      <c r="JZU11" s="16"/>
      <c r="JZV11" s="16"/>
      <c r="JZW11" s="16"/>
      <c r="JZX11" s="16"/>
      <c r="JZY11" s="16"/>
      <c r="JZZ11" s="16"/>
      <c r="KAA11" s="16"/>
      <c r="KAB11" s="16"/>
      <c r="KAC11" s="16"/>
      <c r="KAD11" s="16"/>
      <c r="KAE11" s="16"/>
      <c r="KAF11" s="16"/>
      <c r="KAG11" s="16"/>
      <c r="KAH11" s="16"/>
      <c r="KAI11" s="16"/>
      <c r="KAJ11" s="16"/>
      <c r="KAK11" s="16"/>
      <c r="KAL11" s="16"/>
      <c r="KAM11" s="16"/>
      <c r="KAN11" s="16"/>
      <c r="KAO11" s="16"/>
      <c r="KAP11" s="16"/>
      <c r="KAQ11" s="16"/>
      <c r="KAR11" s="16"/>
      <c r="KAS11" s="16"/>
      <c r="KAT11" s="16"/>
      <c r="KAU11" s="16"/>
      <c r="KAV11" s="16"/>
      <c r="KAW11" s="16"/>
      <c r="KAX11" s="16"/>
      <c r="KAY11" s="16"/>
      <c r="KAZ11" s="16"/>
      <c r="KBA11" s="16"/>
      <c r="KBB11" s="16"/>
      <c r="KBC11" s="16"/>
      <c r="KBD11" s="16"/>
      <c r="KBE11" s="16"/>
      <c r="KBF11" s="16"/>
      <c r="KBG11" s="16"/>
      <c r="KBH11" s="16"/>
      <c r="KBI11" s="16"/>
      <c r="KBJ11" s="16"/>
      <c r="KBK11" s="16"/>
      <c r="KBL11" s="16"/>
      <c r="KBM11" s="16"/>
      <c r="KBN11" s="16"/>
      <c r="KBO11" s="16"/>
      <c r="KBP11" s="16"/>
      <c r="KBQ11" s="16"/>
      <c r="KBR11" s="16"/>
      <c r="KBS11" s="16"/>
      <c r="KBT11" s="16"/>
      <c r="KBU11" s="16"/>
      <c r="KBV11" s="16"/>
      <c r="KBW11" s="16"/>
      <c r="KBX11" s="16"/>
      <c r="KBY11" s="16"/>
      <c r="KBZ11" s="16"/>
      <c r="KCA11" s="16"/>
      <c r="KCB11" s="16"/>
      <c r="KCC11" s="16"/>
      <c r="KCD11" s="16"/>
      <c r="KCE11" s="16"/>
      <c r="KCF11" s="16"/>
      <c r="KCG11" s="16"/>
      <c r="KCH11" s="16"/>
      <c r="KCI11" s="16"/>
      <c r="KCJ11" s="16"/>
      <c r="KCK11" s="16"/>
      <c r="KCL11" s="16"/>
      <c r="KCM11" s="16"/>
      <c r="KCN11" s="16"/>
      <c r="KCO11" s="16"/>
      <c r="KCP11" s="16"/>
      <c r="KCQ11" s="16"/>
      <c r="KCR11" s="16"/>
      <c r="KCS11" s="16"/>
      <c r="KCT11" s="16"/>
      <c r="KCU11" s="16"/>
      <c r="KCV11" s="16"/>
      <c r="KCW11" s="16"/>
      <c r="KCX11" s="16"/>
      <c r="KCY11" s="16"/>
      <c r="KCZ11" s="16"/>
      <c r="KDA11" s="16"/>
      <c r="KDB11" s="16"/>
      <c r="KDC11" s="16"/>
      <c r="KDD11" s="16"/>
      <c r="KDE11" s="16"/>
      <c r="KDF11" s="16"/>
      <c r="KDG11" s="16"/>
      <c r="KDH11" s="16"/>
      <c r="KDI11" s="16"/>
      <c r="KDJ11" s="16"/>
      <c r="KDK11" s="16"/>
      <c r="KDL11" s="16"/>
      <c r="KDM11" s="16"/>
      <c r="KDN11" s="16"/>
      <c r="KDO11" s="16"/>
      <c r="KDP11" s="16"/>
      <c r="KDQ11" s="16"/>
      <c r="KDR11" s="16"/>
      <c r="KDS11" s="16"/>
      <c r="KDT11" s="16"/>
      <c r="KDU11" s="16"/>
      <c r="KDV11" s="16"/>
      <c r="KDW11" s="16"/>
      <c r="KDX11" s="16"/>
      <c r="KDY11" s="16"/>
      <c r="KDZ11" s="16"/>
      <c r="KEA11" s="16"/>
      <c r="KEB11" s="16"/>
      <c r="KEC11" s="16"/>
      <c r="KED11" s="16"/>
      <c r="KEE11" s="16"/>
      <c r="KEF11" s="16"/>
      <c r="KEG11" s="16"/>
      <c r="KEH11" s="16"/>
      <c r="KEI11" s="16"/>
      <c r="KEJ11" s="16"/>
      <c r="KEK11" s="16"/>
      <c r="KEL11" s="16"/>
      <c r="KEM11" s="16"/>
      <c r="KEN11" s="16"/>
      <c r="KEO11" s="16"/>
      <c r="KEP11" s="16"/>
      <c r="KEQ11" s="16"/>
      <c r="KER11" s="16"/>
      <c r="KES11" s="16"/>
      <c r="KET11" s="16"/>
      <c r="KEU11" s="16"/>
      <c r="KEV11" s="16"/>
      <c r="KEW11" s="16"/>
      <c r="KEX11" s="16"/>
      <c r="KEY11" s="16"/>
      <c r="KEZ11" s="16"/>
      <c r="KFA11" s="16"/>
      <c r="KFB11" s="16"/>
      <c r="KFC11" s="16"/>
      <c r="KFD11" s="16"/>
      <c r="KFE11" s="16"/>
      <c r="KFF11" s="16"/>
      <c r="KFG11" s="16"/>
      <c r="KFH11" s="16"/>
      <c r="KFI11" s="16"/>
      <c r="KFJ11" s="16"/>
      <c r="KFK11" s="16"/>
      <c r="KFL11" s="16"/>
      <c r="KFM11" s="16"/>
      <c r="KFN11" s="16"/>
      <c r="KFO11" s="16"/>
      <c r="KFP11" s="16"/>
      <c r="KFQ11" s="16"/>
      <c r="KFR11" s="16"/>
      <c r="KFS11" s="16"/>
      <c r="KFT11" s="16"/>
      <c r="KFU11" s="16"/>
      <c r="KFV11" s="16"/>
      <c r="KFW11" s="16"/>
      <c r="KFX11" s="16"/>
      <c r="KFY11" s="16"/>
      <c r="KFZ11" s="16"/>
      <c r="KGA11" s="16"/>
      <c r="KGB11" s="16"/>
      <c r="KGC11" s="16"/>
      <c r="KGD11" s="16"/>
      <c r="KGE11" s="16"/>
      <c r="KGF11" s="16"/>
      <c r="KGG11" s="16"/>
      <c r="KGH11" s="16"/>
      <c r="KGI11" s="16"/>
      <c r="KGJ11" s="16"/>
      <c r="KGK11" s="16"/>
      <c r="KGL11" s="16"/>
      <c r="KGM11" s="16"/>
      <c r="KGN11" s="16"/>
      <c r="KGO11" s="16"/>
      <c r="KGP11" s="16"/>
      <c r="KGQ11" s="16"/>
      <c r="KGR11" s="16"/>
      <c r="KGS11" s="16"/>
      <c r="KGT11" s="16"/>
      <c r="KGU11" s="16"/>
      <c r="KGV11" s="16"/>
      <c r="KGW11" s="16"/>
      <c r="KGX11" s="16"/>
      <c r="KGY11" s="16"/>
      <c r="KGZ11" s="16"/>
      <c r="KHA11" s="16"/>
      <c r="KHB11" s="16"/>
      <c r="KHC11" s="16"/>
      <c r="KHD11" s="16"/>
      <c r="KHE11" s="16"/>
      <c r="KHF11" s="16"/>
      <c r="KHG11" s="16"/>
      <c r="KHH11" s="16"/>
      <c r="KHI11" s="16"/>
      <c r="KHJ11" s="16"/>
      <c r="KHK11" s="16"/>
      <c r="KHL11" s="16"/>
      <c r="KHM11" s="16"/>
      <c r="KHN11" s="16"/>
      <c r="KHO11" s="16"/>
      <c r="KHP11" s="16"/>
      <c r="KHQ11" s="16"/>
      <c r="KHR11" s="16"/>
      <c r="KHS11" s="16"/>
      <c r="KHT11" s="16"/>
      <c r="KHU11" s="16"/>
      <c r="KHV11" s="16"/>
      <c r="KHW11" s="16"/>
      <c r="KHX11" s="16"/>
      <c r="KHY11" s="16"/>
      <c r="KHZ11" s="16"/>
      <c r="KIA11" s="16"/>
      <c r="KIB11" s="16"/>
      <c r="KIC11" s="16"/>
      <c r="KID11" s="16"/>
      <c r="KIE11" s="16"/>
      <c r="KIF11" s="16"/>
      <c r="KIG11" s="16"/>
      <c r="KIH11" s="16"/>
      <c r="KII11" s="16"/>
      <c r="KIJ11" s="16"/>
      <c r="KIK11" s="16"/>
      <c r="KIL11" s="16"/>
      <c r="KIM11" s="16"/>
      <c r="KIN11" s="16"/>
      <c r="KIO11" s="16"/>
      <c r="KIP11" s="16"/>
      <c r="KIQ11" s="16"/>
      <c r="KIR11" s="16"/>
      <c r="KIS11" s="16"/>
      <c r="KIT11" s="16"/>
      <c r="KIU11" s="16"/>
      <c r="KIV11" s="16"/>
      <c r="KIW11" s="16"/>
      <c r="KIX11" s="16"/>
      <c r="KIY11" s="16"/>
      <c r="KIZ11" s="16"/>
      <c r="KJA11" s="16"/>
      <c r="KJB11" s="16"/>
      <c r="KJC11" s="16"/>
      <c r="KJD11" s="16"/>
      <c r="KJE11" s="16"/>
      <c r="KJF11" s="16"/>
      <c r="KJG11" s="16"/>
      <c r="KJH11" s="16"/>
      <c r="KJI11" s="16"/>
      <c r="KJJ11" s="16"/>
      <c r="KJK11" s="16"/>
      <c r="KJL11" s="16"/>
      <c r="KJM11" s="16"/>
      <c r="KJN11" s="16"/>
      <c r="KJO11" s="16"/>
      <c r="KJP11" s="16"/>
      <c r="KJQ11" s="16"/>
      <c r="KJR11" s="16"/>
      <c r="KJS11" s="16"/>
      <c r="KJT11" s="16"/>
      <c r="KJU11" s="16"/>
      <c r="KJV11" s="16"/>
      <c r="KJW11" s="16"/>
      <c r="KJX11" s="16"/>
      <c r="KJY11" s="16"/>
      <c r="KJZ11" s="16"/>
      <c r="KKA11" s="16"/>
      <c r="KKB11" s="16"/>
      <c r="KKC11" s="16"/>
      <c r="KKD11" s="16"/>
      <c r="KKE11" s="16"/>
      <c r="KKF11" s="16"/>
      <c r="KKG11" s="16"/>
      <c r="KKH11" s="16"/>
      <c r="KKI11" s="16"/>
      <c r="KKJ11" s="16"/>
      <c r="KKK11" s="16"/>
      <c r="KKL11" s="16"/>
      <c r="KKM11" s="16"/>
      <c r="KKN11" s="16"/>
      <c r="KKO11" s="16"/>
      <c r="KKP11" s="16"/>
      <c r="KKQ11" s="16"/>
      <c r="KKR11" s="16"/>
      <c r="KKS11" s="16"/>
      <c r="KKT11" s="16"/>
      <c r="KKU11" s="16"/>
      <c r="KKV11" s="16"/>
      <c r="KKW11" s="16"/>
      <c r="KKX11" s="16"/>
      <c r="KKY11" s="16"/>
      <c r="KKZ11" s="16"/>
      <c r="KLA11" s="16"/>
      <c r="KLB11" s="16"/>
      <c r="KLC11" s="16"/>
      <c r="KLD11" s="16"/>
      <c r="KLE11" s="16"/>
      <c r="KLF11" s="16"/>
      <c r="KLG11" s="16"/>
      <c r="KLH11" s="16"/>
      <c r="KLI11" s="16"/>
      <c r="KLJ11" s="16"/>
      <c r="KLK11" s="16"/>
      <c r="KLL11" s="16"/>
      <c r="KLM11" s="16"/>
      <c r="KLN11" s="16"/>
      <c r="KLO11" s="16"/>
      <c r="KLP11" s="16"/>
      <c r="KLQ11" s="16"/>
      <c r="KLR11" s="16"/>
      <c r="KLS11" s="16"/>
      <c r="KLT11" s="16"/>
      <c r="KLU11" s="16"/>
      <c r="KLV11" s="16"/>
      <c r="KLW11" s="16"/>
      <c r="KLX11" s="16"/>
      <c r="KLY11" s="16"/>
      <c r="KLZ11" s="16"/>
      <c r="KMA11" s="16"/>
      <c r="KMB11" s="16"/>
      <c r="KMC11" s="16"/>
      <c r="KMD11" s="16"/>
      <c r="KME11" s="16"/>
      <c r="KMF11" s="16"/>
      <c r="KMG11" s="16"/>
      <c r="KMH11" s="16"/>
      <c r="KMI11" s="16"/>
      <c r="KMJ11" s="16"/>
      <c r="KMK11" s="16"/>
      <c r="KML11" s="16"/>
      <c r="KMM11" s="16"/>
      <c r="KMN11" s="16"/>
      <c r="KMO11" s="16"/>
      <c r="KMP11" s="16"/>
      <c r="KMQ11" s="16"/>
      <c r="KMR11" s="16"/>
      <c r="KMS11" s="16"/>
      <c r="KMT11" s="16"/>
      <c r="KMU11" s="16"/>
      <c r="KMV11" s="16"/>
      <c r="KMW11" s="16"/>
      <c r="KMX11" s="16"/>
      <c r="KMY11" s="16"/>
      <c r="KMZ11" s="16"/>
      <c r="KNA11" s="16"/>
      <c r="KNB11" s="16"/>
      <c r="KNC11" s="16"/>
      <c r="KND11" s="16"/>
      <c r="KNE11" s="16"/>
      <c r="KNF11" s="16"/>
      <c r="KNG11" s="16"/>
      <c r="KNH11" s="16"/>
      <c r="KNI11" s="16"/>
      <c r="KNJ11" s="16"/>
      <c r="KNK11" s="16"/>
      <c r="KNL11" s="16"/>
      <c r="KNM11" s="16"/>
      <c r="KNN11" s="16"/>
      <c r="KNO11" s="16"/>
      <c r="KNP11" s="16"/>
      <c r="KNQ11" s="16"/>
      <c r="KNR11" s="16"/>
      <c r="KNS11" s="16"/>
      <c r="KNT11" s="16"/>
      <c r="KNU11" s="16"/>
      <c r="KNV11" s="16"/>
      <c r="KNW11" s="16"/>
      <c r="KNX11" s="16"/>
      <c r="KNY11" s="16"/>
      <c r="KNZ11" s="16"/>
      <c r="KOA11" s="16"/>
      <c r="KOB11" s="16"/>
      <c r="KOC11" s="16"/>
      <c r="KOD11" s="16"/>
      <c r="KOE11" s="16"/>
      <c r="KOF11" s="16"/>
      <c r="KOG11" s="16"/>
      <c r="KOH11" s="16"/>
      <c r="KOI11" s="16"/>
      <c r="KOJ11" s="16"/>
      <c r="KOK11" s="16"/>
      <c r="KOL11" s="16"/>
      <c r="KOM11" s="16"/>
      <c r="KON11" s="16"/>
      <c r="KOO11" s="16"/>
      <c r="KOP11" s="16"/>
      <c r="KOQ11" s="16"/>
      <c r="KOR11" s="16"/>
      <c r="KOS11" s="16"/>
      <c r="KOT11" s="16"/>
      <c r="KOU11" s="16"/>
      <c r="KOV11" s="16"/>
      <c r="KOW11" s="16"/>
      <c r="KOX11" s="16"/>
      <c r="KOY11" s="16"/>
      <c r="KOZ11" s="16"/>
      <c r="KPA11" s="16"/>
      <c r="KPB11" s="16"/>
      <c r="KPC11" s="16"/>
      <c r="KPD11" s="16"/>
      <c r="KPE11" s="16"/>
      <c r="KPF11" s="16"/>
      <c r="KPG11" s="16"/>
      <c r="KPH11" s="16"/>
      <c r="KPI11" s="16"/>
      <c r="KPJ11" s="16"/>
      <c r="KPK11" s="16"/>
      <c r="KPL11" s="16"/>
      <c r="KPM11" s="16"/>
      <c r="KPN11" s="16"/>
      <c r="KPO11" s="16"/>
      <c r="KPP11" s="16"/>
      <c r="KPQ11" s="16"/>
      <c r="KPR11" s="16"/>
      <c r="KPS11" s="16"/>
      <c r="KPT11" s="16"/>
      <c r="KPU11" s="16"/>
      <c r="KPV11" s="16"/>
      <c r="KPW11" s="16"/>
      <c r="KPX11" s="16"/>
      <c r="KPY11" s="16"/>
      <c r="KPZ11" s="16"/>
      <c r="KQA11" s="16"/>
      <c r="KQB11" s="16"/>
      <c r="KQC11" s="16"/>
      <c r="KQD11" s="16"/>
      <c r="KQE11" s="16"/>
      <c r="KQF11" s="16"/>
      <c r="KQG11" s="16"/>
      <c r="KQH11" s="16"/>
      <c r="KQI11" s="16"/>
      <c r="KQJ11" s="16"/>
      <c r="KQK11" s="16"/>
      <c r="KQL11" s="16"/>
      <c r="KQM11" s="16"/>
      <c r="KQN11" s="16"/>
      <c r="KQO11" s="16"/>
      <c r="KQP11" s="16"/>
      <c r="KQQ11" s="16"/>
      <c r="KQR11" s="16"/>
      <c r="KQS11" s="16"/>
      <c r="KQT11" s="16"/>
      <c r="KQU11" s="16"/>
      <c r="KQV11" s="16"/>
      <c r="KQW11" s="16"/>
      <c r="KQX11" s="16"/>
      <c r="KQY11" s="16"/>
      <c r="KQZ11" s="16"/>
      <c r="KRA11" s="16"/>
      <c r="KRB11" s="16"/>
      <c r="KRC11" s="16"/>
      <c r="KRD11" s="16"/>
      <c r="KRE11" s="16"/>
      <c r="KRF11" s="16"/>
      <c r="KRG11" s="16"/>
      <c r="KRH11" s="16"/>
      <c r="KRI11" s="16"/>
      <c r="KRJ11" s="16"/>
      <c r="KRK11" s="16"/>
      <c r="KRL11" s="16"/>
      <c r="KRM11" s="16"/>
      <c r="KRN11" s="16"/>
      <c r="KRO11" s="16"/>
      <c r="KRP11" s="16"/>
      <c r="KRQ11" s="16"/>
      <c r="KRR11" s="16"/>
      <c r="KRS11" s="16"/>
      <c r="KRT11" s="16"/>
      <c r="KRU11" s="16"/>
      <c r="KRV11" s="16"/>
      <c r="KRW11" s="16"/>
      <c r="KRX11" s="16"/>
      <c r="KRY11" s="16"/>
      <c r="KRZ11" s="16"/>
      <c r="KSA11" s="16"/>
      <c r="KSB11" s="16"/>
      <c r="KSC11" s="16"/>
      <c r="KSD11" s="16"/>
      <c r="KSE11" s="16"/>
      <c r="KSF11" s="16"/>
      <c r="KSG11" s="16"/>
      <c r="KSH11" s="16"/>
      <c r="KSI11" s="16"/>
      <c r="KSJ11" s="16"/>
      <c r="KSK11" s="16"/>
      <c r="KSL11" s="16"/>
      <c r="KSM11" s="16"/>
      <c r="KSN11" s="16"/>
      <c r="KSO11" s="16"/>
      <c r="KSP11" s="16"/>
      <c r="KSQ11" s="16"/>
      <c r="KSR11" s="16"/>
      <c r="KSS11" s="16"/>
      <c r="KST11" s="16"/>
      <c r="KSU11" s="16"/>
      <c r="KSV11" s="16"/>
      <c r="KSW11" s="16"/>
      <c r="KSX11" s="16"/>
      <c r="KSY11" s="16"/>
      <c r="KSZ11" s="16"/>
      <c r="KTA11" s="16"/>
      <c r="KTB11" s="16"/>
      <c r="KTC11" s="16"/>
      <c r="KTD11" s="16"/>
      <c r="KTE11" s="16"/>
      <c r="KTF11" s="16"/>
      <c r="KTG11" s="16"/>
      <c r="KTH11" s="16"/>
      <c r="KTI11" s="16"/>
      <c r="KTJ11" s="16"/>
      <c r="KTK11" s="16"/>
      <c r="KTL11" s="16"/>
      <c r="KTM11" s="16"/>
      <c r="KTN11" s="16"/>
      <c r="KTO11" s="16"/>
      <c r="KTP11" s="16"/>
      <c r="KTQ11" s="16"/>
      <c r="KTR11" s="16"/>
      <c r="KTS11" s="16"/>
      <c r="KTT11" s="16"/>
      <c r="KTU11" s="16"/>
      <c r="KTV11" s="16"/>
      <c r="KTW11" s="16"/>
      <c r="KTX11" s="16"/>
      <c r="KTY11" s="16"/>
      <c r="KTZ11" s="16"/>
      <c r="KUA11" s="16"/>
      <c r="KUB11" s="16"/>
      <c r="KUC11" s="16"/>
      <c r="KUD11" s="16"/>
      <c r="KUE11" s="16"/>
      <c r="KUF11" s="16"/>
      <c r="KUG11" s="16"/>
      <c r="KUH11" s="16"/>
      <c r="KUI11" s="16"/>
      <c r="KUJ11" s="16"/>
      <c r="KUK11" s="16"/>
      <c r="KUL11" s="16"/>
      <c r="KUM11" s="16"/>
      <c r="KUN11" s="16"/>
      <c r="KUO11" s="16"/>
      <c r="KUP11" s="16"/>
      <c r="KUQ11" s="16"/>
      <c r="KUR11" s="16"/>
      <c r="KUS11" s="16"/>
      <c r="KUT11" s="16"/>
      <c r="KUU11" s="16"/>
      <c r="KUV11" s="16"/>
      <c r="KUW11" s="16"/>
      <c r="KUX11" s="16"/>
      <c r="KUY11" s="16"/>
      <c r="KUZ11" s="16"/>
      <c r="KVA11" s="16"/>
      <c r="KVB11" s="16"/>
      <c r="KVC11" s="16"/>
      <c r="KVD11" s="16"/>
      <c r="KVE11" s="16"/>
      <c r="KVF11" s="16"/>
      <c r="KVG11" s="16"/>
      <c r="KVH11" s="16"/>
      <c r="KVI11" s="16"/>
      <c r="KVJ11" s="16"/>
      <c r="KVK11" s="16"/>
      <c r="KVL11" s="16"/>
      <c r="KVM11" s="16"/>
      <c r="KVN11" s="16"/>
      <c r="KVO11" s="16"/>
      <c r="KVP11" s="16"/>
      <c r="KVQ11" s="16"/>
      <c r="KVR11" s="16"/>
      <c r="KVS11" s="16"/>
      <c r="KVT11" s="16"/>
      <c r="KVU11" s="16"/>
      <c r="KVV11" s="16"/>
      <c r="KVW11" s="16"/>
      <c r="KVX11" s="16"/>
      <c r="KVY11" s="16"/>
      <c r="KVZ11" s="16"/>
      <c r="KWA11" s="16"/>
      <c r="KWB11" s="16"/>
      <c r="KWC11" s="16"/>
      <c r="KWD11" s="16"/>
      <c r="KWE11" s="16"/>
      <c r="KWF11" s="16"/>
      <c r="KWG11" s="16"/>
      <c r="KWH11" s="16"/>
      <c r="KWI11" s="16"/>
      <c r="KWJ11" s="16"/>
      <c r="KWK11" s="16"/>
      <c r="KWL11" s="16"/>
      <c r="KWM11" s="16"/>
      <c r="KWN11" s="16"/>
      <c r="KWO11" s="16"/>
      <c r="KWP11" s="16"/>
      <c r="KWQ11" s="16"/>
      <c r="KWR11" s="16"/>
      <c r="KWS11" s="16"/>
      <c r="KWT11" s="16"/>
      <c r="KWU11" s="16"/>
      <c r="KWV11" s="16"/>
      <c r="KWW11" s="16"/>
      <c r="KWX11" s="16"/>
      <c r="KWY11" s="16"/>
      <c r="KWZ11" s="16"/>
      <c r="KXA11" s="16"/>
      <c r="KXB11" s="16"/>
      <c r="KXC11" s="16"/>
      <c r="KXD11" s="16"/>
      <c r="KXE11" s="16"/>
      <c r="KXF11" s="16"/>
      <c r="KXG11" s="16"/>
      <c r="KXH11" s="16"/>
      <c r="KXI11" s="16"/>
      <c r="KXJ11" s="16"/>
      <c r="KXK11" s="16"/>
      <c r="KXL11" s="16"/>
      <c r="KXM11" s="16"/>
      <c r="KXN11" s="16"/>
      <c r="KXO11" s="16"/>
      <c r="KXP11" s="16"/>
      <c r="KXQ11" s="16"/>
      <c r="KXR11" s="16"/>
      <c r="KXS11" s="16"/>
      <c r="KXT11" s="16"/>
      <c r="KXU11" s="16"/>
      <c r="KXV11" s="16"/>
      <c r="KXW11" s="16"/>
      <c r="KXX11" s="16"/>
      <c r="KXY11" s="16"/>
      <c r="KXZ11" s="16"/>
      <c r="KYA11" s="16"/>
      <c r="KYB11" s="16"/>
      <c r="KYC11" s="16"/>
      <c r="KYD11" s="16"/>
      <c r="KYE11" s="16"/>
      <c r="KYF11" s="16"/>
      <c r="KYG11" s="16"/>
      <c r="KYH11" s="16"/>
      <c r="KYI11" s="16"/>
      <c r="KYJ11" s="16"/>
      <c r="KYK11" s="16"/>
      <c r="KYL11" s="16"/>
      <c r="KYM11" s="16"/>
      <c r="KYN11" s="16"/>
      <c r="KYO11" s="16"/>
      <c r="KYP11" s="16"/>
      <c r="KYQ11" s="16"/>
      <c r="KYR11" s="16"/>
      <c r="KYS11" s="16"/>
      <c r="KYT11" s="16"/>
      <c r="KYU11" s="16"/>
      <c r="KYV11" s="16"/>
      <c r="KYW11" s="16"/>
      <c r="KYX11" s="16"/>
      <c r="KYY11" s="16"/>
      <c r="KYZ11" s="16"/>
      <c r="KZA11" s="16"/>
      <c r="KZB11" s="16"/>
      <c r="KZC11" s="16"/>
      <c r="KZD11" s="16"/>
      <c r="KZE11" s="16"/>
      <c r="KZF11" s="16"/>
      <c r="KZG11" s="16"/>
      <c r="KZH11" s="16"/>
      <c r="KZI11" s="16"/>
      <c r="KZJ11" s="16"/>
      <c r="KZK11" s="16"/>
      <c r="KZL11" s="16"/>
      <c r="KZM11" s="16"/>
      <c r="KZN11" s="16"/>
      <c r="KZO11" s="16"/>
      <c r="KZP11" s="16"/>
      <c r="KZQ11" s="16"/>
      <c r="KZR11" s="16"/>
      <c r="KZS11" s="16"/>
      <c r="KZT11" s="16"/>
      <c r="KZU11" s="16"/>
      <c r="KZV11" s="16"/>
      <c r="KZW11" s="16"/>
      <c r="KZX11" s="16"/>
      <c r="KZY11" s="16"/>
      <c r="KZZ11" s="16"/>
      <c r="LAA11" s="16"/>
      <c r="LAB11" s="16"/>
      <c r="LAC11" s="16"/>
      <c r="LAD11" s="16"/>
      <c r="LAE11" s="16"/>
      <c r="LAF11" s="16"/>
      <c r="LAG11" s="16"/>
      <c r="LAH11" s="16"/>
      <c r="LAI11" s="16"/>
      <c r="LAJ11" s="16"/>
      <c r="LAK11" s="16"/>
      <c r="LAL11" s="16"/>
      <c r="LAM11" s="16"/>
      <c r="LAN11" s="16"/>
      <c r="LAO11" s="16"/>
      <c r="LAP11" s="16"/>
      <c r="LAQ11" s="16"/>
      <c r="LAR11" s="16"/>
      <c r="LAS11" s="16"/>
      <c r="LAT11" s="16"/>
      <c r="LAU11" s="16"/>
      <c r="LAV11" s="16"/>
      <c r="LAW11" s="16"/>
      <c r="LAX11" s="16"/>
      <c r="LAY11" s="16"/>
      <c r="LAZ11" s="16"/>
      <c r="LBA11" s="16"/>
      <c r="LBB11" s="16"/>
      <c r="LBC11" s="16"/>
      <c r="LBD11" s="16"/>
      <c r="LBE11" s="16"/>
      <c r="LBF11" s="16"/>
      <c r="LBG11" s="16"/>
      <c r="LBH11" s="16"/>
      <c r="LBI11" s="16"/>
      <c r="LBJ11" s="16"/>
      <c r="LBK11" s="16"/>
      <c r="LBL11" s="16"/>
      <c r="LBM11" s="16"/>
      <c r="LBN11" s="16"/>
      <c r="LBO11" s="16"/>
      <c r="LBP11" s="16"/>
      <c r="LBQ11" s="16"/>
      <c r="LBR11" s="16"/>
      <c r="LBS11" s="16"/>
      <c r="LBT11" s="16"/>
      <c r="LBU11" s="16"/>
      <c r="LBV11" s="16"/>
      <c r="LBW11" s="16"/>
      <c r="LBX11" s="16"/>
      <c r="LBY11" s="16"/>
      <c r="LBZ11" s="16"/>
      <c r="LCA11" s="16"/>
      <c r="LCB11" s="16"/>
      <c r="LCC11" s="16"/>
      <c r="LCD11" s="16"/>
      <c r="LCE11" s="16"/>
      <c r="LCF11" s="16"/>
      <c r="LCG11" s="16"/>
      <c r="LCH11" s="16"/>
      <c r="LCI11" s="16"/>
      <c r="LCJ11" s="16"/>
      <c r="LCK11" s="16"/>
      <c r="LCL11" s="16"/>
      <c r="LCM11" s="16"/>
      <c r="LCN11" s="16"/>
      <c r="LCO11" s="16"/>
      <c r="LCP11" s="16"/>
      <c r="LCQ11" s="16"/>
      <c r="LCR11" s="16"/>
      <c r="LCS11" s="16"/>
      <c r="LCT11" s="16"/>
      <c r="LCU11" s="16"/>
      <c r="LCV11" s="16"/>
      <c r="LCW11" s="16"/>
      <c r="LCX11" s="16"/>
      <c r="LCY11" s="16"/>
      <c r="LCZ11" s="16"/>
      <c r="LDA11" s="16"/>
      <c r="LDB11" s="16"/>
      <c r="LDC11" s="16"/>
      <c r="LDD11" s="16"/>
      <c r="LDE11" s="16"/>
      <c r="LDF11" s="16"/>
      <c r="LDG11" s="16"/>
      <c r="LDH11" s="16"/>
      <c r="LDI11" s="16"/>
      <c r="LDJ11" s="16"/>
      <c r="LDK11" s="16"/>
      <c r="LDL11" s="16"/>
      <c r="LDM11" s="16"/>
      <c r="LDN11" s="16"/>
      <c r="LDO11" s="16"/>
      <c r="LDP11" s="16"/>
      <c r="LDQ11" s="16"/>
      <c r="LDR11" s="16"/>
      <c r="LDS11" s="16"/>
      <c r="LDT11" s="16"/>
      <c r="LDU11" s="16"/>
      <c r="LDV11" s="16"/>
      <c r="LDW11" s="16"/>
      <c r="LDX11" s="16"/>
      <c r="LDY11" s="16"/>
      <c r="LDZ11" s="16"/>
      <c r="LEA11" s="16"/>
      <c r="LEB11" s="16"/>
      <c r="LEC11" s="16"/>
      <c r="LED11" s="16"/>
      <c r="LEE11" s="16"/>
      <c r="LEF11" s="16"/>
      <c r="LEG11" s="16"/>
      <c r="LEH11" s="16"/>
      <c r="LEI11" s="16"/>
      <c r="LEJ11" s="16"/>
      <c r="LEK11" s="16"/>
      <c r="LEL11" s="16"/>
      <c r="LEM11" s="16"/>
      <c r="LEN11" s="16"/>
      <c r="LEO11" s="16"/>
      <c r="LEP11" s="16"/>
      <c r="LEQ11" s="16"/>
      <c r="LER11" s="16"/>
      <c r="LES11" s="16"/>
      <c r="LET11" s="16"/>
      <c r="LEU11" s="16"/>
      <c r="LEV11" s="16"/>
      <c r="LEW11" s="16"/>
      <c r="LEX11" s="16"/>
      <c r="LEY11" s="16"/>
      <c r="LEZ11" s="16"/>
      <c r="LFA11" s="16"/>
      <c r="LFB11" s="16"/>
      <c r="LFC11" s="16"/>
      <c r="LFD11" s="16"/>
      <c r="LFE11" s="16"/>
      <c r="LFF11" s="16"/>
      <c r="LFG11" s="16"/>
      <c r="LFH11" s="16"/>
      <c r="LFI11" s="16"/>
      <c r="LFJ11" s="16"/>
      <c r="LFK11" s="16"/>
      <c r="LFL11" s="16"/>
      <c r="LFM11" s="16"/>
      <c r="LFN11" s="16"/>
      <c r="LFO11" s="16"/>
      <c r="LFP11" s="16"/>
      <c r="LFQ11" s="16"/>
      <c r="LFR11" s="16"/>
      <c r="LFS11" s="16"/>
      <c r="LFT11" s="16"/>
      <c r="LFU11" s="16"/>
      <c r="LFV11" s="16"/>
      <c r="LFW11" s="16"/>
      <c r="LFX11" s="16"/>
      <c r="LFY11" s="16"/>
      <c r="LFZ11" s="16"/>
      <c r="LGA11" s="16"/>
      <c r="LGB11" s="16"/>
      <c r="LGC11" s="16"/>
      <c r="LGD11" s="16"/>
      <c r="LGE11" s="16"/>
      <c r="LGF11" s="16"/>
      <c r="LGG11" s="16"/>
      <c r="LGH11" s="16"/>
      <c r="LGI11" s="16"/>
      <c r="LGJ11" s="16"/>
      <c r="LGK11" s="16"/>
      <c r="LGL11" s="16"/>
      <c r="LGM11" s="16"/>
      <c r="LGN11" s="16"/>
      <c r="LGO11" s="16"/>
      <c r="LGP11" s="16"/>
      <c r="LGQ11" s="16"/>
      <c r="LGR11" s="16"/>
      <c r="LGS11" s="16"/>
      <c r="LGT11" s="16"/>
      <c r="LGU11" s="16"/>
      <c r="LGV11" s="16"/>
      <c r="LGW11" s="16"/>
      <c r="LGX11" s="16"/>
      <c r="LGY11" s="16"/>
      <c r="LGZ11" s="16"/>
      <c r="LHA11" s="16"/>
      <c r="LHB11" s="16"/>
      <c r="LHC11" s="16"/>
      <c r="LHD11" s="16"/>
      <c r="LHE11" s="16"/>
      <c r="LHF11" s="16"/>
      <c r="LHG11" s="16"/>
      <c r="LHH11" s="16"/>
      <c r="LHI11" s="16"/>
      <c r="LHJ11" s="16"/>
      <c r="LHK11" s="16"/>
      <c r="LHL11" s="16"/>
      <c r="LHM11" s="16"/>
      <c r="LHN11" s="16"/>
      <c r="LHO11" s="16"/>
      <c r="LHP11" s="16"/>
      <c r="LHQ11" s="16"/>
      <c r="LHR11" s="16"/>
      <c r="LHS11" s="16"/>
      <c r="LHT11" s="16"/>
      <c r="LHU11" s="16"/>
      <c r="LHV11" s="16"/>
      <c r="LHW11" s="16"/>
      <c r="LHX11" s="16"/>
      <c r="LHY11" s="16"/>
      <c r="LHZ11" s="16"/>
      <c r="LIA11" s="16"/>
      <c r="LIB11" s="16"/>
      <c r="LIC11" s="16"/>
      <c r="LID11" s="16"/>
      <c r="LIE11" s="16"/>
      <c r="LIF11" s="16"/>
      <c r="LIG11" s="16"/>
      <c r="LIH11" s="16"/>
      <c r="LII11" s="16"/>
      <c r="LIJ11" s="16"/>
      <c r="LIK11" s="16"/>
      <c r="LIL11" s="16"/>
      <c r="LIM11" s="16"/>
      <c r="LIN11" s="16"/>
      <c r="LIO11" s="16"/>
      <c r="LIP11" s="16"/>
      <c r="LIQ11" s="16"/>
      <c r="LIR11" s="16"/>
      <c r="LIS11" s="16"/>
      <c r="LIT11" s="16"/>
      <c r="LIU11" s="16"/>
      <c r="LIV11" s="16"/>
      <c r="LIW11" s="16"/>
      <c r="LIX11" s="16"/>
      <c r="LIY11" s="16"/>
      <c r="LIZ11" s="16"/>
      <c r="LJA11" s="16"/>
      <c r="LJB11" s="16"/>
      <c r="LJC11" s="16"/>
      <c r="LJD11" s="16"/>
      <c r="LJE11" s="16"/>
      <c r="LJF11" s="16"/>
      <c r="LJG11" s="16"/>
      <c r="LJH11" s="16"/>
      <c r="LJI11" s="16"/>
      <c r="LJJ11" s="16"/>
      <c r="LJK11" s="16"/>
      <c r="LJL11" s="16"/>
      <c r="LJM11" s="16"/>
      <c r="LJN11" s="16"/>
      <c r="LJO11" s="16"/>
      <c r="LJP11" s="16"/>
      <c r="LJQ11" s="16"/>
      <c r="LJR11" s="16"/>
      <c r="LJS11" s="16"/>
      <c r="LJT11" s="16"/>
      <c r="LJU11" s="16"/>
      <c r="LJV11" s="16"/>
      <c r="LJW11" s="16"/>
      <c r="LJX11" s="16"/>
      <c r="LJY11" s="16"/>
      <c r="LJZ11" s="16"/>
      <c r="LKA11" s="16"/>
      <c r="LKB11" s="16"/>
      <c r="LKC11" s="16"/>
      <c r="LKD11" s="16"/>
      <c r="LKE11" s="16"/>
      <c r="LKF11" s="16"/>
      <c r="LKG11" s="16"/>
      <c r="LKH11" s="16"/>
      <c r="LKI11" s="16"/>
      <c r="LKJ11" s="16"/>
      <c r="LKK11" s="16"/>
      <c r="LKL11" s="16"/>
      <c r="LKM11" s="16"/>
      <c r="LKN11" s="16"/>
      <c r="LKO11" s="16"/>
      <c r="LKP11" s="16"/>
      <c r="LKQ11" s="16"/>
      <c r="LKR11" s="16"/>
      <c r="LKS11" s="16"/>
      <c r="LKT11" s="16"/>
      <c r="LKU11" s="16"/>
      <c r="LKV11" s="16"/>
      <c r="LKW11" s="16"/>
      <c r="LKX11" s="16"/>
      <c r="LKY11" s="16"/>
      <c r="LKZ11" s="16"/>
      <c r="LLA11" s="16"/>
      <c r="LLB11" s="16"/>
      <c r="LLC11" s="16"/>
      <c r="LLD11" s="16"/>
      <c r="LLE11" s="16"/>
      <c r="LLF11" s="16"/>
      <c r="LLG11" s="16"/>
      <c r="LLH11" s="16"/>
      <c r="LLI11" s="16"/>
      <c r="LLJ11" s="16"/>
      <c r="LLK11" s="16"/>
      <c r="LLL11" s="16"/>
      <c r="LLM11" s="16"/>
      <c r="LLN11" s="16"/>
      <c r="LLO11" s="16"/>
      <c r="LLP11" s="16"/>
      <c r="LLQ11" s="16"/>
      <c r="LLR11" s="16"/>
      <c r="LLS11" s="16"/>
      <c r="LLT11" s="16"/>
      <c r="LLU11" s="16"/>
      <c r="LLV11" s="16"/>
      <c r="LLW11" s="16"/>
      <c r="LLX11" s="16"/>
      <c r="LLY11" s="16"/>
      <c r="LLZ11" s="16"/>
      <c r="LMA11" s="16"/>
      <c r="LMB11" s="16"/>
      <c r="LMC11" s="16"/>
      <c r="LMD11" s="16"/>
      <c r="LME11" s="16"/>
      <c r="LMF11" s="16"/>
      <c r="LMG11" s="16"/>
      <c r="LMH11" s="16"/>
      <c r="LMI11" s="16"/>
      <c r="LMJ11" s="16"/>
      <c r="LMK11" s="16"/>
      <c r="LML11" s="16"/>
      <c r="LMM11" s="16"/>
      <c r="LMN11" s="16"/>
      <c r="LMO11" s="16"/>
      <c r="LMP11" s="16"/>
      <c r="LMQ11" s="16"/>
      <c r="LMR11" s="16"/>
      <c r="LMS11" s="16"/>
      <c r="LMT11" s="16"/>
      <c r="LMU11" s="16"/>
      <c r="LMV11" s="16"/>
      <c r="LMW11" s="16"/>
      <c r="LMX11" s="16"/>
      <c r="LMY11" s="16"/>
      <c r="LMZ11" s="16"/>
      <c r="LNA11" s="16"/>
      <c r="LNB11" s="16"/>
      <c r="LNC11" s="16"/>
      <c r="LND11" s="16"/>
      <c r="LNE11" s="16"/>
      <c r="LNF11" s="16"/>
      <c r="LNG11" s="16"/>
      <c r="LNH11" s="16"/>
      <c r="LNI11" s="16"/>
      <c r="LNJ11" s="16"/>
      <c r="LNK11" s="16"/>
      <c r="LNL11" s="16"/>
      <c r="LNM11" s="16"/>
      <c r="LNN11" s="16"/>
      <c r="LNO11" s="16"/>
      <c r="LNP11" s="16"/>
      <c r="LNQ11" s="16"/>
      <c r="LNR11" s="16"/>
      <c r="LNS11" s="16"/>
      <c r="LNT11" s="16"/>
      <c r="LNU11" s="16"/>
      <c r="LNV11" s="16"/>
      <c r="LNW11" s="16"/>
      <c r="LNX11" s="16"/>
      <c r="LNY11" s="16"/>
      <c r="LNZ11" s="16"/>
      <c r="LOA11" s="16"/>
      <c r="LOB11" s="16"/>
      <c r="LOC11" s="16"/>
      <c r="LOD11" s="16"/>
      <c r="LOE11" s="16"/>
      <c r="LOF11" s="16"/>
      <c r="LOG11" s="16"/>
      <c r="LOH11" s="16"/>
      <c r="LOI11" s="16"/>
      <c r="LOJ11" s="16"/>
      <c r="LOK11" s="16"/>
      <c r="LOL11" s="16"/>
      <c r="LOM11" s="16"/>
      <c r="LON11" s="16"/>
      <c r="LOO11" s="16"/>
      <c r="LOP11" s="16"/>
      <c r="LOQ11" s="16"/>
      <c r="LOR11" s="16"/>
      <c r="LOS11" s="16"/>
      <c r="LOT11" s="16"/>
      <c r="LOU11" s="16"/>
      <c r="LOV11" s="16"/>
      <c r="LOW11" s="16"/>
      <c r="LOX11" s="16"/>
      <c r="LOY11" s="16"/>
      <c r="LOZ11" s="16"/>
      <c r="LPA11" s="16"/>
      <c r="LPB11" s="16"/>
      <c r="LPC11" s="16"/>
      <c r="LPD11" s="16"/>
      <c r="LPE11" s="16"/>
      <c r="LPF11" s="16"/>
      <c r="LPG11" s="16"/>
      <c r="LPH11" s="16"/>
      <c r="LPI11" s="16"/>
      <c r="LPJ11" s="16"/>
      <c r="LPK11" s="16"/>
      <c r="LPL11" s="16"/>
      <c r="LPM11" s="16"/>
      <c r="LPN11" s="16"/>
      <c r="LPO11" s="16"/>
      <c r="LPP11" s="16"/>
      <c r="LPQ11" s="16"/>
      <c r="LPR11" s="16"/>
      <c r="LPS11" s="16"/>
      <c r="LPT11" s="16"/>
      <c r="LPU11" s="16"/>
      <c r="LPV11" s="16"/>
      <c r="LPW11" s="16"/>
      <c r="LPX11" s="16"/>
      <c r="LPY11" s="16"/>
      <c r="LPZ11" s="16"/>
      <c r="LQA11" s="16"/>
      <c r="LQB11" s="16"/>
      <c r="LQC11" s="16"/>
      <c r="LQD11" s="16"/>
      <c r="LQE11" s="16"/>
      <c r="LQF11" s="16"/>
      <c r="LQG11" s="16"/>
      <c r="LQH11" s="16"/>
      <c r="LQI11" s="16"/>
      <c r="LQJ11" s="16"/>
      <c r="LQK11" s="16"/>
      <c r="LQL11" s="16"/>
      <c r="LQM11" s="16"/>
      <c r="LQN11" s="16"/>
      <c r="LQO11" s="16"/>
      <c r="LQP11" s="16"/>
      <c r="LQQ11" s="16"/>
      <c r="LQR11" s="16"/>
      <c r="LQS11" s="16"/>
      <c r="LQT11" s="16"/>
      <c r="LQU11" s="16"/>
      <c r="LQV11" s="16"/>
      <c r="LQW11" s="16"/>
      <c r="LQX11" s="16"/>
      <c r="LQY11" s="16"/>
      <c r="LQZ11" s="16"/>
      <c r="LRA11" s="16"/>
      <c r="LRB11" s="16"/>
      <c r="LRC11" s="16"/>
      <c r="LRD11" s="16"/>
      <c r="LRE11" s="16"/>
      <c r="LRF11" s="16"/>
      <c r="LRG11" s="16"/>
      <c r="LRH11" s="16"/>
      <c r="LRI11" s="16"/>
      <c r="LRJ11" s="16"/>
      <c r="LRK11" s="16"/>
      <c r="LRL11" s="16"/>
      <c r="LRM11" s="16"/>
      <c r="LRN11" s="16"/>
      <c r="LRO11" s="16"/>
      <c r="LRP11" s="16"/>
      <c r="LRQ11" s="16"/>
      <c r="LRR11" s="16"/>
      <c r="LRS11" s="16"/>
      <c r="LRT11" s="16"/>
      <c r="LRU11" s="16"/>
      <c r="LRV11" s="16"/>
      <c r="LRW11" s="16"/>
      <c r="LRX11" s="16"/>
      <c r="LRY11" s="16"/>
      <c r="LRZ11" s="16"/>
      <c r="LSA11" s="16"/>
      <c r="LSB11" s="16"/>
      <c r="LSC11" s="16"/>
      <c r="LSD11" s="16"/>
      <c r="LSE11" s="16"/>
      <c r="LSF11" s="16"/>
      <c r="LSG11" s="16"/>
      <c r="LSH11" s="16"/>
      <c r="LSI11" s="16"/>
      <c r="LSJ11" s="16"/>
      <c r="LSK11" s="16"/>
      <c r="LSL11" s="16"/>
      <c r="LSM11" s="16"/>
      <c r="LSN11" s="16"/>
      <c r="LSO11" s="16"/>
      <c r="LSP11" s="16"/>
      <c r="LSQ11" s="16"/>
      <c r="LSR11" s="16"/>
      <c r="LSS11" s="16"/>
      <c r="LST11" s="16"/>
      <c r="LSU11" s="16"/>
      <c r="LSV11" s="16"/>
      <c r="LSW11" s="16"/>
      <c r="LSX11" s="16"/>
      <c r="LSY11" s="16"/>
      <c r="LSZ11" s="16"/>
      <c r="LTA11" s="16"/>
      <c r="LTB11" s="16"/>
      <c r="LTC11" s="16"/>
      <c r="LTD11" s="16"/>
      <c r="LTE11" s="16"/>
      <c r="LTF11" s="16"/>
      <c r="LTG11" s="16"/>
      <c r="LTH11" s="16"/>
      <c r="LTI11" s="16"/>
      <c r="LTJ11" s="16"/>
      <c r="LTK11" s="16"/>
      <c r="LTL11" s="16"/>
      <c r="LTM11" s="16"/>
      <c r="LTN11" s="16"/>
      <c r="LTO11" s="16"/>
      <c r="LTP11" s="16"/>
      <c r="LTQ11" s="16"/>
      <c r="LTR11" s="16"/>
      <c r="LTS11" s="16"/>
      <c r="LTT11" s="16"/>
      <c r="LTU11" s="16"/>
      <c r="LTV11" s="16"/>
      <c r="LTW11" s="16"/>
      <c r="LTX11" s="16"/>
      <c r="LTY11" s="16"/>
      <c r="LTZ11" s="16"/>
      <c r="LUA11" s="16"/>
      <c r="LUB11" s="16"/>
      <c r="LUC11" s="16"/>
      <c r="LUD11" s="16"/>
      <c r="LUE11" s="16"/>
      <c r="LUF11" s="16"/>
      <c r="LUG11" s="16"/>
      <c r="LUH11" s="16"/>
      <c r="LUI11" s="16"/>
      <c r="LUJ11" s="16"/>
      <c r="LUK11" s="16"/>
      <c r="LUL11" s="16"/>
      <c r="LUM11" s="16"/>
      <c r="LUN11" s="16"/>
      <c r="LUO11" s="16"/>
      <c r="LUP11" s="16"/>
      <c r="LUQ11" s="16"/>
      <c r="LUR11" s="16"/>
      <c r="LUS11" s="16"/>
      <c r="LUT11" s="16"/>
      <c r="LUU11" s="16"/>
      <c r="LUV11" s="16"/>
      <c r="LUW11" s="16"/>
      <c r="LUX11" s="16"/>
      <c r="LUY11" s="16"/>
      <c r="LUZ11" s="16"/>
      <c r="LVA11" s="16"/>
      <c r="LVB11" s="16"/>
      <c r="LVC11" s="16"/>
      <c r="LVD11" s="16"/>
      <c r="LVE11" s="16"/>
      <c r="LVF11" s="16"/>
      <c r="LVG11" s="16"/>
      <c r="LVH11" s="16"/>
      <c r="LVI11" s="16"/>
      <c r="LVJ11" s="16"/>
      <c r="LVK11" s="16"/>
      <c r="LVL11" s="16"/>
      <c r="LVM11" s="16"/>
      <c r="LVN11" s="16"/>
      <c r="LVO11" s="16"/>
      <c r="LVP11" s="16"/>
      <c r="LVQ11" s="16"/>
      <c r="LVR11" s="16"/>
      <c r="LVS11" s="16"/>
      <c r="LVT11" s="16"/>
      <c r="LVU11" s="16"/>
      <c r="LVV11" s="16"/>
      <c r="LVW11" s="16"/>
      <c r="LVX11" s="16"/>
      <c r="LVY11" s="16"/>
      <c r="LVZ11" s="16"/>
      <c r="LWA11" s="16"/>
      <c r="LWB11" s="16"/>
      <c r="LWC11" s="16"/>
      <c r="LWD11" s="16"/>
      <c r="LWE11" s="16"/>
      <c r="LWF11" s="16"/>
      <c r="LWG11" s="16"/>
      <c r="LWH11" s="16"/>
      <c r="LWI11" s="16"/>
      <c r="LWJ11" s="16"/>
      <c r="LWK11" s="16"/>
      <c r="LWL11" s="16"/>
      <c r="LWM11" s="16"/>
      <c r="LWN11" s="16"/>
      <c r="LWO11" s="16"/>
      <c r="LWP11" s="16"/>
      <c r="LWQ11" s="16"/>
      <c r="LWR11" s="16"/>
      <c r="LWS11" s="16"/>
      <c r="LWT11" s="16"/>
      <c r="LWU11" s="16"/>
      <c r="LWV11" s="16"/>
      <c r="LWW11" s="16"/>
      <c r="LWX11" s="16"/>
      <c r="LWY11" s="16"/>
      <c r="LWZ11" s="16"/>
      <c r="LXA11" s="16"/>
      <c r="LXB11" s="16"/>
      <c r="LXC11" s="16"/>
      <c r="LXD11" s="16"/>
      <c r="LXE11" s="16"/>
      <c r="LXF11" s="16"/>
      <c r="LXG11" s="16"/>
      <c r="LXH11" s="16"/>
      <c r="LXI11" s="16"/>
      <c r="LXJ11" s="16"/>
      <c r="LXK11" s="16"/>
      <c r="LXL11" s="16"/>
      <c r="LXM11" s="16"/>
      <c r="LXN11" s="16"/>
      <c r="LXO11" s="16"/>
      <c r="LXP11" s="16"/>
      <c r="LXQ11" s="16"/>
      <c r="LXR11" s="16"/>
      <c r="LXS11" s="16"/>
      <c r="LXT11" s="16"/>
      <c r="LXU11" s="16"/>
      <c r="LXV11" s="16"/>
      <c r="LXW11" s="16"/>
      <c r="LXX11" s="16"/>
      <c r="LXY11" s="16"/>
      <c r="LXZ11" s="16"/>
      <c r="LYA11" s="16"/>
      <c r="LYB11" s="16"/>
      <c r="LYC11" s="16"/>
      <c r="LYD11" s="16"/>
      <c r="LYE11" s="16"/>
      <c r="LYF11" s="16"/>
      <c r="LYG11" s="16"/>
      <c r="LYH11" s="16"/>
      <c r="LYI11" s="16"/>
      <c r="LYJ11" s="16"/>
      <c r="LYK11" s="16"/>
      <c r="LYL11" s="16"/>
      <c r="LYM11" s="16"/>
      <c r="LYN11" s="16"/>
      <c r="LYO11" s="16"/>
      <c r="LYP11" s="16"/>
      <c r="LYQ11" s="16"/>
      <c r="LYR11" s="16"/>
      <c r="LYS11" s="16"/>
      <c r="LYT11" s="16"/>
      <c r="LYU11" s="16"/>
      <c r="LYV11" s="16"/>
      <c r="LYW11" s="16"/>
      <c r="LYX11" s="16"/>
      <c r="LYY11" s="16"/>
      <c r="LYZ11" s="16"/>
      <c r="LZA11" s="16"/>
      <c r="LZB11" s="16"/>
      <c r="LZC11" s="16"/>
      <c r="LZD11" s="16"/>
      <c r="LZE11" s="16"/>
      <c r="LZF11" s="16"/>
      <c r="LZG11" s="16"/>
      <c r="LZH11" s="16"/>
      <c r="LZI11" s="16"/>
      <c r="LZJ11" s="16"/>
      <c r="LZK11" s="16"/>
      <c r="LZL11" s="16"/>
      <c r="LZM11" s="16"/>
      <c r="LZN11" s="16"/>
      <c r="LZO11" s="16"/>
      <c r="LZP11" s="16"/>
      <c r="LZQ11" s="16"/>
      <c r="LZR11" s="16"/>
      <c r="LZS11" s="16"/>
      <c r="LZT11" s="16"/>
      <c r="LZU11" s="16"/>
      <c r="LZV11" s="16"/>
      <c r="LZW11" s="16"/>
      <c r="LZX11" s="16"/>
      <c r="LZY11" s="16"/>
      <c r="LZZ11" s="16"/>
      <c r="MAA11" s="16"/>
      <c r="MAB11" s="16"/>
      <c r="MAC11" s="16"/>
      <c r="MAD11" s="16"/>
      <c r="MAE11" s="16"/>
      <c r="MAF11" s="16"/>
      <c r="MAG11" s="16"/>
      <c r="MAH11" s="16"/>
      <c r="MAI11" s="16"/>
      <c r="MAJ11" s="16"/>
      <c r="MAK11" s="16"/>
      <c r="MAL11" s="16"/>
      <c r="MAM11" s="16"/>
      <c r="MAN11" s="16"/>
      <c r="MAO11" s="16"/>
      <c r="MAP11" s="16"/>
      <c r="MAQ11" s="16"/>
      <c r="MAR11" s="16"/>
      <c r="MAS11" s="16"/>
      <c r="MAT11" s="16"/>
      <c r="MAU11" s="16"/>
      <c r="MAV11" s="16"/>
      <c r="MAW11" s="16"/>
      <c r="MAX11" s="16"/>
      <c r="MAY11" s="16"/>
      <c r="MAZ11" s="16"/>
      <c r="MBA11" s="16"/>
      <c r="MBB11" s="16"/>
      <c r="MBC11" s="16"/>
      <c r="MBD11" s="16"/>
      <c r="MBE11" s="16"/>
      <c r="MBF11" s="16"/>
      <c r="MBG11" s="16"/>
      <c r="MBH11" s="16"/>
      <c r="MBI11" s="16"/>
      <c r="MBJ11" s="16"/>
      <c r="MBK11" s="16"/>
      <c r="MBL11" s="16"/>
      <c r="MBM11" s="16"/>
      <c r="MBN11" s="16"/>
      <c r="MBO11" s="16"/>
      <c r="MBP11" s="16"/>
      <c r="MBQ11" s="16"/>
      <c r="MBR11" s="16"/>
      <c r="MBS11" s="16"/>
      <c r="MBT11" s="16"/>
      <c r="MBU11" s="16"/>
      <c r="MBV11" s="16"/>
      <c r="MBW11" s="16"/>
      <c r="MBX11" s="16"/>
      <c r="MBY11" s="16"/>
      <c r="MBZ11" s="16"/>
      <c r="MCA11" s="16"/>
      <c r="MCB11" s="16"/>
      <c r="MCC11" s="16"/>
      <c r="MCD11" s="16"/>
      <c r="MCE11" s="16"/>
      <c r="MCF11" s="16"/>
      <c r="MCG11" s="16"/>
      <c r="MCH11" s="16"/>
      <c r="MCI11" s="16"/>
      <c r="MCJ11" s="16"/>
      <c r="MCK11" s="16"/>
      <c r="MCL11" s="16"/>
      <c r="MCM11" s="16"/>
      <c r="MCN11" s="16"/>
      <c r="MCO11" s="16"/>
      <c r="MCP11" s="16"/>
      <c r="MCQ11" s="16"/>
      <c r="MCR11" s="16"/>
      <c r="MCS11" s="16"/>
      <c r="MCT11" s="16"/>
      <c r="MCU11" s="16"/>
      <c r="MCV11" s="16"/>
      <c r="MCW11" s="16"/>
      <c r="MCX11" s="16"/>
      <c r="MCY11" s="16"/>
      <c r="MCZ11" s="16"/>
      <c r="MDA11" s="16"/>
      <c r="MDB11" s="16"/>
      <c r="MDC11" s="16"/>
      <c r="MDD11" s="16"/>
      <c r="MDE11" s="16"/>
      <c r="MDF11" s="16"/>
      <c r="MDG11" s="16"/>
      <c r="MDH11" s="16"/>
      <c r="MDI11" s="16"/>
      <c r="MDJ11" s="16"/>
      <c r="MDK11" s="16"/>
      <c r="MDL11" s="16"/>
      <c r="MDM11" s="16"/>
      <c r="MDN11" s="16"/>
      <c r="MDO11" s="16"/>
      <c r="MDP11" s="16"/>
      <c r="MDQ11" s="16"/>
      <c r="MDR11" s="16"/>
      <c r="MDS11" s="16"/>
      <c r="MDT11" s="16"/>
      <c r="MDU11" s="16"/>
      <c r="MDV11" s="16"/>
      <c r="MDW11" s="16"/>
      <c r="MDX11" s="16"/>
      <c r="MDY11" s="16"/>
      <c r="MDZ11" s="16"/>
      <c r="MEA11" s="16"/>
      <c r="MEB11" s="16"/>
      <c r="MEC11" s="16"/>
      <c r="MED11" s="16"/>
      <c r="MEE11" s="16"/>
      <c r="MEF11" s="16"/>
      <c r="MEG11" s="16"/>
      <c r="MEH11" s="16"/>
      <c r="MEI11" s="16"/>
      <c r="MEJ11" s="16"/>
      <c r="MEK11" s="16"/>
      <c r="MEL11" s="16"/>
      <c r="MEM11" s="16"/>
      <c r="MEN11" s="16"/>
      <c r="MEO11" s="16"/>
      <c r="MEP11" s="16"/>
      <c r="MEQ11" s="16"/>
      <c r="MER11" s="16"/>
      <c r="MES11" s="16"/>
      <c r="MET11" s="16"/>
      <c r="MEU11" s="16"/>
      <c r="MEV11" s="16"/>
      <c r="MEW11" s="16"/>
      <c r="MEX11" s="16"/>
      <c r="MEY11" s="16"/>
      <c r="MEZ11" s="16"/>
      <c r="MFA11" s="16"/>
      <c r="MFB11" s="16"/>
      <c r="MFC11" s="16"/>
      <c r="MFD11" s="16"/>
      <c r="MFE11" s="16"/>
      <c r="MFF11" s="16"/>
      <c r="MFG11" s="16"/>
      <c r="MFH11" s="16"/>
      <c r="MFI11" s="16"/>
      <c r="MFJ11" s="16"/>
      <c r="MFK11" s="16"/>
      <c r="MFL11" s="16"/>
      <c r="MFM11" s="16"/>
      <c r="MFN11" s="16"/>
      <c r="MFO11" s="16"/>
      <c r="MFP11" s="16"/>
      <c r="MFQ11" s="16"/>
      <c r="MFR11" s="16"/>
      <c r="MFS11" s="16"/>
      <c r="MFT11" s="16"/>
      <c r="MFU11" s="16"/>
      <c r="MFV11" s="16"/>
      <c r="MFW11" s="16"/>
      <c r="MFX11" s="16"/>
      <c r="MFY11" s="16"/>
      <c r="MFZ11" s="16"/>
      <c r="MGA11" s="16"/>
      <c r="MGB11" s="16"/>
      <c r="MGC11" s="16"/>
      <c r="MGD11" s="16"/>
      <c r="MGE11" s="16"/>
      <c r="MGF11" s="16"/>
      <c r="MGG11" s="16"/>
      <c r="MGH11" s="16"/>
      <c r="MGI11" s="16"/>
      <c r="MGJ11" s="16"/>
      <c r="MGK11" s="16"/>
      <c r="MGL11" s="16"/>
      <c r="MGM11" s="16"/>
      <c r="MGN11" s="16"/>
      <c r="MGO11" s="16"/>
      <c r="MGP11" s="16"/>
      <c r="MGQ11" s="16"/>
      <c r="MGR11" s="16"/>
      <c r="MGS11" s="16"/>
      <c r="MGT11" s="16"/>
      <c r="MGU11" s="16"/>
      <c r="MGV11" s="16"/>
      <c r="MGW11" s="16"/>
      <c r="MGX11" s="16"/>
      <c r="MGY11" s="16"/>
      <c r="MGZ11" s="16"/>
      <c r="MHA11" s="16"/>
      <c r="MHB11" s="16"/>
      <c r="MHC11" s="16"/>
      <c r="MHD11" s="16"/>
      <c r="MHE11" s="16"/>
      <c r="MHF11" s="16"/>
      <c r="MHG11" s="16"/>
      <c r="MHH11" s="16"/>
      <c r="MHI11" s="16"/>
      <c r="MHJ11" s="16"/>
      <c r="MHK11" s="16"/>
      <c r="MHL11" s="16"/>
      <c r="MHM11" s="16"/>
      <c r="MHN11" s="16"/>
      <c r="MHO11" s="16"/>
      <c r="MHP11" s="16"/>
      <c r="MHQ11" s="16"/>
      <c r="MHR11" s="16"/>
      <c r="MHS11" s="16"/>
      <c r="MHT11" s="16"/>
      <c r="MHU11" s="16"/>
      <c r="MHV11" s="16"/>
      <c r="MHW11" s="16"/>
      <c r="MHX11" s="16"/>
      <c r="MHY11" s="16"/>
      <c r="MHZ11" s="16"/>
      <c r="MIA11" s="16"/>
      <c r="MIB11" s="16"/>
      <c r="MIC11" s="16"/>
      <c r="MID11" s="16"/>
      <c r="MIE11" s="16"/>
      <c r="MIF11" s="16"/>
      <c r="MIG11" s="16"/>
      <c r="MIH11" s="16"/>
      <c r="MII11" s="16"/>
      <c r="MIJ11" s="16"/>
      <c r="MIK11" s="16"/>
      <c r="MIL11" s="16"/>
      <c r="MIM11" s="16"/>
      <c r="MIN11" s="16"/>
      <c r="MIO11" s="16"/>
      <c r="MIP11" s="16"/>
      <c r="MIQ11" s="16"/>
      <c r="MIR11" s="16"/>
      <c r="MIS11" s="16"/>
      <c r="MIT11" s="16"/>
      <c r="MIU11" s="16"/>
      <c r="MIV11" s="16"/>
      <c r="MIW11" s="16"/>
      <c r="MIX11" s="16"/>
      <c r="MIY11" s="16"/>
      <c r="MIZ11" s="16"/>
      <c r="MJA11" s="16"/>
      <c r="MJB11" s="16"/>
      <c r="MJC11" s="16"/>
      <c r="MJD11" s="16"/>
      <c r="MJE11" s="16"/>
      <c r="MJF11" s="16"/>
      <c r="MJG11" s="16"/>
      <c r="MJH11" s="16"/>
      <c r="MJI11" s="16"/>
      <c r="MJJ11" s="16"/>
      <c r="MJK11" s="16"/>
      <c r="MJL11" s="16"/>
      <c r="MJM11" s="16"/>
      <c r="MJN11" s="16"/>
      <c r="MJO11" s="16"/>
      <c r="MJP11" s="16"/>
      <c r="MJQ11" s="16"/>
      <c r="MJR11" s="16"/>
      <c r="MJS11" s="16"/>
      <c r="MJT11" s="16"/>
      <c r="MJU11" s="16"/>
      <c r="MJV11" s="16"/>
      <c r="MJW11" s="16"/>
      <c r="MJX11" s="16"/>
      <c r="MJY11" s="16"/>
      <c r="MJZ11" s="16"/>
      <c r="MKA11" s="16"/>
      <c r="MKB11" s="16"/>
      <c r="MKC11" s="16"/>
      <c r="MKD11" s="16"/>
      <c r="MKE11" s="16"/>
      <c r="MKF11" s="16"/>
      <c r="MKG11" s="16"/>
      <c r="MKH11" s="16"/>
      <c r="MKI11" s="16"/>
      <c r="MKJ11" s="16"/>
      <c r="MKK11" s="16"/>
      <c r="MKL11" s="16"/>
      <c r="MKM11" s="16"/>
      <c r="MKN11" s="16"/>
      <c r="MKO11" s="16"/>
      <c r="MKP11" s="16"/>
      <c r="MKQ11" s="16"/>
      <c r="MKR11" s="16"/>
      <c r="MKS11" s="16"/>
      <c r="MKT11" s="16"/>
      <c r="MKU11" s="16"/>
      <c r="MKV11" s="16"/>
      <c r="MKW11" s="16"/>
      <c r="MKX11" s="16"/>
      <c r="MKY11" s="16"/>
      <c r="MKZ11" s="16"/>
      <c r="MLA11" s="16"/>
      <c r="MLB11" s="16"/>
      <c r="MLC11" s="16"/>
      <c r="MLD11" s="16"/>
      <c r="MLE11" s="16"/>
      <c r="MLF11" s="16"/>
      <c r="MLG11" s="16"/>
      <c r="MLH11" s="16"/>
      <c r="MLI11" s="16"/>
      <c r="MLJ11" s="16"/>
      <c r="MLK11" s="16"/>
      <c r="MLL11" s="16"/>
      <c r="MLM11" s="16"/>
      <c r="MLN11" s="16"/>
      <c r="MLO11" s="16"/>
      <c r="MLP11" s="16"/>
      <c r="MLQ11" s="16"/>
      <c r="MLR11" s="16"/>
      <c r="MLS11" s="16"/>
      <c r="MLT11" s="16"/>
      <c r="MLU11" s="16"/>
      <c r="MLV11" s="16"/>
      <c r="MLW11" s="16"/>
      <c r="MLX11" s="16"/>
      <c r="MLY11" s="16"/>
      <c r="MLZ11" s="16"/>
      <c r="MMA11" s="16"/>
      <c r="MMB11" s="16"/>
      <c r="MMC11" s="16"/>
      <c r="MMD11" s="16"/>
      <c r="MME11" s="16"/>
      <c r="MMF11" s="16"/>
      <c r="MMG11" s="16"/>
      <c r="MMH11" s="16"/>
      <c r="MMI11" s="16"/>
      <c r="MMJ11" s="16"/>
      <c r="MMK11" s="16"/>
      <c r="MML11" s="16"/>
      <c r="MMM11" s="16"/>
      <c r="MMN11" s="16"/>
      <c r="MMO11" s="16"/>
      <c r="MMP11" s="16"/>
      <c r="MMQ11" s="16"/>
      <c r="MMR11" s="16"/>
      <c r="MMS11" s="16"/>
      <c r="MMT11" s="16"/>
      <c r="MMU11" s="16"/>
      <c r="MMV11" s="16"/>
      <c r="MMW11" s="16"/>
      <c r="MMX11" s="16"/>
      <c r="MMY11" s="16"/>
      <c r="MMZ11" s="16"/>
      <c r="MNA11" s="16"/>
      <c r="MNB11" s="16"/>
      <c r="MNC11" s="16"/>
      <c r="MND11" s="16"/>
      <c r="MNE11" s="16"/>
      <c r="MNF11" s="16"/>
      <c r="MNG11" s="16"/>
      <c r="MNH11" s="16"/>
      <c r="MNI11" s="16"/>
      <c r="MNJ11" s="16"/>
      <c r="MNK11" s="16"/>
      <c r="MNL11" s="16"/>
      <c r="MNM11" s="16"/>
      <c r="MNN11" s="16"/>
      <c r="MNO11" s="16"/>
      <c r="MNP11" s="16"/>
      <c r="MNQ11" s="16"/>
      <c r="MNR11" s="16"/>
      <c r="MNS11" s="16"/>
      <c r="MNT11" s="16"/>
      <c r="MNU11" s="16"/>
      <c r="MNV11" s="16"/>
      <c r="MNW11" s="16"/>
      <c r="MNX11" s="16"/>
      <c r="MNY11" s="16"/>
      <c r="MNZ11" s="16"/>
      <c r="MOA11" s="16"/>
      <c r="MOB11" s="16"/>
      <c r="MOC11" s="16"/>
      <c r="MOD11" s="16"/>
      <c r="MOE11" s="16"/>
      <c r="MOF11" s="16"/>
      <c r="MOG11" s="16"/>
      <c r="MOH11" s="16"/>
      <c r="MOI11" s="16"/>
      <c r="MOJ11" s="16"/>
      <c r="MOK11" s="16"/>
      <c r="MOL11" s="16"/>
      <c r="MOM11" s="16"/>
      <c r="MON11" s="16"/>
      <c r="MOO11" s="16"/>
      <c r="MOP11" s="16"/>
      <c r="MOQ11" s="16"/>
      <c r="MOR11" s="16"/>
      <c r="MOS11" s="16"/>
      <c r="MOT11" s="16"/>
      <c r="MOU11" s="16"/>
      <c r="MOV11" s="16"/>
      <c r="MOW11" s="16"/>
      <c r="MOX11" s="16"/>
      <c r="MOY11" s="16"/>
      <c r="MOZ11" s="16"/>
      <c r="MPA11" s="16"/>
      <c r="MPB11" s="16"/>
      <c r="MPC11" s="16"/>
      <c r="MPD11" s="16"/>
      <c r="MPE11" s="16"/>
      <c r="MPF11" s="16"/>
      <c r="MPG11" s="16"/>
      <c r="MPH11" s="16"/>
      <c r="MPI11" s="16"/>
      <c r="MPJ11" s="16"/>
      <c r="MPK11" s="16"/>
      <c r="MPL11" s="16"/>
      <c r="MPM11" s="16"/>
      <c r="MPN11" s="16"/>
      <c r="MPO11" s="16"/>
      <c r="MPP11" s="16"/>
      <c r="MPQ11" s="16"/>
      <c r="MPR11" s="16"/>
      <c r="MPS11" s="16"/>
      <c r="MPT11" s="16"/>
      <c r="MPU11" s="16"/>
      <c r="MPV11" s="16"/>
      <c r="MPW11" s="16"/>
      <c r="MPX11" s="16"/>
      <c r="MPY11" s="16"/>
      <c r="MPZ11" s="16"/>
      <c r="MQA11" s="16"/>
      <c r="MQB11" s="16"/>
      <c r="MQC11" s="16"/>
      <c r="MQD11" s="16"/>
      <c r="MQE11" s="16"/>
      <c r="MQF11" s="16"/>
      <c r="MQG11" s="16"/>
      <c r="MQH11" s="16"/>
      <c r="MQI11" s="16"/>
      <c r="MQJ11" s="16"/>
      <c r="MQK11" s="16"/>
      <c r="MQL11" s="16"/>
      <c r="MQM11" s="16"/>
      <c r="MQN11" s="16"/>
      <c r="MQO11" s="16"/>
      <c r="MQP11" s="16"/>
      <c r="MQQ11" s="16"/>
      <c r="MQR11" s="16"/>
      <c r="MQS11" s="16"/>
      <c r="MQT11" s="16"/>
      <c r="MQU11" s="16"/>
      <c r="MQV11" s="16"/>
      <c r="MQW11" s="16"/>
      <c r="MQX11" s="16"/>
      <c r="MQY11" s="16"/>
      <c r="MQZ11" s="16"/>
      <c r="MRA11" s="16"/>
      <c r="MRB11" s="16"/>
      <c r="MRC11" s="16"/>
      <c r="MRD11" s="16"/>
      <c r="MRE11" s="16"/>
      <c r="MRF11" s="16"/>
      <c r="MRG11" s="16"/>
      <c r="MRH11" s="16"/>
      <c r="MRI11" s="16"/>
      <c r="MRJ11" s="16"/>
      <c r="MRK11" s="16"/>
      <c r="MRL11" s="16"/>
      <c r="MRM11" s="16"/>
      <c r="MRN11" s="16"/>
      <c r="MRO11" s="16"/>
      <c r="MRP11" s="16"/>
      <c r="MRQ11" s="16"/>
      <c r="MRR11" s="16"/>
      <c r="MRS11" s="16"/>
      <c r="MRT11" s="16"/>
      <c r="MRU11" s="16"/>
      <c r="MRV11" s="16"/>
      <c r="MRW11" s="16"/>
      <c r="MRX11" s="16"/>
      <c r="MRY11" s="16"/>
      <c r="MRZ11" s="16"/>
      <c r="MSA11" s="16"/>
      <c r="MSB11" s="16"/>
      <c r="MSC11" s="16"/>
      <c r="MSD11" s="16"/>
      <c r="MSE11" s="16"/>
      <c r="MSF11" s="16"/>
      <c r="MSG11" s="16"/>
      <c r="MSH11" s="16"/>
      <c r="MSI11" s="16"/>
      <c r="MSJ11" s="16"/>
      <c r="MSK11" s="16"/>
      <c r="MSL11" s="16"/>
      <c r="MSM11" s="16"/>
      <c r="MSN11" s="16"/>
      <c r="MSO11" s="16"/>
      <c r="MSP11" s="16"/>
      <c r="MSQ11" s="16"/>
      <c r="MSR11" s="16"/>
      <c r="MSS11" s="16"/>
      <c r="MST11" s="16"/>
      <c r="MSU11" s="16"/>
      <c r="MSV11" s="16"/>
      <c r="MSW11" s="16"/>
      <c r="MSX11" s="16"/>
      <c r="MSY11" s="16"/>
      <c r="MSZ11" s="16"/>
      <c r="MTA11" s="16"/>
      <c r="MTB11" s="16"/>
      <c r="MTC11" s="16"/>
      <c r="MTD11" s="16"/>
      <c r="MTE11" s="16"/>
      <c r="MTF11" s="16"/>
      <c r="MTG11" s="16"/>
      <c r="MTH11" s="16"/>
      <c r="MTI11" s="16"/>
      <c r="MTJ11" s="16"/>
      <c r="MTK11" s="16"/>
      <c r="MTL11" s="16"/>
      <c r="MTM11" s="16"/>
      <c r="MTN11" s="16"/>
      <c r="MTO11" s="16"/>
      <c r="MTP11" s="16"/>
      <c r="MTQ11" s="16"/>
      <c r="MTR11" s="16"/>
      <c r="MTS11" s="16"/>
      <c r="MTT11" s="16"/>
      <c r="MTU11" s="16"/>
      <c r="MTV11" s="16"/>
      <c r="MTW11" s="16"/>
      <c r="MTX11" s="16"/>
      <c r="MTY11" s="16"/>
      <c r="MTZ11" s="16"/>
      <c r="MUA11" s="16"/>
      <c r="MUB11" s="16"/>
      <c r="MUC11" s="16"/>
      <c r="MUD11" s="16"/>
      <c r="MUE11" s="16"/>
      <c r="MUF11" s="16"/>
      <c r="MUG11" s="16"/>
      <c r="MUH11" s="16"/>
      <c r="MUI11" s="16"/>
      <c r="MUJ11" s="16"/>
      <c r="MUK11" s="16"/>
      <c r="MUL11" s="16"/>
      <c r="MUM11" s="16"/>
      <c r="MUN11" s="16"/>
      <c r="MUO11" s="16"/>
      <c r="MUP11" s="16"/>
      <c r="MUQ11" s="16"/>
      <c r="MUR11" s="16"/>
      <c r="MUS11" s="16"/>
      <c r="MUT11" s="16"/>
      <c r="MUU11" s="16"/>
      <c r="MUV11" s="16"/>
      <c r="MUW11" s="16"/>
      <c r="MUX11" s="16"/>
      <c r="MUY11" s="16"/>
      <c r="MUZ11" s="16"/>
      <c r="MVA11" s="16"/>
      <c r="MVB11" s="16"/>
      <c r="MVC11" s="16"/>
      <c r="MVD11" s="16"/>
      <c r="MVE11" s="16"/>
      <c r="MVF11" s="16"/>
      <c r="MVG11" s="16"/>
      <c r="MVH11" s="16"/>
      <c r="MVI11" s="16"/>
      <c r="MVJ11" s="16"/>
      <c r="MVK11" s="16"/>
      <c r="MVL11" s="16"/>
      <c r="MVM11" s="16"/>
      <c r="MVN11" s="16"/>
      <c r="MVO11" s="16"/>
      <c r="MVP11" s="16"/>
      <c r="MVQ11" s="16"/>
      <c r="MVR11" s="16"/>
      <c r="MVS11" s="16"/>
      <c r="MVT11" s="16"/>
      <c r="MVU11" s="16"/>
      <c r="MVV11" s="16"/>
      <c r="MVW11" s="16"/>
      <c r="MVX11" s="16"/>
      <c r="MVY11" s="16"/>
      <c r="MVZ11" s="16"/>
      <c r="MWA11" s="16"/>
      <c r="MWB11" s="16"/>
      <c r="MWC11" s="16"/>
      <c r="MWD11" s="16"/>
      <c r="MWE11" s="16"/>
      <c r="MWF11" s="16"/>
      <c r="MWG11" s="16"/>
      <c r="MWH11" s="16"/>
      <c r="MWI11" s="16"/>
      <c r="MWJ11" s="16"/>
      <c r="MWK11" s="16"/>
      <c r="MWL11" s="16"/>
      <c r="MWM11" s="16"/>
      <c r="MWN11" s="16"/>
      <c r="MWO11" s="16"/>
      <c r="MWP11" s="16"/>
      <c r="MWQ11" s="16"/>
      <c r="MWR11" s="16"/>
      <c r="MWS11" s="16"/>
      <c r="MWT11" s="16"/>
      <c r="MWU11" s="16"/>
      <c r="MWV11" s="16"/>
      <c r="MWW11" s="16"/>
      <c r="MWX11" s="16"/>
      <c r="MWY11" s="16"/>
      <c r="MWZ11" s="16"/>
      <c r="MXA11" s="16"/>
      <c r="MXB11" s="16"/>
      <c r="MXC11" s="16"/>
      <c r="MXD11" s="16"/>
      <c r="MXE11" s="16"/>
      <c r="MXF11" s="16"/>
      <c r="MXG11" s="16"/>
      <c r="MXH11" s="16"/>
      <c r="MXI11" s="16"/>
      <c r="MXJ11" s="16"/>
      <c r="MXK11" s="16"/>
      <c r="MXL11" s="16"/>
      <c r="MXM11" s="16"/>
      <c r="MXN11" s="16"/>
      <c r="MXO11" s="16"/>
      <c r="MXP11" s="16"/>
      <c r="MXQ11" s="16"/>
      <c r="MXR11" s="16"/>
      <c r="MXS11" s="16"/>
      <c r="MXT11" s="16"/>
      <c r="MXU11" s="16"/>
      <c r="MXV11" s="16"/>
      <c r="MXW11" s="16"/>
      <c r="MXX11" s="16"/>
      <c r="MXY11" s="16"/>
      <c r="MXZ11" s="16"/>
      <c r="MYA11" s="16"/>
      <c r="MYB11" s="16"/>
      <c r="MYC11" s="16"/>
      <c r="MYD11" s="16"/>
      <c r="MYE11" s="16"/>
      <c r="MYF11" s="16"/>
      <c r="MYG11" s="16"/>
      <c r="MYH11" s="16"/>
      <c r="MYI11" s="16"/>
      <c r="MYJ11" s="16"/>
      <c r="MYK11" s="16"/>
      <c r="MYL11" s="16"/>
      <c r="MYM11" s="16"/>
      <c r="MYN11" s="16"/>
      <c r="MYO11" s="16"/>
      <c r="MYP11" s="16"/>
      <c r="MYQ11" s="16"/>
      <c r="MYR11" s="16"/>
      <c r="MYS11" s="16"/>
      <c r="MYT11" s="16"/>
      <c r="MYU11" s="16"/>
      <c r="MYV11" s="16"/>
      <c r="MYW11" s="16"/>
      <c r="MYX11" s="16"/>
      <c r="MYY11" s="16"/>
      <c r="MYZ11" s="16"/>
      <c r="MZA11" s="16"/>
      <c r="MZB11" s="16"/>
      <c r="MZC11" s="16"/>
      <c r="MZD11" s="16"/>
      <c r="MZE11" s="16"/>
      <c r="MZF11" s="16"/>
      <c r="MZG11" s="16"/>
      <c r="MZH11" s="16"/>
      <c r="MZI11" s="16"/>
      <c r="MZJ11" s="16"/>
      <c r="MZK11" s="16"/>
      <c r="MZL11" s="16"/>
      <c r="MZM11" s="16"/>
      <c r="MZN11" s="16"/>
      <c r="MZO11" s="16"/>
      <c r="MZP11" s="16"/>
      <c r="MZQ11" s="16"/>
      <c r="MZR11" s="16"/>
      <c r="MZS11" s="16"/>
      <c r="MZT11" s="16"/>
      <c r="MZU11" s="16"/>
      <c r="MZV11" s="16"/>
      <c r="MZW11" s="16"/>
      <c r="MZX11" s="16"/>
      <c r="MZY11" s="16"/>
      <c r="MZZ11" s="16"/>
      <c r="NAA11" s="16"/>
      <c r="NAB11" s="16"/>
      <c r="NAC11" s="16"/>
      <c r="NAD11" s="16"/>
      <c r="NAE11" s="16"/>
      <c r="NAF11" s="16"/>
      <c r="NAG11" s="16"/>
      <c r="NAH11" s="16"/>
      <c r="NAI11" s="16"/>
      <c r="NAJ11" s="16"/>
      <c r="NAK11" s="16"/>
      <c r="NAL11" s="16"/>
      <c r="NAM11" s="16"/>
      <c r="NAN11" s="16"/>
      <c r="NAO11" s="16"/>
      <c r="NAP11" s="16"/>
      <c r="NAQ11" s="16"/>
      <c r="NAR11" s="16"/>
      <c r="NAS11" s="16"/>
      <c r="NAT11" s="16"/>
      <c r="NAU11" s="16"/>
      <c r="NAV11" s="16"/>
      <c r="NAW11" s="16"/>
      <c r="NAX11" s="16"/>
      <c r="NAY11" s="16"/>
      <c r="NAZ11" s="16"/>
      <c r="NBA11" s="16"/>
      <c r="NBB11" s="16"/>
      <c r="NBC11" s="16"/>
      <c r="NBD11" s="16"/>
      <c r="NBE11" s="16"/>
      <c r="NBF11" s="16"/>
      <c r="NBG11" s="16"/>
      <c r="NBH11" s="16"/>
      <c r="NBI11" s="16"/>
      <c r="NBJ11" s="16"/>
      <c r="NBK11" s="16"/>
      <c r="NBL11" s="16"/>
      <c r="NBM11" s="16"/>
      <c r="NBN11" s="16"/>
      <c r="NBO11" s="16"/>
      <c r="NBP11" s="16"/>
      <c r="NBQ11" s="16"/>
      <c r="NBR11" s="16"/>
      <c r="NBS11" s="16"/>
      <c r="NBT11" s="16"/>
      <c r="NBU11" s="16"/>
      <c r="NBV11" s="16"/>
      <c r="NBW11" s="16"/>
      <c r="NBX11" s="16"/>
      <c r="NBY11" s="16"/>
      <c r="NBZ11" s="16"/>
      <c r="NCA11" s="16"/>
      <c r="NCB11" s="16"/>
      <c r="NCC11" s="16"/>
      <c r="NCD11" s="16"/>
      <c r="NCE11" s="16"/>
      <c r="NCF11" s="16"/>
      <c r="NCG11" s="16"/>
      <c r="NCH11" s="16"/>
      <c r="NCI11" s="16"/>
      <c r="NCJ11" s="16"/>
      <c r="NCK11" s="16"/>
      <c r="NCL11" s="16"/>
      <c r="NCM11" s="16"/>
      <c r="NCN11" s="16"/>
      <c r="NCO11" s="16"/>
      <c r="NCP11" s="16"/>
      <c r="NCQ11" s="16"/>
      <c r="NCR11" s="16"/>
      <c r="NCS11" s="16"/>
      <c r="NCT11" s="16"/>
      <c r="NCU11" s="16"/>
      <c r="NCV11" s="16"/>
      <c r="NCW11" s="16"/>
      <c r="NCX11" s="16"/>
      <c r="NCY11" s="16"/>
      <c r="NCZ11" s="16"/>
      <c r="NDA11" s="16"/>
      <c r="NDB11" s="16"/>
      <c r="NDC11" s="16"/>
      <c r="NDD11" s="16"/>
      <c r="NDE11" s="16"/>
      <c r="NDF11" s="16"/>
      <c r="NDG11" s="16"/>
      <c r="NDH11" s="16"/>
      <c r="NDI11" s="16"/>
      <c r="NDJ11" s="16"/>
      <c r="NDK11" s="16"/>
      <c r="NDL11" s="16"/>
      <c r="NDM11" s="16"/>
      <c r="NDN11" s="16"/>
      <c r="NDO11" s="16"/>
      <c r="NDP11" s="16"/>
      <c r="NDQ11" s="16"/>
      <c r="NDR11" s="16"/>
      <c r="NDS11" s="16"/>
      <c r="NDT11" s="16"/>
      <c r="NDU11" s="16"/>
      <c r="NDV11" s="16"/>
      <c r="NDW11" s="16"/>
      <c r="NDX11" s="16"/>
      <c r="NDY11" s="16"/>
      <c r="NDZ11" s="16"/>
      <c r="NEA11" s="16"/>
      <c r="NEB11" s="16"/>
      <c r="NEC11" s="16"/>
      <c r="NED11" s="16"/>
      <c r="NEE11" s="16"/>
      <c r="NEF11" s="16"/>
      <c r="NEG11" s="16"/>
      <c r="NEH11" s="16"/>
      <c r="NEI11" s="16"/>
      <c r="NEJ11" s="16"/>
      <c r="NEK11" s="16"/>
      <c r="NEL11" s="16"/>
      <c r="NEM11" s="16"/>
      <c r="NEN11" s="16"/>
      <c r="NEO11" s="16"/>
      <c r="NEP11" s="16"/>
      <c r="NEQ11" s="16"/>
      <c r="NER11" s="16"/>
      <c r="NES11" s="16"/>
      <c r="NET11" s="16"/>
      <c r="NEU11" s="16"/>
      <c r="NEV11" s="16"/>
      <c r="NEW11" s="16"/>
      <c r="NEX11" s="16"/>
      <c r="NEY11" s="16"/>
      <c r="NEZ11" s="16"/>
      <c r="NFA11" s="16"/>
      <c r="NFB11" s="16"/>
      <c r="NFC11" s="16"/>
      <c r="NFD11" s="16"/>
      <c r="NFE11" s="16"/>
      <c r="NFF11" s="16"/>
      <c r="NFG11" s="16"/>
      <c r="NFH11" s="16"/>
      <c r="NFI11" s="16"/>
      <c r="NFJ11" s="16"/>
      <c r="NFK11" s="16"/>
      <c r="NFL11" s="16"/>
      <c r="NFM11" s="16"/>
      <c r="NFN11" s="16"/>
      <c r="NFO11" s="16"/>
      <c r="NFP11" s="16"/>
      <c r="NFQ11" s="16"/>
      <c r="NFR11" s="16"/>
      <c r="NFS11" s="16"/>
      <c r="NFT11" s="16"/>
      <c r="NFU11" s="16"/>
      <c r="NFV11" s="16"/>
      <c r="NFW11" s="16"/>
      <c r="NFX11" s="16"/>
      <c r="NFY11" s="16"/>
      <c r="NFZ11" s="16"/>
      <c r="NGA11" s="16"/>
      <c r="NGB11" s="16"/>
      <c r="NGC11" s="16"/>
      <c r="NGD11" s="16"/>
      <c r="NGE11" s="16"/>
      <c r="NGF11" s="16"/>
      <c r="NGG11" s="16"/>
      <c r="NGH11" s="16"/>
      <c r="NGI11" s="16"/>
      <c r="NGJ11" s="16"/>
      <c r="NGK11" s="16"/>
      <c r="NGL11" s="16"/>
      <c r="NGM11" s="16"/>
      <c r="NGN11" s="16"/>
      <c r="NGO11" s="16"/>
      <c r="NGP11" s="16"/>
      <c r="NGQ11" s="16"/>
      <c r="NGR11" s="16"/>
      <c r="NGS11" s="16"/>
      <c r="NGT11" s="16"/>
      <c r="NGU11" s="16"/>
      <c r="NGV11" s="16"/>
      <c r="NGW11" s="16"/>
      <c r="NGX11" s="16"/>
      <c r="NGY11" s="16"/>
      <c r="NGZ11" s="16"/>
      <c r="NHA11" s="16"/>
      <c r="NHB11" s="16"/>
      <c r="NHC11" s="16"/>
      <c r="NHD11" s="16"/>
      <c r="NHE11" s="16"/>
      <c r="NHF11" s="16"/>
      <c r="NHG11" s="16"/>
      <c r="NHH11" s="16"/>
      <c r="NHI11" s="16"/>
      <c r="NHJ11" s="16"/>
      <c r="NHK11" s="16"/>
      <c r="NHL11" s="16"/>
      <c r="NHM11" s="16"/>
      <c r="NHN11" s="16"/>
      <c r="NHO11" s="16"/>
      <c r="NHP11" s="16"/>
      <c r="NHQ11" s="16"/>
      <c r="NHR11" s="16"/>
      <c r="NHS11" s="16"/>
      <c r="NHT11" s="16"/>
      <c r="NHU11" s="16"/>
      <c r="NHV11" s="16"/>
      <c r="NHW11" s="16"/>
      <c r="NHX11" s="16"/>
      <c r="NHY11" s="16"/>
      <c r="NHZ11" s="16"/>
      <c r="NIA11" s="16"/>
      <c r="NIB11" s="16"/>
      <c r="NIC11" s="16"/>
      <c r="NID11" s="16"/>
      <c r="NIE11" s="16"/>
      <c r="NIF11" s="16"/>
      <c r="NIG11" s="16"/>
      <c r="NIH11" s="16"/>
      <c r="NII11" s="16"/>
      <c r="NIJ11" s="16"/>
      <c r="NIK11" s="16"/>
      <c r="NIL11" s="16"/>
      <c r="NIM11" s="16"/>
      <c r="NIN11" s="16"/>
      <c r="NIO11" s="16"/>
      <c r="NIP11" s="16"/>
      <c r="NIQ11" s="16"/>
      <c r="NIR11" s="16"/>
      <c r="NIS11" s="16"/>
      <c r="NIT11" s="16"/>
      <c r="NIU11" s="16"/>
      <c r="NIV11" s="16"/>
      <c r="NIW11" s="16"/>
      <c r="NIX11" s="16"/>
      <c r="NIY11" s="16"/>
      <c r="NIZ11" s="16"/>
      <c r="NJA11" s="16"/>
      <c r="NJB11" s="16"/>
      <c r="NJC11" s="16"/>
      <c r="NJD11" s="16"/>
      <c r="NJE11" s="16"/>
      <c r="NJF11" s="16"/>
      <c r="NJG11" s="16"/>
      <c r="NJH11" s="16"/>
      <c r="NJI11" s="16"/>
      <c r="NJJ11" s="16"/>
      <c r="NJK11" s="16"/>
      <c r="NJL11" s="16"/>
      <c r="NJM11" s="16"/>
      <c r="NJN11" s="16"/>
      <c r="NJO11" s="16"/>
      <c r="NJP11" s="16"/>
      <c r="NJQ11" s="16"/>
      <c r="NJR11" s="16"/>
      <c r="NJS11" s="16"/>
      <c r="NJT11" s="16"/>
      <c r="NJU11" s="16"/>
      <c r="NJV11" s="16"/>
      <c r="NJW11" s="16"/>
      <c r="NJX11" s="16"/>
      <c r="NJY11" s="16"/>
      <c r="NJZ11" s="16"/>
      <c r="NKA11" s="16"/>
      <c r="NKB11" s="16"/>
      <c r="NKC11" s="16"/>
      <c r="NKD11" s="16"/>
      <c r="NKE11" s="16"/>
      <c r="NKF11" s="16"/>
      <c r="NKG11" s="16"/>
      <c r="NKH11" s="16"/>
      <c r="NKI11" s="16"/>
      <c r="NKJ11" s="16"/>
      <c r="NKK11" s="16"/>
      <c r="NKL11" s="16"/>
      <c r="NKM11" s="16"/>
      <c r="NKN11" s="16"/>
      <c r="NKO11" s="16"/>
      <c r="NKP11" s="16"/>
      <c r="NKQ11" s="16"/>
      <c r="NKR11" s="16"/>
      <c r="NKS11" s="16"/>
      <c r="NKT11" s="16"/>
      <c r="NKU11" s="16"/>
      <c r="NKV11" s="16"/>
      <c r="NKW11" s="16"/>
      <c r="NKX11" s="16"/>
      <c r="NKY11" s="16"/>
      <c r="NKZ11" s="16"/>
      <c r="NLA11" s="16"/>
      <c r="NLB11" s="16"/>
      <c r="NLC11" s="16"/>
      <c r="NLD11" s="16"/>
      <c r="NLE11" s="16"/>
      <c r="NLF11" s="16"/>
      <c r="NLG11" s="16"/>
      <c r="NLH11" s="16"/>
      <c r="NLI11" s="16"/>
      <c r="NLJ11" s="16"/>
      <c r="NLK11" s="16"/>
      <c r="NLL11" s="16"/>
      <c r="NLM11" s="16"/>
      <c r="NLN11" s="16"/>
      <c r="NLO11" s="16"/>
      <c r="NLP11" s="16"/>
      <c r="NLQ11" s="16"/>
      <c r="NLR11" s="16"/>
      <c r="NLS11" s="16"/>
      <c r="NLT11" s="16"/>
      <c r="NLU11" s="16"/>
      <c r="NLV11" s="16"/>
      <c r="NLW11" s="16"/>
      <c r="NLX11" s="16"/>
      <c r="NLY11" s="16"/>
      <c r="NLZ11" s="16"/>
      <c r="NMA11" s="16"/>
      <c r="NMB11" s="16"/>
      <c r="NMC11" s="16"/>
      <c r="NMD11" s="16"/>
      <c r="NME11" s="16"/>
      <c r="NMF11" s="16"/>
      <c r="NMG11" s="16"/>
      <c r="NMH11" s="16"/>
      <c r="NMI11" s="16"/>
      <c r="NMJ11" s="16"/>
      <c r="NMK11" s="16"/>
      <c r="NML11" s="16"/>
      <c r="NMM11" s="16"/>
      <c r="NMN11" s="16"/>
      <c r="NMO11" s="16"/>
      <c r="NMP11" s="16"/>
      <c r="NMQ11" s="16"/>
      <c r="NMR11" s="16"/>
      <c r="NMS11" s="16"/>
      <c r="NMT11" s="16"/>
      <c r="NMU11" s="16"/>
      <c r="NMV11" s="16"/>
      <c r="NMW11" s="16"/>
      <c r="NMX11" s="16"/>
      <c r="NMY11" s="16"/>
      <c r="NMZ11" s="16"/>
      <c r="NNA11" s="16"/>
      <c r="NNB11" s="16"/>
      <c r="NNC11" s="16"/>
      <c r="NND11" s="16"/>
      <c r="NNE11" s="16"/>
      <c r="NNF11" s="16"/>
      <c r="NNG11" s="16"/>
      <c r="NNH11" s="16"/>
      <c r="NNI11" s="16"/>
      <c r="NNJ11" s="16"/>
      <c r="NNK11" s="16"/>
      <c r="NNL11" s="16"/>
      <c r="NNM11" s="16"/>
      <c r="NNN11" s="16"/>
      <c r="NNO11" s="16"/>
      <c r="NNP11" s="16"/>
      <c r="NNQ11" s="16"/>
      <c r="NNR11" s="16"/>
      <c r="NNS11" s="16"/>
      <c r="NNT11" s="16"/>
      <c r="NNU11" s="16"/>
      <c r="NNV11" s="16"/>
      <c r="NNW11" s="16"/>
      <c r="NNX11" s="16"/>
      <c r="NNY11" s="16"/>
      <c r="NNZ11" s="16"/>
      <c r="NOA11" s="16"/>
      <c r="NOB11" s="16"/>
      <c r="NOC11" s="16"/>
      <c r="NOD11" s="16"/>
      <c r="NOE11" s="16"/>
      <c r="NOF11" s="16"/>
      <c r="NOG11" s="16"/>
      <c r="NOH11" s="16"/>
      <c r="NOI11" s="16"/>
      <c r="NOJ11" s="16"/>
      <c r="NOK11" s="16"/>
      <c r="NOL11" s="16"/>
      <c r="NOM11" s="16"/>
      <c r="NON11" s="16"/>
      <c r="NOO11" s="16"/>
      <c r="NOP11" s="16"/>
      <c r="NOQ11" s="16"/>
      <c r="NOR11" s="16"/>
      <c r="NOS11" s="16"/>
      <c r="NOT11" s="16"/>
      <c r="NOU11" s="16"/>
      <c r="NOV11" s="16"/>
      <c r="NOW11" s="16"/>
      <c r="NOX11" s="16"/>
      <c r="NOY11" s="16"/>
      <c r="NOZ11" s="16"/>
      <c r="NPA11" s="16"/>
      <c r="NPB11" s="16"/>
      <c r="NPC11" s="16"/>
      <c r="NPD11" s="16"/>
      <c r="NPE11" s="16"/>
      <c r="NPF11" s="16"/>
      <c r="NPG11" s="16"/>
      <c r="NPH11" s="16"/>
      <c r="NPI11" s="16"/>
      <c r="NPJ11" s="16"/>
      <c r="NPK11" s="16"/>
      <c r="NPL11" s="16"/>
      <c r="NPM11" s="16"/>
      <c r="NPN11" s="16"/>
      <c r="NPO11" s="16"/>
      <c r="NPP11" s="16"/>
      <c r="NPQ11" s="16"/>
      <c r="NPR11" s="16"/>
      <c r="NPS11" s="16"/>
      <c r="NPT11" s="16"/>
      <c r="NPU11" s="16"/>
      <c r="NPV11" s="16"/>
      <c r="NPW11" s="16"/>
      <c r="NPX11" s="16"/>
      <c r="NPY11" s="16"/>
      <c r="NPZ11" s="16"/>
      <c r="NQA11" s="16"/>
      <c r="NQB11" s="16"/>
      <c r="NQC11" s="16"/>
      <c r="NQD11" s="16"/>
      <c r="NQE11" s="16"/>
      <c r="NQF11" s="16"/>
      <c r="NQG11" s="16"/>
      <c r="NQH11" s="16"/>
      <c r="NQI11" s="16"/>
      <c r="NQJ11" s="16"/>
      <c r="NQK11" s="16"/>
      <c r="NQL11" s="16"/>
      <c r="NQM11" s="16"/>
      <c r="NQN11" s="16"/>
      <c r="NQO11" s="16"/>
      <c r="NQP11" s="16"/>
      <c r="NQQ11" s="16"/>
      <c r="NQR11" s="16"/>
      <c r="NQS11" s="16"/>
      <c r="NQT11" s="16"/>
      <c r="NQU11" s="16"/>
      <c r="NQV11" s="16"/>
      <c r="NQW11" s="16"/>
      <c r="NQX11" s="16"/>
      <c r="NQY11" s="16"/>
      <c r="NQZ11" s="16"/>
      <c r="NRA11" s="16"/>
      <c r="NRB11" s="16"/>
      <c r="NRC11" s="16"/>
      <c r="NRD11" s="16"/>
      <c r="NRE11" s="16"/>
      <c r="NRF11" s="16"/>
      <c r="NRG11" s="16"/>
      <c r="NRH11" s="16"/>
      <c r="NRI11" s="16"/>
      <c r="NRJ11" s="16"/>
      <c r="NRK11" s="16"/>
      <c r="NRL11" s="16"/>
      <c r="NRM11" s="16"/>
      <c r="NRN11" s="16"/>
      <c r="NRO11" s="16"/>
      <c r="NRP11" s="16"/>
      <c r="NRQ11" s="16"/>
      <c r="NRR11" s="16"/>
      <c r="NRS11" s="16"/>
      <c r="NRT11" s="16"/>
      <c r="NRU11" s="16"/>
      <c r="NRV11" s="16"/>
      <c r="NRW11" s="16"/>
      <c r="NRX11" s="16"/>
      <c r="NRY11" s="16"/>
      <c r="NRZ11" s="16"/>
      <c r="NSA11" s="16"/>
      <c r="NSB11" s="16"/>
      <c r="NSC11" s="16"/>
      <c r="NSD11" s="16"/>
      <c r="NSE11" s="16"/>
      <c r="NSF11" s="16"/>
      <c r="NSG11" s="16"/>
      <c r="NSH11" s="16"/>
      <c r="NSI11" s="16"/>
      <c r="NSJ11" s="16"/>
      <c r="NSK11" s="16"/>
      <c r="NSL11" s="16"/>
      <c r="NSM11" s="16"/>
      <c r="NSN11" s="16"/>
      <c r="NSO11" s="16"/>
      <c r="NSP11" s="16"/>
      <c r="NSQ11" s="16"/>
      <c r="NSR11" s="16"/>
      <c r="NSS11" s="16"/>
      <c r="NST11" s="16"/>
      <c r="NSU11" s="16"/>
      <c r="NSV11" s="16"/>
      <c r="NSW11" s="16"/>
      <c r="NSX11" s="16"/>
      <c r="NSY11" s="16"/>
      <c r="NSZ11" s="16"/>
      <c r="NTA11" s="16"/>
      <c r="NTB11" s="16"/>
      <c r="NTC11" s="16"/>
      <c r="NTD11" s="16"/>
      <c r="NTE11" s="16"/>
      <c r="NTF11" s="16"/>
      <c r="NTG11" s="16"/>
      <c r="NTH11" s="16"/>
      <c r="NTI11" s="16"/>
      <c r="NTJ11" s="16"/>
      <c r="NTK11" s="16"/>
      <c r="NTL11" s="16"/>
      <c r="NTM11" s="16"/>
      <c r="NTN11" s="16"/>
      <c r="NTO11" s="16"/>
      <c r="NTP11" s="16"/>
      <c r="NTQ11" s="16"/>
      <c r="NTR11" s="16"/>
      <c r="NTS11" s="16"/>
      <c r="NTT11" s="16"/>
      <c r="NTU11" s="16"/>
      <c r="NTV11" s="16"/>
      <c r="NTW11" s="16"/>
      <c r="NTX11" s="16"/>
      <c r="NTY11" s="16"/>
      <c r="NTZ11" s="16"/>
      <c r="NUA11" s="16"/>
      <c r="NUB11" s="16"/>
      <c r="NUC11" s="16"/>
      <c r="NUD11" s="16"/>
      <c r="NUE11" s="16"/>
      <c r="NUF11" s="16"/>
      <c r="NUG11" s="16"/>
      <c r="NUH11" s="16"/>
      <c r="NUI11" s="16"/>
      <c r="NUJ11" s="16"/>
      <c r="NUK11" s="16"/>
      <c r="NUL11" s="16"/>
      <c r="NUM11" s="16"/>
      <c r="NUN11" s="16"/>
      <c r="NUO11" s="16"/>
      <c r="NUP11" s="16"/>
      <c r="NUQ11" s="16"/>
      <c r="NUR11" s="16"/>
      <c r="NUS11" s="16"/>
      <c r="NUT11" s="16"/>
      <c r="NUU11" s="16"/>
      <c r="NUV11" s="16"/>
      <c r="NUW11" s="16"/>
      <c r="NUX11" s="16"/>
      <c r="NUY11" s="16"/>
      <c r="NUZ11" s="16"/>
      <c r="NVA11" s="16"/>
      <c r="NVB11" s="16"/>
      <c r="NVC11" s="16"/>
      <c r="NVD11" s="16"/>
      <c r="NVE11" s="16"/>
      <c r="NVF11" s="16"/>
      <c r="NVG11" s="16"/>
      <c r="NVH11" s="16"/>
      <c r="NVI11" s="16"/>
      <c r="NVJ11" s="16"/>
      <c r="NVK11" s="16"/>
      <c r="NVL11" s="16"/>
      <c r="NVM11" s="16"/>
      <c r="NVN11" s="16"/>
      <c r="NVO11" s="16"/>
      <c r="NVP11" s="16"/>
      <c r="NVQ11" s="16"/>
      <c r="NVR11" s="16"/>
      <c r="NVS11" s="16"/>
      <c r="NVT11" s="16"/>
      <c r="NVU11" s="16"/>
      <c r="NVV11" s="16"/>
      <c r="NVW11" s="16"/>
      <c r="NVX11" s="16"/>
      <c r="NVY11" s="16"/>
      <c r="NVZ11" s="16"/>
      <c r="NWA11" s="16"/>
      <c r="NWB11" s="16"/>
      <c r="NWC11" s="16"/>
      <c r="NWD11" s="16"/>
      <c r="NWE11" s="16"/>
      <c r="NWF11" s="16"/>
      <c r="NWG11" s="16"/>
      <c r="NWH11" s="16"/>
      <c r="NWI11" s="16"/>
      <c r="NWJ11" s="16"/>
      <c r="NWK11" s="16"/>
      <c r="NWL11" s="16"/>
      <c r="NWM11" s="16"/>
      <c r="NWN11" s="16"/>
      <c r="NWO11" s="16"/>
      <c r="NWP11" s="16"/>
      <c r="NWQ11" s="16"/>
      <c r="NWR11" s="16"/>
      <c r="NWS11" s="16"/>
      <c r="NWT11" s="16"/>
      <c r="NWU11" s="16"/>
      <c r="NWV11" s="16"/>
      <c r="NWW11" s="16"/>
      <c r="NWX11" s="16"/>
      <c r="NWY11" s="16"/>
      <c r="NWZ11" s="16"/>
      <c r="NXA11" s="16"/>
      <c r="NXB11" s="16"/>
      <c r="NXC11" s="16"/>
      <c r="NXD11" s="16"/>
      <c r="NXE11" s="16"/>
      <c r="NXF11" s="16"/>
      <c r="NXG11" s="16"/>
      <c r="NXH11" s="16"/>
      <c r="NXI11" s="16"/>
      <c r="NXJ11" s="16"/>
      <c r="NXK11" s="16"/>
      <c r="NXL11" s="16"/>
      <c r="NXM11" s="16"/>
      <c r="NXN11" s="16"/>
      <c r="NXO11" s="16"/>
      <c r="NXP11" s="16"/>
      <c r="NXQ11" s="16"/>
      <c r="NXR11" s="16"/>
      <c r="NXS11" s="16"/>
      <c r="NXT11" s="16"/>
      <c r="NXU11" s="16"/>
      <c r="NXV11" s="16"/>
      <c r="NXW11" s="16"/>
      <c r="NXX11" s="16"/>
      <c r="NXY11" s="16"/>
      <c r="NXZ11" s="16"/>
      <c r="NYA11" s="16"/>
      <c r="NYB11" s="16"/>
      <c r="NYC11" s="16"/>
      <c r="NYD11" s="16"/>
      <c r="NYE11" s="16"/>
      <c r="NYF11" s="16"/>
      <c r="NYG11" s="16"/>
      <c r="NYH11" s="16"/>
      <c r="NYI11" s="16"/>
      <c r="NYJ11" s="16"/>
      <c r="NYK11" s="16"/>
      <c r="NYL11" s="16"/>
      <c r="NYM11" s="16"/>
      <c r="NYN11" s="16"/>
      <c r="NYO11" s="16"/>
      <c r="NYP11" s="16"/>
      <c r="NYQ11" s="16"/>
      <c r="NYR11" s="16"/>
      <c r="NYS11" s="16"/>
      <c r="NYT11" s="16"/>
      <c r="NYU11" s="16"/>
      <c r="NYV11" s="16"/>
      <c r="NYW11" s="16"/>
      <c r="NYX11" s="16"/>
      <c r="NYY11" s="16"/>
      <c r="NYZ11" s="16"/>
      <c r="NZA11" s="16"/>
      <c r="NZB11" s="16"/>
      <c r="NZC11" s="16"/>
      <c r="NZD11" s="16"/>
      <c r="NZE11" s="16"/>
      <c r="NZF11" s="16"/>
      <c r="NZG11" s="16"/>
      <c r="NZH11" s="16"/>
      <c r="NZI11" s="16"/>
      <c r="NZJ11" s="16"/>
      <c r="NZK11" s="16"/>
      <c r="NZL11" s="16"/>
      <c r="NZM11" s="16"/>
      <c r="NZN11" s="16"/>
      <c r="NZO11" s="16"/>
      <c r="NZP11" s="16"/>
      <c r="NZQ11" s="16"/>
      <c r="NZR11" s="16"/>
      <c r="NZS11" s="16"/>
      <c r="NZT11" s="16"/>
      <c r="NZU11" s="16"/>
      <c r="NZV11" s="16"/>
      <c r="NZW11" s="16"/>
      <c r="NZX11" s="16"/>
      <c r="NZY11" s="16"/>
      <c r="NZZ11" s="16"/>
      <c r="OAA11" s="16"/>
      <c r="OAB11" s="16"/>
      <c r="OAC11" s="16"/>
      <c r="OAD11" s="16"/>
      <c r="OAE11" s="16"/>
      <c r="OAF11" s="16"/>
      <c r="OAG11" s="16"/>
      <c r="OAH11" s="16"/>
      <c r="OAI11" s="16"/>
      <c r="OAJ11" s="16"/>
      <c r="OAK11" s="16"/>
      <c r="OAL11" s="16"/>
      <c r="OAM11" s="16"/>
      <c r="OAN11" s="16"/>
      <c r="OAO11" s="16"/>
      <c r="OAP11" s="16"/>
      <c r="OAQ11" s="16"/>
      <c r="OAR11" s="16"/>
      <c r="OAS11" s="16"/>
      <c r="OAT11" s="16"/>
      <c r="OAU11" s="16"/>
      <c r="OAV11" s="16"/>
      <c r="OAW11" s="16"/>
      <c r="OAX11" s="16"/>
      <c r="OAY11" s="16"/>
      <c r="OAZ11" s="16"/>
      <c r="OBA11" s="16"/>
      <c r="OBB11" s="16"/>
      <c r="OBC11" s="16"/>
      <c r="OBD11" s="16"/>
      <c r="OBE11" s="16"/>
      <c r="OBF11" s="16"/>
      <c r="OBG11" s="16"/>
      <c r="OBH11" s="16"/>
      <c r="OBI11" s="16"/>
      <c r="OBJ11" s="16"/>
      <c r="OBK11" s="16"/>
      <c r="OBL11" s="16"/>
      <c r="OBM11" s="16"/>
      <c r="OBN11" s="16"/>
      <c r="OBO11" s="16"/>
      <c r="OBP11" s="16"/>
      <c r="OBQ11" s="16"/>
      <c r="OBR11" s="16"/>
      <c r="OBS11" s="16"/>
      <c r="OBT11" s="16"/>
      <c r="OBU11" s="16"/>
      <c r="OBV11" s="16"/>
      <c r="OBW11" s="16"/>
      <c r="OBX11" s="16"/>
      <c r="OBY11" s="16"/>
      <c r="OBZ11" s="16"/>
      <c r="OCA11" s="16"/>
      <c r="OCB11" s="16"/>
      <c r="OCC11" s="16"/>
      <c r="OCD11" s="16"/>
      <c r="OCE11" s="16"/>
      <c r="OCF11" s="16"/>
      <c r="OCG11" s="16"/>
      <c r="OCH11" s="16"/>
      <c r="OCI11" s="16"/>
      <c r="OCJ11" s="16"/>
      <c r="OCK11" s="16"/>
      <c r="OCL11" s="16"/>
      <c r="OCM11" s="16"/>
      <c r="OCN11" s="16"/>
      <c r="OCO11" s="16"/>
      <c r="OCP11" s="16"/>
      <c r="OCQ11" s="16"/>
      <c r="OCR11" s="16"/>
      <c r="OCS11" s="16"/>
      <c r="OCT11" s="16"/>
      <c r="OCU11" s="16"/>
      <c r="OCV11" s="16"/>
      <c r="OCW11" s="16"/>
      <c r="OCX11" s="16"/>
      <c r="OCY11" s="16"/>
      <c r="OCZ11" s="16"/>
      <c r="ODA11" s="16"/>
      <c r="ODB11" s="16"/>
      <c r="ODC11" s="16"/>
      <c r="ODD11" s="16"/>
      <c r="ODE11" s="16"/>
      <c r="ODF11" s="16"/>
      <c r="ODG11" s="16"/>
      <c r="ODH11" s="16"/>
      <c r="ODI11" s="16"/>
      <c r="ODJ11" s="16"/>
      <c r="ODK11" s="16"/>
      <c r="ODL11" s="16"/>
      <c r="ODM11" s="16"/>
      <c r="ODN11" s="16"/>
      <c r="ODO11" s="16"/>
      <c r="ODP11" s="16"/>
      <c r="ODQ11" s="16"/>
      <c r="ODR11" s="16"/>
      <c r="ODS11" s="16"/>
      <c r="ODT11" s="16"/>
      <c r="ODU11" s="16"/>
      <c r="ODV11" s="16"/>
      <c r="ODW11" s="16"/>
      <c r="ODX11" s="16"/>
      <c r="ODY11" s="16"/>
      <c r="ODZ11" s="16"/>
      <c r="OEA11" s="16"/>
      <c r="OEB11" s="16"/>
      <c r="OEC11" s="16"/>
      <c r="OED11" s="16"/>
      <c r="OEE11" s="16"/>
      <c r="OEF11" s="16"/>
      <c r="OEG11" s="16"/>
      <c r="OEH11" s="16"/>
      <c r="OEI11" s="16"/>
      <c r="OEJ11" s="16"/>
      <c r="OEK11" s="16"/>
      <c r="OEL11" s="16"/>
      <c r="OEM11" s="16"/>
      <c r="OEN11" s="16"/>
      <c r="OEO11" s="16"/>
      <c r="OEP11" s="16"/>
      <c r="OEQ11" s="16"/>
      <c r="OER11" s="16"/>
      <c r="OES11" s="16"/>
      <c r="OET11" s="16"/>
      <c r="OEU11" s="16"/>
      <c r="OEV11" s="16"/>
      <c r="OEW11" s="16"/>
      <c r="OEX11" s="16"/>
      <c r="OEY11" s="16"/>
      <c r="OEZ11" s="16"/>
      <c r="OFA11" s="16"/>
      <c r="OFB11" s="16"/>
      <c r="OFC11" s="16"/>
      <c r="OFD11" s="16"/>
      <c r="OFE11" s="16"/>
      <c r="OFF11" s="16"/>
      <c r="OFG11" s="16"/>
      <c r="OFH11" s="16"/>
      <c r="OFI11" s="16"/>
      <c r="OFJ11" s="16"/>
      <c r="OFK11" s="16"/>
      <c r="OFL11" s="16"/>
      <c r="OFM11" s="16"/>
      <c r="OFN11" s="16"/>
      <c r="OFO11" s="16"/>
      <c r="OFP11" s="16"/>
      <c r="OFQ11" s="16"/>
      <c r="OFR11" s="16"/>
      <c r="OFS11" s="16"/>
      <c r="OFT11" s="16"/>
      <c r="OFU11" s="16"/>
      <c r="OFV11" s="16"/>
      <c r="OFW11" s="16"/>
      <c r="OFX11" s="16"/>
      <c r="OFY11" s="16"/>
      <c r="OFZ11" s="16"/>
      <c r="OGA11" s="16"/>
      <c r="OGB11" s="16"/>
      <c r="OGC11" s="16"/>
      <c r="OGD11" s="16"/>
      <c r="OGE11" s="16"/>
      <c r="OGF11" s="16"/>
      <c r="OGG11" s="16"/>
      <c r="OGH11" s="16"/>
      <c r="OGI11" s="16"/>
      <c r="OGJ11" s="16"/>
      <c r="OGK11" s="16"/>
      <c r="OGL11" s="16"/>
      <c r="OGM11" s="16"/>
      <c r="OGN11" s="16"/>
      <c r="OGO11" s="16"/>
      <c r="OGP11" s="16"/>
      <c r="OGQ11" s="16"/>
      <c r="OGR11" s="16"/>
      <c r="OGS11" s="16"/>
      <c r="OGT11" s="16"/>
      <c r="OGU11" s="16"/>
      <c r="OGV11" s="16"/>
      <c r="OGW11" s="16"/>
      <c r="OGX11" s="16"/>
      <c r="OGY11" s="16"/>
      <c r="OGZ11" s="16"/>
      <c r="OHA11" s="16"/>
      <c r="OHB11" s="16"/>
      <c r="OHC11" s="16"/>
      <c r="OHD11" s="16"/>
      <c r="OHE11" s="16"/>
      <c r="OHF11" s="16"/>
      <c r="OHG11" s="16"/>
      <c r="OHH11" s="16"/>
      <c r="OHI11" s="16"/>
      <c r="OHJ11" s="16"/>
      <c r="OHK11" s="16"/>
      <c r="OHL11" s="16"/>
      <c r="OHM11" s="16"/>
      <c r="OHN11" s="16"/>
      <c r="OHO11" s="16"/>
      <c r="OHP11" s="16"/>
      <c r="OHQ11" s="16"/>
      <c r="OHR11" s="16"/>
      <c r="OHS11" s="16"/>
      <c r="OHT11" s="16"/>
      <c r="OHU11" s="16"/>
      <c r="OHV11" s="16"/>
      <c r="OHW11" s="16"/>
      <c r="OHX11" s="16"/>
      <c r="OHY11" s="16"/>
      <c r="OHZ11" s="16"/>
      <c r="OIA11" s="16"/>
      <c r="OIB11" s="16"/>
      <c r="OIC11" s="16"/>
      <c r="OID11" s="16"/>
      <c r="OIE11" s="16"/>
      <c r="OIF11" s="16"/>
      <c r="OIG11" s="16"/>
      <c r="OIH11" s="16"/>
      <c r="OII11" s="16"/>
      <c r="OIJ11" s="16"/>
      <c r="OIK11" s="16"/>
      <c r="OIL11" s="16"/>
      <c r="OIM11" s="16"/>
      <c r="OIN11" s="16"/>
      <c r="OIO11" s="16"/>
      <c r="OIP11" s="16"/>
      <c r="OIQ11" s="16"/>
      <c r="OIR11" s="16"/>
      <c r="OIS11" s="16"/>
      <c r="OIT11" s="16"/>
      <c r="OIU11" s="16"/>
      <c r="OIV11" s="16"/>
      <c r="OIW11" s="16"/>
      <c r="OIX11" s="16"/>
      <c r="OIY11" s="16"/>
      <c r="OIZ11" s="16"/>
      <c r="OJA11" s="16"/>
      <c r="OJB11" s="16"/>
      <c r="OJC11" s="16"/>
      <c r="OJD11" s="16"/>
      <c r="OJE11" s="16"/>
      <c r="OJF11" s="16"/>
      <c r="OJG11" s="16"/>
      <c r="OJH11" s="16"/>
      <c r="OJI11" s="16"/>
      <c r="OJJ11" s="16"/>
      <c r="OJK11" s="16"/>
      <c r="OJL11" s="16"/>
      <c r="OJM11" s="16"/>
      <c r="OJN11" s="16"/>
      <c r="OJO11" s="16"/>
      <c r="OJP11" s="16"/>
      <c r="OJQ11" s="16"/>
      <c r="OJR11" s="16"/>
      <c r="OJS11" s="16"/>
      <c r="OJT11" s="16"/>
      <c r="OJU11" s="16"/>
      <c r="OJV11" s="16"/>
      <c r="OJW11" s="16"/>
      <c r="OJX11" s="16"/>
      <c r="OJY11" s="16"/>
      <c r="OJZ11" s="16"/>
      <c r="OKA11" s="16"/>
      <c r="OKB11" s="16"/>
      <c r="OKC11" s="16"/>
      <c r="OKD11" s="16"/>
      <c r="OKE11" s="16"/>
      <c r="OKF11" s="16"/>
      <c r="OKG11" s="16"/>
      <c r="OKH11" s="16"/>
      <c r="OKI11" s="16"/>
      <c r="OKJ11" s="16"/>
      <c r="OKK11" s="16"/>
      <c r="OKL11" s="16"/>
      <c r="OKM11" s="16"/>
      <c r="OKN11" s="16"/>
      <c r="OKO11" s="16"/>
      <c r="OKP11" s="16"/>
      <c r="OKQ11" s="16"/>
      <c r="OKR11" s="16"/>
      <c r="OKS11" s="16"/>
      <c r="OKT11" s="16"/>
      <c r="OKU11" s="16"/>
      <c r="OKV11" s="16"/>
      <c r="OKW11" s="16"/>
      <c r="OKX11" s="16"/>
      <c r="OKY11" s="16"/>
      <c r="OKZ11" s="16"/>
      <c r="OLA11" s="16"/>
      <c r="OLB11" s="16"/>
      <c r="OLC11" s="16"/>
      <c r="OLD11" s="16"/>
      <c r="OLE11" s="16"/>
      <c r="OLF11" s="16"/>
      <c r="OLG11" s="16"/>
      <c r="OLH11" s="16"/>
      <c r="OLI11" s="16"/>
      <c r="OLJ11" s="16"/>
      <c r="OLK11" s="16"/>
      <c r="OLL11" s="16"/>
      <c r="OLM11" s="16"/>
      <c r="OLN11" s="16"/>
      <c r="OLO11" s="16"/>
      <c r="OLP11" s="16"/>
      <c r="OLQ11" s="16"/>
      <c r="OLR11" s="16"/>
      <c r="OLS11" s="16"/>
      <c r="OLT11" s="16"/>
      <c r="OLU11" s="16"/>
      <c r="OLV11" s="16"/>
      <c r="OLW11" s="16"/>
      <c r="OLX11" s="16"/>
      <c r="OLY11" s="16"/>
      <c r="OLZ11" s="16"/>
      <c r="OMA11" s="16"/>
      <c r="OMB11" s="16"/>
      <c r="OMC11" s="16"/>
      <c r="OMD11" s="16"/>
      <c r="OME11" s="16"/>
      <c r="OMF11" s="16"/>
      <c r="OMG11" s="16"/>
      <c r="OMH11" s="16"/>
      <c r="OMI11" s="16"/>
      <c r="OMJ11" s="16"/>
      <c r="OMK11" s="16"/>
      <c r="OML11" s="16"/>
      <c r="OMM11" s="16"/>
      <c r="OMN11" s="16"/>
      <c r="OMO11" s="16"/>
      <c r="OMP11" s="16"/>
      <c r="OMQ11" s="16"/>
      <c r="OMR11" s="16"/>
      <c r="OMS11" s="16"/>
      <c r="OMT11" s="16"/>
      <c r="OMU11" s="16"/>
      <c r="OMV11" s="16"/>
      <c r="OMW11" s="16"/>
      <c r="OMX11" s="16"/>
      <c r="OMY11" s="16"/>
      <c r="OMZ11" s="16"/>
      <c r="ONA11" s="16"/>
      <c r="ONB11" s="16"/>
      <c r="ONC11" s="16"/>
      <c r="OND11" s="16"/>
      <c r="ONE11" s="16"/>
      <c r="ONF11" s="16"/>
      <c r="ONG11" s="16"/>
      <c r="ONH11" s="16"/>
      <c r="ONI11" s="16"/>
      <c r="ONJ11" s="16"/>
      <c r="ONK11" s="16"/>
      <c r="ONL11" s="16"/>
      <c r="ONM11" s="16"/>
      <c r="ONN11" s="16"/>
      <c r="ONO11" s="16"/>
      <c r="ONP11" s="16"/>
      <c r="ONQ11" s="16"/>
      <c r="ONR11" s="16"/>
      <c r="ONS11" s="16"/>
      <c r="ONT11" s="16"/>
      <c r="ONU11" s="16"/>
      <c r="ONV11" s="16"/>
      <c r="ONW11" s="16"/>
      <c r="ONX11" s="16"/>
      <c r="ONY11" s="16"/>
      <c r="ONZ11" s="16"/>
      <c r="OOA11" s="16"/>
      <c r="OOB11" s="16"/>
      <c r="OOC11" s="16"/>
      <c r="OOD11" s="16"/>
      <c r="OOE11" s="16"/>
      <c r="OOF11" s="16"/>
      <c r="OOG11" s="16"/>
      <c r="OOH11" s="16"/>
      <c r="OOI11" s="16"/>
      <c r="OOJ11" s="16"/>
      <c r="OOK11" s="16"/>
      <c r="OOL11" s="16"/>
      <c r="OOM11" s="16"/>
      <c r="OON11" s="16"/>
      <c r="OOO11" s="16"/>
      <c r="OOP11" s="16"/>
      <c r="OOQ11" s="16"/>
      <c r="OOR11" s="16"/>
      <c r="OOS11" s="16"/>
      <c r="OOT11" s="16"/>
      <c r="OOU11" s="16"/>
      <c r="OOV11" s="16"/>
      <c r="OOW11" s="16"/>
      <c r="OOX11" s="16"/>
      <c r="OOY11" s="16"/>
      <c r="OOZ11" s="16"/>
      <c r="OPA11" s="16"/>
      <c r="OPB11" s="16"/>
      <c r="OPC11" s="16"/>
      <c r="OPD11" s="16"/>
      <c r="OPE11" s="16"/>
      <c r="OPF11" s="16"/>
      <c r="OPG11" s="16"/>
      <c r="OPH11" s="16"/>
      <c r="OPI11" s="16"/>
      <c r="OPJ11" s="16"/>
      <c r="OPK11" s="16"/>
      <c r="OPL11" s="16"/>
      <c r="OPM11" s="16"/>
      <c r="OPN11" s="16"/>
      <c r="OPO11" s="16"/>
      <c r="OPP11" s="16"/>
      <c r="OPQ11" s="16"/>
      <c r="OPR11" s="16"/>
      <c r="OPS11" s="16"/>
      <c r="OPT11" s="16"/>
      <c r="OPU11" s="16"/>
      <c r="OPV11" s="16"/>
      <c r="OPW11" s="16"/>
      <c r="OPX11" s="16"/>
      <c r="OPY11" s="16"/>
      <c r="OPZ11" s="16"/>
      <c r="OQA11" s="16"/>
      <c r="OQB11" s="16"/>
      <c r="OQC11" s="16"/>
      <c r="OQD11" s="16"/>
      <c r="OQE11" s="16"/>
      <c r="OQF11" s="16"/>
      <c r="OQG11" s="16"/>
      <c r="OQH11" s="16"/>
      <c r="OQI11" s="16"/>
      <c r="OQJ11" s="16"/>
      <c r="OQK11" s="16"/>
      <c r="OQL11" s="16"/>
      <c r="OQM11" s="16"/>
      <c r="OQN11" s="16"/>
      <c r="OQO11" s="16"/>
      <c r="OQP11" s="16"/>
      <c r="OQQ11" s="16"/>
      <c r="OQR11" s="16"/>
      <c r="OQS11" s="16"/>
      <c r="OQT11" s="16"/>
      <c r="OQU11" s="16"/>
      <c r="OQV11" s="16"/>
      <c r="OQW11" s="16"/>
      <c r="OQX11" s="16"/>
      <c r="OQY11" s="16"/>
      <c r="OQZ11" s="16"/>
      <c r="ORA11" s="16"/>
      <c r="ORB11" s="16"/>
      <c r="ORC11" s="16"/>
      <c r="ORD11" s="16"/>
      <c r="ORE11" s="16"/>
      <c r="ORF11" s="16"/>
      <c r="ORG11" s="16"/>
      <c r="ORH11" s="16"/>
      <c r="ORI11" s="16"/>
      <c r="ORJ11" s="16"/>
      <c r="ORK11" s="16"/>
      <c r="ORL11" s="16"/>
      <c r="ORM11" s="16"/>
      <c r="ORN11" s="16"/>
      <c r="ORO11" s="16"/>
      <c r="ORP11" s="16"/>
      <c r="ORQ11" s="16"/>
      <c r="ORR11" s="16"/>
      <c r="ORS11" s="16"/>
      <c r="ORT11" s="16"/>
      <c r="ORU11" s="16"/>
      <c r="ORV11" s="16"/>
      <c r="ORW11" s="16"/>
      <c r="ORX11" s="16"/>
      <c r="ORY11" s="16"/>
      <c r="ORZ11" s="16"/>
      <c r="OSA11" s="16"/>
      <c r="OSB11" s="16"/>
      <c r="OSC11" s="16"/>
      <c r="OSD11" s="16"/>
      <c r="OSE11" s="16"/>
      <c r="OSF11" s="16"/>
      <c r="OSG11" s="16"/>
      <c r="OSH11" s="16"/>
      <c r="OSI11" s="16"/>
      <c r="OSJ11" s="16"/>
      <c r="OSK11" s="16"/>
      <c r="OSL11" s="16"/>
      <c r="OSM11" s="16"/>
      <c r="OSN11" s="16"/>
      <c r="OSO11" s="16"/>
      <c r="OSP11" s="16"/>
      <c r="OSQ11" s="16"/>
      <c r="OSR11" s="16"/>
      <c r="OSS11" s="16"/>
      <c r="OST11" s="16"/>
      <c r="OSU11" s="16"/>
      <c r="OSV11" s="16"/>
      <c r="OSW11" s="16"/>
      <c r="OSX11" s="16"/>
      <c r="OSY11" s="16"/>
      <c r="OSZ11" s="16"/>
      <c r="OTA11" s="16"/>
      <c r="OTB11" s="16"/>
      <c r="OTC11" s="16"/>
      <c r="OTD11" s="16"/>
      <c r="OTE11" s="16"/>
      <c r="OTF11" s="16"/>
      <c r="OTG11" s="16"/>
      <c r="OTH11" s="16"/>
      <c r="OTI11" s="16"/>
      <c r="OTJ11" s="16"/>
      <c r="OTK11" s="16"/>
      <c r="OTL11" s="16"/>
      <c r="OTM11" s="16"/>
      <c r="OTN11" s="16"/>
      <c r="OTO11" s="16"/>
      <c r="OTP11" s="16"/>
      <c r="OTQ11" s="16"/>
      <c r="OTR11" s="16"/>
      <c r="OTS11" s="16"/>
      <c r="OTT11" s="16"/>
      <c r="OTU11" s="16"/>
      <c r="OTV11" s="16"/>
      <c r="OTW11" s="16"/>
      <c r="OTX11" s="16"/>
      <c r="OTY11" s="16"/>
      <c r="OTZ11" s="16"/>
      <c r="OUA11" s="16"/>
      <c r="OUB11" s="16"/>
      <c r="OUC11" s="16"/>
      <c r="OUD11" s="16"/>
      <c r="OUE11" s="16"/>
      <c r="OUF11" s="16"/>
      <c r="OUG11" s="16"/>
      <c r="OUH11" s="16"/>
      <c r="OUI11" s="16"/>
      <c r="OUJ11" s="16"/>
      <c r="OUK11" s="16"/>
      <c r="OUL11" s="16"/>
      <c r="OUM11" s="16"/>
      <c r="OUN11" s="16"/>
      <c r="OUO11" s="16"/>
      <c r="OUP11" s="16"/>
      <c r="OUQ11" s="16"/>
      <c r="OUR11" s="16"/>
      <c r="OUS11" s="16"/>
      <c r="OUT11" s="16"/>
      <c r="OUU11" s="16"/>
      <c r="OUV11" s="16"/>
      <c r="OUW11" s="16"/>
      <c r="OUX11" s="16"/>
      <c r="OUY11" s="16"/>
      <c r="OUZ11" s="16"/>
      <c r="OVA11" s="16"/>
      <c r="OVB11" s="16"/>
      <c r="OVC11" s="16"/>
      <c r="OVD11" s="16"/>
      <c r="OVE11" s="16"/>
      <c r="OVF11" s="16"/>
      <c r="OVG11" s="16"/>
      <c r="OVH11" s="16"/>
      <c r="OVI11" s="16"/>
      <c r="OVJ11" s="16"/>
      <c r="OVK11" s="16"/>
      <c r="OVL11" s="16"/>
      <c r="OVM11" s="16"/>
      <c r="OVN11" s="16"/>
      <c r="OVO11" s="16"/>
      <c r="OVP11" s="16"/>
      <c r="OVQ11" s="16"/>
      <c r="OVR11" s="16"/>
      <c r="OVS11" s="16"/>
      <c r="OVT11" s="16"/>
      <c r="OVU11" s="16"/>
      <c r="OVV11" s="16"/>
      <c r="OVW11" s="16"/>
      <c r="OVX11" s="16"/>
      <c r="OVY11" s="16"/>
      <c r="OVZ11" s="16"/>
      <c r="OWA11" s="16"/>
      <c r="OWB11" s="16"/>
      <c r="OWC11" s="16"/>
      <c r="OWD11" s="16"/>
      <c r="OWE11" s="16"/>
      <c r="OWF11" s="16"/>
      <c r="OWG11" s="16"/>
      <c r="OWH11" s="16"/>
      <c r="OWI11" s="16"/>
      <c r="OWJ11" s="16"/>
      <c r="OWK11" s="16"/>
      <c r="OWL11" s="16"/>
      <c r="OWM11" s="16"/>
      <c r="OWN11" s="16"/>
      <c r="OWO11" s="16"/>
      <c r="OWP11" s="16"/>
      <c r="OWQ11" s="16"/>
      <c r="OWR11" s="16"/>
      <c r="OWS11" s="16"/>
      <c r="OWT11" s="16"/>
      <c r="OWU11" s="16"/>
      <c r="OWV11" s="16"/>
      <c r="OWW11" s="16"/>
      <c r="OWX11" s="16"/>
      <c r="OWY11" s="16"/>
      <c r="OWZ11" s="16"/>
      <c r="OXA11" s="16"/>
      <c r="OXB11" s="16"/>
      <c r="OXC11" s="16"/>
      <c r="OXD11" s="16"/>
      <c r="OXE11" s="16"/>
      <c r="OXF11" s="16"/>
      <c r="OXG11" s="16"/>
      <c r="OXH11" s="16"/>
      <c r="OXI11" s="16"/>
      <c r="OXJ11" s="16"/>
      <c r="OXK11" s="16"/>
      <c r="OXL11" s="16"/>
      <c r="OXM11" s="16"/>
      <c r="OXN11" s="16"/>
      <c r="OXO11" s="16"/>
      <c r="OXP11" s="16"/>
      <c r="OXQ11" s="16"/>
      <c r="OXR11" s="16"/>
      <c r="OXS11" s="16"/>
      <c r="OXT11" s="16"/>
      <c r="OXU11" s="16"/>
      <c r="OXV11" s="16"/>
      <c r="OXW11" s="16"/>
      <c r="OXX11" s="16"/>
      <c r="OXY11" s="16"/>
      <c r="OXZ11" s="16"/>
      <c r="OYA11" s="16"/>
      <c r="OYB11" s="16"/>
      <c r="OYC11" s="16"/>
      <c r="OYD11" s="16"/>
      <c r="OYE11" s="16"/>
      <c r="OYF11" s="16"/>
      <c r="OYG11" s="16"/>
      <c r="OYH11" s="16"/>
      <c r="OYI11" s="16"/>
      <c r="OYJ11" s="16"/>
      <c r="OYK11" s="16"/>
      <c r="OYL11" s="16"/>
      <c r="OYM11" s="16"/>
      <c r="OYN11" s="16"/>
      <c r="OYO11" s="16"/>
      <c r="OYP11" s="16"/>
      <c r="OYQ11" s="16"/>
      <c r="OYR11" s="16"/>
      <c r="OYS11" s="16"/>
      <c r="OYT11" s="16"/>
      <c r="OYU11" s="16"/>
      <c r="OYV11" s="16"/>
      <c r="OYW11" s="16"/>
      <c r="OYX11" s="16"/>
      <c r="OYY11" s="16"/>
      <c r="OYZ11" s="16"/>
      <c r="OZA11" s="16"/>
      <c r="OZB11" s="16"/>
      <c r="OZC11" s="16"/>
      <c r="OZD11" s="16"/>
      <c r="OZE11" s="16"/>
      <c r="OZF11" s="16"/>
      <c r="OZG11" s="16"/>
      <c r="OZH11" s="16"/>
      <c r="OZI11" s="16"/>
      <c r="OZJ11" s="16"/>
      <c r="OZK11" s="16"/>
      <c r="OZL11" s="16"/>
      <c r="OZM11" s="16"/>
      <c r="OZN11" s="16"/>
      <c r="OZO11" s="16"/>
      <c r="OZP11" s="16"/>
      <c r="OZQ11" s="16"/>
      <c r="OZR11" s="16"/>
      <c r="OZS11" s="16"/>
      <c r="OZT11" s="16"/>
      <c r="OZU11" s="16"/>
      <c r="OZV11" s="16"/>
      <c r="OZW11" s="16"/>
      <c r="OZX11" s="16"/>
      <c r="OZY11" s="16"/>
      <c r="OZZ11" s="16"/>
      <c r="PAA11" s="16"/>
      <c r="PAB11" s="16"/>
      <c r="PAC11" s="16"/>
      <c r="PAD11" s="16"/>
      <c r="PAE11" s="16"/>
      <c r="PAF11" s="16"/>
      <c r="PAG11" s="16"/>
      <c r="PAH11" s="16"/>
      <c r="PAI11" s="16"/>
      <c r="PAJ11" s="16"/>
      <c r="PAK11" s="16"/>
      <c r="PAL11" s="16"/>
      <c r="PAM11" s="16"/>
      <c r="PAN11" s="16"/>
      <c r="PAO11" s="16"/>
      <c r="PAP11" s="16"/>
      <c r="PAQ11" s="16"/>
      <c r="PAR11" s="16"/>
      <c r="PAS11" s="16"/>
      <c r="PAT11" s="16"/>
      <c r="PAU11" s="16"/>
      <c r="PAV11" s="16"/>
      <c r="PAW11" s="16"/>
      <c r="PAX11" s="16"/>
      <c r="PAY11" s="16"/>
      <c r="PAZ11" s="16"/>
      <c r="PBA11" s="16"/>
      <c r="PBB11" s="16"/>
      <c r="PBC11" s="16"/>
      <c r="PBD11" s="16"/>
      <c r="PBE11" s="16"/>
      <c r="PBF11" s="16"/>
      <c r="PBG11" s="16"/>
      <c r="PBH11" s="16"/>
      <c r="PBI11" s="16"/>
      <c r="PBJ11" s="16"/>
      <c r="PBK11" s="16"/>
      <c r="PBL11" s="16"/>
      <c r="PBM11" s="16"/>
      <c r="PBN11" s="16"/>
      <c r="PBO11" s="16"/>
      <c r="PBP11" s="16"/>
      <c r="PBQ11" s="16"/>
      <c r="PBR11" s="16"/>
      <c r="PBS11" s="16"/>
      <c r="PBT11" s="16"/>
      <c r="PBU11" s="16"/>
      <c r="PBV11" s="16"/>
      <c r="PBW11" s="16"/>
      <c r="PBX11" s="16"/>
      <c r="PBY11" s="16"/>
      <c r="PBZ11" s="16"/>
      <c r="PCA11" s="16"/>
      <c r="PCB11" s="16"/>
      <c r="PCC11" s="16"/>
      <c r="PCD11" s="16"/>
      <c r="PCE11" s="16"/>
      <c r="PCF11" s="16"/>
      <c r="PCG11" s="16"/>
      <c r="PCH11" s="16"/>
      <c r="PCI11" s="16"/>
      <c r="PCJ11" s="16"/>
      <c r="PCK11" s="16"/>
      <c r="PCL11" s="16"/>
      <c r="PCM11" s="16"/>
      <c r="PCN11" s="16"/>
      <c r="PCO11" s="16"/>
      <c r="PCP11" s="16"/>
      <c r="PCQ11" s="16"/>
      <c r="PCR11" s="16"/>
      <c r="PCS11" s="16"/>
      <c r="PCT11" s="16"/>
      <c r="PCU11" s="16"/>
      <c r="PCV11" s="16"/>
      <c r="PCW11" s="16"/>
      <c r="PCX11" s="16"/>
      <c r="PCY11" s="16"/>
      <c r="PCZ11" s="16"/>
      <c r="PDA11" s="16"/>
      <c r="PDB11" s="16"/>
      <c r="PDC11" s="16"/>
      <c r="PDD11" s="16"/>
      <c r="PDE11" s="16"/>
      <c r="PDF11" s="16"/>
      <c r="PDG11" s="16"/>
      <c r="PDH11" s="16"/>
      <c r="PDI11" s="16"/>
      <c r="PDJ11" s="16"/>
      <c r="PDK11" s="16"/>
      <c r="PDL11" s="16"/>
      <c r="PDM11" s="16"/>
      <c r="PDN11" s="16"/>
      <c r="PDO11" s="16"/>
      <c r="PDP11" s="16"/>
      <c r="PDQ11" s="16"/>
      <c r="PDR11" s="16"/>
      <c r="PDS11" s="16"/>
      <c r="PDT11" s="16"/>
      <c r="PDU11" s="16"/>
      <c r="PDV11" s="16"/>
      <c r="PDW11" s="16"/>
      <c r="PDX11" s="16"/>
      <c r="PDY11" s="16"/>
      <c r="PDZ11" s="16"/>
      <c r="PEA11" s="16"/>
      <c r="PEB11" s="16"/>
      <c r="PEC11" s="16"/>
      <c r="PED11" s="16"/>
      <c r="PEE11" s="16"/>
      <c r="PEF11" s="16"/>
      <c r="PEG11" s="16"/>
      <c r="PEH11" s="16"/>
      <c r="PEI11" s="16"/>
      <c r="PEJ11" s="16"/>
      <c r="PEK11" s="16"/>
      <c r="PEL11" s="16"/>
      <c r="PEM11" s="16"/>
      <c r="PEN11" s="16"/>
      <c r="PEO11" s="16"/>
      <c r="PEP11" s="16"/>
      <c r="PEQ11" s="16"/>
      <c r="PER11" s="16"/>
      <c r="PES11" s="16"/>
      <c r="PET11" s="16"/>
      <c r="PEU11" s="16"/>
      <c r="PEV11" s="16"/>
      <c r="PEW11" s="16"/>
      <c r="PEX11" s="16"/>
      <c r="PEY11" s="16"/>
      <c r="PEZ11" s="16"/>
      <c r="PFA11" s="16"/>
      <c r="PFB11" s="16"/>
      <c r="PFC11" s="16"/>
      <c r="PFD11" s="16"/>
      <c r="PFE11" s="16"/>
      <c r="PFF11" s="16"/>
      <c r="PFG11" s="16"/>
      <c r="PFH11" s="16"/>
      <c r="PFI11" s="16"/>
      <c r="PFJ11" s="16"/>
      <c r="PFK11" s="16"/>
      <c r="PFL11" s="16"/>
      <c r="PFM11" s="16"/>
      <c r="PFN11" s="16"/>
      <c r="PFO11" s="16"/>
      <c r="PFP11" s="16"/>
      <c r="PFQ11" s="16"/>
      <c r="PFR11" s="16"/>
      <c r="PFS11" s="16"/>
      <c r="PFT11" s="16"/>
      <c r="PFU11" s="16"/>
      <c r="PFV11" s="16"/>
      <c r="PFW11" s="16"/>
      <c r="PFX11" s="16"/>
      <c r="PFY11" s="16"/>
      <c r="PFZ11" s="16"/>
      <c r="PGA11" s="16"/>
      <c r="PGB11" s="16"/>
      <c r="PGC11" s="16"/>
      <c r="PGD11" s="16"/>
      <c r="PGE11" s="16"/>
      <c r="PGF11" s="16"/>
      <c r="PGG11" s="16"/>
      <c r="PGH11" s="16"/>
      <c r="PGI11" s="16"/>
      <c r="PGJ11" s="16"/>
      <c r="PGK11" s="16"/>
      <c r="PGL11" s="16"/>
      <c r="PGM11" s="16"/>
      <c r="PGN11" s="16"/>
      <c r="PGO11" s="16"/>
      <c r="PGP11" s="16"/>
      <c r="PGQ11" s="16"/>
      <c r="PGR11" s="16"/>
      <c r="PGS11" s="16"/>
      <c r="PGT11" s="16"/>
      <c r="PGU11" s="16"/>
      <c r="PGV11" s="16"/>
      <c r="PGW11" s="16"/>
      <c r="PGX11" s="16"/>
      <c r="PGY11" s="16"/>
      <c r="PGZ11" s="16"/>
      <c r="PHA11" s="16"/>
      <c r="PHB11" s="16"/>
      <c r="PHC11" s="16"/>
      <c r="PHD11" s="16"/>
      <c r="PHE11" s="16"/>
      <c r="PHF11" s="16"/>
      <c r="PHG11" s="16"/>
      <c r="PHH11" s="16"/>
      <c r="PHI11" s="16"/>
      <c r="PHJ11" s="16"/>
      <c r="PHK11" s="16"/>
      <c r="PHL11" s="16"/>
      <c r="PHM11" s="16"/>
      <c r="PHN11" s="16"/>
      <c r="PHO11" s="16"/>
      <c r="PHP11" s="16"/>
      <c r="PHQ11" s="16"/>
      <c r="PHR11" s="16"/>
      <c r="PHS11" s="16"/>
      <c r="PHT11" s="16"/>
      <c r="PHU11" s="16"/>
      <c r="PHV11" s="16"/>
      <c r="PHW11" s="16"/>
      <c r="PHX11" s="16"/>
      <c r="PHY11" s="16"/>
      <c r="PHZ11" s="16"/>
      <c r="PIA11" s="16"/>
      <c r="PIB11" s="16"/>
      <c r="PIC11" s="16"/>
      <c r="PID11" s="16"/>
      <c r="PIE11" s="16"/>
      <c r="PIF11" s="16"/>
      <c r="PIG11" s="16"/>
      <c r="PIH11" s="16"/>
      <c r="PII11" s="16"/>
      <c r="PIJ11" s="16"/>
      <c r="PIK11" s="16"/>
      <c r="PIL11" s="16"/>
      <c r="PIM11" s="16"/>
      <c r="PIN11" s="16"/>
      <c r="PIO11" s="16"/>
      <c r="PIP11" s="16"/>
      <c r="PIQ11" s="16"/>
      <c r="PIR11" s="16"/>
      <c r="PIS11" s="16"/>
      <c r="PIT11" s="16"/>
      <c r="PIU11" s="16"/>
      <c r="PIV11" s="16"/>
      <c r="PIW11" s="16"/>
      <c r="PIX11" s="16"/>
      <c r="PIY11" s="16"/>
      <c r="PIZ11" s="16"/>
      <c r="PJA11" s="16"/>
      <c r="PJB11" s="16"/>
      <c r="PJC11" s="16"/>
      <c r="PJD11" s="16"/>
      <c r="PJE11" s="16"/>
      <c r="PJF11" s="16"/>
      <c r="PJG11" s="16"/>
      <c r="PJH11" s="16"/>
      <c r="PJI11" s="16"/>
      <c r="PJJ11" s="16"/>
      <c r="PJK11" s="16"/>
      <c r="PJL11" s="16"/>
      <c r="PJM11" s="16"/>
      <c r="PJN11" s="16"/>
      <c r="PJO11" s="16"/>
      <c r="PJP11" s="16"/>
      <c r="PJQ11" s="16"/>
      <c r="PJR11" s="16"/>
      <c r="PJS11" s="16"/>
      <c r="PJT11" s="16"/>
      <c r="PJU11" s="16"/>
      <c r="PJV11" s="16"/>
      <c r="PJW11" s="16"/>
      <c r="PJX11" s="16"/>
      <c r="PJY11" s="16"/>
      <c r="PJZ11" s="16"/>
      <c r="PKA11" s="16"/>
      <c r="PKB11" s="16"/>
      <c r="PKC11" s="16"/>
      <c r="PKD11" s="16"/>
      <c r="PKE11" s="16"/>
      <c r="PKF11" s="16"/>
      <c r="PKG11" s="16"/>
      <c r="PKH11" s="16"/>
      <c r="PKI11" s="16"/>
      <c r="PKJ11" s="16"/>
      <c r="PKK11" s="16"/>
      <c r="PKL11" s="16"/>
      <c r="PKM11" s="16"/>
      <c r="PKN11" s="16"/>
      <c r="PKO11" s="16"/>
      <c r="PKP11" s="16"/>
      <c r="PKQ11" s="16"/>
      <c r="PKR11" s="16"/>
      <c r="PKS11" s="16"/>
      <c r="PKT11" s="16"/>
      <c r="PKU11" s="16"/>
      <c r="PKV11" s="16"/>
      <c r="PKW11" s="16"/>
      <c r="PKX11" s="16"/>
      <c r="PKY11" s="16"/>
      <c r="PKZ11" s="16"/>
      <c r="PLA11" s="16"/>
      <c r="PLB11" s="16"/>
      <c r="PLC11" s="16"/>
      <c r="PLD11" s="16"/>
      <c r="PLE11" s="16"/>
      <c r="PLF11" s="16"/>
      <c r="PLG11" s="16"/>
      <c r="PLH11" s="16"/>
      <c r="PLI11" s="16"/>
      <c r="PLJ11" s="16"/>
      <c r="PLK11" s="16"/>
      <c r="PLL11" s="16"/>
      <c r="PLM11" s="16"/>
      <c r="PLN11" s="16"/>
      <c r="PLO11" s="16"/>
      <c r="PLP11" s="16"/>
      <c r="PLQ11" s="16"/>
      <c r="PLR11" s="16"/>
      <c r="PLS11" s="16"/>
      <c r="PLT11" s="16"/>
      <c r="PLU11" s="16"/>
      <c r="PLV11" s="16"/>
      <c r="PLW11" s="16"/>
      <c r="PLX11" s="16"/>
      <c r="PLY11" s="16"/>
      <c r="PLZ11" s="16"/>
      <c r="PMA11" s="16"/>
      <c r="PMB11" s="16"/>
      <c r="PMC11" s="16"/>
      <c r="PMD11" s="16"/>
      <c r="PME11" s="16"/>
      <c r="PMF11" s="16"/>
      <c r="PMG11" s="16"/>
      <c r="PMH11" s="16"/>
      <c r="PMI11" s="16"/>
      <c r="PMJ11" s="16"/>
      <c r="PMK11" s="16"/>
      <c r="PML11" s="16"/>
      <c r="PMM11" s="16"/>
      <c r="PMN11" s="16"/>
      <c r="PMO11" s="16"/>
      <c r="PMP11" s="16"/>
      <c r="PMQ11" s="16"/>
      <c r="PMR11" s="16"/>
      <c r="PMS11" s="16"/>
      <c r="PMT11" s="16"/>
      <c r="PMU11" s="16"/>
      <c r="PMV11" s="16"/>
      <c r="PMW11" s="16"/>
      <c r="PMX11" s="16"/>
      <c r="PMY11" s="16"/>
      <c r="PMZ11" s="16"/>
      <c r="PNA11" s="16"/>
      <c r="PNB11" s="16"/>
      <c r="PNC11" s="16"/>
      <c r="PND11" s="16"/>
      <c r="PNE11" s="16"/>
      <c r="PNF11" s="16"/>
      <c r="PNG11" s="16"/>
      <c r="PNH11" s="16"/>
      <c r="PNI11" s="16"/>
      <c r="PNJ11" s="16"/>
      <c r="PNK11" s="16"/>
      <c r="PNL11" s="16"/>
      <c r="PNM11" s="16"/>
      <c r="PNN11" s="16"/>
      <c r="PNO11" s="16"/>
      <c r="PNP11" s="16"/>
      <c r="PNQ11" s="16"/>
      <c r="PNR11" s="16"/>
      <c r="PNS11" s="16"/>
      <c r="PNT11" s="16"/>
      <c r="PNU11" s="16"/>
      <c r="PNV11" s="16"/>
      <c r="PNW11" s="16"/>
      <c r="PNX11" s="16"/>
      <c r="PNY11" s="16"/>
      <c r="PNZ11" s="16"/>
      <c r="POA11" s="16"/>
      <c r="POB11" s="16"/>
      <c r="POC11" s="16"/>
      <c r="POD11" s="16"/>
      <c r="POE11" s="16"/>
      <c r="POF11" s="16"/>
      <c r="POG11" s="16"/>
      <c r="POH11" s="16"/>
      <c r="POI11" s="16"/>
      <c r="POJ11" s="16"/>
      <c r="POK11" s="16"/>
      <c r="POL11" s="16"/>
      <c r="POM11" s="16"/>
      <c r="PON11" s="16"/>
      <c r="POO11" s="16"/>
      <c r="POP11" s="16"/>
      <c r="POQ11" s="16"/>
      <c r="POR11" s="16"/>
      <c r="POS11" s="16"/>
      <c r="POT11" s="16"/>
      <c r="POU11" s="16"/>
      <c r="POV11" s="16"/>
      <c r="POW11" s="16"/>
      <c r="POX11" s="16"/>
      <c r="POY11" s="16"/>
      <c r="POZ11" s="16"/>
      <c r="PPA11" s="16"/>
      <c r="PPB11" s="16"/>
      <c r="PPC11" s="16"/>
      <c r="PPD11" s="16"/>
      <c r="PPE11" s="16"/>
      <c r="PPF11" s="16"/>
      <c r="PPG11" s="16"/>
      <c r="PPH11" s="16"/>
      <c r="PPI11" s="16"/>
      <c r="PPJ11" s="16"/>
      <c r="PPK11" s="16"/>
      <c r="PPL11" s="16"/>
      <c r="PPM11" s="16"/>
      <c r="PPN11" s="16"/>
      <c r="PPO11" s="16"/>
      <c r="PPP11" s="16"/>
      <c r="PPQ11" s="16"/>
      <c r="PPR11" s="16"/>
      <c r="PPS11" s="16"/>
      <c r="PPT11" s="16"/>
      <c r="PPU11" s="16"/>
      <c r="PPV11" s="16"/>
      <c r="PPW11" s="16"/>
      <c r="PPX11" s="16"/>
      <c r="PPY11" s="16"/>
      <c r="PPZ11" s="16"/>
      <c r="PQA11" s="16"/>
      <c r="PQB11" s="16"/>
      <c r="PQC11" s="16"/>
      <c r="PQD11" s="16"/>
      <c r="PQE11" s="16"/>
      <c r="PQF11" s="16"/>
      <c r="PQG11" s="16"/>
      <c r="PQH11" s="16"/>
      <c r="PQI11" s="16"/>
      <c r="PQJ11" s="16"/>
      <c r="PQK11" s="16"/>
      <c r="PQL11" s="16"/>
      <c r="PQM11" s="16"/>
      <c r="PQN11" s="16"/>
      <c r="PQO11" s="16"/>
      <c r="PQP11" s="16"/>
      <c r="PQQ11" s="16"/>
      <c r="PQR11" s="16"/>
      <c r="PQS11" s="16"/>
      <c r="PQT11" s="16"/>
      <c r="PQU11" s="16"/>
      <c r="PQV11" s="16"/>
      <c r="PQW11" s="16"/>
      <c r="PQX11" s="16"/>
      <c r="PQY11" s="16"/>
      <c r="PQZ11" s="16"/>
      <c r="PRA11" s="16"/>
      <c r="PRB11" s="16"/>
      <c r="PRC11" s="16"/>
      <c r="PRD11" s="16"/>
      <c r="PRE11" s="16"/>
      <c r="PRF11" s="16"/>
      <c r="PRG11" s="16"/>
      <c r="PRH11" s="16"/>
      <c r="PRI11" s="16"/>
      <c r="PRJ11" s="16"/>
      <c r="PRK11" s="16"/>
      <c r="PRL11" s="16"/>
      <c r="PRM11" s="16"/>
      <c r="PRN11" s="16"/>
      <c r="PRO11" s="16"/>
      <c r="PRP11" s="16"/>
      <c r="PRQ11" s="16"/>
      <c r="PRR11" s="16"/>
      <c r="PRS11" s="16"/>
      <c r="PRT11" s="16"/>
      <c r="PRU11" s="16"/>
      <c r="PRV11" s="16"/>
      <c r="PRW11" s="16"/>
      <c r="PRX11" s="16"/>
      <c r="PRY11" s="16"/>
      <c r="PRZ11" s="16"/>
      <c r="PSA11" s="16"/>
      <c r="PSB11" s="16"/>
      <c r="PSC11" s="16"/>
      <c r="PSD11" s="16"/>
      <c r="PSE11" s="16"/>
      <c r="PSF11" s="16"/>
      <c r="PSG11" s="16"/>
      <c r="PSH11" s="16"/>
      <c r="PSI11" s="16"/>
      <c r="PSJ11" s="16"/>
      <c r="PSK11" s="16"/>
      <c r="PSL11" s="16"/>
      <c r="PSM11" s="16"/>
      <c r="PSN11" s="16"/>
      <c r="PSO11" s="16"/>
      <c r="PSP11" s="16"/>
      <c r="PSQ11" s="16"/>
      <c r="PSR11" s="16"/>
      <c r="PSS11" s="16"/>
      <c r="PST11" s="16"/>
      <c r="PSU11" s="16"/>
      <c r="PSV11" s="16"/>
      <c r="PSW11" s="16"/>
      <c r="PSX11" s="16"/>
      <c r="PSY11" s="16"/>
      <c r="PSZ11" s="16"/>
      <c r="PTA11" s="16"/>
      <c r="PTB11" s="16"/>
      <c r="PTC11" s="16"/>
      <c r="PTD11" s="16"/>
      <c r="PTE11" s="16"/>
      <c r="PTF11" s="16"/>
      <c r="PTG11" s="16"/>
      <c r="PTH11" s="16"/>
      <c r="PTI11" s="16"/>
      <c r="PTJ11" s="16"/>
      <c r="PTK11" s="16"/>
      <c r="PTL11" s="16"/>
      <c r="PTM11" s="16"/>
      <c r="PTN11" s="16"/>
      <c r="PTO11" s="16"/>
      <c r="PTP11" s="16"/>
      <c r="PTQ11" s="16"/>
      <c r="PTR11" s="16"/>
      <c r="PTS11" s="16"/>
      <c r="PTT11" s="16"/>
      <c r="PTU11" s="16"/>
      <c r="PTV11" s="16"/>
      <c r="PTW11" s="16"/>
      <c r="PTX11" s="16"/>
      <c r="PTY11" s="16"/>
      <c r="PTZ11" s="16"/>
      <c r="PUA11" s="16"/>
      <c r="PUB11" s="16"/>
      <c r="PUC11" s="16"/>
      <c r="PUD11" s="16"/>
      <c r="PUE11" s="16"/>
      <c r="PUF11" s="16"/>
      <c r="PUG11" s="16"/>
      <c r="PUH11" s="16"/>
      <c r="PUI11" s="16"/>
      <c r="PUJ11" s="16"/>
      <c r="PUK11" s="16"/>
      <c r="PUL11" s="16"/>
      <c r="PUM11" s="16"/>
      <c r="PUN11" s="16"/>
      <c r="PUO11" s="16"/>
      <c r="PUP11" s="16"/>
      <c r="PUQ11" s="16"/>
      <c r="PUR11" s="16"/>
      <c r="PUS11" s="16"/>
      <c r="PUT11" s="16"/>
      <c r="PUU11" s="16"/>
      <c r="PUV11" s="16"/>
      <c r="PUW11" s="16"/>
      <c r="PUX11" s="16"/>
      <c r="PUY11" s="16"/>
      <c r="PUZ11" s="16"/>
      <c r="PVA11" s="16"/>
      <c r="PVB11" s="16"/>
      <c r="PVC11" s="16"/>
      <c r="PVD11" s="16"/>
      <c r="PVE11" s="16"/>
      <c r="PVF11" s="16"/>
      <c r="PVG11" s="16"/>
      <c r="PVH11" s="16"/>
      <c r="PVI11" s="16"/>
      <c r="PVJ11" s="16"/>
      <c r="PVK11" s="16"/>
      <c r="PVL11" s="16"/>
      <c r="PVM11" s="16"/>
      <c r="PVN11" s="16"/>
      <c r="PVO11" s="16"/>
      <c r="PVP11" s="16"/>
      <c r="PVQ11" s="16"/>
      <c r="PVR11" s="16"/>
      <c r="PVS11" s="16"/>
      <c r="PVT11" s="16"/>
      <c r="PVU11" s="16"/>
      <c r="PVV11" s="16"/>
      <c r="PVW11" s="16"/>
      <c r="PVX11" s="16"/>
      <c r="PVY11" s="16"/>
      <c r="PVZ11" s="16"/>
      <c r="PWA11" s="16"/>
      <c r="PWB11" s="16"/>
      <c r="PWC11" s="16"/>
      <c r="PWD11" s="16"/>
      <c r="PWE11" s="16"/>
      <c r="PWF11" s="16"/>
      <c r="PWG11" s="16"/>
      <c r="PWH11" s="16"/>
      <c r="PWI11" s="16"/>
      <c r="PWJ11" s="16"/>
      <c r="PWK11" s="16"/>
      <c r="PWL11" s="16"/>
      <c r="PWM11" s="16"/>
      <c r="PWN11" s="16"/>
      <c r="PWO11" s="16"/>
      <c r="PWP11" s="16"/>
      <c r="PWQ11" s="16"/>
      <c r="PWR11" s="16"/>
      <c r="PWS11" s="16"/>
      <c r="PWT11" s="16"/>
      <c r="PWU11" s="16"/>
      <c r="PWV11" s="16"/>
      <c r="PWW11" s="16"/>
      <c r="PWX11" s="16"/>
      <c r="PWY11" s="16"/>
      <c r="PWZ11" s="16"/>
      <c r="PXA11" s="16"/>
      <c r="PXB11" s="16"/>
      <c r="PXC11" s="16"/>
      <c r="PXD11" s="16"/>
      <c r="PXE11" s="16"/>
      <c r="PXF11" s="16"/>
      <c r="PXG11" s="16"/>
      <c r="PXH11" s="16"/>
      <c r="PXI11" s="16"/>
      <c r="PXJ11" s="16"/>
      <c r="PXK11" s="16"/>
      <c r="PXL11" s="16"/>
      <c r="PXM11" s="16"/>
      <c r="PXN11" s="16"/>
      <c r="PXO11" s="16"/>
      <c r="PXP11" s="16"/>
      <c r="PXQ11" s="16"/>
      <c r="PXR11" s="16"/>
      <c r="PXS11" s="16"/>
      <c r="PXT11" s="16"/>
      <c r="PXU11" s="16"/>
      <c r="PXV11" s="16"/>
      <c r="PXW11" s="16"/>
      <c r="PXX11" s="16"/>
      <c r="PXY11" s="16"/>
      <c r="PXZ11" s="16"/>
      <c r="PYA11" s="16"/>
      <c r="PYB11" s="16"/>
      <c r="PYC11" s="16"/>
      <c r="PYD11" s="16"/>
      <c r="PYE11" s="16"/>
      <c r="PYF11" s="16"/>
      <c r="PYG11" s="16"/>
      <c r="PYH11" s="16"/>
      <c r="PYI11" s="16"/>
      <c r="PYJ11" s="16"/>
      <c r="PYK11" s="16"/>
      <c r="PYL11" s="16"/>
      <c r="PYM11" s="16"/>
      <c r="PYN11" s="16"/>
      <c r="PYO11" s="16"/>
      <c r="PYP11" s="16"/>
      <c r="PYQ11" s="16"/>
      <c r="PYR11" s="16"/>
      <c r="PYS11" s="16"/>
      <c r="PYT11" s="16"/>
      <c r="PYU11" s="16"/>
      <c r="PYV11" s="16"/>
      <c r="PYW11" s="16"/>
      <c r="PYX11" s="16"/>
      <c r="PYY11" s="16"/>
      <c r="PYZ11" s="16"/>
      <c r="PZA11" s="16"/>
      <c r="PZB11" s="16"/>
      <c r="PZC11" s="16"/>
      <c r="PZD11" s="16"/>
      <c r="PZE11" s="16"/>
      <c r="PZF11" s="16"/>
      <c r="PZG11" s="16"/>
      <c r="PZH11" s="16"/>
      <c r="PZI11" s="16"/>
      <c r="PZJ11" s="16"/>
      <c r="PZK11" s="16"/>
      <c r="PZL11" s="16"/>
      <c r="PZM11" s="16"/>
      <c r="PZN11" s="16"/>
      <c r="PZO11" s="16"/>
      <c r="PZP11" s="16"/>
      <c r="PZQ11" s="16"/>
      <c r="PZR11" s="16"/>
      <c r="PZS11" s="16"/>
      <c r="PZT11" s="16"/>
      <c r="PZU11" s="16"/>
      <c r="PZV11" s="16"/>
      <c r="PZW11" s="16"/>
      <c r="PZX11" s="16"/>
      <c r="PZY11" s="16"/>
      <c r="PZZ11" s="16"/>
      <c r="QAA11" s="16"/>
      <c r="QAB11" s="16"/>
      <c r="QAC11" s="16"/>
      <c r="QAD11" s="16"/>
      <c r="QAE11" s="16"/>
      <c r="QAF11" s="16"/>
      <c r="QAG11" s="16"/>
      <c r="QAH11" s="16"/>
      <c r="QAI11" s="16"/>
      <c r="QAJ11" s="16"/>
      <c r="QAK11" s="16"/>
      <c r="QAL11" s="16"/>
      <c r="QAM11" s="16"/>
      <c r="QAN11" s="16"/>
      <c r="QAO11" s="16"/>
      <c r="QAP11" s="16"/>
      <c r="QAQ11" s="16"/>
      <c r="QAR11" s="16"/>
      <c r="QAS11" s="16"/>
      <c r="QAT11" s="16"/>
      <c r="QAU11" s="16"/>
      <c r="QAV11" s="16"/>
      <c r="QAW11" s="16"/>
      <c r="QAX11" s="16"/>
      <c r="QAY11" s="16"/>
      <c r="QAZ11" s="16"/>
      <c r="QBA11" s="16"/>
      <c r="QBB11" s="16"/>
      <c r="QBC11" s="16"/>
      <c r="QBD11" s="16"/>
      <c r="QBE11" s="16"/>
      <c r="QBF11" s="16"/>
      <c r="QBG11" s="16"/>
      <c r="QBH11" s="16"/>
      <c r="QBI11" s="16"/>
      <c r="QBJ11" s="16"/>
      <c r="QBK11" s="16"/>
      <c r="QBL11" s="16"/>
      <c r="QBM11" s="16"/>
      <c r="QBN11" s="16"/>
      <c r="QBO11" s="16"/>
      <c r="QBP11" s="16"/>
      <c r="QBQ11" s="16"/>
      <c r="QBR11" s="16"/>
      <c r="QBS11" s="16"/>
      <c r="QBT11" s="16"/>
      <c r="QBU11" s="16"/>
      <c r="QBV11" s="16"/>
      <c r="QBW11" s="16"/>
      <c r="QBX11" s="16"/>
      <c r="QBY11" s="16"/>
      <c r="QBZ11" s="16"/>
      <c r="QCA11" s="16"/>
      <c r="QCB11" s="16"/>
      <c r="QCC11" s="16"/>
      <c r="QCD11" s="16"/>
      <c r="QCE11" s="16"/>
      <c r="QCF11" s="16"/>
      <c r="QCG11" s="16"/>
      <c r="QCH11" s="16"/>
      <c r="QCI11" s="16"/>
      <c r="QCJ11" s="16"/>
      <c r="QCK11" s="16"/>
      <c r="QCL11" s="16"/>
      <c r="QCM11" s="16"/>
      <c r="QCN11" s="16"/>
      <c r="QCO11" s="16"/>
      <c r="QCP11" s="16"/>
      <c r="QCQ11" s="16"/>
      <c r="QCR11" s="16"/>
      <c r="QCS11" s="16"/>
      <c r="QCT11" s="16"/>
      <c r="QCU11" s="16"/>
      <c r="QCV11" s="16"/>
      <c r="QCW11" s="16"/>
      <c r="QCX11" s="16"/>
      <c r="QCY11" s="16"/>
      <c r="QCZ11" s="16"/>
      <c r="QDA11" s="16"/>
      <c r="QDB11" s="16"/>
      <c r="QDC11" s="16"/>
      <c r="QDD11" s="16"/>
      <c r="QDE11" s="16"/>
      <c r="QDF11" s="16"/>
      <c r="QDG11" s="16"/>
      <c r="QDH11" s="16"/>
      <c r="QDI11" s="16"/>
      <c r="QDJ11" s="16"/>
      <c r="QDK11" s="16"/>
      <c r="QDL11" s="16"/>
      <c r="QDM11" s="16"/>
      <c r="QDN11" s="16"/>
      <c r="QDO11" s="16"/>
      <c r="QDP11" s="16"/>
      <c r="QDQ11" s="16"/>
      <c r="QDR11" s="16"/>
      <c r="QDS11" s="16"/>
      <c r="QDT11" s="16"/>
      <c r="QDU11" s="16"/>
      <c r="QDV11" s="16"/>
      <c r="QDW11" s="16"/>
      <c r="QDX11" s="16"/>
      <c r="QDY11" s="16"/>
      <c r="QDZ11" s="16"/>
      <c r="QEA11" s="16"/>
      <c r="QEB11" s="16"/>
      <c r="QEC11" s="16"/>
      <c r="QED11" s="16"/>
      <c r="QEE11" s="16"/>
      <c r="QEF11" s="16"/>
      <c r="QEG11" s="16"/>
      <c r="QEH11" s="16"/>
      <c r="QEI11" s="16"/>
      <c r="QEJ11" s="16"/>
      <c r="QEK11" s="16"/>
      <c r="QEL11" s="16"/>
      <c r="QEM11" s="16"/>
      <c r="QEN11" s="16"/>
      <c r="QEO11" s="16"/>
      <c r="QEP11" s="16"/>
      <c r="QEQ11" s="16"/>
      <c r="QER11" s="16"/>
      <c r="QES11" s="16"/>
      <c r="QET11" s="16"/>
      <c r="QEU11" s="16"/>
      <c r="QEV11" s="16"/>
      <c r="QEW11" s="16"/>
      <c r="QEX11" s="16"/>
      <c r="QEY11" s="16"/>
      <c r="QEZ11" s="16"/>
      <c r="QFA11" s="16"/>
      <c r="QFB11" s="16"/>
      <c r="QFC11" s="16"/>
      <c r="QFD11" s="16"/>
      <c r="QFE11" s="16"/>
      <c r="QFF11" s="16"/>
      <c r="QFG11" s="16"/>
      <c r="QFH11" s="16"/>
      <c r="QFI11" s="16"/>
      <c r="QFJ11" s="16"/>
      <c r="QFK11" s="16"/>
      <c r="QFL11" s="16"/>
      <c r="QFM11" s="16"/>
      <c r="QFN11" s="16"/>
      <c r="QFO11" s="16"/>
      <c r="QFP11" s="16"/>
      <c r="QFQ11" s="16"/>
      <c r="QFR11" s="16"/>
      <c r="QFS11" s="16"/>
      <c r="QFT11" s="16"/>
      <c r="QFU11" s="16"/>
      <c r="QFV11" s="16"/>
      <c r="QFW11" s="16"/>
      <c r="QFX11" s="16"/>
      <c r="QFY11" s="16"/>
      <c r="QFZ11" s="16"/>
      <c r="QGA11" s="16"/>
      <c r="QGB11" s="16"/>
      <c r="QGC11" s="16"/>
      <c r="QGD11" s="16"/>
      <c r="QGE11" s="16"/>
      <c r="QGF11" s="16"/>
      <c r="QGG11" s="16"/>
      <c r="QGH11" s="16"/>
      <c r="QGI11" s="16"/>
      <c r="QGJ11" s="16"/>
      <c r="QGK11" s="16"/>
      <c r="QGL11" s="16"/>
      <c r="QGM11" s="16"/>
      <c r="QGN11" s="16"/>
      <c r="QGO11" s="16"/>
      <c r="QGP11" s="16"/>
      <c r="QGQ11" s="16"/>
      <c r="QGR11" s="16"/>
      <c r="QGS11" s="16"/>
      <c r="QGT11" s="16"/>
      <c r="QGU11" s="16"/>
      <c r="QGV11" s="16"/>
      <c r="QGW11" s="16"/>
      <c r="QGX11" s="16"/>
      <c r="QGY11" s="16"/>
      <c r="QGZ11" s="16"/>
      <c r="QHA11" s="16"/>
      <c r="QHB11" s="16"/>
      <c r="QHC11" s="16"/>
      <c r="QHD11" s="16"/>
      <c r="QHE11" s="16"/>
      <c r="QHF11" s="16"/>
      <c r="QHG11" s="16"/>
      <c r="QHH11" s="16"/>
      <c r="QHI11" s="16"/>
      <c r="QHJ11" s="16"/>
      <c r="QHK11" s="16"/>
      <c r="QHL11" s="16"/>
      <c r="QHM11" s="16"/>
      <c r="QHN11" s="16"/>
      <c r="QHO11" s="16"/>
      <c r="QHP11" s="16"/>
      <c r="QHQ11" s="16"/>
      <c r="QHR11" s="16"/>
      <c r="QHS11" s="16"/>
      <c r="QHT11" s="16"/>
      <c r="QHU11" s="16"/>
      <c r="QHV11" s="16"/>
      <c r="QHW11" s="16"/>
      <c r="QHX11" s="16"/>
      <c r="QHY11" s="16"/>
      <c r="QHZ11" s="16"/>
      <c r="QIA11" s="16"/>
      <c r="QIB11" s="16"/>
      <c r="QIC11" s="16"/>
      <c r="QID11" s="16"/>
      <c r="QIE11" s="16"/>
      <c r="QIF11" s="16"/>
      <c r="QIG11" s="16"/>
      <c r="QIH11" s="16"/>
      <c r="QII11" s="16"/>
      <c r="QIJ11" s="16"/>
      <c r="QIK11" s="16"/>
      <c r="QIL11" s="16"/>
      <c r="QIM11" s="16"/>
      <c r="QIN11" s="16"/>
      <c r="QIO11" s="16"/>
      <c r="QIP11" s="16"/>
      <c r="QIQ11" s="16"/>
      <c r="QIR11" s="16"/>
      <c r="QIS11" s="16"/>
      <c r="QIT11" s="16"/>
      <c r="QIU11" s="16"/>
      <c r="QIV11" s="16"/>
      <c r="QIW11" s="16"/>
      <c r="QIX11" s="16"/>
      <c r="QIY11" s="16"/>
      <c r="QIZ11" s="16"/>
      <c r="QJA11" s="16"/>
      <c r="QJB11" s="16"/>
      <c r="QJC11" s="16"/>
      <c r="QJD11" s="16"/>
      <c r="QJE11" s="16"/>
      <c r="QJF11" s="16"/>
      <c r="QJG11" s="16"/>
      <c r="QJH11" s="16"/>
      <c r="QJI11" s="16"/>
      <c r="QJJ11" s="16"/>
      <c r="QJK11" s="16"/>
      <c r="QJL11" s="16"/>
      <c r="QJM11" s="16"/>
      <c r="QJN11" s="16"/>
      <c r="QJO11" s="16"/>
      <c r="QJP11" s="16"/>
      <c r="QJQ11" s="16"/>
      <c r="QJR11" s="16"/>
      <c r="QJS11" s="16"/>
      <c r="QJT11" s="16"/>
      <c r="QJU11" s="16"/>
      <c r="QJV11" s="16"/>
      <c r="QJW11" s="16"/>
      <c r="QJX11" s="16"/>
      <c r="QJY11" s="16"/>
      <c r="QJZ11" s="16"/>
      <c r="QKA11" s="16"/>
      <c r="QKB11" s="16"/>
      <c r="QKC11" s="16"/>
      <c r="QKD11" s="16"/>
      <c r="QKE11" s="16"/>
      <c r="QKF11" s="16"/>
      <c r="QKG11" s="16"/>
      <c r="QKH11" s="16"/>
      <c r="QKI11" s="16"/>
      <c r="QKJ11" s="16"/>
      <c r="QKK11" s="16"/>
      <c r="QKL11" s="16"/>
      <c r="QKM11" s="16"/>
      <c r="QKN11" s="16"/>
      <c r="QKO11" s="16"/>
      <c r="QKP11" s="16"/>
      <c r="QKQ11" s="16"/>
      <c r="QKR11" s="16"/>
      <c r="QKS11" s="16"/>
      <c r="QKT11" s="16"/>
      <c r="QKU11" s="16"/>
      <c r="QKV11" s="16"/>
      <c r="QKW11" s="16"/>
      <c r="QKX11" s="16"/>
      <c r="QKY11" s="16"/>
      <c r="QKZ11" s="16"/>
      <c r="QLA11" s="16"/>
      <c r="QLB11" s="16"/>
      <c r="QLC11" s="16"/>
      <c r="QLD11" s="16"/>
      <c r="QLE11" s="16"/>
      <c r="QLF11" s="16"/>
      <c r="QLG11" s="16"/>
      <c r="QLH11" s="16"/>
      <c r="QLI11" s="16"/>
      <c r="QLJ11" s="16"/>
      <c r="QLK11" s="16"/>
      <c r="QLL11" s="16"/>
      <c r="QLM11" s="16"/>
      <c r="QLN11" s="16"/>
      <c r="QLO11" s="16"/>
      <c r="QLP11" s="16"/>
      <c r="QLQ11" s="16"/>
      <c r="QLR11" s="16"/>
      <c r="QLS11" s="16"/>
      <c r="QLT11" s="16"/>
      <c r="QLU11" s="16"/>
      <c r="QLV11" s="16"/>
      <c r="QLW11" s="16"/>
      <c r="QLX11" s="16"/>
      <c r="QLY11" s="16"/>
      <c r="QLZ11" s="16"/>
      <c r="QMA11" s="16"/>
      <c r="QMB11" s="16"/>
      <c r="QMC11" s="16"/>
      <c r="QMD11" s="16"/>
      <c r="QME11" s="16"/>
      <c r="QMF11" s="16"/>
      <c r="QMG11" s="16"/>
      <c r="QMH11" s="16"/>
      <c r="QMI11" s="16"/>
      <c r="QMJ11" s="16"/>
      <c r="QMK11" s="16"/>
      <c r="QML11" s="16"/>
      <c r="QMM11" s="16"/>
      <c r="QMN11" s="16"/>
      <c r="QMO11" s="16"/>
      <c r="QMP11" s="16"/>
      <c r="QMQ11" s="16"/>
      <c r="QMR11" s="16"/>
      <c r="QMS11" s="16"/>
      <c r="QMT11" s="16"/>
      <c r="QMU11" s="16"/>
      <c r="QMV11" s="16"/>
      <c r="QMW11" s="16"/>
      <c r="QMX11" s="16"/>
      <c r="QMY11" s="16"/>
      <c r="QMZ11" s="16"/>
      <c r="QNA11" s="16"/>
      <c r="QNB11" s="16"/>
      <c r="QNC11" s="16"/>
      <c r="QND11" s="16"/>
      <c r="QNE11" s="16"/>
      <c r="QNF11" s="16"/>
      <c r="QNG11" s="16"/>
      <c r="QNH11" s="16"/>
      <c r="QNI11" s="16"/>
      <c r="QNJ11" s="16"/>
      <c r="QNK11" s="16"/>
      <c r="QNL11" s="16"/>
      <c r="QNM11" s="16"/>
      <c r="QNN11" s="16"/>
      <c r="QNO11" s="16"/>
      <c r="QNP11" s="16"/>
      <c r="QNQ11" s="16"/>
      <c r="QNR11" s="16"/>
      <c r="QNS11" s="16"/>
      <c r="QNT11" s="16"/>
      <c r="QNU11" s="16"/>
      <c r="QNV11" s="16"/>
      <c r="QNW11" s="16"/>
      <c r="QNX11" s="16"/>
      <c r="QNY11" s="16"/>
      <c r="QNZ11" s="16"/>
      <c r="QOA11" s="16"/>
      <c r="QOB11" s="16"/>
      <c r="QOC11" s="16"/>
      <c r="QOD11" s="16"/>
      <c r="QOE11" s="16"/>
      <c r="QOF11" s="16"/>
      <c r="QOG11" s="16"/>
      <c r="QOH11" s="16"/>
      <c r="QOI11" s="16"/>
      <c r="QOJ11" s="16"/>
      <c r="QOK11" s="16"/>
      <c r="QOL11" s="16"/>
      <c r="QOM11" s="16"/>
      <c r="QON11" s="16"/>
      <c r="QOO11" s="16"/>
      <c r="QOP11" s="16"/>
      <c r="QOQ11" s="16"/>
      <c r="QOR11" s="16"/>
      <c r="QOS11" s="16"/>
      <c r="QOT11" s="16"/>
      <c r="QOU11" s="16"/>
      <c r="QOV11" s="16"/>
      <c r="QOW11" s="16"/>
      <c r="QOX11" s="16"/>
      <c r="QOY11" s="16"/>
      <c r="QOZ11" s="16"/>
      <c r="QPA11" s="16"/>
      <c r="QPB11" s="16"/>
      <c r="QPC11" s="16"/>
      <c r="QPD11" s="16"/>
      <c r="QPE11" s="16"/>
      <c r="QPF11" s="16"/>
      <c r="QPG11" s="16"/>
      <c r="QPH11" s="16"/>
      <c r="QPI11" s="16"/>
      <c r="QPJ11" s="16"/>
      <c r="QPK11" s="16"/>
      <c r="QPL11" s="16"/>
      <c r="QPM11" s="16"/>
      <c r="QPN11" s="16"/>
      <c r="QPO11" s="16"/>
      <c r="QPP11" s="16"/>
      <c r="QPQ11" s="16"/>
      <c r="QPR11" s="16"/>
      <c r="QPS11" s="16"/>
      <c r="QPT11" s="16"/>
      <c r="QPU11" s="16"/>
      <c r="QPV11" s="16"/>
      <c r="QPW11" s="16"/>
      <c r="QPX11" s="16"/>
      <c r="QPY11" s="16"/>
      <c r="QPZ11" s="16"/>
      <c r="QQA11" s="16"/>
      <c r="QQB11" s="16"/>
      <c r="QQC11" s="16"/>
      <c r="QQD11" s="16"/>
      <c r="QQE11" s="16"/>
      <c r="QQF11" s="16"/>
      <c r="QQG11" s="16"/>
      <c r="QQH11" s="16"/>
      <c r="QQI11" s="16"/>
      <c r="QQJ11" s="16"/>
      <c r="QQK11" s="16"/>
      <c r="QQL11" s="16"/>
      <c r="QQM11" s="16"/>
      <c r="QQN11" s="16"/>
      <c r="QQO11" s="16"/>
      <c r="QQP11" s="16"/>
      <c r="QQQ11" s="16"/>
      <c r="QQR11" s="16"/>
      <c r="QQS11" s="16"/>
      <c r="QQT11" s="16"/>
      <c r="QQU11" s="16"/>
      <c r="QQV11" s="16"/>
      <c r="QQW11" s="16"/>
      <c r="QQX11" s="16"/>
      <c r="QQY11" s="16"/>
      <c r="QQZ11" s="16"/>
      <c r="QRA11" s="16"/>
      <c r="QRB11" s="16"/>
      <c r="QRC11" s="16"/>
      <c r="QRD11" s="16"/>
      <c r="QRE11" s="16"/>
      <c r="QRF11" s="16"/>
      <c r="QRG11" s="16"/>
      <c r="QRH11" s="16"/>
      <c r="QRI11" s="16"/>
      <c r="QRJ11" s="16"/>
      <c r="QRK11" s="16"/>
      <c r="QRL11" s="16"/>
      <c r="QRM11" s="16"/>
      <c r="QRN11" s="16"/>
      <c r="QRO11" s="16"/>
      <c r="QRP11" s="16"/>
      <c r="QRQ11" s="16"/>
      <c r="QRR11" s="16"/>
      <c r="QRS11" s="16"/>
      <c r="QRT11" s="16"/>
      <c r="QRU11" s="16"/>
      <c r="QRV11" s="16"/>
      <c r="QRW11" s="16"/>
      <c r="QRX11" s="16"/>
      <c r="QRY11" s="16"/>
      <c r="QRZ11" s="16"/>
      <c r="QSA11" s="16"/>
      <c r="QSB11" s="16"/>
      <c r="QSC11" s="16"/>
      <c r="QSD11" s="16"/>
      <c r="QSE11" s="16"/>
      <c r="QSF11" s="16"/>
      <c r="QSG11" s="16"/>
      <c r="QSH11" s="16"/>
      <c r="QSI11" s="16"/>
      <c r="QSJ11" s="16"/>
      <c r="QSK11" s="16"/>
      <c r="QSL11" s="16"/>
      <c r="QSM11" s="16"/>
      <c r="QSN11" s="16"/>
      <c r="QSO11" s="16"/>
      <c r="QSP11" s="16"/>
      <c r="QSQ11" s="16"/>
      <c r="QSR11" s="16"/>
      <c r="QSS11" s="16"/>
      <c r="QST11" s="16"/>
      <c r="QSU11" s="16"/>
      <c r="QSV11" s="16"/>
      <c r="QSW11" s="16"/>
      <c r="QSX11" s="16"/>
      <c r="QSY11" s="16"/>
      <c r="QSZ11" s="16"/>
      <c r="QTA11" s="16"/>
      <c r="QTB11" s="16"/>
      <c r="QTC11" s="16"/>
      <c r="QTD11" s="16"/>
      <c r="QTE11" s="16"/>
      <c r="QTF11" s="16"/>
      <c r="QTG11" s="16"/>
      <c r="QTH11" s="16"/>
      <c r="QTI11" s="16"/>
      <c r="QTJ11" s="16"/>
      <c r="QTK11" s="16"/>
      <c r="QTL11" s="16"/>
      <c r="QTM11" s="16"/>
      <c r="QTN11" s="16"/>
      <c r="QTO11" s="16"/>
      <c r="QTP11" s="16"/>
      <c r="QTQ11" s="16"/>
      <c r="QTR11" s="16"/>
      <c r="QTS11" s="16"/>
      <c r="QTT11" s="16"/>
      <c r="QTU11" s="16"/>
      <c r="QTV11" s="16"/>
      <c r="QTW11" s="16"/>
      <c r="QTX11" s="16"/>
      <c r="QTY11" s="16"/>
      <c r="QTZ11" s="16"/>
      <c r="QUA11" s="16"/>
      <c r="QUB11" s="16"/>
      <c r="QUC11" s="16"/>
      <c r="QUD11" s="16"/>
      <c r="QUE11" s="16"/>
      <c r="QUF11" s="16"/>
      <c r="QUG11" s="16"/>
      <c r="QUH11" s="16"/>
      <c r="QUI11" s="16"/>
      <c r="QUJ11" s="16"/>
      <c r="QUK11" s="16"/>
      <c r="QUL11" s="16"/>
      <c r="QUM11" s="16"/>
      <c r="QUN11" s="16"/>
      <c r="QUO11" s="16"/>
      <c r="QUP11" s="16"/>
      <c r="QUQ11" s="16"/>
      <c r="QUR11" s="16"/>
      <c r="QUS11" s="16"/>
      <c r="QUT11" s="16"/>
      <c r="QUU11" s="16"/>
      <c r="QUV11" s="16"/>
      <c r="QUW11" s="16"/>
      <c r="QUX11" s="16"/>
      <c r="QUY11" s="16"/>
      <c r="QUZ11" s="16"/>
      <c r="QVA11" s="16"/>
      <c r="QVB11" s="16"/>
      <c r="QVC11" s="16"/>
      <c r="QVD11" s="16"/>
      <c r="QVE11" s="16"/>
      <c r="QVF11" s="16"/>
      <c r="QVG11" s="16"/>
      <c r="QVH11" s="16"/>
      <c r="QVI11" s="16"/>
      <c r="QVJ11" s="16"/>
      <c r="QVK11" s="16"/>
      <c r="QVL11" s="16"/>
      <c r="QVM11" s="16"/>
      <c r="QVN11" s="16"/>
      <c r="QVO11" s="16"/>
      <c r="QVP11" s="16"/>
      <c r="QVQ11" s="16"/>
      <c r="QVR11" s="16"/>
      <c r="QVS11" s="16"/>
      <c r="QVT11" s="16"/>
      <c r="QVU11" s="16"/>
      <c r="QVV11" s="16"/>
      <c r="QVW11" s="16"/>
      <c r="QVX11" s="16"/>
      <c r="QVY11" s="16"/>
      <c r="QVZ11" s="16"/>
      <c r="QWA11" s="16"/>
      <c r="QWB11" s="16"/>
      <c r="QWC11" s="16"/>
      <c r="QWD11" s="16"/>
      <c r="QWE11" s="16"/>
      <c r="QWF11" s="16"/>
      <c r="QWG11" s="16"/>
      <c r="QWH11" s="16"/>
      <c r="QWI11" s="16"/>
      <c r="QWJ11" s="16"/>
      <c r="QWK11" s="16"/>
      <c r="QWL11" s="16"/>
      <c r="QWM11" s="16"/>
      <c r="QWN11" s="16"/>
      <c r="QWO11" s="16"/>
      <c r="QWP11" s="16"/>
      <c r="QWQ11" s="16"/>
      <c r="QWR11" s="16"/>
      <c r="QWS11" s="16"/>
      <c r="QWT11" s="16"/>
      <c r="QWU11" s="16"/>
      <c r="QWV11" s="16"/>
      <c r="QWW11" s="16"/>
      <c r="QWX11" s="16"/>
      <c r="QWY11" s="16"/>
      <c r="QWZ11" s="16"/>
      <c r="QXA11" s="16"/>
      <c r="QXB11" s="16"/>
      <c r="QXC11" s="16"/>
      <c r="QXD11" s="16"/>
      <c r="QXE11" s="16"/>
      <c r="QXF11" s="16"/>
      <c r="QXG11" s="16"/>
      <c r="QXH11" s="16"/>
      <c r="QXI11" s="16"/>
      <c r="QXJ11" s="16"/>
      <c r="QXK11" s="16"/>
      <c r="QXL11" s="16"/>
      <c r="QXM11" s="16"/>
      <c r="QXN11" s="16"/>
      <c r="QXO11" s="16"/>
      <c r="QXP11" s="16"/>
      <c r="QXQ11" s="16"/>
      <c r="QXR11" s="16"/>
      <c r="QXS11" s="16"/>
      <c r="QXT11" s="16"/>
      <c r="QXU11" s="16"/>
      <c r="QXV11" s="16"/>
      <c r="QXW11" s="16"/>
      <c r="QXX11" s="16"/>
      <c r="QXY11" s="16"/>
      <c r="QXZ11" s="16"/>
      <c r="QYA11" s="16"/>
      <c r="QYB11" s="16"/>
      <c r="QYC11" s="16"/>
      <c r="QYD11" s="16"/>
      <c r="QYE11" s="16"/>
      <c r="QYF11" s="16"/>
      <c r="QYG11" s="16"/>
      <c r="QYH11" s="16"/>
      <c r="QYI11" s="16"/>
      <c r="QYJ11" s="16"/>
      <c r="QYK11" s="16"/>
      <c r="QYL11" s="16"/>
      <c r="QYM11" s="16"/>
      <c r="QYN11" s="16"/>
      <c r="QYO11" s="16"/>
      <c r="QYP11" s="16"/>
      <c r="QYQ11" s="16"/>
      <c r="QYR11" s="16"/>
      <c r="QYS11" s="16"/>
      <c r="QYT11" s="16"/>
      <c r="QYU11" s="16"/>
      <c r="QYV11" s="16"/>
      <c r="QYW11" s="16"/>
      <c r="QYX11" s="16"/>
      <c r="QYY11" s="16"/>
      <c r="QYZ11" s="16"/>
      <c r="QZA11" s="16"/>
      <c r="QZB11" s="16"/>
      <c r="QZC11" s="16"/>
      <c r="QZD11" s="16"/>
      <c r="QZE11" s="16"/>
      <c r="QZF11" s="16"/>
      <c r="QZG11" s="16"/>
      <c r="QZH11" s="16"/>
      <c r="QZI11" s="16"/>
      <c r="QZJ11" s="16"/>
      <c r="QZK11" s="16"/>
      <c r="QZL11" s="16"/>
      <c r="QZM11" s="16"/>
      <c r="QZN11" s="16"/>
      <c r="QZO11" s="16"/>
      <c r="QZP11" s="16"/>
      <c r="QZQ11" s="16"/>
      <c r="QZR11" s="16"/>
      <c r="QZS11" s="16"/>
      <c r="QZT11" s="16"/>
      <c r="QZU11" s="16"/>
      <c r="QZV11" s="16"/>
      <c r="QZW11" s="16"/>
      <c r="QZX11" s="16"/>
      <c r="QZY11" s="16"/>
      <c r="QZZ11" s="16"/>
      <c r="RAA11" s="16"/>
      <c r="RAB11" s="16"/>
      <c r="RAC11" s="16"/>
      <c r="RAD11" s="16"/>
      <c r="RAE11" s="16"/>
      <c r="RAF11" s="16"/>
      <c r="RAG11" s="16"/>
      <c r="RAH11" s="16"/>
      <c r="RAI11" s="16"/>
      <c r="RAJ11" s="16"/>
      <c r="RAK11" s="16"/>
      <c r="RAL11" s="16"/>
      <c r="RAM11" s="16"/>
      <c r="RAN11" s="16"/>
      <c r="RAO11" s="16"/>
      <c r="RAP11" s="16"/>
      <c r="RAQ11" s="16"/>
      <c r="RAR11" s="16"/>
      <c r="RAS11" s="16"/>
      <c r="RAT11" s="16"/>
      <c r="RAU11" s="16"/>
      <c r="RAV11" s="16"/>
      <c r="RAW11" s="16"/>
      <c r="RAX11" s="16"/>
      <c r="RAY11" s="16"/>
      <c r="RAZ11" s="16"/>
      <c r="RBA11" s="16"/>
      <c r="RBB11" s="16"/>
      <c r="RBC11" s="16"/>
      <c r="RBD11" s="16"/>
      <c r="RBE11" s="16"/>
      <c r="RBF11" s="16"/>
      <c r="RBG11" s="16"/>
      <c r="RBH11" s="16"/>
      <c r="RBI11" s="16"/>
      <c r="RBJ11" s="16"/>
      <c r="RBK11" s="16"/>
      <c r="RBL11" s="16"/>
      <c r="RBM11" s="16"/>
      <c r="RBN11" s="16"/>
      <c r="RBO11" s="16"/>
      <c r="RBP11" s="16"/>
      <c r="RBQ11" s="16"/>
      <c r="RBR11" s="16"/>
      <c r="RBS11" s="16"/>
      <c r="RBT11" s="16"/>
      <c r="RBU11" s="16"/>
      <c r="RBV11" s="16"/>
      <c r="RBW11" s="16"/>
      <c r="RBX11" s="16"/>
      <c r="RBY11" s="16"/>
      <c r="RBZ11" s="16"/>
      <c r="RCA11" s="16"/>
      <c r="RCB11" s="16"/>
      <c r="RCC11" s="16"/>
      <c r="RCD11" s="16"/>
      <c r="RCE11" s="16"/>
      <c r="RCF11" s="16"/>
      <c r="RCG11" s="16"/>
      <c r="RCH11" s="16"/>
      <c r="RCI11" s="16"/>
      <c r="RCJ11" s="16"/>
      <c r="RCK11" s="16"/>
      <c r="RCL11" s="16"/>
      <c r="RCM11" s="16"/>
      <c r="RCN11" s="16"/>
      <c r="RCO11" s="16"/>
      <c r="RCP11" s="16"/>
      <c r="RCQ11" s="16"/>
      <c r="RCR11" s="16"/>
      <c r="RCS11" s="16"/>
      <c r="RCT11" s="16"/>
      <c r="RCU11" s="16"/>
      <c r="RCV11" s="16"/>
      <c r="RCW11" s="16"/>
      <c r="RCX11" s="16"/>
      <c r="RCY11" s="16"/>
      <c r="RCZ11" s="16"/>
      <c r="RDA11" s="16"/>
      <c r="RDB11" s="16"/>
      <c r="RDC11" s="16"/>
      <c r="RDD11" s="16"/>
      <c r="RDE11" s="16"/>
      <c r="RDF11" s="16"/>
      <c r="RDG11" s="16"/>
      <c r="RDH11" s="16"/>
      <c r="RDI11" s="16"/>
      <c r="RDJ11" s="16"/>
      <c r="RDK11" s="16"/>
      <c r="RDL11" s="16"/>
      <c r="RDM11" s="16"/>
      <c r="RDN11" s="16"/>
      <c r="RDO11" s="16"/>
      <c r="RDP11" s="16"/>
      <c r="RDQ11" s="16"/>
      <c r="RDR11" s="16"/>
      <c r="RDS11" s="16"/>
      <c r="RDT11" s="16"/>
      <c r="RDU11" s="16"/>
      <c r="RDV11" s="16"/>
      <c r="RDW11" s="16"/>
      <c r="RDX11" s="16"/>
      <c r="RDY11" s="16"/>
      <c r="RDZ11" s="16"/>
      <c r="REA11" s="16"/>
      <c r="REB11" s="16"/>
      <c r="REC11" s="16"/>
      <c r="RED11" s="16"/>
      <c r="REE11" s="16"/>
      <c r="REF11" s="16"/>
      <c r="REG11" s="16"/>
      <c r="REH11" s="16"/>
      <c r="REI11" s="16"/>
      <c r="REJ11" s="16"/>
      <c r="REK11" s="16"/>
      <c r="REL11" s="16"/>
      <c r="REM11" s="16"/>
      <c r="REN11" s="16"/>
      <c r="REO11" s="16"/>
      <c r="REP11" s="16"/>
      <c r="REQ11" s="16"/>
      <c r="RER11" s="16"/>
      <c r="RES11" s="16"/>
      <c r="RET11" s="16"/>
      <c r="REU11" s="16"/>
      <c r="REV11" s="16"/>
      <c r="REW11" s="16"/>
      <c r="REX11" s="16"/>
      <c r="REY11" s="16"/>
      <c r="REZ11" s="16"/>
      <c r="RFA11" s="16"/>
      <c r="RFB11" s="16"/>
      <c r="RFC11" s="16"/>
      <c r="RFD11" s="16"/>
      <c r="RFE11" s="16"/>
      <c r="RFF11" s="16"/>
      <c r="RFG11" s="16"/>
      <c r="RFH11" s="16"/>
      <c r="RFI11" s="16"/>
      <c r="RFJ11" s="16"/>
      <c r="RFK11" s="16"/>
      <c r="RFL11" s="16"/>
      <c r="RFM11" s="16"/>
      <c r="RFN11" s="16"/>
      <c r="RFO11" s="16"/>
      <c r="RFP11" s="16"/>
      <c r="RFQ11" s="16"/>
      <c r="RFR11" s="16"/>
      <c r="RFS11" s="16"/>
      <c r="RFT11" s="16"/>
      <c r="RFU11" s="16"/>
      <c r="RFV11" s="16"/>
      <c r="RFW11" s="16"/>
      <c r="RFX11" s="16"/>
      <c r="RFY11" s="16"/>
      <c r="RFZ11" s="16"/>
      <c r="RGA11" s="16"/>
      <c r="RGB11" s="16"/>
      <c r="RGC11" s="16"/>
      <c r="RGD11" s="16"/>
      <c r="RGE11" s="16"/>
      <c r="RGF11" s="16"/>
      <c r="RGG11" s="16"/>
      <c r="RGH11" s="16"/>
      <c r="RGI11" s="16"/>
      <c r="RGJ11" s="16"/>
      <c r="RGK11" s="16"/>
      <c r="RGL11" s="16"/>
      <c r="RGM11" s="16"/>
      <c r="RGN11" s="16"/>
      <c r="RGO11" s="16"/>
      <c r="RGP11" s="16"/>
      <c r="RGQ11" s="16"/>
      <c r="RGR11" s="16"/>
      <c r="RGS11" s="16"/>
      <c r="RGT11" s="16"/>
      <c r="RGU11" s="16"/>
      <c r="RGV11" s="16"/>
      <c r="RGW11" s="16"/>
      <c r="RGX11" s="16"/>
      <c r="RGY11" s="16"/>
      <c r="RGZ11" s="16"/>
      <c r="RHA11" s="16"/>
      <c r="RHB11" s="16"/>
      <c r="RHC11" s="16"/>
      <c r="RHD11" s="16"/>
      <c r="RHE11" s="16"/>
      <c r="RHF11" s="16"/>
      <c r="RHG11" s="16"/>
      <c r="RHH11" s="16"/>
      <c r="RHI11" s="16"/>
      <c r="RHJ11" s="16"/>
      <c r="RHK11" s="16"/>
      <c r="RHL11" s="16"/>
      <c r="RHM11" s="16"/>
      <c r="RHN11" s="16"/>
      <c r="RHO11" s="16"/>
      <c r="RHP11" s="16"/>
      <c r="RHQ11" s="16"/>
      <c r="RHR11" s="16"/>
      <c r="RHS11" s="16"/>
      <c r="RHT11" s="16"/>
      <c r="RHU11" s="16"/>
      <c r="RHV11" s="16"/>
      <c r="RHW11" s="16"/>
      <c r="RHX11" s="16"/>
      <c r="RHY11" s="16"/>
      <c r="RHZ11" s="16"/>
      <c r="RIA11" s="16"/>
      <c r="RIB11" s="16"/>
      <c r="RIC11" s="16"/>
      <c r="RID11" s="16"/>
      <c r="RIE11" s="16"/>
      <c r="RIF11" s="16"/>
      <c r="RIG11" s="16"/>
      <c r="RIH11" s="16"/>
      <c r="RII11" s="16"/>
      <c r="RIJ11" s="16"/>
      <c r="RIK11" s="16"/>
      <c r="RIL11" s="16"/>
      <c r="RIM11" s="16"/>
      <c r="RIN11" s="16"/>
      <c r="RIO11" s="16"/>
      <c r="RIP11" s="16"/>
      <c r="RIQ11" s="16"/>
      <c r="RIR11" s="16"/>
      <c r="RIS11" s="16"/>
      <c r="RIT11" s="16"/>
      <c r="RIU11" s="16"/>
      <c r="RIV11" s="16"/>
      <c r="RIW11" s="16"/>
      <c r="RIX11" s="16"/>
      <c r="RIY11" s="16"/>
      <c r="RIZ11" s="16"/>
      <c r="RJA11" s="16"/>
      <c r="RJB11" s="16"/>
      <c r="RJC11" s="16"/>
      <c r="RJD11" s="16"/>
      <c r="RJE11" s="16"/>
      <c r="RJF11" s="16"/>
      <c r="RJG11" s="16"/>
      <c r="RJH11" s="16"/>
      <c r="RJI11" s="16"/>
      <c r="RJJ11" s="16"/>
      <c r="RJK11" s="16"/>
      <c r="RJL11" s="16"/>
      <c r="RJM11" s="16"/>
      <c r="RJN11" s="16"/>
      <c r="RJO11" s="16"/>
      <c r="RJP11" s="16"/>
      <c r="RJQ11" s="16"/>
      <c r="RJR11" s="16"/>
      <c r="RJS11" s="16"/>
      <c r="RJT11" s="16"/>
      <c r="RJU11" s="16"/>
      <c r="RJV11" s="16"/>
      <c r="RJW11" s="16"/>
      <c r="RJX11" s="16"/>
      <c r="RJY11" s="16"/>
      <c r="RJZ11" s="16"/>
      <c r="RKA11" s="16"/>
      <c r="RKB11" s="16"/>
      <c r="RKC11" s="16"/>
      <c r="RKD11" s="16"/>
      <c r="RKE11" s="16"/>
      <c r="RKF11" s="16"/>
      <c r="RKG11" s="16"/>
      <c r="RKH11" s="16"/>
      <c r="RKI11" s="16"/>
      <c r="RKJ11" s="16"/>
      <c r="RKK11" s="16"/>
      <c r="RKL11" s="16"/>
      <c r="RKM11" s="16"/>
      <c r="RKN11" s="16"/>
      <c r="RKO11" s="16"/>
      <c r="RKP11" s="16"/>
      <c r="RKQ11" s="16"/>
      <c r="RKR11" s="16"/>
      <c r="RKS11" s="16"/>
      <c r="RKT11" s="16"/>
      <c r="RKU11" s="16"/>
      <c r="RKV11" s="16"/>
      <c r="RKW11" s="16"/>
      <c r="RKX11" s="16"/>
      <c r="RKY11" s="16"/>
      <c r="RKZ11" s="16"/>
      <c r="RLA11" s="16"/>
      <c r="RLB11" s="16"/>
      <c r="RLC11" s="16"/>
      <c r="RLD11" s="16"/>
      <c r="RLE11" s="16"/>
      <c r="RLF11" s="16"/>
      <c r="RLG11" s="16"/>
      <c r="RLH11" s="16"/>
      <c r="RLI11" s="16"/>
      <c r="RLJ11" s="16"/>
      <c r="RLK11" s="16"/>
      <c r="RLL11" s="16"/>
      <c r="RLM11" s="16"/>
      <c r="RLN11" s="16"/>
      <c r="RLO11" s="16"/>
      <c r="RLP11" s="16"/>
      <c r="RLQ11" s="16"/>
      <c r="RLR11" s="16"/>
      <c r="RLS11" s="16"/>
      <c r="RLT11" s="16"/>
      <c r="RLU11" s="16"/>
      <c r="RLV11" s="16"/>
      <c r="RLW11" s="16"/>
      <c r="RLX11" s="16"/>
      <c r="RLY11" s="16"/>
      <c r="RLZ11" s="16"/>
      <c r="RMA11" s="16"/>
      <c r="RMB11" s="16"/>
      <c r="RMC11" s="16"/>
      <c r="RMD11" s="16"/>
      <c r="RME11" s="16"/>
      <c r="RMF11" s="16"/>
      <c r="RMG11" s="16"/>
      <c r="RMH11" s="16"/>
      <c r="RMI11" s="16"/>
      <c r="RMJ11" s="16"/>
      <c r="RMK11" s="16"/>
      <c r="RML11" s="16"/>
      <c r="RMM11" s="16"/>
      <c r="RMN11" s="16"/>
      <c r="RMO11" s="16"/>
      <c r="RMP11" s="16"/>
      <c r="RMQ11" s="16"/>
      <c r="RMR11" s="16"/>
      <c r="RMS11" s="16"/>
      <c r="RMT11" s="16"/>
      <c r="RMU11" s="16"/>
      <c r="RMV11" s="16"/>
      <c r="RMW11" s="16"/>
      <c r="RMX11" s="16"/>
      <c r="RMY11" s="16"/>
      <c r="RMZ11" s="16"/>
      <c r="RNA11" s="16"/>
      <c r="RNB11" s="16"/>
      <c r="RNC11" s="16"/>
      <c r="RND11" s="16"/>
      <c r="RNE11" s="16"/>
      <c r="RNF11" s="16"/>
      <c r="RNG11" s="16"/>
      <c r="RNH11" s="16"/>
      <c r="RNI11" s="16"/>
      <c r="RNJ11" s="16"/>
      <c r="RNK11" s="16"/>
      <c r="RNL11" s="16"/>
      <c r="RNM11" s="16"/>
      <c r="RNN11" s="16"/>
      <c r="RNO11" s="16"/>
      <c r="RNP11" s="16"/>
      <c r="RNQ11" s="16"/>
      <c r="RNR11" s="16"/>
      <c r="RNS11" s="16"/>
      <c r="RNT11" s="16"/>
      <c r="RNU11" s="16"/>
      <c r="RNV11" s="16"/>
      <c r="RNW11" s="16"/>
      <c r="RNX11" s="16"/>
      <c r="RNY11" s="16"/>
      <c r="RNZ11" s="16"/>
      <c r="ROA11" s="16"/>
      <c r="ROB11" s="16"/>
      <c r="ROC11" s="16"/>
      <c r="ROD11" s="16"/>
      <c r="ROE11" s="16"/>
      <c r="ROF11" s="16"/>
      <c r="ROG11" s="16"/>
      <c r="ROH11" s="16"/>
      <c r="ROI11" s="16"/>
      <c r="ROJ11" s="16"/>
      <c r="ROK11" s="16"/>
      <c r="ROL11" s="16"/>
      <c r="ROM11" s="16"/>
      <c r="RON11" s="16"/>
      <c r="ROO11" s="16"/>
      <c r="ROP11" s="16"/>
      <c r="ROQ11" s="16"/>
      <c r="ROR11" s="16"/>
      <c r="ROS11" s="16"/>
      <c r="ROT11" s="16"/>
      <c r="ROU11" s="16"/>
      <c r="ROV11" s="16"/>
      <c r="ROW11" s="16"/>
      <c r="ROX11" s="16"/>
      <c r="ROY11" s="16"/>
      <c r="ROZ11" s="16"/>
      <c r="RPA11" s="16"/>
      <c r="RPB11" s="16"/>
      <c r="RPC11" s="16"/>
      <c r="RPD11" s="16"/>
      <c r="RPE11" s="16"/>
      <c r="RPF11" s="16"/>
      <c r="RPG11" s="16"/>
      <c r="RPH11" s="16"/>
      <c r="RPI11" s="16"/>
      <c r="RPJ11" s="16"/>
      <c r="RPK11" s="16"/>
      <c r="RPL11" s="16"/>
      <c r="RPM11" s="16"/>
      <c r="RPN11" s="16"/>
      <c r="RPO11" s="16"/>
      <c r="RPP11" s="16"/>
      <c r="RPQ11" s="16"/>
      <c r="RPR11" s="16"/>
      <c r="RPS11" s="16"/>
      <c r="RPT11" s="16"/>
      <c r="RPU11" s="16"/>
      <c r="RPV11" s="16"/>
      <c r="RPW11" s="16"/>
      <c r="RPX11" s="16"/>
      <c r="RPY11" s="16"/>
      <c r="RPZ11" s="16"/>
      <c r="RQA11" s="16"/>
      <c r="RQB11" s="16"/>
      <c r="RQC11" s="16"/>
      <c r="RQD11" s="16"/>
      <c r="RQE11" s="16"/>
      <c r="RQF11" s="16"/>
      <c r="RQG11" s="16"/>
      <c r="RQH11" s="16"/>
      <c r="RQI11" s="16"/>
      <c r="RQJ11" s="16"/>
      <c r="RQK11" s="16"/>
      <c r="RQL11" s="16"/>
      <c r="RQM11" s="16"/>
      <c r="RQN11" s="16"/>
      <c r="RQO11" s="16"/>
      <c r="RQP11" s="16"/>
      <c r="RQQ11" s="16"/>
      <c r="RQR11" s="16"/>
      <c r="RQS11" s="16"/>
      <c r="RQT11" s="16"/>
      <c r="RQU11" s="16"/>
      <c r="RQV11" s="16"/>
      <c r="RQW11" s="16"/>
      <c r="RQX11" s="16"/>
      <c r="RQY11" s="16"/>
      <c r="RQZ11" s="16"/>
      <c r="RRA11" s="16"/>
      <c r="RRB11" s="16"/>
      <c r="RRC11" s="16"/>
      <c r="RRD11" s="16"/>
      <c r="RRE11" s="16"/>
      <c r="RRF11" s="16"/>
      <c r="RRG11" s="16"/>
      <c r="RRH11" s="16"/>
      <c r="RRI11" s="16"/>
      <c r="RRJ11" s="16"/>
      <c r="RRK11" s="16"/>
      <c r="RRL11" s="16"/>
      <c r="RRM11" s="16"/>
      <c r="RRN11" s="16"/>
      <c r="RRO11" s="16"/>
      <c r="RRP11" s="16"/>
      <c r="RRQ11" s="16"/>
      <c r="RRR11" s="16"/>
      <c r="RRS11" s="16"/>
      <c r="RRT11" s="16"/>
      <c r="RRU11" s="16"/>
      <c r="RRV11" s="16"/>
      <c r="RRW11" s="16"/>
      <c r="RRX11" s="16"/>
      <c r="RRY11" s="16"/>
      <c r="RRZ11" s="16"/>
      <c r="RSA11" s="16"/>
      <c r="RSB11" s="16"/>
      <c r="RSC11" s="16"/>
      <c r="RSD11" s="16"/>
      <c r="RSE11" s="16"/>
      <c r="RSF11" s="16"/>
      <c r="RSG11" s="16"/>
      <c r="RSH11" s="16"/>
      <c r="RSI11" s="16"/>
      <c r="RSJ11" s="16"/>
      <c r="RSK11" s="16"/>
      <c r="RSL11" s="16"/>
      <c r="RSM11" s="16"/>
      <c r="RSN11" s="16"/>
      <c r="RSO11" s="16"/>
      <c r="RSP11" s="16"/>
      <c r="RSQ11" s="16"/>
      <c r="RSR11" s="16"/>
      <c r="RSS11" s="16"/>
      <c r="RST11" s="16"/>
      <c r="RSU11" s="16"/>
      <c r="RSV11" s="16"/>
      <c r="RSW11" s="16"/>
      <c r="RSX11" s="16"/>
      <c r="RSY11" s="16"/>
      <c r="RSZ11" s="16"/>
      <c r="RTA11" s="16"/>
      <c r="RTB11" s="16"/>
      <c r="RTC11" s="16"/>
      <c r="RTD11" s="16"/>
      <c r="RTE11" s="16"/>
      <c r="RTF11" s="16"/>
      <c r="RTG11" s="16"/>
      <c r="RTH11" s="16"/>
      <c r="RTI11" s="16"/>
      <c r="RTJ11" s="16"/>
      <c r="RTK11" s="16"/>
      <c r="RTL11" s="16"/>
      <c r="RTM11" s="16"/>
      <c r="RTN11" s="16"/>
      <c r="RTO11" s="16"/>
      <c r="RTP11" s="16"/>
      <c r="RTQ11" s="16"/>
      <c r="RTR11" s="16"/>
      <c r="RTS11" s="16"/>
      <c r="RTT11" s="16"/>
      <c r="RTU11" s="16"/>
      <c r="RTV11" s="16"/>
      <c r="RTW11" s="16"/>
      <c r="RTX11" s="16"/>
      <c r="RTY11" s="16"/>
      <c r="RTZ11" s="16"/>
      <c r="RUA11" s="16"/>
      <c r="RUB11" s="16"/>
      <c r="RUC11" s="16"/>
      <c r="RUD11" s="16"/>
      <c r="RUE11" s="16"/>
      <c r="RUF11" s="16"/>
      <c r="RUG11" s="16"/>
      <c r="RUH11" s="16"/>
      <c r="RUI11" s="16"/>
      <c r="RUJ11" s="16"/>
      <c r="RUK11" s="16"/>
      <c r="RUL11" s="16"/>
      <c r="RUM11" s="16"/>
      <c r="RUN11" s="16"/>
      <c r="RUO11" s="16"/>
      <c r="RUP11" s="16"/>
      <c r="RUQ11" s="16"/>
      <c r="RUR11" s="16"/>
      <c r="RUS11" s="16"/>
      <c r="RUT11" s="16"/>
      <c r="RUU11" s="16"/>
      <c r="RUV11" s="16"/>
      <c r="RUW11" s="16"/>
      <c r="RUX11" s="16"/>
      <c r="RUY11" s="16"/>
      <c r="RUZ11" s="16"/>
      <c r="RVA11" s="16"/>
      <c r="RVB11" s="16"/>
      <c r="RVC11" s="16"/>
      <c r="RVD11" s="16"/>
      <c r="RVE11" s="16"/>
      <c r="RVF11" s="16"/>
      <c r="RVG11" s="16"/>
      <c r="RVH11" s="16"/>
      <c r="RVI11" s="16"/>
      <c r="RVJ11" s="16"/>
      <c r="RVK11" s="16"/>
      <c r="RVL11" s="16"/>
      <c r="RVM11" s="16"/>
      <c r="RVN11" s="16"/>
      <c r="RVO11" s="16"/>
      <c r="RVP11" s="16"/>
      <c r="RVQ11" s="16"/>
      <c r="RVR11" s="16"/>
      <c r="RVS11" s="16"/>
      <c r="RVT11" s="16"/>
      <c r="RVU11" s="16"/>
      <c r="RVV11" s="16"/>
      <c r="RVW11" s="16"/>
      <c r="RVX11" s="16"/>
      <c r="RVY11" s="16"/>
      <c r="RVZ11" s="16"/>
      <c r="RWA11" s="16"/>
      <c r="RWB11" s="16"/>
      <c r="RWC11" s="16"/>
      <c r="RWD11" s="16"/>
      <c r="RWE11" s="16"/>
      <c r="RWF11" s="16"/>
      <c r="RWG11" s="16"/>
      <c r="RWH11" s="16"/>
      <c r="RWI11" s="16"/>
      <c r="RWJ11" s="16"/>
      <c r="RWK11" s="16"/>
      <c r="RWL11" s="16"/>
      <c r="RWM11" s="16"/>
      <c r="RWN11" s="16"/>
      <c r="RWO11" s="16"/>
      <c r="RWP11" s="16"/>
      <c r="RWQ11" s="16"/>
      <c r="RWR11" s="16"/>
      <c r="RWS11" s="16"/>
      <c r="RWT11" s="16"/>
      <c r="RWU11" s="16"/>
      <c r="RWV11" s="16"/>
      <c r="RWW11" s="16"/>
      <c r="RWX11" s="16"/>
      <c r="RWY11" s="16"/>
      <c r="RWZ11" s="16"/>
      <c r="RXA11" s="16"/>
      <c r="RXB11" s="16"/>
      <c r="RXC11" s="16"/>
      <c r="RXD11" s="16"/>
      <c r="RXE11" s="16"/>
      <c r="RXF11" s="16"/>
      <c r="RXG11" s="16"/>
      <c r="RXH11" s="16"/>
      <c r="RXI11" s="16"/>
      <c r="RXJ11" s="16"/>
      <c r="RXK11" s="16"/>
      <c r="RXL11" s="16"/>
      <c r="RXM11" s="16"/>
      <c r="RXN11" s="16"/>
      <c r="RXO11" s="16"/>
      <c r="RXP11" s="16"/>
      <c r="RXQ11" s="16"/>
      <c r="RXR11" s="16"/>
      <c r="RXS11" s="16"/>
      <c r="RXT11" s="16"/>
      <c r="RXU11" s="16"/>
      <c r="RXV11" s="16"/>
      <c r="RXW11" s="16"/>
      <c r="RXX11" s="16"/>
      <c r="RXY11" s="16"/>
      <c r="RXZ11" s="16"/>
      <c r="RYA11" s="16"/>
      <c r="RYB11" s="16"/>
      <c r="RYC11" s="16"/>
      <c r="RYD11" s="16"/>
      <c r="RYE11" s="16"/>
      <c r="RYF11" s="16"/>
      <c r="RYG11" s="16"/>
      <c r="RYH11" s="16"/>
      <c r="RYI11" s="16"/>
      <c r="RYJ11" s="16"/>
      <c r="RYK11" s="16"/>
      <c r="RYL11" s="16"/>
      <c r="RYM11" s="16"/>
      <c r="RYN11" s="16"/>
      <c r="RYO11" s="16"/>
      <c r="RYP11" s="16"/>
      <c r="RYQ11" s="16"/>
      <c r="RYR11" s="16"/>
      <c r="RYS11" s="16"/>
      <c r="RYT11" s="16"/>
      <c r="RYU11" s="16"/>
      <c r="RYV11" s="16"/>
      <c r="RYW11" s="16"/>
      <c r="RYX11" s="16"/>
      <c r="RYY11" s="16"/>
      <c r="RYZ11" s="16"/>
      <c r="RZA11" s="16"/>
      <c r="RZB11" s="16"/>
      <c r="RZC11" s="16"/>
      <c r="RZD11" s="16"/>
      <c r="RZE11" s="16"/>
      <c r="RZF11" s="16"/>
      <c r="RZG11" s="16"/>
      <c r="RZH11" s="16"/>
      <c r="RZI11" s="16"/>
      <c r="RZJ11" s="16"/>
      <c r="RZK11" s="16"/>
      <c r="RZL11" s="16"/>
      <c r="RZM11" s="16"/>
      <c r="RZN11" s="16"/>
      <c r="RZO11" s="16"/>
      <c r="RZP11" s="16"/>
      <c r="RZQ11" s="16"/>
      <c r="RZR11" s="16"/>
      <c r="RZS11" s="16"/>
      <c r="RZT11" s="16"/>
      <c r="RZU11" s="16"/>
      <c r="RZV11" s="16"/>
      <c r="RZW11" s="16"/>
      <c r="RZX11" s="16"/>
      <c r="RZY11" s="16"/>
      <c r="RZZ11" s="16"/>
      <c r="SAA11" s="16"/>
      <c r="SAB11" s="16"/>
      <c r="SAC11" s="16"/>
      <c r="SAD11" s="16"/>
      <c r="SAE11" s="16"/>
      <c r="SAF11" s="16"/>
      <c r="SAG11" s="16"/>
      <c r="SAH11" s="16"/>
      <c r="SAI11" s="16"/>
      <c r="SAJ11" s="16"/>
      <c r="SAK11" s="16"/>
      <c r="SAL11" s="16"/>
      <c r="SAM11" s="16"/>
      <c r="SAN11" s="16"/>
      <c r="SAO11" s="16"/>
      <c r="SAP11" s="16"/>
      <c r="SAQ11" s="16"/>
      <c r="SAR11" s="16"/>
      <c r="SAS11" s="16"/>
      <c r="SAT11" s="16"/>
      <c r="SAU11" s="16"/>
      <c r="SAV11" s="16"/>
      <c r="SAW11" s="16"/>
      <c r="SAX11" s="16"/>
      <c r="SAY11" s="16"/>
      <c r="SAZ11" s="16"/>
      <c r="SBA11" s="16"/>
      <c r="SBB11" s="16"/>
      <c r="SBC11" s="16"/>
      <c r="SBD11" s="16"/>
      <c r="SBE11" s="16"/>
      <c r="SBF11" s="16"/>
      <c r="SBG11" s="16"/>
      <c r="SBH11" s="16"/>
      <c r="SBI11" s="16"/>
      <c r="SBJ11" s="16"/>
      <c r="SBK11" s="16"/>
      <c r="SBL11" s="16"/>
      <c r="SBM11" s="16"/>
      <c r="SBN11" s="16"/>
      <c r="SBO11" s="16"/>
      <c r="SBP11" s="16"/>
      <c r="SBQ11" s="16"/>
      <c r="SBR11" s="16"/>
      <c r="SBS11" s="16"/>
      <c r="SBT11" s="16"/>
      <c r="SBU11" s="16"/>
      <c r="SBV11" s="16"/>
      <c r="SBW11" s="16"/>
      <c r="SBX11" s="16"/>
      <c r="SBY11" s="16"/>
      <c r="SBZ11" s="16"/>
      <c r="SCA11" s="16"/>
      <c r="SCB11" s="16"/>
      <c r="SCC11" s="16"/>
      <c r="SCD11" s="16"/>
      <c r="SCE11" s="16"/>
      <c r="SCF11" s="16"/>
      <c r="SCG11" s="16"/>
      <c r="SCH11" s="16"/>
      <c r="SCI11" s="16"/>
      <c r="SCJ11" s="16"/>
      <c r="SCK11" s="16"/>
      <c r="SCL11" s="16"/>
      <c r="SCM11" s="16"/>
      <c r="SCN11" s="16"/>
      <c r="SCO11" s="16"/>
      <c r="SCP11" s="16"/>
      <c r="SCQ11" s="16"/>
      <c r="SCR11" s="16"/>
      <c r="SCS11" s="16"/>
      <c r="SCT11" s="16"/>
      <c r="SCU11" s="16"/>
      <c r="SCV11" s="16"/>
      <c r="SCW11" s="16"/>
      <c r="SCX11" s="16"/>
      <c r="SCY11" s="16"/>
      <c r="SCZ11" s="16"/>
      <c r="SDA11" s="16"/>
      <c r="SDB11" s="16"/>
      <c r="SDC11" s="16"/>
      <c r="SDD11" s="16"/>
      <c r="SDE11" s="16"/>
      <c r="SDF11" s="16"/>
      <c r="SDG11" s="16"/>
      <c r="SDH11" s="16"/>
      <c r="SDI11" s="16"/>
      <c r="SDJ11" s="16"/>
      <c r="SDK11" s="16"/>
      <c r="SDL11" s="16"/>
      <c r="SDM11" s="16"/>
      <c r="SDN11" s="16"/>
      <c r="SDO11" s="16"/>
      <c r="SDP11" s="16"/>
      <c r="SDQ11" s="16"/>
      <c r="SDR11" s="16"/>
      <c r="SDS11" s="16"/>
      <c r="SDT11" s="16"/>
      <c r="SDU11" s="16"/>
      <c r="SDV11" s="16"/>
      <c r="SDW11" s="16"/>
      <c r="SDX11" s="16"/>
      <c r="SDY11" s="16"/>
      <c r="SDZ11" s="16"/>
      <c r="SEA11" s="16"/>
      <c r="SEB11" s="16"/>
      <c r="SEC11" s="16"/>
      <c r="SED11" s="16"/>
      <c r="SEE11" s="16"/>
      <c r="SEF11" s="16"/>
      <c r="SEG11" s="16"/>
      <c r="SEH11" s="16"/>
      <c r="SEI11" s="16"/>
      <c r="SEJ11" s="16"/>
      <c r="SEK11" s="16"/>
      <c r="SEL11" s="16"/>
      <c r="SEM11" s="16"/>
      <c r="SEN11" s="16"/>
      <c r="SEO11" s="16"/>
      <c r="SEP11" s="16"/>
      <c r="SEQ11" s="16"/>
      <c r="SER11" s="16"/>
      <c r="SES11" s="16"/>
      <c r="SET11" s="16"/>
      <c r="SEU11" s="16"/>
      <c r="SEV11" s="16"/>
      <c r="SEW11" s="16"/>
      <c r="SEX11" s="16"/>
      <c r="SEY11" s="16"/>
      <c r="SEZ11" s="16"/>
      <c r="SFA11" s="16"/>
      <c r="SFB11" s="16"/>
      <c r="SFC11" s="16"/>
      <c r="SFD11" s="16"/>
      <c r="SFE11" s="16"/>
      <c r="SFF11" s="16"/>
      <c r="SFG11" s="16"/>
      <c r="SFH11" s="16"/>
      <c r="SFI11" s="16"/>
      <c r="SFJ11" s="16"/>
      <c r="SFK11" s="16"/>
      <c r="SFL11" s="16"/>
      <c r="SFM11" s="16"/>
      <c r="SFN11" s="16"/>
      <c r="SFO11" s="16"/>
      <c r="SFP11" s="16"/>
      <c r="SFQ11" s="16"/>
      <c r="SFR11" s="16"/>
      <c r="SFS11" s="16"/>
      <c r="SFT11" s="16"/>
      <c r="SFU11" s="16"/>
      <c r="SFV11" s="16"/>
      <c r="SFW11" s="16"/>
      <c r="SFX11" s="16"/>
      <c r="SFY11" s="16"/>
      <c r="SFZ11" s="16"/>
      <c r="SGA11" s="16"/>
      <c r="SGB11" s="16"/>
      <c r="SGC11" s="16"/>
      <c r="SGD11" s="16"/>
      <c r="SGE11" s="16"/>
      <c r="SGF11" s="16"/>
      <c r="SGG11" s="16"/>
      <c r="SGH11" s="16"/>
      <c r="SGI11" s="16"/>
      <c r="SGJ11" s="16"/>
      <c r="SGK11" s="16"/>
      <c r="SGL11" s="16"/>
      <c r="SGM11" s="16"/>
      <c r="SGN11" s="16"/>
      <c r="SGO11" s="16"/>
      <c r="SGP11" s="16"/>
      <c r="SGQ11" s="16"/>
      <c r="SGR11" s="16"/>
      <c r="SGS11" s="16"/>
      <c r="SGT11" s="16"/>
      <c r="SGU11" s="16"/>
      <c r="SGV11" s="16"/>
      <c r="SGW11" s="16"/>
      <c r="SGX11" s="16"/>
      <c r="SGY11" s="16"/>
      <c r="SGZ11" s="16"/>
      <c r="SHA11" s="16"/>
      <c r="SHB11" s="16"/>
      <c r="SHC11" s="16"/>
      <c r="SHD11" s="16"/>
      <c r="SHE11" s="16"/>
      <c r="SHF11" s="16"/>
      <c r="SHG11" s="16"/>
      <c r="SHH11" s="16"/>
      <c r="SHI11" s="16"/>
      <c r="SHJ11" s="16"/>
      <c r="SHK11" s="16"/>
      <c r="SHL11" s="16"/>
      <c r="SHM11" s="16"/>
      <c r="SHN11" s="16"/>
      <c r="SHO11" s="16"/>
      <c r="SHP11" s="16"/>
      <c r="SHQ11" s="16"/>
      <c r="SHR11" s="16"/>
      <c r="SHS11" s="16"/>
      <c r="SHT11" s="16"/>
      <c r="SHU11" s="16"/>
      <c r="SHV11" s="16"/>
      <c r="SHW11" s="16"/>
      <c r="SHX11" s="16"/>
      <c r="SHY11" s="16"/>
      <c r="SHZ11" s="16"/>
      <c r="SIA11" s="16"/>
      <c r="SIB11" s="16"/>
      <c r="SIC11" s="16"/>
      <c r="SID11" s="16"/>
      <c r="SIE11" s="16"/>
      <c r="SIF11" s="16"/>
      <c r="SIG11" s="16"/>
      <c r="SIH11" s="16"/>
      <c r="SII11" s="16"/>
      <c r="SIJ11" s="16"/>
      <c r="SIK11" s="16"/>
      <c r="SIL11" s="16"/>
      <c r="SIM11" s="16"/>
      <c r="SIN11" s="16"/>
      <c r="SIO11" s="16"/>
      <c r="SIP11" s="16"/>
      <c r="SIQ11" s="16"/>
      <c r="SIR11" s="16"/>
      <c r="SIS11" s="16"/>
      <c r="SIT11" s="16"/>
      <c r="SIU11" s="16"/>
      <c r="SIV11" s="16"/>
      <c r="SIW11" s="16"/>
      <c r="SIX11" s="16"/>
      <c r="SIY11" s="16"/>
      <c r="SIZ11" s="16"/>
      <c r="SJA11" s="16"/>
      <c r="SJB11" s="16"/>
      <c r="SJC11" s="16"/>
      <c r="SJD11" s="16"/>
      <c r="SJE11" s="16"/>
      <c r="SJF11" s="16"/>
      <c r="SJG11" s="16"/>
      <c r="SJH11" s="16"/>
      <c r="SJI11" s="16"/>
      <c r="SJJ11" s="16"/>
      <c r="SJK11" s="16"/>
      <c r="SJL11" s="16"/>
      <c r="SJM11" s="16"/>
      <c r="SJN11" s="16"/>
      <c r="SJO11" s="16"/>
      <c r="SJP11" s="16"/>
      <c r="SJQ11" s="16"/>
      <c r="SJR11" s="16"/>
      <c r="SJS11" s="16"/>
      <c r="SJT11" s="16"/>
      <c r="SJU11" s="16"/>
      <c r="SJV11" s="16"/>
      <c r="SJW11" s="16"/>
      <c r="SJX11" s="16"/>
      <c r="SJY11" s="16"/>
      <c r="SJZ11" s="16"/>
      <c r="SKA11" s="16"/>
      <c r="SKB11" s="16"/>
      <c r="SKC11" s="16"/>
      <c r="SKD11" s="16"/>
      <c r="SKE11" s="16"/>
      <c r="SKF11" s="16"/>
      <c r="SKG11" s="16"/>
      <c r="SKH11" s="16"/>
      <c r="SKI11" s="16"/>
      <c r="SKJ11" s="16"/>
      <c r="SKK11" s="16"/>
      <c r="SKL11" s="16"/>
      <c r="SKM11" s="16"/>
      <c r="SKN11" s="16"/>
      <c r="SKO11" s="16"/>
      <c r="SKP11" s="16"/>
      <c r="SKQ11" s="16"/>
      <c r="SKR11" s="16"/>
      <c r="SKS11" s="16"/>
      <c r="SKT11" s="16"/>
      <c r="SKU11" s="16"/>
      <c r="SKV11" s="16"/>
      <c r="SKW11" s="16"/>
      <c r="SKX11" s="16"/>
      <c r="SKY11" s="16"/>
      <c r="SKZ11" s="16"/>
      <c r="SLA11" s="16"/>
      <c r="SLB11" s="16"/>
      <c r="SLC11" s="16"/>
      <c r="SLD11" s="16"/>
      <c r="SLE11" s="16"/>
      <c r="SLF11" s="16"/>
      <c r="SLG11" s="16"/>
      <c r="SLH11" s="16"/>
      <c r="SLI11" s="16"/>
      <c r="SLJ11" s="16"/>
      <c r="SLK11" s="16"/>
      <c r="SLL11" s="16"/>
      <c r="SLM11" s="16"/>
      <c r="SLN11" s="16"/>
      <c r="SLO11" s="16"/>
      <c r="SLP11" s="16"/>
      <c r="SLQ11" s="16"/>
      <c r="SLR11" s="16"/>
      <c r="SLS11" s="16"/>
      <c r="SLT11" s="16"/>
      <c r="SLU11" s="16"/>
      <c r="SLV11" s="16"/>
      <c r="SLW11" s="16"/>
      <c r="SLX11" s="16"/>
      <c r="SLY11" s="16"/>
      <c r="SLZ11" s="16"/>
      <c r="SMA11" s="16"/>
      <c r="SMB11" s="16"/>
      <c r="SMC11" s="16"/>
      <c r="SMD11" s="16"/>
      <c r="SME11" s="16"/>
      <c r="SMF11" s="16"/>
      <c r="SMG11" s="16"/>
      <c r="SMH11" s="16"/>
      <c r="SMI11" s="16"/>
      <c r="SMJ11" s="16"/>
      <c r="SMK11" s="16"/>
      <c r="SML11" s="16"/>
      <c r="SMM11" s="16"/>
      <c r="SMN11" s="16"/>
      <c r="SMO11" s="16"/>
      <c r="SMP11" s="16"/>
      <c r="SMQ11" s="16"/>
      <c r="SMR11" s="16"/>
      <c r="SMS11" s="16"/>
      <c r="SMT11" s="16"/>
      <c r="SMU11" s="16"/>
      <c r="SMV11" s="16"/>
      <c r="SMW11" s="16"/>
      <c r="SMX11" s="16"/>
      <c r="SMY11" s="16"/>
      <c r="SMZ11" s="16"/>
      <c r="SNA11" s="16"/>
      <c r="SNB11" s="16"/>
      <c r="SNC11" s="16"/>
      <c r="SND11" s="16"/>
      <c r="SNE11" s="16"/>
      <c r="SNF11" s="16"/>
      <c r="SNG11" s="16"/>
      <c r="SNH11" s="16"/>
      <c r="SNI11" s="16"/>
      <c r="SNJ11" s="16"/>
      <c r="SNK11" s="16"/>
      <c r="SNL11" s="16"/>
      <c r="SNM11" s="16"/>
      <c r="SNN11" s="16"/>
      <c r="SNO11" s="16"/>
      <c r="SNP11" s="16"/>
      <c r="SNQ11" s="16"/>
      <c r="SNR11" s="16"/>
      <c r="SNS11" s="16"/>
      <c r="SNT11" s="16"/>
      <c r="SNU11" s="16"/>
      <c r="SNV11" s="16"/>
      <c r="SNW11" s="16"/>
      <c r="SNX11" s="16"/>
      <c r="SNY11" s="16"/>
      <c r="SNZ11" s="16"/>
      <c r="SOA11" s="16"/>
      <c r="SOB11" s="16"/>
      <c r="SOC11" s="16"/>
      <c r="SOD11" s="16"/>
      <c r="SOE11" s="16"/>
      <c r="SOF11" s="16"/>
      <c r="SOG11" s="16"/>
      <c r="SOH11" s="16"/>
      <c r="SOI11" s="16"/>
      <c r="SOJ11" s="16"/>
      <c r="SOK11" s="16"/>
      <c r="SOL11" s="16"/>
      <c r="SOM11" s="16"/>
      <c r="SON11" s="16"/>
      <c r="SOO11" s="16"/>
      <c r="SOP11" s="16"/>
      <c r="SOQ11" s="16"/>
      <c r="SOR11" s="16"/>
      <c r="SOS11" s="16"/>
      <c r="SOT11" s="16"/>
      <c r="SOU11" s="16"/>
      <c r="SOV11" s="16"/>
      <c r="SOW11" s="16"/>
      <c r="SOX11" s="16"/>
      <c r="SOY11" s="16"/>
      <c r="SOZ11" s="16"/>
      <c r="SPA11" s="16"/>
      <c r="SPB11" s="16"/>
      <c r="SPC11" s="16"/>
      <c r="SPD11" s="16"/>
      <c r="SPE11" s="16"/>
      <c r="SPF11" s="16"/>
      <c r="SPG11" s="16"/>
      <c r="SPH11" s="16"/>
      <c r="SPI11" s="16"/>
      <c r="SPJ11" s="16"/>
      <c r="SPK11" s="16"/>
      <c r="SPL11" s="16"/>
      <c r="SPM11" s="16"/>
      <c r="SPN11" s="16"/>
      <c r="SPO11" s="16"/>
      <c r="SPP11" s="16"/>
      <c r="SPQ11" s="16"/>
      <c r="SPR11" s="16"/>
      <c r="SPS11" s="16"/>
      <c r="SPT11" s="16"/>
      <c r="SPU11" s="16"/>
      <c r="SPV11" s="16"/>
      <c r="SPW11" s="16"/>
      <c r="SPX11" s="16"/>
      <c r="SPY11" s="16"/>
      <c r="SPZ11" s="16"/>
      <c r="SQA11" s="16"/>
      <c r="SQB11" s="16"/>
      <c r="SQC11" s="16"/>
      <c r="SQD11" s="16"/>
      <c r="SQE11" s="16"/>
      <c r="SQF11" s="16"/>
      <c r="SQG11" s="16"/>
      <c r="SQH11" s="16"/>
      <c r="SQI11" s="16"/>
      <c r="SQJ11" s="16"/>
      <c r="SQK11" s="16"/>
      <c r="SQL11" s="16"/>
      <c r="SQM11" s="16"/>
      <c r="SQN11" s="16"/>
      <c r="SQO11" s="16"/>
      <c r="SQP11" s="16"/>
      <c r="SQQ11" s="16"/>
      <c r="SQR11" s="16"/>
      <c r="SQS11" s="16"/>
      <c r="SQT11" s="16"/>
      <c r="SQU11" s="16"/>
      <c r="SQV11" s="16"/>
      <c r="SQW11" s="16"/>
      <c r="SQX11" s="16"/>
      <c r="SQY11" s="16"/>
      <c r="SQZ11" s="16"/>
      <c r="SRA11" s="16"/>
      <c r="SRB11" s="16"/>
      <c r="SRC11" s="16"/>
      <c r="SRD11" s="16"/>
      <c r="SRE11" s="16"/>
      <c r="SRF11" s="16"/>
      <c r="SRG11" s="16"/>
      <c r="SRH11" s="16"/>
      <c r="SRI11" s="16"/>
      <c r="SRJ11" s="16"/>
      <c r="SRK11" s="16"/>
      <c r="SRL11" s="16"/>
      <c r="SRM11" s="16"/>
      <c r="SRN11" s="16"/>
      <c r="SRO11" s="16"/>
      <c r="SRP11" s="16"/>
      <c r="SRQ11" s="16"/>
      <c r="SRR11" s="16"/>
      <c r="SRS11" s="16"/>
      <c r="SRT11" s="16"/>
      <c r="SRU11" s="16"/>
      <c r="SRV11" s="16"/>
      <c r="SRW11" s="16"/>
      <c r="SRX11" s="16"/>
      <c r="SRY11" s="16"/>
      <c r="SRZ11" s="16"/>
      <c r="SSA11" s="16"/>
      <c r="SSB11" s="16"/>
      <c r="SSC11" s="16"/>
      <c r="SSD11" s="16"/>
      <c r="SSE11" s="16"/>
      <c r="SSF11" s="16"/>
      <c r="SSG11" s="16"/>
      <c r="SSH11" s="16"/>
      <c r="SSI11" s="16"/>
      <c r="SSJ11" s="16"/>
      <c r="SSK11" s="16"/>
      <c r="SSL11" s="16"/>
      <c r="SSM11" s="16"/>
      <c r="SSN11" s="16"/>
      <c r="SSO11" s="16"/>
      <c r="SSP11" s="16"/>
      <c r="SSQ11" s="16"/>
      <c r="SSR11" s="16"/>
      <c r="SSS11" s="16"/>
      <c r="SST11" s="16"/>
      <c r="SSU11" s="16"/>
      <c r="SSV11" s="16"/>
      <c r="SSW11" s="16"/>
      <c r="SSX11" s="16"/>
      <c r="SSY11" s="16"/>
      <c r="SSZ11" s="16"/>
      <c r="STA11" s="16"/>
      <c r="STB11" s="16"/>
      <c r="STC11" s="16"/>
      <c r="STD11" s="16"/>
      <c r="STE11" s="16"/>
      <c r="STF11" s="16"/>
      <c r="STG11" s="16"/>
      <c r="STH11" s="16"/>
      <c r="STI11" s="16"/>
      <c r="STJ11" s="16"/>
      <c r="STK11" s="16"/>
      <c r="STL11" s="16"/>
      <c r="STM11" s="16"/>
      <c r="STN11" s="16"/>
      <c r="STO11" s="16"/>
      <c r="STP11" s="16"/>
      <c r="STQ11" s="16"/>
      <c r="STR11" s="16"/>
      <c r="STS11" s="16"/>
      <c r="STT11" s="16"/>
      <c r="STU11" s="16"/>
      <c r="STV11" s="16"/>
      <c r="STW11" s="16"/>
      <c r="STX11" s="16"/>
      <c r="STY11" s="16"/>
      <c r="STZ11" s="16"/>
      <c r="SUA11" s="16"/>
      <c r="SUB11" s="16"/>
      <c r="SUC11" s="16"/>
      <c r="SUD11" s="16"/>
      <c r="SUE11" s="16"/>
      <c r="SUF11" s="16"/>
      <c r="SUG11" s="16"/>
      <c r="SUH11" s="16"/>
      <c r="SUI11" s="16"/>
      <c r="SUJ11" s="16"/>
      <c r="SUK11" s="16"/>
      <c r="SUL11" s="16"/>
      <c r="SUM11" s="16"/>
      <c r="SUN11" s="16"/>
      <c r="SUO11" s="16"/>
      <c r="SUP11" s="16"/>
      <c r="SUQ11" s="16"/>
      <c r="SUR11" s="16"/>
      <c r="SUS11" s="16"/>
      <c r="SUT11" s="16"/>
      <c r="SUU11" s="16"/>
      <c r="SUV11" s="16"/>
      <c r="SUW11" s="16"/>
      <c r="SUX11" s="16"/>
      <c r="SUY11" s="16"/>
      <c r="SUZ11" s="16"/>
      <c r="SVA11" s="16"/>
      <c r="SVB11" s="16"/>
      <c r="SVC11" s="16"/>
      <c r="SVD11" s="16"/>
      <c r="SVE11" s="16"/>
      <c r="SVF11" s="16"/>
      <c r="SVG11" s="16"/>
      <c r="SVH11" s="16"/>
      <c r="SVI11" s="16"/>
      <c r="SVJ11" s="16"/>
      <c r="SVK11" s="16"/>
      <c r="SVL11" s="16"/>
      <c r="SVM11" s="16"/>
      <c r="SVN11" s="16"/>
      <c r="SVO11" s="16"/>
      <c r="SVP11" s="16"/>
      <c r="SVQ11" s="16"/>
      <c r="SVR11" s="16"/>
      <c r="SVS11" s="16"/>
      <c r="SVT11" s="16"/>
      <c r="SVU11" s="16"/>
      <c r="SVV11" s="16"/>
      <c r="SVW11" s="16"/>
      <c r="SVX11" s="16"/>
      <c r="SVY11" s="16"/>
      <c r="SVZ11" s="16"/>
      <c r="SWA11" s="16"/>
      <c r="SWB11" s="16"/>
      <c r="SWC11" s="16"/>
      <c r="SWD11" s="16"/>
      <c r="SWE11" s="16"/>
      <c r="SWF11" s="16"/>
      <c r="SWG11" s="16"/>
      <c r="SWH11" s="16"/>
      <c r="SWI11" s="16"/>
      <c r="SWJ11" s="16"/>
      <c r="SWK11" s="16"/>
      <c r="SWL11" s="16"/>
      <c r="SWM11" s="16"/>
      <c r="SWN11" s="16"/>
      <c r="SWO11" s="16"/>
      <c r="SWP11" s="16"/>
      <c r="SWQ11" s="16"/>
      <c r="SWR11" s="16"/>
      <c r="SWS11" s="16"/>
      <c r="SWT11" s="16"/>
      <c r="SWU11" s="16"/>
      <c r="SWV11" s="16"/>
      <c r="SWW11" s="16"/>
      <c r="SWX11" s="16"/>
      <c r="SWY11" s="16"/>
      <c r="SWZ11" s="16"/>
      <c r="SXA11" s="16"/>
      <c r="SXB11" s="16"/>
      <c r="SXC11" s="16"/>
      <c r="SXD11" s="16"/>
      <c r="SXE11" s="16"/>
      <c r="SXF11" s="16"/>
      <c r="SXG11" s="16"/>
      <c r="SXH11" s="16"/>
      <c r="SXI11" s="16"/>
      <c r="SXJ11" s="16"/>
      <c r="SXK11" s="16"/>
      <c r="SXL11" s="16"/>
      <c r="SXM11" s="16"/>
      <c r="SXN11" s="16"/>
      <c r="SXO11" s="16"/>
      <c r="SXP11" s="16"/>
      <c r="SXQ11" s="16"/>
      <c r="SXR11" s="16"/>
      <c r="SXS11" s="16"/>
      <c r="SXT11" s="16"/>
      <c r="SXU11" s="16"/>
      <c r="SXV11" s="16"/>
      <c r="SXW11" s="16"/>
      <c r="SXX11" s="16"/>
      <c r="SXY11" s="16"/>
      <c r="SXZ11" s="16"/>
      <c r="SYA11" s="16"/>
      <c r="SYB11" s="16"/>
      <c r="SYC11" s="16"/>
      <c r="SYD11" s="16"/>
      <c r="SYE11" s="16"/>
      <c r="SYF11" s="16"/>
      <c r="SYG11" s="16"/>
      <c r="SYH11" s="16"/>
      <c r="SYI11" s="16"/>
      <c r="SYJ11" s="16"/>
      <c r="SYK11" s="16"/>
      <c r="SYL11" s="16"/>
      <c r="SYM11" s="16"/>
      <c r="SYN11" s="16"/>
      <c r="SYO11" s="16"/>
      <c r="SYP11" s="16"/>
      <c r="SYQ11" s="16"/>
      <c r="SYR11" s="16"/>
      <c r="SYS11" s="16"/>
      <c r="SYT11" s="16"/>
      <c r="SYU11" s="16"/>
      <c r="SYV11" s="16"/>
      <c r="SYW11" s="16"/>
      <c r="SYX11" s="16"/>
      <c r="SYY11" s="16"/>
      <c r="SYZ11" s="16"/>
      <c r="SZA11" s="16"/>
      <c r="SZB11" s="16"/>
      <c r="SZC11" s="16"/>
      <c r="SZD11" s="16"/>
      <c r="SZE11" s="16"/>
      <c r="SZF11" s="16"/>
      <c r="SZG11" s="16"/>
      <c r="SZH11" s="16"/>
      <c r="SZI11" s="16"/>
      <c r="SZJ11" s="16"/>
      <c r="SZK11" s="16"/>
      <c r="SZL11" s="16"/>
      <c r="SZM11" s="16"/>
      <c r="SZN11" s="16"/>
      <c r="SZO11" s="16"/>
      <c r="SZP11" s="16"/>
      <c r="SZQ11" s="16"/>
      <c r="SZR11" s="16"/>
      <c r="SZS11" s="16"/>
      <c r="SZT11" s="16"/>
      <c r="SZU11" s="16"/>
      <c r="SZV11" s="16"/>
      <c r="SZW11" s="16"/>
      <c r="SZX11" s="16"/>
      <c r="SZY11" s="16"/>
      <c r="SZZ11" s="16"/>
      <c r="TAA11" s="16"/>
      <c r="TAB11" s="16"/>
      <c r="TAC11" s="16"/>
      <c r="TAD11" s="16"/>
      <c r="TAE11" s="16"/>
      <c r="TAF11" s="16"/>
      <c r="TAG11" s="16"/>
      <c r="TAH11" s="16"/>
      <c r="TAI11" s="16"/>
      <c r="TAJ11" s="16"/>
      <c r="TAK11" s="16"/>
      <c r="TAL11" s="16"/>
      <c r="TAM11" s="16"/>
      <c r="TAN11" s="16"/>
      <c r="TAO11" s="16"/>
      <c r="TAP11" s="16"/>
      <c r="TAQ11" s="16"/>
      <c r="TAR11" s="16"/>
      <c r="TAS11" s="16"/>
      <c r="TAT11" s="16"/>
      <c r="TAU11" s="16"/>
      <c r="TAV11" s="16"/>
      <c r="TAW11" s="16"/>
      <c r="TAX11" s="16"/>
      <c r="TAY11" s="16"/>
      <c r="TAZ11" s="16"/>
      <c r="TBA11" s="16"/>
      <c r="TBB11" s="16"/>
      <c r="TBC11" s="16"/>
      <c r="TBD11" s="16"/>
      <c r="TBE11" s="16"/>
      <c r="TBF11" s="16"/>
      <c r="TBG11" s="16"/>
      <c r="TBH11" s="16"/>
      <c r="TBI11" s="16"/>
      <c r="TBJ11" s="16"/>
      <c r="TBK11" s="16"/>
      <c r="TBL11" s="16"/>
      <c r="TBM11" s="16"/>
      <c r="TBN11" s="16"/>
      <c r="TBO11" s="16"/>
      <c r="TBP11" s="16"/>
      <c r="TBQ11" s="16"/>
      <c r="TBR11" s="16"/>
      <c r="TBS11" s="16"/>
      <c r="TBT11" s="16"/>
      <c r="TBU11" s="16"/>
      <c r="TBV11" s="16"/>
      <c r="TBW11" s="16"/>
      <c r="TBX11" s="16"/>
      <c r="TBY11" s="16"/>
      <c r="TBZ11" s="16"/>
      <c r="TCA11" s="16"/>
      <c r="TCB11" s="16"/>
      <c r="TCC11" s="16"/>
      <c r="TCD11" s="16"/>
      <c r="TCE11" s="16"/>
      <c r="TCF11" s="16"/>
      <c r="TCG11" s="16"/>
      <c r="TCH11" s="16"/>
      <c r="TCI11" s="16"/>
      <c r="TCJ11" s="16"/>
      <c r="TCK11" s="16"/>
      <c r="TCL11" s="16"/>
      <c r="TCM11" s="16"/>
      <c r="TCN11" s="16"/>
      <c r="TCO11" s="16"/>
      <c r="TCP11" s="16"/>
      <c r="TCQ11" s="16"/>
      <c r="TCR11" s="16"/>
      <c r="TCS11" s="16"/>
      <c r="TCT11" s="16"/>
      <c r="TCU11" s="16"/>
      <c r="TCV11" s="16"/>
      <c r="TCW11" s="16"/>
      <c r="TCX11" s="16"/>
      <c r="TCY11" s="16"/>
      <c r="TCZ11" s="16"/>
      <c r="TDA11" s="16"/>
      <c r="TDB11" s="16"/>
      <c r="TDC11" s="16"/>
      <c r="TDD11" s="16"/>
      <c r="TDE11" s="16"/>
      <c r="TDF11" s="16"/>
      <c r="TDG11" s="16"/>
      <c r="TDH11" s="16"/>
      <c r="TDI11" s="16"/>
      <c r="TDJ11" s="16"/>
      <c r="TDK11" s="16"/>
      <c r="TDL11" s="16"/>
      <c r="TDM11" s="16"/>
      <c r="TDN11" s="16"/>
      <c r="TDO11" s="16"/>
      <c r="TDP11" s="16"/>
      <c r="TDQ11" s="16"/>
      <c r="TDR11" s="16"/>
      <c r="TDS11" s="16"/>
      <c r="TDT11" s="16"/>
      <c r="TDU11" s="16"/>
      <c r="TDV11" s="16"/>
      <c r="TDW11" s="16"/>
      <c r="TDX11" s="16"/>
      <c r="TDY11" s="16"/>
      <c r="TDZ11" s="16"/>
      <c r="TEA11" s="16"/>
      <c r="TEB11" s="16"/>
      <c r="TEC11" s="16"/>
      <c r="TED11" s="16"/>
      <c r="TEE11" s="16"/>
      <c r="TEF11" s="16"/>
      <c r="TEG11" s="16"/>
      <c r="TEH11" s="16"/>
      <c r="TEI11" s="16"/>
      <c r="TEJ11" s="16"/>
      <c r="TEK11" s="16"/>
      <c r="TEL11" s="16"/>
      <c r="TEM11" s="16"/>
      <c r="TEN11" s="16"/>
      <c r="TEO11" s="16"/>
      <c r="TEP11" s="16"/>
      <c r="TEQ11" s="16"/>
      <c r="TER11" s="16"/>
      <c r="TES11" s="16"/>
      <c r="TET11" s="16"/>
      <c r="TEU11" s="16"/>
      <c r="TEV11" s="16"/>
      <c r="TEW11" s="16"/>
      <c r="TEX11" s="16"/>
      <c r="TEY11" s="16"/>
      <c r="TEZ11" s="16"/>
      <c r="TFA11" s="16"/>
      <c r="TFB11" s="16"/>
      <c r="TFC11" s="16"/>
      <c r="TFD11" s="16"/>
      <c r="TFE11" s="16"/>
      <c r="TFF11" s="16"/>
      <c r="TFG11" s="16"/>
      <c r="TFH11" s="16"/>
      <c r="TFI11" s="16"/>
      <c r="TFJ11" s="16"/>
      <c r="TFK11" s="16"/>
      <c r="TFL11" s="16"/>
      <c r="TFM11" s="16"/>
      <c r="TFN11" s="16"/>
      <c r="TFO11" s="16"/>
      <c r="TFP11" s="16"/>
      <c r="TFQ11" s="16"/>
      <c r="TFR11" s="16"/>
      <c r="TFS11" s="16"/>
      <c r="TFT11" s="16"/>
      <c r="TFU11" s="16"/>
      <c r="TFV11" s="16"/>
      <c r="TFW11" s="16"/>
      <c r="TFX11" s="16"/>
      <c r="TFY11" s="16"/>
      <c r="TFZ11" s="16"/>
      <c r="TGA11" s="16"/>
      <c r="TGB11" s="16"/>
      <c r="TGC11" s="16"/>
      <c r="TGD11" s="16"/>
      <c r="TGE11" s="16"/>
      <c r="TGF11" s="16"/>
      <c r="TGG11" s="16"/>
      <c r="TGH11" s="16"/>
      <c r="TGI11" s="16"/>
      <c r="TGJ11" s="16"/>
      <c r="TGK11" s="16"/>
      <c r="TGL11" s="16"/>
      <c r="TGM11" s="16"/>
      <c r="TGN11" s="16"/>
      <c r="TGO11" s="16"/>
      <c r="TGP11" s="16"/>
      <c r="TGQ11" s="16"/>
      <c r="TGR11" s="16"/>
      <c r="TGS11" s="16"/>
      <c r="TGT11" s="16"/>
      <c r="TGU11" s="16"/>
      <c r="TGV11" s="16"/>
      <c r="TGW11" s="16"/>
      <c r="TGX11" s="16"/>
      <c r="TGY11" s="16"/>
      <c r="TGZ11" s="16"/>
      <c r="THA11" s="16"/>
      <c r="THB11" s="16"/>
      <c r="THC11" s="16"/>
      <c r="THD11" s="16"/>
      <c r="THE11" s="16"/>
      <c r="THF11" s="16"/>
      <c r="THG11" s="16"/>
      <c r="THH11" s="16"/>
      <c r="THI11" s="16"/>
      <c r="THJ11" s="16"/>
      <c r="THK11" s="16"/>
      <c r="THL11" s="16"/>
      <c r="THM11" s="16"/>
      <c r="THN11" s="16"/>
      <c r="THO11" s="16"/>
      <c r="THP11" s="16"/>
      <c r="THQ11" s="16"/>
      <c r="THR11" s="16"/>
      <c r="THS11" s="16"/>
      <c r="THT11" s="16"/>
      <c r="THU11" s="16"/>
      <c r="THV11" s="16"/>
      <c r="THW11" s="16"/>
      <c r="THX11" s="16"/>
      <c r="THY11" s="16"/>
      <c r="THZ11" s="16"/>
      <c r="TIA11" s="16"/>
      <c r="TIB11" s="16"/>
      <c r="TIC11" s="16"/>
      <c r="TID11" s="16"/>
      <c r="TIE11" s="16"/>
      <c r="TIF11" s="16"/>
      <c r="TIG11" s="16"/>
      <c r="TIH11" s="16"/>
      <c r="TII11" s="16"/>
      <c r="TIJ11" s="16"/>
      <c r="TIK11" s="16"/>
      <c r="TIL11" s="16"/>
      <c r="TIM11" s="16"/>
      <c r="TIN11" s="16"/>
      <c r="TIO11" s="16"/>
      <c r="TIP11" s="16"/>
      <c r="TIQ11" s="16"/>
      <c r="TIR11" s="16"/>
      <c r="TIS11" s="16"/>
      <c r="TIT11" s="16"/>
      <c r="TIU11" s="16"/>
      <c r="TIV11" s="16"/>
      <c r="TIW11" s="16"/>
      <c r="TIX11" s="16"/>
      <c r="TIY11" s="16"/>
      <c r="TIZ11" s="16"/>
      <c r="TJA11" s="16"/>
      <c r="TJB11" s="16"/>
      <c r="TJC11" s="16"/>
      <c r="TJD11" s="16"/>
      <c r="TJE11" s="16"/>
      <c r="TJF11" s="16"/>
      <c r="TJG11" s="16"/>
      <c r="TJH11" s="16"/>
      <c r="TJI11" s="16"/>
      <c r="TJJ11" s="16"/>
      <c r="TJK11" s="16"/>
      <c r="TJL11" s="16"/>
      <c r="TJM11" s="16"/>
      <c r="TJN11" s="16"/>
      <c r="TJO11" s="16"/>
      <c r="TJP11" s="16"/>
      <c r="TJQ11" s="16"/>
      <c r="TJR11" s="16"/>
      <c r="TJS11" s="16"/>
      <c r="TJT11" s="16"/>
      <c r="TJU11" s="16"/>
      <c r="TJV11" s="16"/>
      <c r="TJW11" s="16"/>
      <c r="TJX11" s="16"/>
      <c r="TJY11" s="16"/>
      <c r="TJZ11" s="16"/>
      <c r="TKA11" s="16"/>
      <c r="TKB11" s="16"/>
      <c r="TKC11" s="16"/>
      <c r="TKD11" s="16"/>
      <c r="TKE11" s="16"/>
      <c r="TKF11" s="16"/>
      <c r="TKG11" s="16"/>
      <c r="TKH11" s="16"/>
      <c r="TKI11" s="16"/>
      <c r="TKJ11" s="16"/>
      <c r="TKK11" s="16"/>
      <c r="TKL11" s="16"/>
      <c r="TKM11" s="16"/>
      <c r="TKN11" s="16"/>
      <c r="TKO11" s="16"/>
      <c r="TKP11" s="16"/>
      <c r="TKQ11" s="16"/>
      <c r="TKR11" s="16"/>
      <c r="TKS11" s="16"/>
      <c r="TKT11" s="16"/>
      <c r="TKU11" s="16"/>
      <c r="TKV11" s="16"/>
      <c r="TKW11" s="16"/>
      <c r="TKX11" s="16"/>
      <c r="TKY11" s="16"/>
      <c r="TKZ11" s="16"/>
      <c r="TLA11" s="16"/>
      <c r="TLB11" s="16"/>
      <c r="TLC11" s="16"/>
      <c r="TLD11" s="16"/>
      <c r="TLE11" s="16"/>
      <c r="TLF11" s="16"/>
      <c r="TLG11" s="16"/>
      <c r="TLH11" s="16"/>
      <c r="TLI11" s="16"/>
      <c r="TLJ11" s="16"/>
      <c r="TLK11" s="16"/>
      <c r="TLL11" s="16"/>
      <c r="TLM11" s="16"/>
      <c r="TLN11" s="16"/>
      <c r="TLO11" s="16"/>
      <c r="TLP11" s="16"/>
      <c r="TLQ11" s="16"/>
      <c r="TLR11" s="16"/>
      <c r="TLS11" s="16"/>
      <c r="TLT11" s="16"/>
      <c r="TLU11" s="16"/>
      <c r="TLV11" s="16"/>
      <c r="TLW11" s="16"/>
      <c r="TLX11" s="16"/>
      <c r="TLY11" s="16"/>
      <c r="TLZ11" s="16"/>
      <c r="TMA11" s="16"/>
      <c r="TMB11" s="16"/>
      <c r="TMC11" s="16"/>
      <c r="TMD11" s="16"/>
      <c r="TME11" s="16"/>
      <c r="TMF11" s="16"/>
      <c r="TMG11" s="16"/>
      <c r="TMH11" s="16"/>
      <c r="TMI11" s="16"/>
      <c r="TMJ11" s="16"/>
      <c r="TMK11" s="16"/>
      <c r="TML11" s="16"/>
      <c r="TMM11" s="16"/>
      <c r="TMN11" s="16"/>
      <c r="TMO11" s="16"/>
      <c r="TMP11" s="16"/>
      <c r="TMQ11" s="16"/>
      <c r="TMR11" s="16"/>
      <c r="TMS11" s="16"/>
      <c r="TMT11" s="16"/>
      <c r="TMU11" s="16"/>
      <c r="TMV11" s="16"/>
      <c r="TMW11" s="16"/>
      <c r="TMX11" s="16"/>
      <c r="TMY11" s="16"/>
      <c r="TMZ11" s="16"/>
      <c r="TNA11" s="16"/>
      <c r="TNB11" s="16"/>
      <c r="TNC11" s="16"/>
      <c r="TND11" s="16"/>
      <c r="TNE11" s="16"/>
      <c r="TNF11" s="16"/>
      <c r="TNG11" s="16"/>
      <c r="TNH11" s="16"/>
      <c r="TNI11" s="16"/>
      <c r="TNJ11" s="16"/>
      <c r="TNK11" s="16"/>
      <c r="TNL11" s="16"/>
      <c r="TNM11" s="16"/>
      <c r="TNN11" s="16"/>
      <c r="TNO11" s="16"/>
      <c r="TNP11" s="16"/>
      <c r="TNQ11" s="16"/>
      <c r="TNR11" s="16"/>
      <c r="TNS11" s="16"/>
      <c r="TNT11" s="16"/>
      <c r="TNU11" s="16"/>
      <c r="TNV11" s="16"/>
      <c r="TNW11" s="16"/>
      <c r="TNX11" s="16"/>
      <c r="TNY11" s="16"/>
      <c r="TNZ11" s="16"/>
      <c r="TOA11" s="16"/>
      <c r="TOB11" s="16"/>
      <c r="TOC11" s="16"/>
      <c r="TOD11" s="16"/>
      <c r="TOE11" s="16"/>
      <c r="TOF11" s="16"/>
      <c r="TOG11" s="16"/>
      <c r="TOH11" s="16"/>
      <c r="TOI11" s="16"/>
      <c r="TOJ11" s="16"/>
      <c r="TOK11" s="16"/>
      <c r="TOL11" s="16"/>
      <c r="TOM11" s="16"/>
      <c r="TON11" s="16"/>
      <c r="TOO11" s="16"/>
      <c r="TOP11" s="16"/>
      <c r="TOQ11" s="16"/>
      <c r="TOR11" s="16"/>
      <c r="TOS11" s="16"/>
      <c r="TOT11" s="16"/>
      <c r="TOU11" s="16"/>
      <c r="TOV11" s="16"/>
      <c r="TOW11" s="16"/>
      <c r="TOX11" s="16"/>
      <c r="TOY11" s="16"/>
      <c r="TOZ11" s="16"/>
      <c r="TPA11" s="16"/>
      <c r="TPB11" s="16"/>
      <c r="TPC11" s="16"/>
      <c r="TPD11" s="16"/>
      <c r="TPE11" s="16"/>
      <c r="TPF11" s="16"/>
      <c r="TPG11" s="16"/>
      <c r="TPH11" s="16"/>
      <c r="TPI11" s="16"/>
      <c r="TPJ11" s="16"/>
      <c r="TPK11" s="16"/>
      <c r="TPL11" s="16"/>
      <c r="TPM11" s="16"/>
      <c r="TPN11" s="16"/>
      <c r="TPO11" s="16"/>
      <c r="TPP11" s="16"/>
      <c r="TPQ11" s="16"/>
      <c r="TPR11" s="16"/>
      <c r="TPS11" s="16"/>
      <c r="TPT11" s="16"/>
      <c r="TPU11" s="16"/>
      <c r="TPV11" s="16"/>
      <c r="TPW11" s="16"/>
      <c r="TPX11" s="16"/>
      <c r="TPY11" s="16"/>
      <c r="TPZ11" s="16"/>
      <c r="TQA11" s="16"/>
      <c r="TQB11" s="16"/>
      <c r="TQC11" s="16"/>
      <c r="TQD11" s="16"/>
      <c r="TQE11" s="16"/>
      <c r="TQF11" s="16"/>
      <c r="TQG11" s="16"/>
      <c r="TQH11" s="16"/>
      <c r="TQI11" s="16"/>
      <c r="TQJ11" s="16"/>
      <c r="TQK11" s="16"/>
      <c r="TQL11" s="16"/>
      <c r="TQM11" s="16"/>
      <c r="TQN11" s="16"/>
      <c r="TQO11" s="16"/>
      <c r="TQP11" s="16"/>
      <c r="TQQ11" s="16"/>
      <c r="TQR11" s="16"/>
      <c r="TQS11" s="16"/>
      <c r="TQT11" s="16"/>
      <c r="TQU11" s="16"/>
      <c r="TQV11" s="16"/>
      <c r="TQW11" s="16"/>
      <c r="TQX11" s="16"/>
      <c r="TQY11" s="16"/>
      <c r="TQZ11" s="16"/>
      <c r="TRA11" s="16"/>
      <c r="TRB11" s="16"/>
      <c r="TRC11" s="16"/>
      <c r="TRD11" s="16"/>
      <c r="TRE11" s="16"/>
      <c r="TRF11" s="16"/>
      <c r="TRG11" s="16"/>
      <c r="TRH11" s="16"/>
      <c r="TRI11" s="16"/>
      <c r="TRJ11" s="16"/>
      <c r="TRK11" s="16"/>
      <c r="TRL11" s="16"/>
      <c r="TRM11" s="16"/>
      <c r="TRN11" s="16"/>
      <c r="TRO11" s="16"/>
      <c r="TRP11" s="16"/>
      <c r="TRQ11" s="16"/>
      <c r="TRR11" s="16"/>
      <c r="TRS11" s="16"/>
      <c r="TRT11" s="16"/>
      <c r="TRU11" s="16"/>
      <c r="TRV11" s="16"/>
      <c r="TRW11" s="16"/>
      <c r="TRX11" s="16"/>
      <c r="TRY11" s="16"/>
      <c r="TRZ11" s="16"/>
      <c r="TSA11" s="16"/>
      <c r="TSB11" s="16"/>
      <c r="TSC11" s="16"/>
      <c r="TSD11" s="16"/>
      <c r="TSE11" s="16"/>
      <c r="TSF11" s="16"/>
      <c r="TSG11" s="16"/>
      <c r="TSH11" s="16"/>
      <c r="TSI11" s="16"/>
      <c r="TSJ11" s="16"/>
      <c r="TSK11" s="16"/>
      <c r="TSL11" s="16"/>
      <c r="TSM11" s="16"/>
      <c r="TSN11" s="16"/>
      <c r="TSO11" s="16"/>
      <c r="TSP11" s="16"/>
      <c r="TSQ11" s="16"/>
      <c r="TSR11" s="16"/>
      <c r="TSS11" s="16"/>
      <c r="TST11" s="16"/>
      <c r="TSU11" s="16"/>
      <c r="TSV11" s="16"/>
      <c r="TSW11" s="16"/>
      <c r="TSX11" s="16"/>
      <c r="TSY11" s="16"/>
      <c r="TSZ11" s="16"/>
      <c r="TTA11" s="16"/>
      <c r="TTB11" s="16"/>
      <c r="TTC11" s="16"/>
      <c r="TTD11" s="16"/>
      <c r="TTE11" s="16"/>
      <c r="TTF11" s="16"/>
      <c r="TTG11" s="16"/>
      <c r="TTH11" s="16"/>
      <c r="TTI11" s="16"/>
      <c r="TTJ11" s="16"/>
      <c r="TTK11" s="16"/>
      <c r="TTL11" s="16"/>
      <c r="TTM11" s="16"/>
      <c r="TTN11" s="16"/>
      <c r="TTO11" s="16"/>
      <c r="TTP11" s="16"/>
      <c r="TTQ11" s="16"/>
      <c r="TTR11" s="16"/>
      <c r="TTS11" s="16"/>
      <c r="TTT11" s="16"/>
      <c r="TTU11" s="16"/>
      <c r="TTV11" s="16"/>
      <c r="TTW11" s="16"/>
      <c r="TTX11" s="16"/>
      <c r="TTY11" s="16"/>
      <c r="TTZ11" s="16"/>
      <c r="TUA11" s="16"/>
      <c r="TUB11" s="16"/>
      <c r="TUC11" s="16"/>
      <c r="TUD11" s="16"/>
      <c r="TUE11" s="16"/>
      <c r="TUF11" s="16"/>
      <c r="TUG11" s="16"/>
      <c r="TUH11" s="16"/>
      <c r="TUI11" s="16"/>
      <c r="TUJ11" s="16"/>
      <c r="TUK11" s="16"/>
      <c r="TUL11" s="16"/>
      <c r="TUM11" s="16"/>
      <c r="TUN11" s="16"/>
      <c r="TUO11" s="16"/>
      <c r="TUP11" s="16"/>
      <c r="TUQ11" s="16"/>
      <c r="TUR11" s="16"/>
      <c r="TUS11" s="16"/>
      <c r="TUT11" s="16"/>
      <c r="TUU11" s="16"/>
      <c r="TUV11" s="16"/>
      <c r="TUW11" s="16"/>
      <c r="TUX11" s="16"/>
      <c r="TUY11" s="16"/>
      <c r="TUZ11" s="16"/>
      <c r="TVA11" s="16"/>
      <c r="TVB11" s="16"/>
      <c r="TVC11" s="16"/>
      <c r="TVD11" s="16"/>
      <c r="TVE11" s="16"/>
      <c r="TVF11" s="16"/>
      <c r="TVG11" s="16"/>
      <c r="TVH11" s="16"/>
      <c r="TVI11" s="16"/>
      <c r="TVJ11" s="16"/>
      <c r="TVK11" s="16"/>
      <c r="TVL11" s="16"/>
      <c r="TVM11" s="16"/>
      <c r="TVN11" s="16"/>
      <c r="TVO11" s="16"/>
      <c r="TVP11" s="16"/>
      <c r="TVQ11" s="16"/>
      <c r="TVR11" s="16"/>
      <c r="TVS11" s="16"/>
      <c r="TVT11" s="16"/>
      <c r="TVU11" s="16"/>
      <c r="TVV11" s="16"/>
      <c r="TVW11" s="16"/>
      <c r="TVX11" s="16"/>
      <c r="TVY11" s="16"/>
      <c r="TVZ11" s="16"/>
      <c r="TWA11" s="16"/>
      <c r="TWB11" s="16"/>
      <c r="TWC11" s="16"/>
      <c r="TWD11" s="16"/>
      <c r="TWE11" s="16"/>
      <c r="TWF11" s="16"/>
      <c r="TWG11" s="16"/>
      <c r="TWH11" s="16"/>
      <c r="TWI11" s="16"/>
      <c r="TWJ11" s="16"/>
      <c r="TWK11" s="16"/>
      <c r="TWL11" s="16"/>
      <c r="TWM11" s="16"/>
      <c r="TWN11" s="16"/>
      <c r="TWO11" s="16"/>
      <c r="TWP11" s="16"/>
      <c r="TWQ11" s="16"/>
      <c r="TWR11" s="16"/>
      <c r="TWS11" s="16"/>
      <c r="TWT11" s="16"/>
      <c r="TWU11" s="16"/>
      <c r="TWV11" s="16"/>
      <c r="TWW11" s="16"/>
      <c r="TWX11" s="16"/>
      <c r="TWY11" s="16"/>
      <c r="TWZ11" s="16"/>
      <c r="TXA11" s="16"/>
      <c r="TXB11" s="16"/>
      <c r="TXC11" s="16"/>
      <c r="TXD11" s="16"/>
      <c r="TXE11" s="16"/>
      <c r="TXF11" s="16"/>
      <c r="TXG11" s="16"/>
      <c r="TXH11" s="16"/>
      <c r="TXI11" s="16"/>
      <c r="TXJ11" s="16"/>
      <c r="TXK11" s="16"/>
      <c r="TXL11" s="16"/>
      <c r="TXM11" s="16"/>
      <c r="TXN11" s="16"/>
      <c r="TXO11" s="16"/>
      <c r="TXP11" s="16"/>
      <c r="TXQ11" s="16"/>
      <c r="TXR11" s="16"/>
      <c r="TXS11" s="16"/>
      <c r="TXT11" s="16"/>
      <c r="TXU11" s="16"/>
      <c r="TXV11" s="16"/>
      <c r="TXW11" s="16"/>
      <c r="TXX11" s="16"/>
      <c r="TXY11" s="16"/>
      <c r="TXZ11" s="16"/>
      <c r="TYA11" s="16"/>
      <c r="TYB11" s="16"/>
      <c r="TYC11" s="16"/>
      <c r="TYD11" s="16"/>
      <c r="TYE11" s="16"/>
      <c r="TYF11" s="16"/>
      <c r="TYG11" s="16"/>
      <c r="TYH11" s="16"/>
      <c r="TYI11" s="16"/>
      <c r="TYJ11" s="16"/>
      <c r="TYK11" s="16"/>
      <c r="TYL11" s="16"/>
      <c r="TYM11" s="16"/>
      <c r="TYN11" s="16"/>
      <c r="TYO11" s="16"/>
      <c r="TYP11" s="16"/>
      <c r="TYQ11" s="16"/>
      <c r="TYR11" s="16"/>
      <c r="TYS11" s="16"/>
      <c r="TYT11" s="16"/>
      <c r="TYU11" s="16"/>
      <c r="TYV11" s="16"/>
      <c r="TYW11" s="16"/>
      <c r="TYX11" s="16"/>
      <c r="TYY11" s="16"/>
      <c r="TYZ11" s="16"/>
      <c r="TZA11" s="16"/>
      <c r="TZB11" s="16"/>
      <c r="TZC11" s="16"/>
      <c r="TZD11" s="16"/>
      <c r="TZE11" s="16"/>
      <c r="TZF11" s="16"/>
      <c r="TZG11" s="16"/>
      <c r="TZH11" s="16"/>
      <c r="TZI11" s="16"/>
      <c r="TZJ11" s="16"/>
      <c r="TZK11" s="16"/>
      <c r="TZL11" s="16"/>
      <c r="TZM11" s="16"/>
      <c r="TZN11" s="16"/>
      <c r="TZO11" s="16"/>
      <c r="TZP11" s="16"/>
      <c r="TZQ11" s="16"/>
      <c r="TZR11" s="16"/>
      <c r="TZS11" s="16"/>
      <c r="TZT11" s="16"/>
      <c r="TZU11" s="16"/>
      <c r="TZV11" s="16"/>
      <c r="TZW11" s="16"/>
      <c r="TZX11" s="16"/>
      <c r="TZY11" s="16"/>
      <c r="TZZ11" s="16"/>
      <c r="UAA11" s="16"/>
      <c r="UAB11" s="16"/>
      <c r="UAC11" s="16"/>
      <c r="UAD11" s="16"/>
      <c r="UAE11" s="16"/>
      <c r="UAF11" s="16"/>
      <c r="UAG11" s="16"/>
      <c r="UAH11" s="16"/>
      <c r="UAI11" s="16"/>
      <c r="UAJ11" s="16"/>
      <c r="UAK11" s="16"/>
      <c r="UAL11" s="16"/>
      <c r="UAM11" s="16"/>
      <c r="UAN11" s="16"/>
      <c r="UAO11" s="16"/>
      <c r="UAP11" s="16"/>
      <c r="UAQ11" s="16"/>
      <c r="UAR11" s="16"/>
      <c r="UAS11" s="16"/>
      <c r="UAT11" s="16"/>
      <c r="UAU11" s="16"/>
      <c r="UAV11" s="16"/>
      <c r="UAW11" s="16"/>
      <c r="UAX11" s="16"/>
      <c r="UAY11" s="16"/>
      <c r="UAZ11" s="16"/>
      <c r="UBA11" s="16"/>
      <c r="UBB11" s="16"/>
      <c r="UBC11" s="16"/>
      <c r="UBD11" s="16"/>
      <c r="UBE11" s="16"/>
      <c r="UBF11" s="16"/>
      <c r="UBG11" s="16"/>
      <c r="UBH11" s="16"/>
      <c r="UBI11" s="16"/>
      <c r="UBJ11" s="16"/>
      <c r="UBK11" s="16"/>
      <c r="UBL11" s="16"/>
      <c r="UBM11" s="16"/>
      <c r="UBN11" s="16"/>
      <c r="UBO11" s="16"/>
      <c r="UBP11" s="16"/>
      <c r="UBQ11" s="16"/>
      <c r="UBR11" s="16"/>
      <c r="UBS11" s="16"/>
      <c r="UBT11" s="16"/>
      <c r="UBU11" s="16"/>
      <c r="UBV11" s="16"/>
      <c r="UBW11" s="16"/>
      <c r="UBX11" s="16"/>
      <c r="UBY11" s="16"/>
      <c r="UBZ11" s="16"/>
      <c r="UCA11" s="16"/>
      <c r="UCB11" s="16"/>
      <c r="UCC11" s="16"/>
      <c r="UCD11" s="16"/>
      <c r="UCE11" s="16"/>
      <c r="UCF11" s="16"/>
      <c r="UCG11" s="16"/>
      <c r="UCH11" s="16"/>
      <c r="UCI11" s="16"/>
      <c r="UCJ11" s="16"/>
      <c r="UCK11" s="16"/>
      <c r="UCL11" s="16"/>
      <c r="UCM11" s="16"/>
      <c r="UCN11" s="16"/>
      <c r="UCO11" s="16"/>
      <c r="UCP11" s="16"/>
      <c r="UCQ11" s="16"/>
      <c r="UCR11" s="16"/>
      <c r="UCS11" s="16"/>
      <c r="UCT11" s="16"/>
      <c r="UCU11" s="16"/>
      <c r="UCV11" s="16"/>
      <c r="UCW11" s="16"/>
      <c r="UCX11" s="16"/>
      <c r="UCY11" s="16"/>
      <c r="UCZ11" s="16"/>
      <c r="UDA11" s="16"/>
      <c r="UDB11" s="16"/>
      <c r="UDC11" s="16"/>
      <c r="UDD11" s="16"/>
      <c r="UDE11" s="16"/>
      <c r="UDF11" s="16"/>
      <c r="UDG11" s="16"/>
      <c r="UDH11" s="16"/>
      <c r="UDI11" s="16"/>
      <c r="UDJ11" s="16"/>
      <c r="UDK11" s="16"/>
      <c r="UDL11" s="16"/>
      <c r="UDM11" s="16"/>
      <c r="UDN11" s="16"/>
      <c r="UDO11" s="16"/>
      <c r="UDP11" s="16"/>
      <c r="UDQ11" s="16"/>
      <c r="UDR11" s="16"/>
      <c r="UDS11" s="16"/>
      <c r="UDT11" s="16"/>
      <c r="UDU11" s="16"/>
      <c r="UDV11" s="16"/>
      <c r="UDW11" s="16"/>
      <c r="UDX11" s="16"/>
      <c r="UDY11" s="16"/>
      <c r="UDZ11" s="16"/>
      <c r="UEA11" s="16"/>
      <c r="UEB11" s="16"/>
      <c r="UEC11" s="16"/>
      <c r="UED11" s="16"/>
      <c r="UEE11" s="16"/>
      <c r="UEF11" s="16"/>
      <c r="UEG11" s="16"/>
      <c r="UEH11" s="16"/>
      <c r="UEI11" s="16"/>
      <c r="UEJ11" s="16"/>
      <c r="UEK11" s="16"/>
      <c r="UEL11" s="16"/>
      <c r="UEM11" s="16"/>
      <c r="UEN11" s="16"/>
      <c r="UEO11" s="16"/>
      <c r="UEP11" s="16"/>
      <c r="UEQ11" s="16"/>
      <c r="UER11" s="16"/>
      <c r="UES11" s="16"/>
      <c r="UET11" s="16"/>
      <c r="UEU11" s="16"/>
      <c r="UEV11" s="16"/>
      <c r="UEW11" s="16"/>
      <c r="UEX11" s="16"/>
      <c r="UEY11" s="16"/>
      <c r="UEZ11" s="16"/>
      <c r="UFA11" s="16"/>
      <c r="UFB11" s="16"/>
      <c r="UFC11" s="16"/>
      <c r="UFD11" s="16"/>
      <c r="UFE11" s="16"/>
      <c r="UFF11" s="16"/>
      <c r="UFG11" s="16"/>
      <c r="UFH11" s="16"/>
      <c r="UFI11" s="16"/>
      <c r="UFJ11" s="16"/>
      <c r="UFK11" s="16"/>
      <c r="UFL11" s="16"/>
      <c r="UFM11" s="16"/>
      <c r="UFN11" s="16"/>
      <c r="UFO11" s="16"/>
      <c r="UFP11" s="16"/>
      <c r="UFQ11" s="16"/>
      <c r="UFR11" s="16"/>
      <c r="UFS11" s="16"/>
      <c r="UFT11" s="16"/>
      <c r="UFU11" s="16"/>
      <c r="UFV11" s="16"/>
      <c r="UFW11" s="16"/>
      <c r="UFX11" s="16"/>
      <c r="UFY11" s="16"/>
      <c r="UFZ11" s="16"/>
      <c r="UGA11" s="16"/>
      <c r="UGB11" s="16"/>
      <c r="UGC11" s="16"/>
      <c r="UGD11" s="16"/>
      <c r="UGE11" s="16"/>
      <c r="UGF11" s="16"/>
      <c r="UGG11" s="16"/>
      <c r="UGH11" s="16"/>
      <c r="UGI11" s="16"/>
      <c r="UGJ11" s="16"/>
      <c r="UGK11" s="16"/>
      <c r="UGL11" s="16"/>
      <c r="UGM11" s="16"/>
      <c r="UGN11" s="16"/>
      <c r="UGO11" s="16"/>
      <c r="UGP11" s="16"/>
      <c r="UGQ11" s="16"/>
      <c r="UGR11" s="16"/>
      <c r="UGS11" s="16"/>
      <c r="UGT11" s="16"/>
      <c r="UGU11" s="16"/>
      <c r="UGV11" s="16"/>
      <c r="UGW11" s="16"/>
      <c r="UGX11" s="16"/>
      <c r="UGY11" s="16"/>
      <c r="UGZ11" s="16"/>
      <c r="UHA11" s="16"/>
      <c r="UHB11" s="16"/>
      <c r="UHC11" s="16"/>
      <c r="UHD11" s="16"/>
      <c r="UHE11" s="16"/>
      <c r="UHF11" s="16"/>
      <c r="UHG11" s="16"/>
      <c r="UHH11" s="16"/>
      <c r="UHI11" s="16"/>
      <c r="UHJ11" s="16"/>
      <c r="UHK11" s="16"/>
      <c r="UHL11" s="16"/>
      <c r="UHM11" s="16"/>
      <c r="UHN11" s="16"/>
      <c r="UHO11" s="16"/>
      <c r="UHP11" s="16"/>
      <c r="UHQ11" s="16"/>
      <c r="UHR11" s="16"/>
      <c r="UHS11" s="16"/>
      <c r="UHT11" s="16"/>
      <c r="UHU11" s="16"/>
      <c r="UHV11" s="16"/>
      <c r="UHW11" s="16"/>
      <c r="UHX11" s="16"/>
      <c r="UHY11" s="16"/>
      <c r="UHZ11" s="16"/>
      <c r="UIA11" s="16"/>
      <c r="UIB11" s="16"/>
      <c r="UIC11" s="16"/>
      <c r="UID11" s="16"/>
      <c r="UIE11" s="16"/>
      <c r="UIF11" s="16"/>
      <c r="UIG11" s="16"/>
      <c r="UIH11" s="16"/>
      <c r="UII11" s="16"/>
      <c r="UIJ11" s="16"/>
      <c r="UIK11" s="16"/>
      <c r="UIL11" s="16"/>
      <c r="UIM11" s="16"/>
      <c r="UIN11" s="16"/>
      <c r="UIO11" s="16"/>
      <c r="UIP11" s="16"/>
      <c r="UIQ11" s="16"/>
      <c r="UIR11" s="16"/>
      <c r="UIS11" s="16"/>
      <c r="UIT11" s="16"/>
      <c r="UIU11" s="16"/>
      <c r="UIV11" s="16"/>
      <c r="UIW11" s="16"/>
      <c r="UIX11" s="16"/>
      <c r="UIY11" s="16"/>
      <c r="UIZ11" s="16"/>
      <c r="UJA11" s="16"/>
      <c r="UJB11" s="16"/>
      <c r="UJC11" s="16"/>
      <c r="UJD11" s="16"/>
      <c r="UJE11" s="16"/>
      <c r="UJF11" s="16"/>
      <c r="UJG11" s="16"/>
      <c r="UJH11" s="16"/>
      <c r="UJI11" s="16"/>
      <c r="UJJ11" s="16"/>
      <c r="UJK11" s="16"/>
      <c r="UJL11" s="16"/>
      <c r="UJM11" s="16"/>
      <c r="UJN11" s="16"/>
      <c r="UJO11" s="16"/>
      <c r="UJP11" s="16"/>
      <c r="UJQ11" s="16"/>
      <c r="UJR11" s="16"/>
      <c r="UJS11" s="16"/>
      <c r="UJT11" s="16"/>
      <c r="UJU11" s="16"/>
      <c r="UJV11" s="16"/>
      <c r="UJW11" s="16"/>
      <c r="UJX11" s="16"/>
      <c r="UJY11" s="16"/>
      <c r="UJZ11" s="16"/>
      <c r="UKA11" s="16"/>
      <c r="UKB11" s="16"/>
      <c r="UKC11" s="16"/>
      <c r="UKD11" s="16"/>
      <c r="UKE11" s="16"/>
      <c r="UKF11" s="16"/>
      <c r="UKG11" s="16"/>
      <c r="UKH11" s="16"/>
      <c r="UKI11" s="16"/>
      <c r="UKJ11" s="16"/>
      <c r="UKK11" s="16"/>
      <c r="UKL11" s="16"/>
      <c r="UKM11" s="16"/>
      <c r="UKN11" s="16"/>
      <c r="UKO11" s="16"/>
      <c r="UKP11" s="16"/>
      <c r="UKQ11" s="16"/>
      <c r="UKR11" s="16"/>
      <c r="UKS11" s="16"/>
      <c r="UKT11" s="16"/>
      <c r="UKU11" s="16"/>
      <c r="UKV11" s="16"/>
      <c r="UKW11" s="16"/>
      <c r="UKX11" s="16"/>
      <c r="UKY11" s="16"/>
      <c r="UKZ11" s="16"/>
      <c r="ULA11" s="16"/>
      <c r="ULB11" s="16"/>
      <c r="ULC11" s="16"/>
      <c r="ULD11" s="16"/>
      <c r="ULE11" s="16"/>
      <c r="ULF11" s="16"/>
      <c r="ULG11" s="16"/>
      <c r="ULH11" s="16"/>
      <c r="ULI11" s="16"/>
      <c r="ULJ11" s="16"/>
      <c r="ULK11" s="16"/>
      <c r="ULL11" s="16"/>
      <c r="ULM11" s="16"/>
      <c r="ULN11" s="16"/>
      <c r="ULO11" s="16"/>
      <c r="ULP11" s="16"/>
      <c r="ULQ11" s="16"/>
      <c r="ULR11" s="16"/>
      <c r="ULS11" s="16"/>
      <c r="ULT11" s="16"/>
      <c r="ULU11" s="16"/>
      <c r="ULV11" s="16"/>
      <c r="ULW11" s="16"/>
      <c r="ULX11" s="16"/>
      <c r="ULY11" s="16"/>
      <c r="ULZ11" s="16"/>
      <c r="UMA11" s="16"/>
      <c r="UMB11" s="16"/>
      <c r="UMC11" s="16"/>
      <c r="UMD11" s="16"/>
      <c r="UME11" s="16"/>
      <c r="UMF11" s="16"/>
      <c r="UMG11" s="16"/>
      <c r="UMH11" s="16"/>
      <c r="UMI11" s="16"/>
      <c r="UMJ11" s="16"/>
      <c r="UMK11" s="16"/>
      <c r="UML11" s="16"/>
      <c r="UMM11" s="16"/>
      <c r="UMN11" s="16"/>
      <c r="UMO11" s="16"/>
      <c r="UMP11" s="16"/>
      <c r="UMQ11" s="16"/>
      <c r="UMR11" s="16"/>
      <c r="UMS11" s="16"/>
      <c r="UMT11" s="16"/>
      <c r="UMU11" s="16"/>
      <c r="UMV11" s="16"/>
      <c r="UMW11" s="16"/>
      <c r="UMX11" s="16"/>
      <c r="UMY11" s="16"/>
      <c r="UMZ11" s="16"/>
      <c r="UNA11" s="16"/>
      <c r="UNB11" s="16"/>
      <c r="UNC11" s="16"/>
      <c r="UND11" s="16"/>
      <c r="UNE11" s="16"/>
      <c r="UNF11" s="16"/>
      <c r="UNG11" s="16"/>
      <c r="UNH11" s="16"/>
      <c r="UNI11" s="16"/>
      <c r="UNJ11" s="16"/>
      <c r="UNK11" s="16"/>
      <c r="UNL11" s="16"/>
      <c r="UNM11" s="16"/>
      <c r="UNN11" s="16"/>
      <c r="UNO11" s="16"/>
      <c r="UNP11" s="16"/>
      <c r="UNQ11" s="16"/>
      <c r="UNR11" s="16"/>
      <c r="UNS11" s="16"/>
      <c r="UNT11" s="16"/>
      <c r="UNU11" s="16"/>
      <c r="UNV11" s="16"/>
      <c r="UNW11" s="16"/>
      <c r="UNX11" s="16"/>
      <c r="UNY11" s="16"/>
      <c r="UNZ11" s="16"/>
      <c r="UOA11" s="16"/>
      <c r="UOB11" s="16"/>
      <c r="UOC11" s="16"/>
      <c r="UOD11" s="16"/>
      <c r="UOE11" s="16"/>
      <c r="UOF11" s="16"/>
      <c r="UOG11" s="16"/>
      <c r="UOH11" s="16"/>
      <c r="UOI11" s="16"/>
      <c r="UOJ11" s="16"/>
      <c r="UOK11" s="16"/>
      <c r="UOL11" s="16"/>
      <c r="UOM11" s="16"/>
      <c r="UON11" s="16"/>
      <c r="UOO11" s="16"/>
      <c r="UOP11" s="16"/>
      <c r="UOQ11" s="16"/>
      <c r="UOR11" s="16"/>
      <c r="UOS11" s="16"/>
      <c r="UOT11" s="16"/>
      <c r="UOU11" s="16"/>
      <c r="UOV11" s="16"/>
      <c r="UOW11" s="16"/>
      <c r="UOX11" s="16"/>
      <c r="UOY11" s="16"/>
      <c r="UOZ11" s="16"/>
      <c r="UPA11" s="16"/>
      <c r="UPB11" s="16"/>
      <c r="UPC11" s="16"/>
      <c r="UPD11" s="16"/>
      <c r="UPE11" s="16"/>
      <c r="UPF11" s="16"/>
      <c r="UPG11" s="16"/>
      <c r="UPH11" s="16"/>
      <c r="UPI11" s="16"/>
      <c r="UPJ11" s="16"/>
      <c r="UPK11" s="16"/>
      <c r="UPL11" s="16"/>
      <c r="UPM11" s="16"/>
      <c r="UPN11" s="16"/>
      <c r="UPO11" s="16"/>
      <c r="UPP11" s="16"/>
      <c r="UPQ11" s="16"/>
      <c r="UPR11" s="16"/>
      <c r="UPS11" s="16"/>
      <c r="UPT11" s="16"/>
      <c r="UPU11" s="16"/>
      <c r="UPV11" s="16"/>
      <c r="UPW11" s="16"/>
      <c r="UPX11" s="16"/>
      <c r="UPY11" s="16"/>
      <c r="UPZ11" s="16"/>
      <c r="UQA11" s="16"/>
      <c r="UQB11" s="16"/>
      <c r="UQC11" s="16"/>
      <c r="UQD11" s="16"/>
      <c r="UQE11" s="16"/>
      <c r="UQF11" s="16"/>
      <c r="UQG11" s="16"/>
      <c r="UQH11" s="16"/>
      <c r="UQI11" s="16"/>
      <c r="UQJ11" s="16"/>
      <c r="UQK11" s="16"/>
      <c r="UQL11" s="16"/>
      <c r="UQM11" s="16"/>
      <c r="UQN11" s="16"/>
      <c r="UQO11" s="16"/>
      <c r="UQP11" s="16"/>
      <c r="UQQ11" s="16"/>
      <c r="UQR11" s="16"/>
      <c r="UQS11" s="16"/>
      <c r="UQT11" s="16"/>
      <c r="UQU11" s="16"/>
      <c r="UQV11" s="16"/>
      <c r="UQW11" s="16"/>
      <c r="UQX11" s="16"/>
      <c r="UQY11" s="16"/>
      <c r="UQZ11" s="16"/>
      <c r="URA11" s="16"/>
      <c r="URB11" s="16"/>
      <c r="URC11" s="16"/>
      <c r="URD11" s="16"/>
      <c r="URE11" s="16"/>
      <c r="URF11" s="16"/>
      <c r="URG11" s="16"/>
      <c r="URH11" s="16"/>
      <c r="URI11" s="16"/>
      <c r="URJ11" s="16"/>
      <c r="URK11" s="16"/>
      <c r="URL11" s="16"/>
      <c r="URM11" s="16"/>
      <c r="URN11" s="16"/>
      <c r="URO11" s="16"/>
      <c r="URP11" s="16"/>
      <c r="URQ11" s="16"/>
      <c r="URR11" s="16"/>
      <c r="URS11" s="16"/>
      <c r="URT11" s="16"/>
      <c r="URU11" s="16"/>
      <c r="URV11" s="16"/>
      <c r="URW11" s="16"/>
      <c r="URX11" s="16"/>
      <c r="URY11" s="16"/>
      <c r="URZ11" s="16"/>
      <c r="USA11" s="16"/>
      <c r="USB11" s="16"/>
      <c r="USC11" s="16"/>
      <c r="USD11" s="16"/>
      <c r="USE11" s="16"/>
      <c r="USF11" s="16"/>
      <c r="USG11" s="16"/>
      <c r="USH11" s="16"/>
      <c r="USI11" s="16"/>
      <c r="USJ11" s="16"/>
      <c r="USK11" s="16"/>
      <c r="USL11" s="16"/>
      <c r="USM11" s="16"/>
      <c r="USN11" s="16"/>
      <c r="USO11" s="16"/>
      <c r="USP11" s="16"/>
      <c r="USQ11" s="16"/>
      <c r="USR11" s="16"/>
      <c r="USS11" s="16"/>
      <c r="UST11" s="16"/>
      <c r="USU11" s="16"/>
      <c r="USV11" s="16"/>
      <c r="USW11" s="16"/>
      <c r="USX11" s="16"/>
      <c r="USY11" s="16"/>
      <c r="USZ11" s="16"/>
      <c r="UTA11" s="16"/>
      <c r="UTB11" s="16"/>
      <c r="UTC11" s="16"/>
      <c r="UTD11" s="16"/>
      <c r="UTE11" s="16"/>
      <c r="UTF11" s="16"/>
      <c r="UTG11" s="16"/>
      <c r="UTH11" s="16"/>
      <c r="UTI11" s="16"/>
      <c r="UTJ11" s="16"/>
      <c r="UTK11" s="16"/>
      <c r="UTL11" s="16"/>
      <c r="UTM11" s="16"/>
      <c r="UTN11" s="16"/>
      <c r="UTO11" s="16"/>
      <c r="UTP11" s="16"/>
      <c r="UTQ11" s="16"/>
      <c r="UTR11" s="16"/>
      <c r="UTS11" s="16"/>
      <c r="UTT11" s="16"/>
      <c r="UTU11" s="16"/>
      <c r="UTV11" s="16"/>
      <c r="UTW11" s="16"/>
      <c r="UTX11" s="16"/>
      <c r="UTY11" s="16"/>
      <c r="UTZ11" s="16"/>
      <c r="UUA11" s="16"/>
      <c r="UUB11" s="16"/>
      <c r="UUC11" s="16"/>
      <c r="UUD11" s="16"/>
      <c r="UUE11" s="16"/>
      <c r="UUF11" s="16"/>
      <c r="UUG11" s="16"/>
      <c r="UUH11" s="16"/>
      <c r="UUI11" s="16"/>
      <c r="UUJ11" s="16"/>
      <c r="UUK11" s="16"/>
      <c r="UUL11" s="16"/>
      <c r="UUM11" s="16"/>
      <c r="UUN11" s="16"/>
      <c r="UUO11" s="16"/>
      <c r="UUP11" s="16"/>
      <c r="UUQ11" s="16"/>
      <c r="UUR11" s="16"/>
      <c r="UUS11" s="16"/>
      <c r="UUT11" s="16"/>
      <c r="UUU11" s="16"/>
      <c r="UUV11" s="16"/>
      <c r="UUW11" s="16"/>
      <c r="UUX11" s="16"/>
      <c r="UUY11" s="16"/>
      <c r="UUZ11" s="16"/>
      <c r="UVA11" s="16"/>
      <c r="UVB11" s="16"/>
      <c r="UVC11" s="16"/>
      <c r="UVD11" s="16"/>
      <c r="UVE11" s="16"/>
      <c r="UVF11" s="16"/>
      <c r="UVG11" s="16"/>
      <c r="UVH11" s="16"/>
      <c r="UVI11" s="16"/>
      <c r="UVJ11" s="16"/>
      <c r="UVK11" s="16"/>
      <c r="UVL11" s="16"/>
      <c r="UVM11" s="16"/>
      <c r="UVN11" s="16"/>
      <c r="UVO11" s="16"/>
      <c r="UVP11" s="16"/>
      <c r="UVQ11" s="16"/>
      <c r="UVR11" s="16"/>
      <c r="UVS11" s="16"/>
      <c r="UVT11" s="16"/>
      <c r="UVU11" s="16"/>
      <c r="UVV11" s="16"/>
      <c r="UVW11" s="16"/>
      <c r="UVX11" s="16"/>
      <c r="UVY11" s="16"/>
      <c r="UVZ11" s="16"/>
      <c r="UWA11" s="16"/>
      <c r="UWB11" s="16"/>
      <c r="UWC11" s="16"/>
      <c r="UWD11" s="16"/>
      <c r="UWE11" s="16"/>
      <c r="UWF11" s="16"/>
      <c r="UWG11" s="16"/>
      <c r="UWH11" s="16"/>
      <c r="UWI11" s="16"/>
      <c r="UWJ11" s="16"/>
      <c r="UWK11" s="16"/>
      <c r="UWL11" s="16"/>
      <c r="UWM11" s="16"/>
      <c r="UWN11" s="16"/>
      <c r="UWO11" s="16"/>
      <c r="UWP11" s="16"/>
      <c r="UWQ11" s="16"/>
      <c r="UWR11" s="16"/>
      <c r="UWS11" s="16"/>
      <c r="UWT11" s="16"/>
      <c r="UWU11" s="16"/>
      <c r="UWV11" s="16"/>
      <c r="UWW11" s="16"/>
      <c r="UWX11" s="16"/>
      <c r="UWY11" s="16"/>
      <c r="UWZ11" s="16"/>
      <c r="UXA11" s="16"/>
      <c r="UXB11" s="16"/>
      <c r="UXC11" s="16"/>
      <c r="UXD11" s="16"/>
      <c r="UXE11" s="16"/>
      <c r="UXF11" s="16"/>
      <c r="UXG11" s="16"/>
      <c r="UXH11" s="16"/>
      <c r="UXI11" s="16"/>
      <c r="UXJ11" s="16"/>
      <c r="UXK11" s="16"/>
      <c r="UXL11" s="16"/>
      <c r="UXM11" s="16"/>
      <c r="UXN11" s="16"/>
      <c r="UXO11" s="16"/>
      <c r="UXP11" s="16"/>
      <c r="UXQ11" s="16"/>
      <c r="UXR11" s="16"/>
      <c r="UXS11" s="16"/>
      <c r="UXT11" s="16"/>
      <c r="UXU11" s="16"/>
      <c r="UXV11" s="16"/>
      <c r="UXW11" s="16"/>
      <c r="UXX11" s="16"/>
      <c r="UXY11" s="16"/>
      <c r="UXZ11" s="16"/>
      <c r="UYA11" s="16"/>
      <c r="UYB11" s="16"/>
      <c r="UYC11" s="16"/>
      <c r="UYD11" s="16"/>
      <c r="UYE11" s="16"/>
      <c r="UYF11" s="16"/>
      <c r="UYG11" s="16"/>
      <c r="UYH11" s="16"/>
      <c r="UYI11" s="16"/>
      <c r="UYJ11" s="16"/>
      <c r="UYK11" s="16"/>
      <c r="UYL11" s="16"/>
      <c r="UYM11" s="16"/>
      <c r="UYN11" s="16"/>
      <c r="UYO11" s="16"/>
      <c r="UYP11" s="16"/>
      <c r="UYQ11" s="16"/>
      <c r="UYR11" s="16"/>
      <c r="UYS11" s="16"/>
      <c r="UYT11" s="16"/>
      <c r="UYU11" s="16"/>
      <c r="UYV11" s="16"/>
      <c r="UYW11" s="16"/>
      <c r="UYX11" s="16"/>
      <c r="UYY11" s="16"/>
      <c r="UYZ11" s="16"/>
      <c r="UZA11" s="16"/>
      <c r="UZB11" s="16"/>
      <c r="UZC11" s="16"/>
      <c r="UZD11" s="16"/>
      <c r="UZE11" s="16"/>
      <c r="UZF11" s="16"/>
      <c r="UZG11" s="16"/>
      <c r="UZH11" s="16"/>
      <c r="UZI11" s="16"/>
      <c r="UZJ11" s="16"/>
      <c r="UZK11" s="16"/>
      <c r="UZL11" s="16"/>
      <c r="UZM11" s="16"/>
      <c r="UZN11" s="16"/>
      <c r="UZO11" s="16"/>
      <c r="UZP11" s="16"/>
      <c r="UZQ11" s="16"/>
      <c r="UZR11" s="16"/>
      <c r="UZS11" s="16"/>
      <c r="UZT11" s="16"/>
      <c r="UZU11" s="16"/>
      <c r="UZV11" s="16"/>
      <c r="UZW11" s="16"/>
      <c r="UZX11" s="16"/>
      <c r="UZY11" s="16"/>
      <c r="UZZ11" s="16"/>
      <c r="VAA11" s="16"/>
      <c r="VAB11" s="16"/>
      <c r="VAC11" s="16"/>
      <c r="VAD11" s="16"/>
      <c r="VAE11" s="16"/>
      <c r="VAF11" s="16"/>
      <c r="VAG11" s="16"/>
      <c r="VAH11" s="16"/>
      <c r="VAI11" s="16"/>
      <c r="VAJ11" s="16"/>
      <c r="VAK11" s="16"/>
      <c r="VAL11" s="16"/>
      <c r="VAM11" s="16"/>
      <c r="VAN11" s="16"/>
      <c r="VAO11" s="16"/>
      <c r="VAP11" s="16"/>
      <c r="VAQ11" s="16"/>
      <c r="VAR11" s="16"/>
      <c r="VAS11" s="16"/>
      <c r="VAT11" s="16"/>
      <c r="VAU11" s="16"/>
      <c r="VAV11" s="16"/>
      <c r="VAW11" s="16"/>
      <c r="VAX11" s="16"/>
      <c r="VAY11" s="16"/>
      <c r="VAZ11" s="16"/>
      <c r="VBA11" s="16"/>
      <c r="VBB11" s="16"/>
      <c r="VBC11" s="16"/>
      <c r="VBD11" s="16"/>
      <c r="VBE11" s="16"/>
      <c r="VBF11" s="16"/>
      <c r="VBG11" s="16"/>
      <c r="VBH11" s="16"/>
      <c r="VBI11" s="16"/>
      <c r="VBJ11" s="16"/>
      <c r="VBK11" s="16"/>
      <c r="VBL11" s="16"/>
      <c r="VBM11" s="16"/>
      <c r="VBN11" s="16"/>
      <c r="VBO11" s="16"/>
      <c r="VBP11" s="16"/>
      <c r="VBQ11" s="16"/>
      <c r="VBR11" s="16"/>
      <c r="VBS11" s="16"/>
      <c r="VBT11" s="16"/>
      <c r="VBU11" s="16"/>
      <c r="VBV11" s="16"/>
      <c r="VBW11" s="16"/>
      <c r="VBX11" s="16"/>
      <c r="VBY11" s="16"/>
      <c r="VBZ11" s="16"/>
      <c r="VCA11" s="16"/>
      <c r="VCB11" s="16"/>
      <c r="VCC11" s="16"/>
      <c r="VCD11" s="16"/>
      <c r="VCE11" s="16"/>
      <c r="VCF11" s="16"/>
      <c r="VCG11" s="16"/>
      <c r="VCH11" s="16"/>
      <c r="VCI11" s="16"/>
      <c r="VCJ11" s="16"/>
      <c r="VCK11" s="16"/>
      <c r="VCL11" s="16"/>
      <c r="VCM11" s="16"/>
      <c r="VCN11" s="16"/>
      <c r="VCO11" s="16"/>
      <c r="VCP11" s="16"/>
      <c r="VCQ11" s="16"/>
      <c r="VCR11" s="16"/>
      <c r="VCS11" s="16"/>
      <c r="VCT11" s="16"/>
      <c r="VCU11" s="16"/>
      <c r="VCV11" s="16"/>
      <c r="VCW11" s="16"/>
      <c r="VCX11" s="16"/>
      <c r="VCY11" s="16"/>
      <c r="VCZ11" s="16"/>
      <c r="VDA11" s="16"/>
      <c r="VDB11" s="16"/>
      <c r="VDC11" s="16"/>
      <c r="VDD11" s="16"/>
      <c r="VDE11" s="16"/>
      <c r="VDF11" s="16"/>
      <c r="VDG11" s="16"/>
      <c r="VDH11" s="16"/>
      <c r="VDI11" s="16"/>
      <c r="VDJ11" s="16"/>
      <c r="VDK11" s="16"/>
      <c r="VDL11" s="16"/>
      <c r="VDM11" s="16"/>
      <c r="VDN11" s="16"/>
      <c r="VDO11" s="16"/>
      <c r="VDP11" s="16"/>
      <c r="VDQ11" s="16"/>
      <c r="VDR11" s="16"/>
      <c r="VDS11" s="16"/>
      <c r="VDT11" s="16"/>
      <c r="VDU11" s="16"/>
      <c r="VDV11" s="16"/>
      <c r="VDW11" s="16"/>
      <c r="VDX11" s="16"/>
      <c r="VDY11" s="16"/>
      <c r="VDZ11" s="16"/>
      <c r="VEA11" s="16"/>
      <c r="VEB11" s="16"/>
      <c r="VEC11" s="16"/>
      <c r="VED11" s="16"/>
      <c r="VEE11" s="16"/>
      <c r="VEF11" s="16"/>
      <c r="VEG11" s="16"/>
      <c r="VEH11" s="16"/>
      <c r="VEI11" s="16"/>
      <c r="VEJ11" s="16"/>
      <c r="VEK11" s="16"/>
      <c r="VEL11" s="16"/>
      <c r="VEM11" s="16"/>
      <c r="VEN11" s="16"/>
      <c r="VEO11" s="16"/>
      <c r="VEP11" s="16"/>
      <c r="VEQ11" s="16"/>
      <c r="VER11" s="16"/>
      <c r="VES11" s="16"/>
      <c r="VET11" s="16"/>
      <c r="VEU11" s="16"/>
      <c r="VEV11" s="16"/>
      <c r="VEW11" s="16"/>
      <c r="VEX11" s="16"/>
      <c r="VEY11" s="16"/>
      <c r="VEZ11" s="16"/>
      <c r="VFA11" s="16"/>
      <c r="VFB11" s="16"/>
      <c r="VFC11" s="16"/>
      <c r="VFD11" s="16"/>
      <c r="VFE11" s="16"/>
      <c r="VFF11" s="16"/>
      <c r="VFG11" s="16"/>
      <c r="VFH11" s="16"/>
      <c r="VFI11" s="16"/>
      <c r="VFJ11" s="16"/>
      <c r="VFK11" s="16"/>
      <c r="VFL11" s="16"/>
      <c r="VFM11" s="16"/>
      <c r="VFN11" s="16"/>
      <c r="VFO11" s="16"/>
      <c r="VFP11" s="16"/>
      <c r="VFQ11" s="16"/>
      <c r="VFR11" s="16"/>
      <c r="VFS11" s="16"/>
      <c r="VFT11" s="16"/>
      <c r="VFU11" s="16"/>
      <c r="VFV11" s="16"/>
      <c r="VFW11" s="16"/>
      <c r="VFX11" s="16"/>
      <c r="VFY11" s="16"/>
      <c r="VFZ11" s="16"/>
      <c r="VGA11" s="16"/>
      <c r="VGB11" s="16"/>
      <c r="VGC11" s="16"/>
      <c r="VGD11" s="16"/>
      <c r="VGE11" s="16"/>
      <c r="VGF11" s="16"/>
      <c r="VGG11" s="16"/>
      <c r="VGH11" s="16"/>
      <c r="VGI11" s="16"/>
      <c r="VGJ11" s="16"/>
      <c r="VGK11" s="16"/>
      <c r="VGL11" s="16"/>
      <c r="VGM11" s="16"/>
      <c r="VGN11" s="16"/>
      <c r="VGO11" s="16"/>
      <c r="VGP11" s="16"/>
      <c r="VGQ11" s="16"/>
      <c r="VGR11" s="16"/>
      <c r="VGS11" s="16"/>
      <c r="VGT11" s="16"/>
      <c r="VGU11" s="16"/>
      <c r="VGV11" s="16"/>
      <c r="VGW11" s="16"/>
      <c r="VGX11" s="16"/>
      <c r="VGY11" s="16"/>
      <c r="VGZ11" s="16"/>
      <c r="VHA11" s="16"/>
      <c r="VHB11" s="16"/>
      <c r="VHC11" s="16"/>
      <c r="VHD11" s="16"/>
      <c r="VHE11" s="16"/>
      <c r="VHF11" s="16"/>
      <c r="VHG11" s="16"/>
      <c r="VHH11" s="16"/>
      <c r="VHI11" s="16"/>
      <c r="VHJ11" s="16"/>
      <c r="VHK11" s="16"/>
      <c r="VHL11" s="16"/>
      <c r="VHM11" s="16"/>
      <c r="VHN11" s="16"/>
      <c r="VHO11" s="16"/>
      <c r="VHP11" s="16"/>
      <c r="VHQ11" s="16"/>
      <c r="VHR11" s="16"/>
      <c r="VHS11" s="16"/>
      <c r="VHT11" s="16"/>
      <c r="VHU11" s="16"/>
      <c r="VHV11" s="16"/>
      <c r="VHW11" s="16"/>
      <c r="VHX11" s="16"/>
      <c r="VHY11" s="16"/>
      <c r="VHZ11" s="16"/>
      <c r="VIA11" s="16"/>
      <c r="VIB11" s="16"/>
      <c r="VIC11" s="16"/>
      <c r="VID11" s="16"/>
      <c r="VIE11" s="16"/>
      <c r="VIF11" s="16"/>
      <c r="VIG11" s="16"/>
      <c r="VIH11" s="16"/>
      <c r="VII11" s="16"/>
      <c r="VIJ11" s="16"/>
      <c r="VIK11" s="16"/>
      <c r="VIL11" s="16"/>
      <c r="VIM11" s="16"/>
      <c r="VIN11" s="16"/>
      <c r="VIO11" s="16"/>
      <c r="VIP11" s="16"/>
      <c r="VIQ11" s="16"/>
      <c r="VIR11" s="16"/>
      <c r="VIS11" s="16"/>
      <c r="VIT11" s="16"/>
      <c r="VIU11" s="16"/>
      <c r="VIV11" s="16"/>
      <c r="VIW11" s="16"/>
      <c r="VIX11" s="16"/>
      <c r="VIY11" s="16"/>
      <c r="VIZ11" s="16"/>
      <c r="VJA11" s="16"/>
      <c r="VJB11" s="16"/>
      <c r="VJC11" s="16"/>
      <c r="VJD11" s="16"/>
      <c r="VJE11" s="16"/>
      <c r="VJF11" s="16"/>
      <c r="VJG11" s="16"/>
      <c r="VJH11" s="16"/>
      <c r="VJI11" s="16"/>
      <c r="VJJ11" s="16"/>
      <c r="VJK11" s="16"/>
      <c r="VJL11" s="16"/>
      <c r="VJM11" s="16"/>
      <c r="VJN11" s="16"/>
      <c r="VJO11" s="16"/>
      <c r="VJP11" s="16"/>
      <c r="VJQ11" s="16"/>
      <c r="VJR11" s="16"/>
      <c r="VJS11" s="16"/>
      <c r="VJT11" s="16"/>
      <c r="VJU11" s="16"/>
      <c r="VJV11" s="16"/>
      <c r="VJW11" s="16"/>
      <c r="VJX11" s="16"/>
      <c r="VJY11" s="16"/>
      <c r="VJZ11" s="16"/>
      <c r="VKA11" s="16"/>
      <c r="VKB11" s="16"/>
      <c r="VKC11" s="16"/>
      <c r="VKD11" s="16"/>
      <c r="VKE11" s="16"/>
      <c r="VKF11" s="16"/>
      <c r="VKG11" s="16"/>
      <c r="VKH11" s="16"/>
      <c r="VKI11" s="16"/>
      <c r="VKJ11" s="16"/>
      <c r="VKK11" s="16"/>
      <c r="VKL11" s="16"/>
      <c r="VKM11" s="16"/>
      <c r="VKN11" s="16"/>
      <c r="VKO11" s="16"/>
      <c r="VKP11" s="16"/>
      <c r="VKQ11" s="16"/>
      <c r="VKR11" s="16"/>
      <c r="VKS11" s="16"/>
      <c r="VKT11" s="16"/>
      <c r="VKU11" s="16"/>
      <c r="VKV11" s="16"/>
      <c r="VKW11" s="16"/>
      <c r="VKX11" s="16"/>
      <c r="VKY11" s="16"/>
      <c r="VKZ11" s="16"/>
      <c r="VLA11" s="16"/>
      <c r="VLB11" s="16"/>
      <c r="VLC11" s="16"/>
      <c r="VLD11" s="16"/>
      <c r="VLE11" s="16"/>
      <c r="VLF11" s="16"/>
      <c r="VLG11" s="16"/>
      <c r="VLH11" s="16"/>
      <c r="VLI11" s="16"/>
      <c r="VLJ11" s="16"/>
      <c r="VLK11" s="16"/>
      <c r="VLL11" s="16"/>
      <c r="VLM11" s="16"/>
      <c r="VLN11" s="16"/>
      <c r="VLO11" s="16"/>
      <c r="VLP11" s="16"/>
      <c r="VLQ11" s="16"/>
      <c r="VLR11" s="16"/>
      <c r="VLS11" s="16"/>
      <c r="VLT11" s="16"/>
      <c r="VLU11" s="16"/>
      <c r="VLV11" s="16"/>
      <c r="VLW11" s="16"/>
      <c r="VLX11" s="16"/>
      <c r="VLY11" s="16"/>
      <c r="VLZ11" s="16"/>
      <c r="VMA11" s="16"/>
      <c r="VMB11" s="16"/>
      <c r="VMC11" s="16"/>
      <c r="VMD11" s="16"/>
      <c r="VME11" s="16"/>
      <c r="VMF11" s="16"/>
      <c r="VMG11" s="16"/>
      <c r="VMH11" s="16"/>
      <c r="VMI11" s="16"/>
      <c r="VMJ11" s="16"/>
      <c r="VMK11" s="16"/>
      <c r="VML11" s="16"/>
      <c r="VMM11" s="16"/>
      <c r="VMN11" s="16"/>
      <c r="VMO11" s="16"/>
      <c r="VMP11" s="16"/>
      <c r="VMQ11" s="16"/>
      <c r="VMR11" s="16"/>
      <c r="VMS11" s="16"/>
      <c r="VMT11" s="16"/>
      <c r="VMU11" s="16"/>
      <c r="VMV11" s="16"/>
      <c r="VMW11" s="16"/>
      <c r="VMX11" s="16"/>
      <c r="VMY11" s="16"/>
      <c r="VMZ11" s="16"/>
      <c r="VNA11" s="16"/>
      <c r="VNB11" s="16"/>
      <c r="VNC11" s="16"/>
      <c r="VND11" s="16"/>
      <c r="VNE11" s="16"/>
      <c r="VNF11" s="16"/>
      <c r="VNG11" s="16"/>
      <c r="VNH11" s="16"/>
      <c r="VNI11" s="16"/>
      <c r="VNJ11" s="16"/>
      <c r="VNK11" s="16"/>
      <c r="VNL11" s="16"/>
      <c r="VNM11" s="16"/>
      <c r="VNN11" s="16"/>
      <c r="VNO11" s="16"/>
      <c r="VNP11" s="16"/>
      <c r="VNQ11" s="16"/>
      <c r="VNR11" s="16"/>
      <c r="VNS11" s="16"/>
      <c r="VNT11" s="16"/>
      <c r="VNU11" s="16"/>
      <c r="VNV11" s="16"/>
      <c r="VNW11" s="16"/>
      <c r="VNX11" s="16"/>
      <c r="VNY11" s="16"/>
      <c r="VNZ11" s="16"/>
      <c r="VOA11" s="16"/>
      <c r="VOB11" s="16"/>
      <c r="VOC11" s="16"/>
      <c r="VOD11" s="16"/>
      <c r="VOE11" s="16"/>
      <c r="VOF11" s="16"/>
      <c r="VOG11" s="16"/>
      <c r="VOH11" s="16"/>
      <c r="VOI11" s="16"/>
      <c r="VOJ11" s="16"/>
      <c r="VOK11" s="16"/>
      <c r="VOL11" s="16"/>
      <c r="VOM11" s="16"/>
      <c r="VON11" s="16"/>
      <c r="VOO11" s="16"/>
      <c r="VOP11" s="16"/>
      <c r="VOQ11" s="16"/>
      <c r="VOR11" s="16"/>
      <c r="VOS11" s="16"/>
      <c r="VOT11" s="16"/>
      <c r="VOU11" s="16"/>
      <c r="VOV11" s="16"/>
      <c r="VOW11" s="16"/>
      <c r="VOX11" s="16"/>
      <c r="VOY11" s="16"/>
      <c r="VOZ11" s="16"/>
      <c r="VPA11" s="16"/>
      <c r="VPB11" s="16"/>
      <c r="VPC11" s="16"/>
      <c r="VPD11" s="16"/>
      <c r="VPE11" s="16"/>
      <c r="VPF11" s="16"/>
      <c r="VPG11" s="16"/>
      <c r="VPH11" s="16"/>
      <c r="VPI11" s="16"/>
      <c r="VPJ11" s="16"/>
      <c r="VPK11" s="16"/>
      <c r="VPL11" s="16"/>
      <c r="VPM11" s="16"/>
      <c r="VPN11" s="16"/>
      <c r="VPO11" s="16"/>
      <c r="VPP11" s="16"/>
      <c r="VPQ11" s="16"/>
      <c r="VPR11" s="16"/>
      <c r="VPS11" s="16"/>
      <c r="VPT11" s="16"/>
      <c r="VPU11" s="16"/>
      <c r="VPV11" s="16"/>
      <c r="VPW11" s="16"/>
      <c r="VPX11" s="16"/>
      <c r="VPY11" s="16"/>
      <c r="VPZ11" s="16"/>
      <c r="VQA11" s="16"/>
      <c r="VQB11" s="16"/>
      <c r="VQC11" s="16"/>
      <c r="VQD11" s="16"/>
      <c r="VQE11" s="16"/>
      <c r="VQF11" s="16"/>
      <c r="VQG11" s="16"/>
      <c r="VQH11" s="16"/>
      <c r="VQI11" s="16"/>
      <c r="VQJ11" s="16"/>
      <c r="VQK11" s="16"/>
      <c r="VQL11" s="16"/>
      <c r="VQM11" s="16"/>
      <c r="VQN11" s="16"/>
      <c r="VQO11" s="16"/>
      <c r="VQP11" s="16"/>
      <c r="VQQ11" s="16"/>
      <c r="VQR11" s="16"/>
      <c r="VQS11" s="16"/>
      <c r="VQT11" s="16"/>
      <c r="VQU11" s="16"/>
      <c r="VQV11" s="16"/>
      <c r="VQW11" s="16"/>
      <c r="VQX11" s="16"/>
      <c r="VQY11" s="16"/>
      <c r="VQZ11" s="16"/>
      <c r="VRA11" s="16"/>
      <c r="VRB11" s="16"/>
      <c r="VRC11" s="16"/>
      <c r="VRD11" s="16"/>
      <c r="VRE11" s="16"/>
      <c r="VRF11" s="16"/>
      <c r="VRG11" s="16"/>
      <c r="VRH11" s="16"/>
      <c r="VRI11" s="16"/>
      <c r="VRJ11" s="16"/>
      <c r="VRK11" s="16"/>
      <c r="VRL11" s="16"/>
      <c r="VRM11" s="16"/>
      <c r="VRN11" s="16"/>
      <c r="VRO11" s="16"/>
      <c r="VRP11" s="16"/>
      <c r="VRQ11" s="16"/>
      <c r="VRR11" s="16"/>
      <c r="VRS11" s="16"/>
      <c r="VRT11" s="16"/>
      <c r="VRU11" s="16"/>
      <c r="VRV11" s="16"/>
      <c r="VRW11" s="16"/>
      <c r="VRX11" s="16"/>
      <c r="VRY11" s="16"/>
      <c r="VRZ11" s="16"/>
      <c r="VSA11" s="16"/>
      <c r="VSB11" s="16"/>
      <c r="VSC11" s="16"/>
      <c r="VSD11" s="16"/>
      <c r="VSE11" s="16"/>
      <c r="VSF11" s="16"/>
      <c r="VSG11" s="16"/>
      <c r="VSH11" s="16"/>
      <c r="VSI11" s="16"/>
      <c r="VSJ11" s="16"/>
      <c r="VSK11" s="16"/>
      <c r="VSL11" s="16"/>
      <c r="VSM11" s="16"/>
      <c r="VSN11" s="16"/>
      <c r="VSO11" s="16"/>
      <c r="VSP11" s="16"/>
      <c r="VSQ11" s="16"/>
      <c r="VSR11" s="16"/>
      <c r="VSS11" s="16"/>
      <c r="VST11" s="16"/>
      <c r="VSU11" s="16"/>
      <c r="VSV11" s="16"/>
      <c r="VSW11" s="16"/>
      <c r="VSX11" s="16"/>
      <c r="VSY11" s="16"/>
      <c r="VSZ11" s="16"/>
      <c r="VTA11" s="16"/>
      <c r="VTB11" s="16"/>
      <c r="VTC11" s="16"/>
      <c r="VTD11" s="16"/>
      <c r="VTE11" s="16"/>
      <c r="VTF11" s="16"/>
      <c r="VTG11" s="16"/>
      <c r="VTH11" s="16"/>
      <c r="VTI11" s="16"/>
      <c r="VTJ11" s="16"/>
      <c r="VTK11" s="16"/>
      <c r="VTL11" s="16"/>
      <c r="VTM11" s="16"/>
      <c r="VTN11" s="16"/>
      <c r="VTO11" s="16"/>
      <c r="VTP11" s="16"/>
      <c r="VTQ11" s="16"/>
      <c r="VTR11" s="16"/>
      <c r="VTS11" s="16"/>
      <c r="VTT11" s="16"/>
      <c r="VTU11" s="16"/>
      <c r="VTV11" s="16"/>
      <c r="VTW11" s="16"/>
      <c r="VTX11" s="16"/>
      <c r="VTY11" s="16"/>
      <c r="VTZ11" s="16"/>
      <c r="VUA11" s="16"/>
      <c r="VUB11" s="16"/>
      <c r="VUC11" s="16"/>
      <c r="VUD11" s="16"/>
      <c r="VUE11" s="16"/>
      <c r="VUF11" s="16"/>
      <c r="VUG11" s="16"/>
      <c r="VUH11" s="16"/>
      <c r="VUI11" s="16"/>
      <c r="VUJ11" s="16"/>
      <c r="VUK11" s="16"/>
      <c r="VUL11" s="16"/>
      <c r="VUM11" s="16"/>
      <c r="VUN11" s="16"/>
      <c r="VUO11" s="16"/>
      <c r="VUP11" s="16"/>
      <c r="VUQ11" s="16"/>
      <c r="VUR11" s="16"/>
      <c r="VUS11" s="16"/>
      <c r="VUT11" s="16"/>
      <c r="VUU11" s="16"/>
      <c r="VUV11" s="16"/>
      <c r="VUW11" s="16"/>
      <c r="VUX11" s="16"/>
      <c r="VUY11" s="16"/>
      <c r="VUZ11" s="16"/>
      <c r="VVA11" s="16"/>
      <c r="VVB11" s="16"/>
      <c r="VVC11" s="16"/>
      <c r="VVD11" s="16"/>
      <c r="VVE11" s="16"/>
      <c r="VVF11" s="16"/>
      <c r="VVG11" s="16"/>
      <c r="VVH11" s="16"/>
      <c r="VVI11" s="16"/>
      <c r="VVJ11" s="16"/>
      <c r="VVK11" s="16"/>
      <c r="VVL11" s="16"/>
      <c r="VVM11" s="16"/>
      <c r="VVN11" s="16"/>
      <c r="VVO11" s="16"/>
      <c r="VVP11" s="16"/>
      <c r="VVQ11" s="16"/>
      <c r="VVR11" s="16"/>
      <c r="VVS11" s="16"/>
      <c r="VVT11" s="16"/>
      <c r="VVU11" s="16"/>
      <c r="VVV11" s="16"/>
      <c r="VVW11" s="16"/>
      <c r="VVX11" s="16"/>
      <c r="VVY11" s="16"/>
      <c r="VVZ11" s="16"/>
      <c r="VWA11" s="16"/>
      <c r="VWB11" s="16"/>
      <c r="VWC11" s="16"/>
      <c r="VWD11" s="16"/>
      <c r="VWE11" s="16"/>
      <c r="VWF11" s="16"/>
      <c r="VWG11" s="16"/>
      <c r="VWH11" s="16"/>
      <c r="VWI11" s="16"/>
      <c r="VWJ11" s="16"/>
      <c r="VWK11" s="16"/>
      <c r="VWL11" s="16"/>
      <c r="VWM11" s="16"/>
      <c r="VWN11" s="16"/>
      <c r="VWO11" s="16"/>
      <c r="VWP11" s="16"/>
      <c r="VWQ11" s="16"/>
      <c r="VWR11" s="16"/>
      <c r="VWS11" s="16"/>
      <c r="VWT11" s="16"/>
      <c r="VWU11" s="16"/>
      <c r="VWV11" s="16"/>
      <c r="VWW11" s="16"/>
      <c r="VWX11" s="16"/>
      <c r="VWY11" s="16"/>
      <c r="VWZ11" s="16"/>
      <c r="VXA11" s="16"/>
      <c r="VXB11" s="16"/>
      <c r="VXC11" s="16"/>
      <c r="VXD11" s="16"/>
      <c r="VXE11" s="16"/>
      <c r="VXF11" s="16"/>
      <c r="VXG11" s="16"/>
      <c r="VXH11" s="16"/>
      <c r="VXI11" s="16"/>
      <c r="VXJ11" s="16"/>
      <c r="VXK11" s="16"/>
      <c r="VXL11" s="16"/>
      <c r="VXM11" s="16"/>
      <c r="VXN11" s="16"/>
      <c r="VXO11" s="16"/>
      <c r="VXP11" s="16"/>
      <c r="VXQ11" s="16"/>
      <c r="VXR11" s="16"/>
      <c r="VXS11" s="16"/>
      <c r="VXT11" s="16"/>
      <c r="VXU11" s="16"/>
      <c r="VXV11" s="16"/>
      <c r="VXW11" s="16"/>
      <c r="VXX11" s="16"/>
      <c r="VXY11" s="16"/>
      <c r="VXZ11" s="16"/>
      <c r="VYA11" s="16"/>
      <c r="VYB11" s="16"/>
      <c r="VYC11" s="16"/>
      <c r="VYD11" s="16"/>
      <c r="VYE11" s="16"/>
      <c r="VYF11" s="16"/>
      <c r="VYG11" s="16"/>
      <c r="VYH11" s="16"/>
      <c r="VYI11" s="16"/>
      <c r="VYJ11" s="16"/>
      <c r="VYK11" s="16"/>
      <c r="VYL11" s="16"/>
      <c r="VYM11" s="16"/>
      <c r="VYN11" s="16"/>
      <c r="VYO11" s="16"/>
      <c r="VYP11" s="16"/>
      <c r="VYQ11" s="16"/>
      <c r="VYR11" s="16"/>
      <c r="VYS11" s="16"/>
      <c r="VYT11" s="16"/>
      <c r="VYU11" s="16"/>
      <c r="VYV11" s="16"/>
      <c r="VYW11" s="16"/>
      <c r="VYX11" s="16"/>
      <c r="VYY11" s="16"/>
      <c r="VYZ11" s="16"/>
      <c r="VZA11" s="16"/>
      <c r="VZB11" s="16"/>
      <c r="VZC11" s="16"/>
      <c r="VZD11" s="16"/>
      <c r="VZE11" s="16"/>
      <c r="VZF11" s="16"/>
      <c r="VZG11" s="16"/>
      <c r="VZH11" s="16"/>
      <c r="VZI11" s="16"/>
      <c r="VZJ11" s="16"/>
      <c r="VZK11" s="16"/>
      <c r="VZL11" s="16"/>
      <c r="VZM11" s="16"/>
      <c r="VZN11" s="16"/>
      <c r="VZO11" s="16"/>
      <c r="VZP11" s="16"/>
      <c r="VZQ11" s="16"/>
      <c r="VZR11" s="16"/>
      <c r="VZS11" s="16"/>
      <c r="VZT11" s="16"/>
      <c r="VZU11" s="16"/>
      <c r="VZV11" s="16"/>
      <c r="VZW11" s="16"/>
      <c r="VZX11" s="16"/>
      <c r="VZY11" s="16"/>
      <c r="VZZ11" s="16"/>
      <c r="WAA11" s="16"/>
      <c r="WAB11" s="16"/>
      <c r="WAC11" s="16"/>
      <c r="WAD11" s="16"/>
      <c r="WAE11" s="16"/>
      <c r="WAF11" s="16"/>
      <c r="WAG11" s="16"/>
      <c r="WAH11" s="16"/>
      <c r="WAI11" s="16"/>
      <c r="WAJ11" s="16"/>
      <c r="WAK11" s="16"/>
      <c r="WAL11" s="16"/>
      <c r="WAM11" s="16"/>
      <c r="WAN11" s="16"/>
      <c r="WAO11" s="16"/>
      <c r="WAP11" s="16"/>
      <c r="WAQ11" s="16"/>
      <c r="WAR11" s="16"/>
      <c r="WAS11" s="16"/>
      <c r="WAT11" s="16"/>
      <c r="WAU11" s="16"/>
      <c r="WAV11" s="16"/>
      <c r="WAW11" s="16"/>
      <c r="WAX11" s="16"/>
      <c r="WAY11" s="16"/>
      <c r="WAZ11" s="16"/>
      <c r="WBA11" s="16"/>
      <c r="WBB11" s="16"/>
      <c r="WBC11" s="16"/>
      <c r="WBD11" s="16"/>
      <c r="WBE11" s="16"/>
      <c r="WBF11" s="16"/>
      <c r="WBG11" s="16"/>
      <c r="WBH11" s="16"/>
      <c r="WBI11" s="16"/>
      <c r="WBJ11" s="16"/>
      <c r="WBK11" s="16"/>
      <c r="WBL11" s="16"/>
      <c r="WBM11" s="16"/>
      <c r="WBN11" s="16"/>
      <c r="WBO11" s="16"/>
      <c r="WBP11" s="16"/>
      <c r="WBQ11" s="16"/>
      <c r="WBR11" s="16"/>
      <c r="WBS11" s="16"/>
      <c r="WBT11" s="16"/>
      <c r="WBU11" s="16"/>
      <c r="WBV11" s="16"/>
      <c r="WBW11" s="16"/>
      <c r="WBX11" s="16"/>
      <c r="WBY11" s="16"/>
      <c r="WBZ11" s="16"/>
      <c r="WCA11" s="16"/>
      <c r="WCB11" s="16"/>
      <c r="WCC11" s="16"/>
      <c r="WCD11" s="16"/>
      <c r="WCE11" s="16"/>
      <c r="WCF11" s="16"/>
      <c r="WCG11" s="16"/>
      <c r="WCH11" s="16"/>
      <c r="WCI11" s="16"/>
      <c r="WCJ11" s="16"/>
      <c r="WCK11" s="16"/>
      <c r="WCL11" s="16"/>
      <c r="WCM11" s="16"/>
      <c r="WCN11" s="16"/>
      <c r="WCO11" s="16"/>
      <c r="WCP11" s="16"/>
      <c r="WCQ11" s="16"/>
      <c r="WCR11" s="16"/>
      <c r="WCS11" s="16"/>
      <c r="WCT11" s="16"/>
      <c r="WCU11" s="16"/>
      <c r="WCV11" s="16"/>
      <c r="WCW11" s="16"/>
      <c r="WCX11" s="16"/>
      <c r="WCY11" s="16"/>
      <c r="WCZ11" s="16"/>
      <c r="WDA11" s="16"/>
      <c r="WDB11" s="16"/>
      <c r="WDC11" s="16"/>
      <c r="WDD11" s="16"/>
      <c r="WDE11" s="16"/>
      <c r="WDF11" s="16"/>
      <c r="WDG11" s="16"/>
      <c r="WDH11" s="16"/>
      <c r="WDI11" s="16"/>
      <c r="WDJ11" s="16"/>
      <c r="WDK11" s="16"/>
      <c r="WDL11" s="16"/>
      <c r="WDM11" s="16"/>
      <c r="WDN11" s="16"/>
      <c r="WDO11" s="16"/>
      <c r="WDP11" s="16"/>
      <c r="WDQ11" s="16"/>
      <c r="WDR11" s="16"/>
      <c r="WDS11" s="16"/>
      <c r="WDT11" s="16"/>
      <c r="WDU11" s="16"/>
      <c r="WDV11" s="16"/>
      <c r="WDW11" s="16"/>
      <c r="WDX11" s="16"/>
      <c r="WDY11" s="16"/>
      <c r="WDZ11" s="16"/>
      <c r="WEA11" s="16"/>
      <c r="WEB11" s="16"/>
      <c r="WEC11" s="16"/>
      <c r="WED11" s="16"/>
      <c r="WEE11" s="16"/>
      <c r="WEF11" s="16"/>
      <c r="WEG11" s="16"/>
      <c r="WEH11" s="16"/>
      <c r="WEI11" s="16"/>
      <c r="WEJ11" s="16"/>
      <c r="WEK11" s="16"/>
      <c r="WEL11" s="16"/>
      <c r="WEM11" s="16"/>
      <c r="WEN11" s="16"/>
      <c r="WEO11" s="16"/>
      <c r="WEP11" s="16"/>
      <c r="WEQ11" s="16"/>
      <c r="WER11" s="16"/>
      <c r="WES11" s="16"/>
      <c r="WET11" s="16"/>
      <c r="WEU11" s="16"/>
      <c r="WEV11" s="16"/>
      <c r="WEW11" s="16"/>
      <c r="WEX11" s="16"/>
      <c r="WEY11" s="16"/>
      <c r="WEZ11" s="16"/>
      <c r="WFA11" s="16"/>
      <c r="WFB11" s="16"/>
      <c r="WFC11" s="16"/>
      <c r="WFD11" s="16"/>
      <c r="WFE11" s="16"/>
      <c r="WFF11" s="16"/>
      <c r="WFG11" s="16"/>
      <c r="WFH11" s="16"/>
      <c r="WFI11" s="16"/>
      <c r="WFJ11" s="16"/>
      <c r="WFK11" s="16"/>
      <c r="WFL11" s="16"/>
      <c r="WFM11" s="16"/>
      <c r="WFN11" s="16"/>
      <c r="WFO11" s="16"/>
      <c r="WFP11" s="16"/>
      <c r="WFQ11" s="16"/>
      <c r="WFR11" s="16"/>
      <c r="WFS11" s="16"/>
      <c r="WFT11" s="16"/>
      <c r="WFU11" s="16"/>
      <c r="WFV11" s="16"/>
      <c r="WFW11" s="16"/>
      <c r="WFX11" s="16"/>
      <c r="WFY11" s="16"/>
      <c r="WFZ11" s="16"/>
      <c r="WGA11" s="16"/>
      <c r="WGB11" s="16"/>
      <c r="WGC11" s="16"/>
      <c r="WGD11" s="16"/>
      <c r="WGE11" s="16"/>
      <c r="WGF11" s="16"/>
      <c r="WGG11" s="16"/>
      <c r="WGH11" s="16"/>
      <c r="WGI11" s="16"/>
      <c r="WGJ11" s="16"/>
      <c r="WGK11" s="16"/>
      <c r="WGL11" s="16"/>
      <c r="WGM11" s="16"/>
      <c r="WGN11" s="16"/>
      <c r="WGO11" s="16"/>
      <c r="WGP11" s="16"/>
      <c r="WGQ11" s="16"/>
      <c r="WGR11" s="16"/>
      <c r="WGS11" s="16"/>
      <c r="WGT11" s="16"/>
      <c r="WGU11" s="16"/>
      <c r="WGV11" s="16"/>
      <c r="WGW11" s="16"/>
      <c r="WGX11" s="16"/>
      <c r="WGY11" s="16"/>
      <c r="WGZ11" s="16"/>
      <c r="WHA11" s="16"/>
      <c r="WHB11" s="16"/>
      <c r="WHC11" s="16"/>
      <c r="WHD11" s="16"/>
      <c r="WHE11" s="16"/>
      <c r="WHF11" s="16"/>
      <c r="WHG11" s="16"/>
      <c r="WHH11" s="16"/>
      <c r="WHI11" s="16"/>
      <c r="WHJ11" s="16"/>
      <c r="WHK11" s="16"/>
      <c r="WHL11" s="16"/>
      <c r="WHM11" s="16"/>
      <c r="WHN11" s="16"/>
      <c r="WHO11" s="16"/>
      <c r="WHP11" s="16"/>
      <c r="WHQ11" s="16"/>
      <c r="WHR11" s="16"/>
      <c r="WHS11" s="16"/>
      <c r="WHT11" s="16"/>
      <c r="WHU11" s="16"/>
      <c r="WHV11" s="16"/>
      <c r="WHW11" s="16"/>
      <c r="WHX11" s="16"/>
      <c r="WHY11" s="16"/>
      <c r="WHZ11" s="16"/>
      <c r="WIA11" s="16"/>
      <c r="WIB11" s="16"/>
      <c r="WIC11" s="16"/>
      <c r="WID11" s="16"/>
      <c r="WIE11" s="16"/>
      <c r="WIF11" s="16"/>
      <c r="WIG11" s="16"/>
      <c r="WIH11" s="16"/>
      <c r="WII11" s="16"/>
      <c r="WIJ11" s="16"/>
      <c r="WIK11" s="16"/>
      <c r="WIL11" s="16"/>
      <c r="WIM11" s="16"/>
      <c r="WIN11" s="16"/>
      <c r="WIO11" s="16"/>
      <c r="WIP11" s="16"/>
      <c r="WIQ11" s="16"/>
      <c r="WIR11" s="16"/>
      <c r="WIS11" s="16"/>
      <c r="WIT11" s="16"/>
      <c r="WIU11" s="16"/>
      <c r="WIV11" s="16"/>
      <c r="WIW11" s="16"/>
      <c r="WIX11" s="16"/>
      <c r="WIY11" s="16"/>
      <c r="WIZ11" s="16"/>
      <c r="WJA11" s="16"/>
      <c r="WJB11" s="16"/>
      <c r="WJC11" s="16"/>
      <c r="WJD11" s="16"/>
      <c r="WJE11" s="16"/>
      <c r="WJF11" s="16"/>
      <c r="WJG11" s="16"/>
      <c r="WJH11" s="16"/>
      <c r="WJI11" s="16"/>
      <c r="WJJ11" s="16"/>
      <c r="WJK11" s="16"/>
      <c r="WJL11" s="16"/>
      <c r="WJM11" s="16"/>
      <c r="WJN11" s="16"/>
      <c r="WJO11" s="16"/>
      <c r="WJP11" s="16"/>
      <c r="WJQ11" s="16"/>
      <c r="WJR11" s="16"/>
      <c r="WJS11" s="16"/>
      <c r="WJT11" s="16"/>
      <c r="WJU11" s="16"/>
      <c r="WJV11" s="16"/>
      <c r="WJW11" s="16"/>
      <c r="WJX11" s="16"/>
      <c r="WJY11" s="16"/>
      <c r="WJZ11" s="16"/>
      <c r="WKA11" s="16"/>
      <c r="WKB11" s="16"/>
      <c r="WKC11" s="16"/>
      <c r="WKD11" s="16"/>
      <c r="WKE11" s="16"/>
      <c r="WKF11" s="16"/>
      <c r="WKG11" s="16"/>
      <c r="WKH11" s="16"/>
      <c r="WKI11" s="16"/>
      <c r="WKJ11" s="16"/>
      <c r="WKK11" s="16"/>
      <c r="WKL11" s="16"/>
      <c r="WKM11" s="16"/>
      <c r="WKN11" s="16"/>
      <c r="WKO11" s="16"/>
      <c r="WKP11" s="16"/>
      <c r="WKQ11" s="16"/>
      <c r="WKR11" s="16"/>
      <c r="WKS11" s="16"/>
      <c r="WKT11" s="16"/>
      <c r="WKU11" s="16"/>
      <c r="WKV11" s="16"/>
      <c r="WKW11" s="16"/>
      <c r="WKX11" s="16"/>
      <c r="WKY11" s="16"/>
      <c r="WKZ11" s="16"/>
      <c r="WLA11" s="16"/>
      <c r="WLB11" s="16"/>
      <c r="WLC11" s="16"/>
      <c r="WLD11" s="16"/>
      <c r="WLE11" s="16"/>
      <c r="WLF11" s="16"/>
      <c r="WLG11" s="16"/>
      <c r="WLH11" s="16"/>
      <c r="WLI11" s="16"/>
      <c r="WLJ11" s="16"/>
      <c r="WLK11" s="16"/>
      <c r="WLL11" s="16"/>
      <c r="WLM11" s="16"/>
      <c r="WLN11" s="16"/>
      <c r="WLO11" s="16"/>
      <c r="WLP11" s="16"/>
      <c r="WLQ11" s="16"/>
      <c r="WLR11" s="16"/>
      <c r="WLS11" s="16"/>
      <c r="WLT11" s="16"/>
      <c r="WLU11" s="16"/>
      <c r="WLV11" s="16"/>
      <c r="WLW11" s="16"/>
      <c r="WLX11" s="16"/>
      <c r="WLY11" s="16"/>
      <c r="WLZ11" s="16"/>
      <c r="WMA11" s="16"/>
      <c r="WMB11" s="16"/>
      <c r="WMC11" s="16"/>
      <c r="WMD11" s="16"/>
      <c r="WME11" s="16"/>
      <c r="WMF11" s="16"/>
      <c r="WMG11" s="16"/>
      <c r="WMH11" s="16"/>
      <c r="WMI11" s="16"/>
      <c r="WMJ11" s="16"/>
      <c r="WMK11" s="16"/>
      <c r="WML11" s="16"/>
      <c r="WMM11" s="16"/>
      <c r="WMN11" s="16"/>
      <c r="WMO11" s="16"/>
      <c r="WMP11" s="16"/>
      <c r="WMQ11" s="16"/>
      <c r="WMR11" s="16"/>
      <c r="WMS11" s="16"/>
      <c r="WMT11" s="16"/>
      <c r="WMU11" s="16"/>
      <c r="WMV11" s="16"/>
      <c r="WMW11" s="16"/>
      <c r="WMX11" s="16"/>
      <c r="WMY11" s="16"/>
      <c r="WMZ11" s="16"/>
      <c r="WNA11" s="16"/>
      <c r="WNB11" s="16"/>
      <c r="WNC11" s="16"/>
      <c r="WND11" s="16"/>
      <c r="WNE11" s="16"/>
      <c r="WNF11" s="16"/>
      <c r="WNG11" s="16"/>
      <c r="WNH11" s="16"/>
      <c r="WNI11" s="16"/>
      <c r="WNJ11" s="16"/>
      <c r="WNK11" s="16"/>
      <c r="WNL11" s="16"/>
      <c r="WNM11" s="16"/>
      <c r="WNN11" s="16"/>
      <c r="WNO11" s="16"/>
      <c r="WNP11" s="16"/>
      <c r="WNQ11" s="16"/>
      <c r="WNR11" s="16"/>
      <c r="WNS11" s="16"/>
      <c r="WNT11" s="16"/>
      <c r="WNU11" s="16"/>
      <c r="WNV11" s="16"/>
      <c r="WNW11" s="16"/>
      <c r="WNX11" s="16"/>
      <c r="WNY11" s="16"/>
      <c r="WNZ11" s="16"/>
      <c r="WOA11" s="16"/>
      <c r="WOB11" s="16"/>
      <c r="WOC11" s="16"/>
      <c r="WOD11" s="16"/>
      <c r="WOE11" s="16"/>
      <c r="WOF11" s="16"/>
      <c r="WOG11" s="16"/>
      <c r="WOH11" s="16"/>
      <c r="WOI11" s="16"/>
      <c r="WOJ11" s="16"/>
      <c r="WOK11" s="16"/>
      <c r="WOL11" s="16"/>
      <c r="WOM11" s="16"/>
      <c r="WON11" s="16"/>
      <c r="WOO11" s="16"/>
      <c r="WOP11" s="16"/>
      <c r="WOQ11" s="16"/>
      <c r="WOR11" s="16"/>
      <c r="WOS11" s="16"/>
      <c r="WOT11" s="16"/>
      <c r="WOU11" s="16"/>
      <c r="WOV11" s="16"/>
      <c r="WOW11" s="16"/>
      <c r="WOX11" s="16"/>
      <c r="WOY11" s="16"/>
      <c r="WOZ11" s="16"/>
      <c r="WPA11" s="16"/>
      <c r="WPB11" s="16"/>
      <c r="WPC11" s="16"/>
      <c r="WPD11" s="16"/>
      <c r="WPE11" s="16"/>
      <c r="WPF11" s="16"/>
      <c r="WPG11" s="16"/>
      <c r="WPH11" s="16"/>
      <c r="WPI11" s="16"/>
      <c r="WPJ11" s="16"/>
      <c r="WPK11" s="16"/>
      <c r="WPL11" s="16"/>
      <c r="WPM11" s="16"/>
      <c r="WPN11" s="16"/>
      <c r="WPO11" s="16"/>
      <c r="WPP11" s="16"/>
      <c r="WPQ11" s="16"/>
      <c r="WPR11" s="16"/>
      <c r="WPS11" s="16"/>
      <c r="WPT11" s="16"/>
      <c r="WPU11" s="16"/>
      <c r="WPV11" s="16"/>
      <c r="WPW11" s="16"/>
      <c r="WPX11" s="16"/>
      <c r="WPY11" s="16"/>
      <c r="WPZ11" s="16"/>
      <c r="WQA11" s="16"/>
      <c r="WQB11" s="16"/>
      <c r="WQC11" s="16"/>
      <c r="WQD11" s="16"/>
      <c r="WQE11" s="16"/>
      <c r="WQF11" s="16"/>
      <c r="WQG11" s="16"/>
      <c r="WQH11" s="16"/>
      <c r="WQI11" s="16"/>
      <c r="WQJ11" s="16"/>
      <c r="WQK11" s="16"/>
      <c r="WQL11" s="16"/>
      <c r="WQM11" s="16"/>
      <c r="WQN11" s="16"/>
      <c r="WQO11" s="16"/>
      <c r="WQP11" s="16"/>
      <c r="WQQ11" s="16"/>
      <c r="WQR11" s="16"/>
      <c r="WQS11" s="16"/>
      <c r="WQT11" s="16"/>
      <c r="WQU11" s="16"/>
      <c r="WQV11" s="16"/>
      <c r="WQW11" s="16"/>
      <c r="WQX11" s="16"/>
      <c r="WQY11" s="16"/>
      <c r="WQZ11" s="16"/>
      <c r="WRA11" s="16"/>
      <c r="WRB11" s="16"/>
      <c r="WRC11" s="16"/>
      <c r="WRD11" s="16"/>
      <c r="WRE11" s="16"/>
      <c r="WRF11" s="16"/>
      <c r="WRG11" s="16"/>
      <c r="WRH11" s="16"/>
      <c r="WRI11" s="16"/>
      <c r="WRJ11" s="16"/>
      <c r="WRK11" s="16"/>
      <c r="WRL11" s="16"/>
      <c r="WRM11" s="16"/>
      <c r="WRN11" s="16"/>
      <c r="WRO11" s="16"/>
      <c r="WRP11" s="16"/>
      <c r="WRQ11" s="16"/>
      <c r="WRR11" s="16"/>
      <c r="WRS11" s="16"/>
      <c r="WRT11" s="16"/>
      <c r="WRU11" s="16"/>
      <c r="WRV11" s="16"/>
      <c r="WRW11" s="16"/>
      <c r="WRX11" s="16"/>
      <c r="WRY11" s="16"/>
      <c r="WRZ11" s="16"/>
      <c r="WSA11" s="16"/>
      <c r="WSB11" s="16"/>
      <c r="WSC11" s="16"/>
      <c r="WSD11" s="16"/>
      <c r="WSE11" s="16"/>
      <c r="WSF11" s="16"/>
      <c r="WSG11" s="16"/>
      <c r="WSH11" s="16"/>
      <c r="WSI11" s="16"/>
      <c r="WSJ11" s="16"/>
      <c r="WSK11" s="16"/>
      <c r="WSL11" s="16"/>
      <c r="WSM11" s="16"/>
      <c r="WSN11" s="16"/>
      <c r="WSO11" s="16"/>
      <c r="WSP11" s="16"/>
      <c r="WSQ11" s="16"/>
      <c r="WSR11" s="16"/>
      <c r="WSS11" s="16"/>
      <c r="WST11" s="16"/>
      <c r="WSU11" s="16"/>
      <c r="WSV11" s="16"/>
      <c r="WSW11" s="16"/>
      <c r="WSX11" s="16"/>
      <c r="WSY11" s="16"/>
      <c r="WSZ11" s="16"/>
      <c r="WTA11" s="16"/>
      <c r="WTB11" s="16"/>
      <c r="WTC11" s="16"/>
      <c r="WTD11" s="16"/>
      <c r="WTE11" s="16"/>
      <c r="WTF11" s="16"/>
      <c r="WTG11" s="16"/>
      <c r="WTH11" s="16"/>
      <c r="WTI11" s="16"/>
      <c r="WTJ11" s="16"/>
      <c r="WTK11" s="16"/>
      <c r="WTL11" s="16"/>
      <c r="WTM11" s="16"/>
      <c r="WTN11" s="16"/>
      <c r="WTO11" s="16"/>
      <c r="WTP11" s="16"/>
      <c r="WTQ11" s="16"/>
      <c r="WTR11" s="16"/>
      <c r="WTS11" s="16"/>
      <c r="WTT11" s="16"/>
      <c r="WTU11" s="16"/>
      <c r="WTV11" s="16"/>
      <c r="WTW11" s="16"/>
      <c r="WTX11" s="16"/>
      <c r="WTY11" s="16"/>
      <c r="WTZ11" s="16"/>
      <c r="WUA11" s="16"/>
      <c r="WUB11" s="16"/>
      <c r="WUC11" s="16"/>
      <c r="WUD11" s="16"/>
      <c r="WUE11" s="16"/>
      <c r="WUF11" s="16"/>
      <c r="WUG11" s="16"/>
      <c r="WUH11" s="16"/>
      <c r="WUI11" s="16"/>
      <c r="WUJ11" s="16"/>
      <c r="WUK11" s="16"/>
      <c r="WUL11" s="16"/>
      <c r="WUM11" s="16"/>
      <c r="WUN11" s="16"/>
      <c r="WUO11" s="16"/>
      <c r="WUP11" s="16"/>
      <c r="WUQ11" s="16"/>
      <c r="WUR11" s="16"/>
      <c r="WUS11" s="16"/>
      <c r="WUT11" s="16"/>
      <c r="WUU11" s="16"/>
      <c r="WUV11" s="16"/>
      <c r="WUW11" s="16"/>
      <c r="WUX11" s="16"/>
      <c r="WUY11" s="16"/>
      <c r="WUZ11" s="16"/>
      <c r="WVA11" s="16"/>
      <c r="WVB11" s="16"/>
      <c r="WVC11" s="16"/>
      <c r="WVD11" s="16"/>
      <c r="WVE11" s="16"/>
      <c r="WVF11" s="16"/>
      <c r="WVG11" s="16"/>
      <c r="WVH11" s="16"/>
      <c r="WVI11" s="16"/>
      <c r="WVJ11" s="16"/>
      <c r="WVK11" s="16"/>
      <c r="WVL11" s="16"/>
      <c r="WVM11" s="16"/>
      <c r="WVN11" s="16"/>
      <c r="WVO11" s="16"/>
      <c r="WVP11" s="16"/>
      <c r="WVQ11" s="16"/>
      <c r="WVR11" s="16"/>
      <c r="WVS11" s="16"/>
      <c r="WVT11" s="16"/>
      <c r="WVU11" s="16"/>
      <c r="WVV11" s="16"/>
      <c r="WVW11" s="16"/>
      <c r="WVX11" s="16"/>
      <c r="WVY11" s="16"/>
      <c r="WVZ11" s="16"/>
      <c r="WWA11" s="16"/>
      <c r="WWB11" s="16"/>
      <c r="WWC11" s="16"/>
      <c r="WWD11" s="16"/>
      <c r="WWE11" s="16"/>
      <c r="WWF11" s="16"/>
      <c r="WWG11" s="16"/>
      <c r="WWH11" s="16"/>
      <c r="WWI11" s="16"/>
      <c r="WWJ11" s="16"/>
      <c r="WWK11" s="16"/>
      <c r="WWL11" s="16"/>
      <c r="WWM11" s="16"/>
      <c r="WWN11" s="16"/>
      <c r="WWO11" s="16"/>
      <c r="WWP11" s="16"/>
      <c r="WWQ11" s="16"/>
      <c r="WWR11" s="16"/>
      <c r="WWS11" s="16"/>
      <c r="WWT11" s="16"/>
      <c r="WWU11" s="16"/>
      <c r="WWV11" s="16"/>
      <c r="WWW11" s="16"/>
      <c r="WWX11" s="16"/>
      <c r="WWY11" s="16"/>
      <c r="WWZ11" s="16"/>
      <c r="WXA11" s="16"/>
      <c r="WXB11" s="16"/>
      <c r="WXC11" s="16"/>
      <c r="WXD11" s="16"/>
      <c r="WXE11" s="16"/>
      <c r="WXF11" s="16"/>
      <c r="WXG11" s="16"/>
      <c r="WXH11" s="16"/>
      <c r="WXI11" s="16"/>
      <c r="WXJ11" s="16"/>
      <c r="WXK11" s="16"/>
      <c r="WXL11" s="16"/>
      <c r="WXM11" s="16"/>
      <c r="WXN11" s="16"/>
      <c r="WXO11" s="16"/>
      <c r="WXP11" s="16"/>
      <c r="WXQ11" s="16"/>
      <c r="WXR11" s="16"/>
      <c r="WXS11" s="16"/>
      <c r="WXT11" s="16"/>
      <c r="WXU11" s="16"/>
      <c r="WXV11" s="16"/>
      <c r="WXW11" s="16"/>
      <c r="WXX11" s="16"/>
      <c r="WXY11" s="16"/>
      <c r="WXZ11" s="16"/>
      <c r="WYA11" s="16"/>
      <c r="WYB11" s="16"/>
      <c r="WYC11" s="16"/>
      <c r="WYD11" s="16"/>
      <c r="WYE11" s="16"/>
      <c r="WYF11" s="16"/>
      <c r="WYG11" s="16"/>
      <c r="WYH11" s="16"/>
      <c r="WYI11" s="16"/>
      <c r="WYJ11" s="16"/>
      <c r="WYK11" s="16"/>
      <c r="WYL11" s="16"/>
      <c r="WYM11" s="16"/>
      <c r="WYN11" s="16"/>
      <c r="WYO11" s="16"/>
      <c r="WYP11" s="16"/>
      <c r="WYQ11" s="16"/>
      <c r="WYR11" s="16"/>
      <c r="WYS11" s="16"/>
      <c r="WYT11" s="16"/>
      <c r="WYU11" s="16"/>
      <c r="WYV11" s="16"/>
      <c r="WYW11" s="16"/>
      <c r="WYX11" s="16"/>
      <c r="WYY11" s="16"/>
      <c r="WYZ11" s="16"/>
      <c r="WZA11" s="16"/>
      <c r="WZB11" s="16"/>
      <c r="WZC11" s="16"/>
      <c r="WZD11" s="16"/>
      <c r="WZE11" s="16"/>
      <c r="WZF11" s="16"/>
      <c r="WZG11" s="16"/>
      <c r="WZH11" s="16"/>
      <c r="WZI11" s="16"/>
      <c r="WZJ11" s="16"/>
      <c r="WZK11" s="16"/>
      <c r="WZL11" s="16"/>
      <c r="WZM11" s="16"/>
      <c r="WZN11" s="16"/>
      <c r="WZO11" s="16"/>
      <c r="WZP11" s="16"/>
      <c r="WZQ11" s="16"/>
      <c r="WZR11" s="16"/>
      <c r="WZS11" s="16"/>
      <c r="WZT11" s="16"/>
      <c r="WZU11" s="16"/>
      <c r="WZV11" s="16"/>
      <c r="WZW11" s="16"/>
      <c r="WZX11" s="16"/>
      <c r="WZY11" s="16"/>
      <c r="WZZ11" s="16"/>
      <c r="XAA11" s="16"/>
      <c r="XAB11" s="16"/>
      <c r="XAC11" s="16"/>
      <c r="XAD11" s="16"/>
      <c r="XAE11" s="16"/>
      <c r="XAF11" s="16"/>
      <c r="XAG11" s="16"/>
      <c r="XAH11" s="16"/>
      <c r="XAI11" s="16"/>
      <c r="XAJ11" s="16"/>
      <c r="XAK11" s="16"/>
      <c r="XAL11" s="16"/>
      <c r="XAM11" s="16"/>
      <c r="XAN11" s="16"/>
      <c r="XAO11" s="16"/>
      <c r="XAP11" s="16"/>
      <c r="XAQ11" s="16"/>
      <c r="XAR11" s="16"/>
      <c r="XAS11" s="16"/>
      <c r="XAT11" s="16"/>
      <c r="XAU11" s="16"/>
      <c r="XAV11" s="16"/>
      <c r="XAW11" s="16"/>
      <c r="XAX11" s="16"/>
      <c r="XAY11" s="16"/>
      <c r="XAZ11" s="16"/>
      <c r="XBA11" s="16"/>
      <c r="XBB11" s="16"/>
      <c r="XBC11" s="16"/>
      <c r="XBD11" s="16"/>
      <c r="XBE11" s="16"/>
      <c r="XBF11" s="16"/>
      <c r="XBG11" s="16"/>
      <c r="XBH11" s="16"/>
      <c r="XBI11" s="16"/>
      <c r="XBJ11" s="16"/>
      <c r="XBK11" s="16"/>
      <c r="XBL11" s="16"/>
      <c r="XBM11" s="16"/>
      <c r="XBN11" s="16"/>
      <c r="XBO11" s="16"/>
      <c r="XBP11" s="16"/>
      <c r="XBQ11" s="16"/>
      <c r="XBR11" s="16"/>
      <c r="XBS11" s="16"/>
      <c r="XBT11" s="16"/>
      <c r="XBU11" s="16"/>
      <c r="XBV11" s="16"/>
      <c r="XBW11" s="16"/>
      <c r="XBX11" s="16"/>
      <c r="XBY11" s="16"/>
      <c r="XBZ11" s="16"/>
      <c r="XCA11" s="16"/>
      <c r="XCB11" s="16"/>
      <c r="XCC11" s="16"/>
      <c r="XCD11" s="16"/>
      <c r="XCE11" s="16"/>
      <c r="XCF11" s="16"/>
      <c r="XCG11" s="16"/>
      <c r="XCH11" s="16"/>
      <c r="XCI11" s="16"/>
      <c r="XCJ11" s="16"/>
      <c r="XCK11" s="16"/>
      <c r="XCL11" s="16"/>
      <c r="XCM11" s="16"/>
      <c r="XCN11" s="16"/>
      <c r="XCO11" s="16"/>
      <c r="XCP11" s="16"/>
      <c r="XCQ11" s="16"/>
      <c r="XCR11" s="16"/>
      <c r="XCS11" s="16"/>
      <c r="XCT11" s="16"/>
      <c r="XCU11" s="16"/>
      <c r="XCV11" s="16"/>
      <c r="XCW11" s="16"/>
      <c r="XCX11" s="16"/>
      <c r="XCY11" s="16"/>
      <c r="XCZ11" s="16"/>
      <c r="XDA11" s="16"/>
      <c r="XDB11" s="16"/>
      <c r="XDC11" s="16"/>
      <c r="XDD11" s="16"/>
      <c r="XDE11" s="16"/>
      <c r="XDF11" s="16"/>
      <c r="XDG11" s="16"/>
      <c r="XDH11" s="16"/>
      <c r="XDI11" s="16"/>
      <c r="XDJ11" s="16"/>
      <c r="XDK11" s="16"/>
      <c r="XDL11" s="16"/>
      <c r="XDM11" s="16"/>
      <c r="XDN11" s="16"/>
      <c r="XDO11" s="16"/>
      <c r="XDP11" s="16"/>
      <c r="XDQ11" s="16"/>
      <c r="XDR11" s="16"/>
      <c r="XDS11" s="16"/>
      <c r="XDT11" s="16"/>
      <c r="XDU11" s="16"/>
      <c r="XDV11" s="16"/>
      <c r="XDW11" s="16"/>
      <c r="XDX11" s="16"/>
      <c r="XDY11" s="16"/>
      <c r="XDZ11" s="16"/>
      <c r="XEA11" s="16"/>
      <c r="XEB11" s="16"/>
      <c r="XEC11" s="16"/>
      <c r="XED11" s="16"/>
      <c r="XEE11" s="16"/>
      <c r="XEF11" s="16"/>
      <c r="XEG11" s="16"/>
      <c r="XEH11" s="16"/>
    </row>
    <row r="12" spans="1:16362" ht="18.75" customHeight="1" x14ac:dyDescent="0.25">
      <c r="A12" s="1">
        <v>10</v>
      </c>
      <c r="B12" s="1" t="s">
        <v>1016</v>
      </c>
    </row>
    <row r="13" spans="1:16362" s="1" customFormat="1" ht="18" customHeight="1" x14ac:dyDescent="0.25">
      <c r="A13" s="1">
        <v>11</v>
      </c>
      <c r="B13" s="1" t="s">
        <v>1017</v>
      </c>
    </row>
    <row r="14" spans="1:16362" s="1" customFormat="1" ht="18" customHeight="1" x14ac:dyDescent="0.25">
      <c r="A14" s="16">
        <v>12</v>
      </c>
      <c r="B14" s="1" t="s">
        <v>1018</v>
      </c>
    </row>
    <row r="15" spans="1:16362" ht="18.75" customHeight="1" x14ac:dyDescent="0.25">
      <c r="A15" s="1">
        <v>13</v>
      </c>
      <c r="B15" s="2" t="s">
        <v>1019</v>
      </c>
    </row>
    <row r="16" spans="1:16362" ht="18.75" customHeight="1" x14ac:dyDescent="0.25">
      <c r="A16" s="1">
        <v>14</v>
      </c>
      <c r="B16" s="3" t="s">
        <v>1020</v>
      </c>
    </row>
    <row r="17" spans="1:2" ht="18.75" customHeight="1" x14ac:dyDescent="0.25">
      <c r="A17" s="1">
        <v>15</v>
      </c>
      <c r="B17" s="3" t="s">
        <v>1021</v>
      </c>
    </row>
    <row r="18" spans="1:2" ht="18.75" customHeight="1" x14ac:dyDescent="0.25">
      <c r="A18" s="16">
        <v>16</v>
      </c>
      <c r="B18" s="2" t="s">
        <v>1022</v>
      </c>
    </row>
    <row r="19" spans="1:2" ht="18.75" customHeight="1" x14ac:dyDescent="0.25">
      <c r="A19" s="1">
        <v>17</v>
      </c>
      <c r="B19" s="2" t="s">
        <v>1023</v>
      </c>
    </row>
    <row r="20" spans="1:2" ht="18.75" customHeight="1" x14ac:dyDescent="0.25">
      <c r="A20" s="1">
        <v>18</v>
      </c>
      <c r="B20" s="2" t="s">
        <v>1024</v>
      </c>
    </row>
    <row r="21" spans="1:2" ht="18.75" customHeight="1" x14ac:dyDescent="0.25">
      <c r="A21" s="1">
        <v>19</v>
      </c>
      <c r="B21" s="2" t="s">
        <v>1025</v>
      </c>
    </row>
    <row r="22" spans="1:2" ht="18.75" customHeight="1" x14ac:dyDescent="0.25">
      <c r="A22" s="16">
        <v>20</v>
      </c>
      <c r="B22" s="2" t="s">
        <v>1026</v>
      </c>
    </row>
    <row r="23" spans="1:2" ht="18.75" customHeight="1" x14ac:dyDescent="0.25">
      <c r="A23" s="1">
        <v>21</v>
      </c>
      <c r="B23" s="2" t="s">
        <v>1027</v>
      </c>
    </row>
    <row r="24" spans="1:2" ht="18.75" customHeight="1" x14ac:dyDescent="0.25">
      <c r="A24" s="1">
        <v>22</v>
      </c>
      <c r="B24" s="2" t="s">
        <v>1028</v>
      </c>
    </row>
    <row r="25" spans="1:2" ht="18.75" customHeight="1" x14ac:dyDescent="0.25">
      <c r="A25" s="1">
        <v>23</v>
      </c>
      <c r="B25" s="2" t="s">
        <v>1029</v>
      </c>
    </row>
    <row r="26" spans="1:2" ht="18.75" customHeight="1" x14ac:dyDescent="0.25">
      <c r="A26" s="16">
        <v>24</v>
      </c>
      <c r="B26" s="2" t="s">
        <v>1030</v>
      </c>
    </row>
    <row r="27" spans="1:2" ht="18.75" customHeight="1" x14ac:dyDescent="0.25">
      <c r="A27" s="1">
        <v>25</v>
      </c>
      <c r="B27" s="2" t="s">
        <v>1031</v>
      </c>
    </row>
    <row r="28" spans="1:2" ht="18.75" customHeight="1" x14ac:dyDescent="0.25">
      <c r="A28" s="1">
        <v>26</v>
      </c>
      <c r="B28" s="2" t="s">
        <v>1032</v>
      </c>
    </row>
    <row r="29" spans="1:2" ht="18.75" customHeight="1" x14ac:dyDescent="0.25">
      <c r="A29" s="1">
        <v>27</v>
      </c>
      <c r="B29" s="2" t="s">
        <v>1033</v>
      </c>
    </row>
    <row r="30" spans="1:2" ht="18.75" customHeight="1" x14ac:dyDescent="0.25">
      <c r="A30" s="16">
        <v>28</v>
      </c>
      <c r="B30" s="2" t="s">
        <v>1034</v>
      </c>
    </row>
    <row r="31" spans="1:2" ht="18.75" customHeight="1" x14ac:dyDescent="0.25">
      <c r="A31" s="1">
        <v>29</v>
      </c>
      <c r="B31" s="2" t="s">
        <v>1035</v>
      </c>
    </row>
    <row r="32" spans="1:2" ht="18.75" customHeight="1" x14ac:dyDescent="0.25">
      <c r="A32" s="1">
        <v>30</v>
      </c>
      <c r="B32" s="2" t="s">
        <v>1036</v>
      </c>
    </row>
    <row r="33" spans="1:2" ht="18.75" customHeight="1" x14ac:dyDescent="0.25">
      <c r="A33" s="1">
        <v>31</v>
      </c>
      <c r="B33" s="2" t="s">
        <v>1037</v>
      </c>
    </row>
    <row r="34" spans="1:2" ht="18.75" customHeight="1" x14ac:dyDescent="0.25">
      <c r="A34" s="16">
        <v>32</v>
      </c>
      <c r="B34" s="2" t="s">
        <v>1038</v>
      </c>
    </row>
    <row r="35" spans="1:2" ht="18.75" customHeight="1" x14ac:dyDescent="0.25">
      <c r="A35" s="1">
        <v>33</v>
      </c>
      <c r="B35" s="2" t="s">
        <v>1039</v>
      </c>
    </row>
    <row r="36" spans="1:2" ht="18.75" customHeight="1" x14ac:dyDescent="0.25">
      <c r="A36" s="1">
        <v>34</v>
      </c>
      <c r="B36" s="2" t="s">
        <v>1040</v>
      </c>
    </row>
    <row r="37" spans="1:2" ht="18.75" customHeight="1" x14ac:dyDescent="0.25">
      <c r="A37" s="1">
        <v>35</v>
      </c>
      <c r="B37" s="2" t="s">
        <v>1041</v>
      </c>
    </row>
    <row r="38" spans="1:2" ht="18.75" customHeight="1" x14ac:dyDescent="0.25">
      <c r="A38" s="16">
        <v>36</v>
      </c>
      <c r="B38" s="2" t="s">
        <v>1042</v>
      </c>
    </row>
    <row r="39" spans="1:2" ht="18.75" customHeight="1" x14ac:dyDescent="0.25">
      <c r="A39" s="1">
        <v>37</v>
      </c>
      <c r="B39" s="2" t="s">
        <v>1043</v>
      </c>
    </row>
    <row r="40" spans="1:2" ht="18.75" customHeight="1" x14ac:dyDescent="0.25">
      <c r="A40" s="1">
        <v>38</v>
      </c>
      <c r="B40" s="2" t="s">
        <v>1044</v>
      </c>
    </row>
    <row r="41" spans="1:2" ht="18.75" customHeight="1" x14ac:dyDescent="0.25">
      <c r="A41" s="1">
        <v>39</v>
      </c>
      <c r="B41" s="2" t="s">
        <v>1045</v>
      </c>
    </row>
    <row r="42" spans="1:2" ht="18.75" customHeight="1" x14ac:dyDescent="0.25">
      <c r="A42" s="16">
        <v>40</v>
      </c>
      <c r="B42" s="2" t="s">
        <v>1046</v>
      </c>
    </row>
    <row r="43" spans="1:2" ht="18.75" customHeight="1" x14ac:dyDescent="0.25">
      <c r="A43" s="1">
        <v>41</v>
      </c>
      <c r="B43" s="2" t="s">
        <v>1047</v>
      </c>
    </row>
    <row r="44" spans="1:2" ht="18.75" customHeight="1" x14ac:dyDescent="0.25">
      <c r="A44" s="1">
        <v>42</v>
      </c>
      <c r="B44" s="3" t="s">
        <v>1048</v>
      </c>
    </row>
    <row r="45" spans="1:2" ht="18.75" customHeight="1" x14ac:dyDescent="0.25">
      <c r="A45" s="1">
        <v>43</v>
      </c>
      <c r="B45" s="2" t="s">
        <v>1049</v>
      </c>
    </row>
    <row r="46" spans="1:2" ht="18.75" customHeight="1" x14ac:dyDescent="0.25">
      <c r="A46" s="16">
        <v>44</v>
      </c>
      <c r="B46" s="5" t="s">
        <v>1050</v>
      </c>
    </row>
    <row r="47" spans="1:2" ht="18.75" customHeight="1" x14ac:dyDescent="0.25">
      <c r="A47" s="1">
        <v>45</v>
      </c>
      <c r="B47" s="21" t="s">
        <v>1051</v>
      </c>
    </row>
    <row r="48" spans="1:2" ht="18.75" customHeight="1" x14ac:dyDescent="0.25">
      <c r="A48" s="1">
        <v>46</v>
      </c>
      <c r="B48" s="5" t="s">
        <v>1052</v>
      </c>
    </row>
    <row r="49" spans="1:3" ht="18.75" customHeight="1" x14ac:dyDescent="0.25">
      <c r="A49" s="1">
        <v>47</v>
      </c>
      <c r="B49" s="5" t="s">
        <v>1053</v>
      </c>
    </row>
    <row r="50" spans="1:3" ht="18.75" customHeight="1" x14ac:dyDescent="0.25">
      <c r="A50" s="16">
        <v>48</v>
      </c>
      <c r="B50" s="5" t="s">
        <v>1054</v>
      </c>
    </row>
    <row r="51" spans="1:3" ht="18.75" customHeight="1" x14ac:dyDescent="0.25">
      <c r="A51" s="1">
        <v>49</v>
      </c>
      <c r="B51" s="5" t="s">
        <v>1055</v>
      </c>
    </row>
    <row r="52" spans="1:3" ht="18.75" customHeight="1" x14ac:dyDescent="0.25">
      <c r="A52" s="1">
        <v>50</v>
      </c>
      <c r="B52" s="5" t="s">
        <v>1056</v>
      </c>
    </row>
    <row r="53" spans="1:3" ht="18.75" customHeight="1" x14ac:dyDescent="0.25">
      <c r="A53" s="1">
        <v>51</v>
      </c>
      <c r="B53" s="3" t="s">
        <v>1057</v>
      </c>
    </row>
    <row r="54" spans="1:3" ht="18.75" customHeight="1" x14ac:dyDescent="0.25">
      <c r="A54" s="16">
        <v>52</v>
      </c>
      <c r="B54" s="3" t="s">
        <v>1058</v>
      </c>
    </row>
    <row r="55" spans="1:3" ht="18.75" customHeight="1" x14ac:dyDescent="0.25">
      <c r="A55" s="1">
        <v>53</v>
      </c>
      <c r="B55" s="3" t="s">
        <v>1059</v>
      </c>
    </row>
    <row r="56" spans="1:3" ht="18.75" customHeight="1" x14ac:dyDescent="0.25">
      <c r="A56" s="1">
        <v>54</v>
      </c>
      <c r="B56" s="3" t="s">
        <v>1060</v>
      </c>
    </row>
    <row r="57" spans="1:3" ht="18.75" customHeight="1" x14ac:dyDescent="0.25">
      <c r="A57" s="1">
        <v>55</v>
      </c>
      <c r="B57" s="3" t="s">
        <v>1061</v>
      </c>
    </row>
    <row r="58" spans="1:3" ht="18.75" customHeight="1" x14ac:dyDescent="0.25">
      <c r="A58" s="16">
        <v>56</v>
      </c>
      <c r="B58" s="3" t="s">
        <v>1062</v>
      </c>
    </row>
    <row r="59" spans="1:3" ht="18.75" customHeight="1" x14ac:dyDescent="0.25">
      <c r="A59" s="1">
        <v>57</v>
      </c>
      <c r="B59" s="3" t="s">
        <v>1063</v>
      </c>
    </row>
    <row r="60" spans="1:3" ht="18.75" customHeight="1" x14ac:dyDescent="0.25">
      <c r="A60" s="1">
        <v>58</v>
      </c>
      <c r="B60" s="3" t="s">
        <v>1064</v>
      </c>
    </row>
    <row r="61" spans="1:3" ht="18.75" customHeight="1" x14ac:dyDescent="0.25">
      <c r="A61" s="1">
        <v>59</v>
      </c>
      <c r="B61" s="2" t="s">
        <v>1065</v>
      </c>
    </row>
    <row r="62" spans="1:3" ht="18.75" customHeight="1" x14ac:dyDescent="0.25">
      <c r="A62" s="16">
        <v>60</v>
      </c>
      <c r="B62" s="2" t="s">
        <v>1066</v>
      </c>
    </row>
    <row r="63" spans="1:3" ht="18.75" customHeight="1" x14ac:dyDescent="0.25">
      <c r="A63" s="1">
        <v>61</v>
      </c>
      <c r="B63" s="2" t="s">
        <v>1067</v>
      </c>
      <c r="C63" s="1"/>
    </row>
    <row r="64" spans="1:3" ht="18.75" customHeight="1" x14ac:dyDescent="0.25">
      <c r="A64" s="1">
        <v>62</v>
      </c>
      <c r="B64" s="2" t="s">
        <v>1068</v>
      </c>
      <c r="C64" s="1"/>
    </row>
    <row r="65" spans="1:2" ht="18.75" customHeight="1" x14ac:dyDescent="0.25">
      <c r="A65" s="1">
        <v>63</v>
      </c>
      <c r="B65" s="2" t="s">
        <v>1069</v>
      </c>
    </row>
    <row r="66" spans="1:2" ht="18.75" customHeight="1" x14ac:dyDescent="0.25">
      <c r="A66" s="16">
        <v>64</v>
      </c>
      <c r="B66" s="2" t="s">
        <v>1070</v>
      </c>
    </row>
    <row r="67" spans="1:2" ht="18.75" customHeight="1" x14ac:dyDescent="0.25">
      <c r="A67" s="1">
        <v>65</v>
      </c>
      <c r="B67" s="2" t="s">
        <v>1071</v>
      </c>
    </row>
    <row r="68" spans="1:2" ht="18.75" customHeight="1" x14ac:dyDescent="0.25">
      <c r="A68" s="1">
        <v>66</v>
      </c>
      <c r="B68" s="3" t="s">
        <v>1072</v>
      </c>
    </row>
    <row r="69" spans="1:2" ht="18.75" customHeight="1" x14ac:dyDescent="0.25">
      <c r="A69" s="1">
        <v>67</v>
      </c>
      <c r="B69" s="2" t="s">
        <v>1073</v>
      </c>
    </row>
    <row r="70" spans="1:2" ht="18.75" customHeight="1" x14ac:dyDescent="0.25">
      <c r="A70" s="16">
        <v>68</v>
      </c>
      <c r="B70" s="2" t="s">
        <v>1074</v>
      </c>
    </row>
    <row r="71" spans="1:2" ht="18.75" customHeight="1" x14ac:dyDescent="0.25">
      <c r="A71" s="1">
        <v>69</v>
      </c>
      <c r="B71" s="2" t="s">
        <v>1075</v>
      </c>
    </row>
    <row r="72" spans="1:2" ht="18.75" customHeight="1" x14ac:dyDescent="0.25">
      <c r="A72" s="1">
        <v>70</v>
      </c>
      <c r="B72" s="2" t="s">
        <v>1076</v>
      </c>
    </row>
    <row r="73" spans="1:2" ht="18.75" customHeight="1" x14ac:dyDescent="0.25">
      <c r="A73" s="1">
        <v>71</v>
      </c>
      <c r="B73" s="3" t="s">
        <v>1077</v>
      </c>
    </row>
    <row r="74" spans="1:2" ht="18.75" customHeight="1" x14ac:dyDescent="0.25">
      <c r="A74" s="16">
        <v>72</v>
      </c>
      <c r="B74" s="2" t="s">
        <v>1078</v>
      </c>
    </row>
    <row r="75" spans="1:2" ht="18.75" customHeight="1" x14ac:dyDescent="0.25">
      <c r="A75" s="1">
        <v>73</v>
      </c>
      <c r="B75" s="2" t="s">
        <v>1078</v>
      </c>
    </row>
    <row r="76" spans="1:2" ht="18.75" customHeight="1" x14ac:dyDescent="0.25">
      <c r="A76" s="1">
        <v>74</v>
      </c>
      <c r="B76" s="2" t="s">
        <v>1079</v>
      </c>
    </row>
    <row r="77" spans="1:2" ht="18.75" customHeight="1" x14ac:dyDescent="0.25">
      <c r="A77" s="1">
        <v>75</v>
      </c>
      <c r="B77" s="2" t="s">
        <v>1080</v>
      </c>
    </row>
    <row r="78" spans="1:2" ht="18.75" customHeight="1" x14ac:dyDescent="0.25">
      <c r="A78" s="16">
        <v>76</v>
      </c>
      <c r="B78" s="2" t="s">
        <v>1081</v>
      </c>
    </row>
    <row r="79" spans="1:2" ht="18.75" customHeight="1" x14ac:dyDescent="0.25">
      <c r="A79" s="1">
        <v>77</v>
      </c>
      <c r="B79" s="2" t="s">
        <v>1082</v>
      </c>
    </row>
    <row r="80" spans="1:2" ht="18.75" customHeight="1" x14ac:dyDescent="0.25">
      <c r="A80" s="1">
        <v>78</v>
      </c>
      <c r="B80" s="2" t="s">
        <v>1083</v>
      </c>
    </row>
    <row r="81" spans="1:2" ht="18.75" customHeight="1" x14ac:dyDescent="0.25">
      <c r="A81" s="1">
        <v>79</v>
      </c>
      <c r="B81" s="2" t="s">
        <v>1084</v>
      </c>
    </row>
    <row r="82" spans="1:2" ht="18.75" customHeight="1" x14ac:dyDescent="0.25">
      <c r="A82" s="16">
        <v>80</v>
      </c>
      <c r="B82" s="2" t="s">
        <v>1085</v>
      </c>
    </row>
    <row r="83" spans="1:2" ht="18.75" customHeight="1" x14ac:dyDescent="0.25">
      <c r="A83" s="1">
        <v>81</v>
      </c>
      <c r="B83" s="2" t="s">
        <v>1086</v>
      </c>
    </row>
    <row r="84" spans="1:2" ht="18.75" customHeight="1" x14ac:dyDescent="0.25">
      <c r="A84" s="1">
        <v>82</v>
      </c>
      <c r="B84" s="2" t="s">
        <v>1087</v>
      </c>
    </row>
    <row r="85" spans="1:2" ht="18.75" customHeight="1" x14ac:dyDescent="0.25">
      <c r="A85" s="1">
        <v>83</v>
      </c>
      <c r="B85" s="2" t="s">
        <v>1088</v>
      </c>
    </row>
    <row r="86" spans="1:2" ht="18.75" customHeight="1" x14ac:dyDescent="0.25">
      <c r="A86" s="16">
        <v>84</v>
      </c>
      <c r="B86" s="2" t="s">
        <v>1089</v>
      </c>
    </row>
    <row r="87" spans="1:2" ht="18.75" customHeight="1" x14ac:dyDescent="0.25">
      <c r="A87" s="1">
        <v>85</v>
      </c>
      <c r="B87" s="2" t="s">
        <v>1090</v>
      </c>
    </row>
    <row r="88" spans="1:2" ht="18.75" customHeight="1" x14ac:dyDescent="0.25">
      <c r="A88" s="1">
        <v>86</v>
      </c>
      <c r="B88" s="2" t="s">
        <v>1091</v>
      </c>
    </row>
    <row r="89" spans="1:2" ht="18.75" customHeight="1" x14ac:dyDescent="0.25">
      <c r="A89" s="1">
        <v>87</v>
      </c>
      <c r="B89" s="2" t="s">
        <v>1092</v>
      </c>
    </row>
    <row r="90" spans="1:2" ht="18.75" customHeight="1" x14ac:dyDescent="0.25">
      <c r="A90" s="16">
        <v>88</v>
      </c>
      <c r="B90" s="2" t="s">
        <v>1093</v>
      </c>
    </row>
    <row r="91" spans="1:2" ht="18.75" customHeight="1" x14ac:dyDescent="0.25">
      <c r="A91" s="1">
        <v>89</v>
      </c>
      <c r="B91" s="2" t="s">
        <v>1094</v>
      </c>
    </row>
    <row r="92" spans="1:2" ht="18.75" customHeight="1" x14ac:dyDescent="0.25">
      <c r="A92" s="1">
        <v>90</v>
      </c>
      <c r="B92" s="2" t="s">
        <v>1095</v>
      </c>
    </row>
    <row r="93" spans="1:2" ht="18.75" customHeight="1" x14ac:dyDescent="0.25">
      <c r="A93" s="1">
        <v>91</v>
      </c>
      <c r="B93" s="2" t="s">
        <v>1096</v>
      </c>
    </row>
    <row r="94" spans="1:2" ht="18.75" customHeight="1" x14ac:dyDescent="0.25">
      <c r="A94" s="16">
        <v>92</v>
      </c>
      <c r="B94" s="2" t="s">
        <v>1097</v>
      </c>
    </row>
    <row r="95" spans="1:2" ht="18.75" customHeight="1" x14ac:dyDescent="0.25">
      <c r="A95" s="1">
        <v>93</v>
      </c>
      <c r="B95" s="2" t="s">
        <v>1098</v>
      </c>
    </row>
    <row r="96" spans="1:2" ht="18.75" customHeight="1" x14ac:dyDescent="0.25">
      <c r="A96" s="1">
        <v>94</v>
      </c>
      <c r="B96" s="2" t="s">
        <v>1099</v>
      </c>
    </row>
    <row r="97" spans="1:2" ht="18.75" customHeight="1" x14ac:dyDescent="0.25">
      <c r="A97" s="1">
        <v>95</v>
      </c>
      <c r="B97" s="21" t="s">
        <v>1100</v>
      </c>
    </row>
    <row r="98" spans="1:2" ht="18.75" customHeight="1" x14ac:dyDescent="0.25">
      <c r="A98" s="16">
        <v>96</v>
      </c>
      <c r="B98" s="2" t="s">
        <v>1101</v>
      </c>
    </row>
    <row r="99" spans="1:2" ht="18.75" customHeight="1" x14ac:dyDescent="0.25">
      <c r="A99" s="1">
        <v>97</v>
      </c>
      <c r="B99" s="2" t="s">
        <v>1102</v>
      </c>
    </row>
    <row r="100" spans="1:2" ht="18.75" customHeight="1" x14ac:dyDescent="0.25">
      <c r="A100" s="1">
        <v>98</v>
      </c>
      <c r="B100" s="2" t="s">
        <v>1103</v>
      </c>
    </row>
    <row r="101" spans="1:2" ht="18.75" customHeight="1" x14ac:dyDescent="0.25">
      <c r="A101" s="1">
        <v>99</v>
      </c>
      <c r="B101" s="21" t="s">
        <v>1104</v>
      </c>
    </row>
    <row r="102" spans="1:2" ht="18.75" customHeight="1" x14ac:dyDescent="0.25">
      <c r="A102" s="16">
        <v>100</v>
      </c>
      <c r="B102" s="2" t="s">
        <v>1105</v>
      </c>
    </row>
    <row r="103" spans="1:2" ht="18.75" customHeight="1" x14ac:dyDescent="0.25">
      <c r="A103" s="1">
        <v>101</v>
      </c>
      <c r="B103" s="2" t="s">
        <v>1106</v>
      </c>
    </row>
    <row r="104" spans="1:2" ht="18.75" customHeight="1" x14ac:dyDescent="0.25">
      <c r="A104" s="1">
        <v>102</v>
      </c>
      <c r="B104" s="2" t="s">
        <v>1107</v>
      </c>
    </row>
    <row r="105" spans="1:2" ht="18.75" customHeight="1" x14ac:dyDescent="0.25">
      <c r="A105" s="1">
        <v>103</v>
      </c>
      <c r="B105" s="2" t="s">
        <v>1108</v>
      </c>
    </row>
    <row r="106" spans="1:2" ht="18.75" customHeight="1" x14ac:dyDescent="0.25">
      <c r="A106" s="16">
        <v>104</v>
      </c>
      <c r="B106" s="22" t="s">
        <v>1109</v>
      </c>
    </row>
    <row r="107" spans="1:2" ht="18.75" customHeight="1" x14ac:dyDescent="0.25">
      <c r="A107" s="1">
        <v>105</v>
      </c>
      <c r="B107" s="2" t="s">
        <v>1110</v>
      </c>
    </row>
    <row r="108" spans="1:2" ht="18.75" customHeight="1" x14ac:dyDescent="0.25">
      <c r="A108" s="1">
        <v>106</v>
      </c>
      <c r="B108" s="2" t="s">
        <v>1111</v>
      </c>
    </row>
    <row r="109" spans="1:2" ht="18.75" customHeight="1" x14ac:dyDescent="0.25">
      <c r="A109" s="1">
        <v>107</v>
      </c>
      <c r="B109" s="2" t="s">
        <v>1112</v>
      </c>
    </row>
    <row r="110" spans="1:2" ht="18.75" customHeight="1" x14ac:dyDescent="0.25">
      <c r="A110" s="16">
        <v>108</v>
      </c>
      <c r="B110" s="21" t="s">
        <v>1113</v>
      </c>
    </row>
    <row r="111" spans="1:2" ht="18.75" customHeight="1" x14ac:dyDescent="0.25">
      <c r="A111" s="1">
        <v>109</v>
      </c>
      <c r="B111" s="21" t="s">
        <v>1114</v>
      </c>
    </row>
    <row r="112" spans="1:2" ht="18.75" customHeight="1" x14ac:dyDescent="0.25">
      <c r="A112" s="1">
        <v>110</v>
      </c>
      <c r="B112" s="2" t="s">
        <v>1115</v>
      </c>
    </row>
    <row r="113" spans="1:2" ht="18.75" customHeight="1" x14ac:dyDescent="0.25">
      <c r="A113" s="1">
        <v>111</v>
      </c>
      <c r="B113" s="2" t="s">
        <v>1116</v>
      </c>
    </row>
    <row r="114" spans="1:2" ht="18.75" customHeight="1" x14ac:dyDescent="0.25">
      <c r="A114" s="16">
        <v>112</v>
      </c>
      <c r="B114" s="2" t="s">
        <v>1117</v>
      </c>
    </row>
    <row r="115" spans="1:2" ht="18.75" customHeight="1" x14ac:dyDescent="0.25">
      <c r="A115" s="1">
        <v>113</v>
      </c>
      <c r="B115" s="2" t="s">
        <v>1118</v>
      </c>
    </row>
    <row r="116" spans="1:2" ht="18.75" customHeight="1" x14ac:dyDescent="0.25">
      <c r="A116" s="1">
        <v>114</v>
      </c>
      <c r="B116" s="2" t="s">
        <v>1119</v>
      </c>
    </row>
    <row r="117" spans="1:2" ht="18.75" customHeight="1" x14ac:dyDescent="0.25">
      <c r="A117" s="1">
        <v>115</v>
      </c>
      <c r="B117" s="2" t="s">
        <v>1120</v>
      </c>
    </row>
    <row r="118" spans="1:2" ht="18.75" customHeight="1" x14ac:dyDescent="0.25">
      <c r="A118" s="16">
        <v>116</v>
      </c>
      <c r="B118" s="2" t="s">
        <v>1121</v>
      </c>
    </row>
    <row r="119" spans="1:2" ht="18.75" customHeight="1" x14ac:dyDescent="0.25">
      <c r="A119" s="1">
        <v>117</v>
      </c>
      <c r="B119" s="2" t="s">
        <v>1122</v>
      </c>
    </row>
    <row r="120" spans="1:2" ht="18.75" customHeight="1" x14ac:dyDescent="0.25">
      <c r="A120" s="1">
        <v>118</v>
      </c>
      <c r="B120" s="2" t="s">
        <v>1123</v>
      </c>
    </row>
    <row r="121" spans="1:2" ht="18.75" customHeight="1" x14ac:dyDescent="0.25">
      <c r="A121" s="1">
        <v>119</v>
      </c>
      <c r="B121" s="2" t="s">
        <v>1124</v>
      </c>
    </row>
    <row r="122" spans="1:2" ht="18.75" customHeight="1" x14ac:dyDescent="0.25">
      <c r="A122" s="16">
        <v>120</v>
      </c>
      <c r="B122" s="2" t="s">
        <v>1125</v>
      </c>
    </row>
    <row r="123" spans="1:2" ht="18.75" customHeight="1" x14ac:dyDescent="0.25">
      <c r="A123" s="1">
        <v>121</v>
      </c>
      <c r="B123" s="2" t="s">
        <v>1126</v>
      </c>
    </row>
    <row r="124" spans="1:2" ht="18.75" customHeight="1" x14ac:dyDescent="0.25">
      <c r="A124" s="1">
        <v>122</v>
      </c>
      <c r="B124" s="21" t="s">
        <v>1127</v>
      </c>
    </row>
    <row r="125" spans="1:2" ht="18.75" customHeight="1" x14ac:dyDescent="0.25">
      <c r="A125" s="1">
        <v>123</v>
      </c>
      <c r="B125" s="21" t="s">
        <v>1128</v>
      </c>
    </row>
    <row r="126" spans="1:2" ht="18.75" customHeight="1" x14ac:dyDescent="0.25">
      <c r="A126" s="16">
        <v>124</v>
      </c>
      <c r="B126" s="2" t="s">
        <v>1129</v>
      </c>
    </row>
    <row r="127" spans="1:2" ht="18.75" customHeight="1" x14ac:dyDescent="0.25">
      <c r="A127" s="1">
        <v>125</v>
      </c>
      <c r="B127" s="2" t="s">
        <v>1130</v>
      </c>
    </row>
    <row r="128" spans="1:2" ht="18.75" customHeight="1" x14ac:dyDescent="0.25">
      <c r="A128" s="1">
        <v>126</v>
      </c>
      <c r="B128" s="2" t="s">
        <v>1131</v>
      </c>
    </row>
    <row r="129" spans="1:2" ht="18.75" customHeight="1" x14ac:dyDescent="0.25">
      <c r="A129" s="1">
        <v>127</v>
      </c>
      <c r="B129" s="21" t="s">
        <v>1132</v>
      </c>
    </row>
    <row r="130" spans="1:2" ht="18.75" customHeight="1" x14ac:dyDescent="0.25">
      <c r="A130" s="16">
        <v>128</v>
      </c>
      <c r="B130" s="2" t="s">
        <v>1133</v>
      </c>
    </row>
    <row r="131" spans="1:2" ht="18.75" customHeight="1" x14ac:dyDescent="0.25">
      <c r="A131" s="1">
        <v>129</v>
      </c>
      <c r="B131" s="2" t="s">
        <v>1134</v>
      </c>
    </row>
    <row r="132" spans="1:2" ht="18.75" customHeight="1" x14ac:dyDescent="0.25">
      <c r="A132" s="1">
        <v>130</v>
      </c>
      <c r="B132" s="21" t="s">
        <v>1135</v>
      </c>
    </row>
    <row r="133" spans="1:2" ht="18.75" customHeight="1" x14ac:dyDescent="0.25">
      <c r="A133" s="1">
        <v>131</v>
      </c>
      <c r="B133" s="21" t="s">
        <v>1136</v>
      </c>
    </row>
    <row r="134" spans="1:2" ht="18.75" customHeight="1" x14ac:dyDescent="0.25">
      <c r="A134" s="16">
        <v>132</v>
      </c>
      <c r="B134" s="2" t="s">
        <v>1137</v>
      </c>
    </row>
    <row r="135" spans="1:2" ht="18.75" customHeight="1" x14ac:dyDescent="0.25">
      <c r="A135" s="1">
        <v>133</v>
      </c>
      <c r="B135" s="2" t="s">
        <v>1138</v>
      </c>
    </row>
    <row r="136" spans="1:2" ht="18.75" customHeight="1" x14ac:dyDescent="0.25">
      <c r="A136" s="1">
        <v>134</v>
      </c>
      <c r="B136" s="2" t="s">
        <v>1139</v>
      </c>
    </row>
    <row r="137" spans="1:2" ht="18.75" customHeight="1" x14ac:dyDescent="0.25">
      <c r="A137" s="1">
        <v>135</v>
      </c>
      <c r="B137" s="2" t="s">
        <v>1140</v>
      </c>
    </row>
    <row r="138" spans="1:2" ht="18.75" customHeight="1" x14ac:dyDescent="0.25">
      <c r="A138" s="16">
        <v>136</v>
      </c>
      <c r="B138" s="2" t="s">
        <v>1141</v>
      </c>
    </row>
    <row r="139" spans="1:2" ht="18.75" customHeight="1" x14ac:dyDescent="0.25">
      <c r="A139" s="1">
        <v>137</v>
      </c>
      <c r="B139" s="2" t="s">
        <v>1142</v>
      </c>
    </row>
    <row r="140" spans="1:2" ht="18.75" customHeight="1" x14ac:dyDescent="0.25">
      <c r="A140" s="1">
        <v>138</v>
      </c>
      <c r="B140" s="2" t="s">
        <v>1143</v>
      </c>
    </row>
    <row r="141" spans="1:2" ht="18.75" customHeight="1" x14ac:dyDescent="0.25">
      <c r="A141" s="1">
        <v>139</v>
      </c>
      <c r="B141" s="21" t="s">
        <v>1144</v>
      </c>
    </row>
    <row r="142" spans="1:2" ht="18.75" customHeight="1" x14ac:dyDescent="0.25">
      <c r="A142" s="16">
        <v>140</v>
      </c>
      <c r="B142" s="21" t="s">
        <v>1145</v>
      </c>
    </row>
    <row r="143" spans="1:2" ht="18.75" customHeight="1" x14ac:dyDescent="0.25">
      <c r="A143" s="1">
        <v>141</v>
      </c>
      <c r="B143" s="2" t="s">
        <v>1146</v>
      </c>
    </row>
    <row r="144" spans="1:2" ht="18.75" customHeight="1" x14ac:dyDescent="0.25">
      <c r="A144" s="1">
        <v>142</v>
      </c>
      <c r="B144" s="2" t="s">
        <v>1147</v>
      </c>
    </row>
    <row r="145" spans="1:2" ht="18.75" customHeight="1" x14ac:dyDescent="0.25">
      <c r="A145" s="1">
        <v>143</v>
      </c>
      <c r="B145" s="2" t="s">
        <v>1148</v>
      </c>
    </row>
    <row r="146" spans="1:2" ht="18.75" customHeight="1" x14ac:dyDescent="0.25">
      <c r="A146" s="16">
        <v>144</v>
      </c>
      <c r="B146" s="2" t="s">
        <v>1149</v>
      </c>
    </row>
    <row r="147" spans="1:2" ht="18.75" customHeight="1" x14ac:dyDescent="0.25">
      <c r="A147" s="1">
        <v>145</v>
      </c>
      <c r="B147" s="2" t="s">
        <v>1150</v>
      </c>
    </row>
    <row r="148" spans="1:2" ht="18.75" customHeight="1" x14ac:dyDescent="0.25">
      <c r="A148" s="1">
        <v>146</v>
      </c>
      <c r="B148" s="2" t="s">
        <v>1151</v>
      </c>
    </row>
    <row r="149" spans="1:2" ht="18.75" customHeight="1" x14ac:dyDescent="0.25">
      <c r="A149" s="1">
        <v>147</v>
      </c>
      <c r="B149" s="2" t="s">
        <v>1152</v>
      </c>
    </row>
    <row r="150" spans="1:2" ht="18.75" customHeight="1" x14ac:dyDescent="0.25">
      <c r="A150" s="16">
        <v>148</v>
      </c>
      <c r="B150" s="2" t="s">
        <v>1153</v>
      </c>
    </row>
    <row r="151" spans="1:2" ht="18.75" customHeight="1" x14ac:dyDescent="0.25">
      <c r="A151" s="1">
        <v>149</v>
      </c>
      <c r="B151" s="2" t="s">
        <v>1154</v>
      </c>
    </row>
    <row r="152" spans="1:2" ht="18.75" customHeight="1" x14ac:dyDescent="0.25">
      <c r="A152" s="1">
        <v>150</v>
      </c>
      <c r="B152" s="2" t="s">
        <v>1155</v>
      </c>
    </row>
    <row r="153" spans="1:2" ht="18.75" customHeight="1" x14ac:dyDescent="0.25">
      <c r="A153" s="1">
        <v>151</v>
      </c>
      <c r="B153" s="2" t="s">
        <v>1156</v>
      </c>
    </row>
    <row r="154" spans="1:2" ht="18.75" customHeight="1" x14ac:dyDescent="0.25">
      <c r="A154" s="16">
        <v>152</v>
      </c>
      <c r="B154" s="2" t="s">
        <v>1157</v>
      </c>
    </row>
    <row r="155" spans="1:2" ht="18.75" customHeight="1" x14ac:dyDescent="0.25">
      <c r="A155" s="1">
        <v>153</v>
      </c>
      <c r="B155" s="2" t="s">
        <v>1158</v>
      </c>
    </row>
    <row r="156" spans="1:2" ht="18.75" customHeight="1" x14ac:dyDescent="0.25">
      <c r="A156" s="1">
        <v>154</v>
      </c>
      <c r="B156" s="21" t="s">
        <v>1159</v>
      </c>
    </row>
    <row r="157" spans="1:2" ht="18.75" customHeight="1" x14ac:dyDescent="0.25">
      <c r="A157" s="1">
        <v>155</v>
      </c>
      <c r="B157" s="2" t="s">
        <v>1160</v>
      </c>
    </row>
    <row r="158" spans="1:2" ht="18.75" customHeight="1" x14ac:dyDescent="0.25">
      <c r="A158" s="16">
        <v>156</v>
      </c>
      <c r="B158" s="2" t="s">
        <v>1161</v>
      </c>
    </row>
    <row r="159" spans="1:2" ht="18.75" customHeight="1" x14ac:dyDescent="0.25">
      <c r="A159" s="1">
        <v>157</v>
      </c>
      <c r="B159" s="2" t="s">
        <v>1162</v>
      </c>
    </row>
    <row r="160" spans="1:2" ht="18.75" customHeight="1" x14ac:dyDescent="0.25">
      <c r="A160" s="1">
        <v>158</v>
      </c>
      <c r="B160" s="2" t="s">
        <v>1163</v>
      </c>
    </row>
    <row r="161" spans="1:2" ht="18.75" customHeight="1" x14ac:dyDescent="0.25">
      <c r="A161" s="1">
        <v>159</v>
      </c>
      <c r="B161" s="2" t="s">
        <v>1164</v>
      </c>
    </row>
    <row r="162" spans="1:2" ht="18.75" customHeight="1" x14ac:dyDescent="0.25">
      <c r="A162" s="16">
        <v>160</v>
      </c>
      <c r="B162" s="2" t="s">
        <v>1165</v>
      </c>
    </row>
    <row r="163" spans="1:2" ht="18.75" customHeight="1" x14ac:dyDescent="0.25">
      <c r="A163" s="1">
        <v>161</v>
      </c>
      <c r="B163" s="2" t="s">
        <v>1166</v>
      </c>
    </row>
    <row r="164" spans="1:2" ht="18.75" customHeight="1" x14ac:dyDescent="0.25">
      <c r="A164" s="1">
        <v>162</v>
      </c>
      <c r="B164" s="2" t="s">
        <v>1167</v>
      </c>
    </row>
    <row r="165" spans="1:2" ht="18.75" customHeight="1" x14ac:dyDescent="0.25">
      <c r="A165" s="1">
        <v>163</v>
      </c>
      <c r="B165" s="2" t="s">
        <v>1168</v>
      </c>
    </row>
    <row r="166" spans="1:2" ht="18.75" customHeight="1" x14ac:dyDescent="0.25">
      <c r="A166" s="16">
        <v>164</v>
      </c>
      <c r="B166" s="2" t="s">
        <v>1169</v>
      </c>
    </row>
    <row r="167" spans="1:2" ht="18.75" customHeight="1" x14ac:dyDescent="0.25">
      <c r="A167" s="1">
        <v>165</v>
      </c>
      <c r="B167" s="21" t="s">
        <v>1170</v>
      </c>
    </row>
    <row r="168" spans="1:2" ht="18.75" customHeight="1" x14ac:dyDescent="0.25">
      <c r="A168" s="1">
        <v>166</v>
      </c>
      <c r="B168" s="2" t="s">
        <v>1171</v>
      </c>
    </row>
    <row r="169" spans="1:2" ht="18.75" customHeight="1" x14ac:dyDescent="0.25">
      <c r="A169" s="1">
        <v>167</v>
      </c>
      <c r="B169" s="2" t="s">
        <v>1172</v>
      </c>
    </row>
    <row r="170" spans="1:2" ht="18.75" customHeight="1" x14ac:dyDescent="0.25">
      <c r="A170" s="16">
        <v>168</v>
      </c>
      <c r="B170" s="2" t="s">
        <v>1173</v>
      </c>
    </row>
    <row r="171" spans="1:2" ht="18.75" customHeight="1" x14ac:dyDescent="0.25">
      <c r="A171" s="1">
        <v>169</v>
      </c>
      <c r="B171" s="2" t="s">
        <v>1174</v>
      </c>
    </row>
    <row r="172" spans="1:2" ht="18.75" customHeight="1" x14ac:dyDescent="0.25">
      <c r="A172" s="1">
        <v>170</v>
      </c>
      <c r="B172" s="2" t="s">
        <v>1175</v>
      </c>
    </row>
    <row r="173" spans="1:2" ht="18.75" customHeight="1" x14ac:dyDescent="0.25">
      <c r="A173" s="1">
        <v>171</v>
      </c>
      <c r="B173" s="2" t="s">
        <v>1176</v>
      </c>
    </row>
    <row r="174" spans="1:2" ht="18.75" customHeight="1" x14ac:dyDescent="0.25">
      <c r="A174" s="16">
        <v>172</v>
      </c>
      <c r="B174" s="2" t="s">
        <v>1177</v>
      </c>
    </row>
    <row r="175" spans="1:2" ht="18.75" customHeight="1" x14ac:dyDescent="0.25">
      <c r="A175" s="1">
        <v>173</v>
      </c>
      <c r="B175" s="2" t="s">
        <v>1178</v>
      </c>
    </row>
    <row r="176" spans="1:2" ht="18.75" customHeight="1" x14ac:dyDescent="0.25">
      <c r="A176" s="1">
        <v>174</v>
      </c>
      <c r="B176" s="2" t="s">
        <v>1179</v>
      </c>
    </row>
    <row r="177" spans="1:2" ht="18.75" customHeight="1" x14ac:dyDescent="0.25">
      <c r="A177" s="1">
        <v>175</v>
      </c>
      <c r="B177" s="2" t="s">
        <v>1180</v>
      </c>
    </row>
    <row r="178" spans="1:2" ht="18.75" customHeight="1" x14ac:dyDescent="0.25">
      <c r="A178" s="16">
        <v>176</v>
      </c>
      <c r="B178" s="2" t="s">
        <v>1181</v>
      </c>
    </row>
    <row r="179" spans="1:2" ht="18.75" customHeight="1" x14ac:dyDescent="0.25">
      <c r="A179" s="1">
        <v>177</v>
      </c>
      <c r="B179" s="2" t="s">
        <v>1182</v>
      </c>
    </row>
    <row r="180" spans="1:2" ht="18.75" customHeight="1" x14ac:dyDescent="0.25">
      <c r="A180" s="1">
        <v>178</v>
      </c>
      <c r="B180" s="2" t="s">
        <v>1183</v>
      </c>
    </row>
    <row r="181" spans="1:2" ht="18.75" customHeight="1" x14ac:dyDescent="0.25">
      <c r="A181" s="1">
        <v>179</v>
      </c>
      <c r="B181" s="2" t="s">
        <v>1184</v>
      </c>
    </row>
    <row r="182" spans="1:2" ht="18.75" customHeight="1" x14ac:dyDescent="0.25">
      <c r="A182" s="16">
        <v>180</v>
      </c>
      <c r="B182" s="2" t="s">
        <v>1185</v>
      </c>
    </row>
    <row r="183" spans="1:2" ht="18.75" customHeight="1" x14ac:dyDescent="0.25">
      <c r="A183" s="1">
        <v>181</v>
      </c>
      <c r="B183" s="2" t="s">
        <v>1186</v>
      </c>
    </row>
    <row r="184" spans="1:2" ht="18.75" customHeight="1" x14ac:dyDescent="0.25">
      <c r="A184" s="1">
        <v>182</v>
      </c>
      <c r="B184" s="2" t="s">
        <v>1187</v>
      </c>
    </row>
    <row r="185" spans="1:2" ht="18.75" customHeight="1" x14ac:dyDescent="0.25">
      <c r="A185" s="1">
        <v>183</v>
      </c>
      <c r="B185" s="2" t="s">
        <v>729</v>
      </c>
    </row>
    <row r="186" spans="1:2" ht="18.75" customHeight="1" x14ac:dyDescent="0.25">
      <c r="A186" s="16">
        <v>184</v>
      </c>
      <c r="B186" s="2" t="s">
        <v>1188</v>
      </c>
    </row>
    <row r="187" spans="1:2" ht="18.75" customHeight="1" x14ac:dyDescent="0.25">
      <c r="A187" s="1">
        <v>185</v>
      </c>
      <c r="B187" s="2" t="s">
        <v>1189</v>
      </c>
    </row>
    <row r="188" spans="1:2" ht="18.75" customHeight="1" x14ac:dyDescent="0.25">
      <c r="A188" s="1">
        <v>186</v>
      </c>
      <c r="B188" s="2" t="s">
        <v>1190</v>
      </c>
    </row>
    <row r="189" spans="1:2" ht="18.75" customHeight="1" x14ac:dyDescent="0.25">
      <c r="A189" s="1">
        <v>187</v>
      </c>
      <c r="B189" s="2" t="s">
        <v>1191</v>
      </c>
    </row>
    <row r="190" spans="1:2" ht="18.75" customHeight="1" x14ac:dyDescent="0.25">
      <c r="A190" s="16">
        <v>188</v>
      </c>
      <c r="B190" s="2" t="s">
        <v>1192</v>
      </c>
    </row>
    <row r="191" spans="1:2" ht="18.75" customHeight="1" x14ac:dyDescent="0.25">
      <c r="A191" s="1">
        <v>189</v>
      </c>
      <c r="B191" s="21" t="s">
        <v>1193</v>
      </c>
    </row>
    <row r="192" spans="1:2" ht="18.75" customHeight="1" x14ac:dyDescent="0.25">
      <c r="A192" s="1">
        <v>190</v>
      </c>
      <c r="B192" s="2" t="s">
        <v>1194</v>
      </c>
    </row>
    <row r="193" spans="1:2" ht="18.75" customHeight="1" x14ac:dyDescent="0.25">
      <c r="A193" s="1">
        <v>191</v>
      </c>
      <c r="B193" s="2" t="s">
        <v>1195</v>
      </c>
    </row>
    <row r="194" spans="1:2" ht="18.75" customHeight="1" x14ac:dyDescent="0.25">
      <c r="A194" s="16">
        <v>192</v>
      </c>
      <c r="B194" s="2" t="s">
        <v>1196</v>
      </c>
    </row>
    <row r="195" spans="1:2" ht="18.75" customHeight="1" x14ac:dyDescent="0.25">
      <c r="A195" s="1">
        <v>193</v>
      </c>
      <c r="B195" s="2" t="s">
        <v>1197</v>
      </c>
    </row>
    <row r="196" spans="1:2" ht="18.75" customHeight="1" x14ac:dyDescent="0.25">
      <c r="A196" s="1">
        <v>194</v>
      </c>
      <c r="B196" s="2" t="s">
        <v>1198</v>
      </c>
    </row>
    <row r="197" spans="1:2" ht="18.75" customHeight="1" x14ac:dyDescent="0.25">
      <c r="A197" s="1">
        <v>195</v>
      </c>
      <c r="B197" s="2" t="s">
        <v>1199</v>
      </c>
    </row>
    <row r="198" spans="1:2" ht="18.75" customHeight="1" x14ac:dyDescent="0.25">
      <c r="A198" s="16">
        <v>196</v>
      </c>
      <c r="B198" s="2" t="s">
        <v>1200</v>
      </c>
    </row>
    <row r="199" spans="1:2" ht="18.75" customHeight="1" x14ac:dyDescent="0.25">
      <c r="A199" s="1">
        <v>197</v>
      </c>
      <c r="B199" s="21" t="s">
        <v>1201</v>
      </c>
    </row>
    <row r="200" spans="1:2" ht="18.75" customHeight="1" x14ac:dyDescent="0.25">
      <c r="A200" s="1">
        <v>198</v>
      </c>
      <c r="B200" s="2" t="s">
        <v>1202</v>
      </c>
    </row>
    <row r="201" spans="1:2" ht="18.75" customHeight="1" x14ac:dyDescent="0.25">
      <c r="A201" s="1">
        <v>199</v>
      </c>
      <c r="B201" s="21" t="s">
        <v>1203</v>
      </c>
    </row>
    <row r="202" spans="1:2" ht="18.75" customHeight="1" x14ac:dyDescent="0.25">
      <c r="A202" s="16">
        <v>200</v>
      </c>
      <c r="B202" s="2" t="s">
        <v>1204</v>
      </c>
    </row>
    <row r="203" spans="1:2" ht="18.75" customHeight="1" x14ac:dyDescent="0.25">
      <c r="A203" s="1">
        <v>201</v>
      </c>
      <c r="B203" s="21" t="s">
        <v>1205</v>
      </c>
    </row>
    <row r="204" spans="1:2" ht="18.75" customHeight="1" x14ac:dyDescent="0.25">
      <c r="A204" s="1">
        <v>202</v>
      </c>
      <c r="B204" s="21" t="s">
        <v>1206</v>
      </c>
    </row>
    <row r="205" spans="1:2" ht="18.75" customHeight="1" x14ac:dyDescent="0.25">
      <c r="A205" s="1">
        <v>203</v>
      </c>
      <c r="B205" s="2" t="s">
        <v>1207</v>
      </c>
    </row>
    <row r="206" spans="1:2" ht="18.75" customHeight="1" x14ac:dyDescent="0.25">
      <c r="A206" s="16">
        <v>204</v>
      </c>
      <c r="B206" s="2" t="s">
        <v>1208</v>
      </c>
    </row>
    <row r="207" spans="1:2" ht="18.75" customHeight="1" x14ac:dyDescent="0.25">
      <c r="A207" s="1">
        <v>205</v>
      </c>
      <c r="B207" s="2" t="s">
        <v>1209</v>
      </c>
    </row>
    <row r="208" spans="1:2" ht="18.75" customHeight="1" x14ac:dyDescent="0.25">
      <c r="A208" s="1">
        <v>206</v>
      </c>
      <c r="B208" s="2" t="s">
        <v>1210</v>
      </c>
    </row>
    <row r="209" spans="1:2" ht="18.75" customHeight="1" x14ac:dyDescent="0.25">
      <c r="A209" s="1">
        <v>207</v>
      </c>
      <c r="B209" s="2" t="s">
        <v>1211</v>
      </c>
    </row>
    <row r="210" spans="1:2" ht="18.75" customHeight="1" x14ac:dyDescent="0.25">
      <c r="A210" s="16">
        <v>208</v>
      </c>
      <c r="B210" s="2" t="s">
        <v>1212</v>
      </c>
    </row>
    <row r="211" spans="1:2" ht="18.75" customHeight="1" x14ac:dyDescent="0.25">
      <c r="A211" s="1">
        <v>209</v>
      </c>
      <c r="B211" s="2" t="s">
        <v>1213</v>
      </c>
    </row>
    <row r="212" spans="1:2" ht="18.75" customHeight="1" x14ac:dyDescent="0.25">
      <c r="A212" s="1">
        <v>210</v>
      </c>
      <c r="B212" s="2" t="s">
        <v>1214</v>
      </c>
    </row>
    <row r="213" spans="1:2" ht="18.75" customHeight="1" x14ac:dyDescent="0.25">
      <c r="A213" s="1">
        <v>211</v>
      </c>
      <c r="B213" s="21" t="s">
        <v>1215</v>
      </c>
    </row>
    <row r="214" spans="1:2" ht="18.75" customHeight="1" x14ac:dyDescent="0.25">
      <c r="A214" s="16">
        <v>212</v>
      </c>
      <c r="B214" s="2" t="s">
        <v>1216</v>
      </c>
    </row>
    <row r="215" spans="1:2" ht="18.75" customHeight="1" x14ac:dyDescent="0.25">
      <c r="A215" s="1">
        <v>213</v>
      </c>
      <c r="B215" s="2" t="s">
        <v>1217</v>
      </c>
    </row>
    <row r="216" spans="1:2" ht="18.75" customHeight="1" x14ac:dyDescent="0.25">
      <c r="A216" s="1">
        <v>214</v>
      </c>
      <c r="B216" s="2" t="s">
        <v>1218</v>
      </c>
    </row>
    <row r="217" spans="1:2" ht="18.75" customHeight="1" x14ac:dyDescent="0.25">
      <c r="A217" s="1">
        <v>215</v>
      </c>
      <c r="B217" s="21" t="s">
        <v>1219</v>
      </c>
    </row>
    <row r="218" spans="1:2" ht="18.75" customHeight="1" x14ac:dyDescent="0.25">
      <c r="A218" s="16">
        <v>216</v>
      </c>
      <c r="B218" s="21" t="s">
        <v>1220</v>
      </c>
    </row>
    <row r="219" spans="1:2" ht="18.75" customHeight="1" x14ac:dyDescent="0.25">
      <c r="A219" s="1">
        <v>217</v>
      </c>
      <c r="B219" s="2" t="s">
        <v>1221</v>
      </c>
    </row>
    <row r="220" spans="1:2" ht="18.75" customHeight="1" x14ac:dyDescent="0.25">
      <c r="A220" s="1">
        <v>218</v>
      </c>
      <c r="B220" s="2" t="s">
        <v>1222</v>
      </c>
    </row>
    <row r="221" spans="1:2" ht="18.75" customHeight="1" x14ac:dyDescent="0.25">
      <c r="A221" s="1">
        <v>219</v>
      </c>
      <c r="B221" s="2" t="s">
        <v>1223</v>
      </c>
    </row>
    <row r="222" spans="1:2" ht="18.75" customHeight="1" x14ac:dyDescent="0.25">
      <c r="A222" s="16">
        <v>220</v>
      </c>
      <c r="B222" s="2" t="s">
        <v>1224</v>
      </c>
    </row>
    <row r="223" spans="1:2" ht="18.75" customHeight="1" x14ac:dyDescent="0.25">
      <c r="A223" s="1">
        <v>221</v>
      </c>
      <c r="B223" s="21" t="s">
        <v>1225</v>
      </c>
    </row>
    <row r="224" spans="1:2" ht="18.75" customHeight="1" x14ac:dyDescent="0.25">
      <c r="A224" s="1">
        <v>222</v>
      </c>
      <c r="B224" s="21" t="s">
        <v>1226</v>
      </c>
    </row>
    <row r="225" spans="1:2" ht="18.75" customHeight="1" x14ac:dyDescent="0.25">
      <c r="A225" s="1">
        <v>223</v>
      </c>
      <c r="B225" s="21" t="s">
        <v>1227</v>
      </c>
    </row>
    <row r="226" spans="1:2" ht="18.75" customHeight="1" x14ac:dyDescent="0.25">
      <c r="A226" s="16">
        <v>224</v>
      </c>
      <c r="B226" s="21" t="s">
        <v>1228</v>
      </c>
    </row>
    <row r="227" spans="1:2" ht="18.75" customHeight="1" x14ac:dyDescent="0.25">
      <c r="A227" s="1">
        <v>225</v>
      </c>
      <c r="B227" s="2" t="s">
        <v>1229</v>
      </c>
    </row>
    <row r="228" spans="1:2" ht="18.75" customHeight="1" x14ac:dyDescent="0.25">
      <c r="A228" s="1">
        <v>226</v>
      </c>
      <c r="B228" s="21" t="s">
        <v>1230</v>
      </c>
    </row>
    <row r="229" spans="1:2" ht="18.75" customHeight="1" x14ac:dyDescent="0.25">
      <c r="A229" s="1">
        <v>227</v>
      </c>
      <c r="B229" s="2" t="s">
        <v>1231</v>
      </c>
    </row>
    <row r="230" spans="1:2" ht="18.75" customHeight="1" x14ac:dyDescent="0.25">
      <c r="A230" s="16">
        <v>228</v>
      </c>
      <c r="B230" s="22" t="s">
        <v>1232</v>
      </c>
    </row>
    <row r="231" spans="1:2" ht="18.75" customHeight="1" x14ac:dyDescent="0.25">
      <c r="A231" s="1">
        <v>229</v>
      </c>
      <c r="B231" s="21" t="s">
        <v>1233</v>
      </c>
    </row>
    <row r="232" spans="1:2" ht="18.75" customHeight="1" x14ac:dyDescent="0.25">
      <c r="A232" s="1">
        <v>230</v>
      </c>
      <c r="B232" s="2" t="s">
        <v>1234</v>
      </c>
    </row>
    <row r="233" spans="1:2" ht="18.75" customHeight="1" x14ac:dyDescent="0.25">
      <c r="A233" s="1">
        <v>231</v>
      </c>
      <c r="B233" s="21" t="s">
        <v>1235</v>
      </c>
    </row>
    <row r="234" spans="1:2" ht="18.75" customHeight="1" x14ac:dyDescent="0.25">
      <c r="A234" s="16">
        <v>232</v>
      </c>
      <c r="B234" s="21" t="s">
        <v>1236</v>
      </c>
    </row>
    <row r="235" spans="1:2" ht="18.75" customHeight="1" x14ac:dyDescent="0.25">
      <c r="A235" s="1">
        <v>233</v>
      </c>
      <c r="B235" s="21" t="s">
        <v>1237</v>
      </c>
    </row>
    <row r="236" spans="1:2" ht="18.75" customHeight="1" x14ac:dyDescent="0.25">
      <c r="A236" s="1">
        <v>234</v>
      </c>
      <c r="B236" s="21" t="s">
        <v>1238</v>
      </c>
    </row>
    <row r="237" spans="1:2" ht="18.75" customHeight="1" x14ac:dyDescent="0.25">
      <c r="A237" s="1">
        <v>235</v>
      </c>
      <c r="B237" s="21" t="s">
        <v>1239</v>
      </c>
    </row>
    <row r="238" spans="1:2" ht="18.75" customHeight="1" x14ac:dyDescent="0.25">
      <c r="A238" s="16">
        <v>236</v>
      </c>
      <c r="B238" s="21" t="s">
        <v>1240</v>
      </c>
    </row>
    <row r="239" spans="1:2" ht="18.75" customHeight="1" x14ac:dyDescent="0.25">
      <c r="A239" s="1">
        <v>237</v>
      </c>
      <c r="B239" s="21" t="s">
        <v>1241</v>
      </c>
    </row>
    <row r="240" spans="1:2" ht="18.75" customHeight="1" x14ac:dyDescent="0.25">
      <c r="A240" s="1">
        <v>238</v>
      </c>
      <c r="B240" s="21" t="s">
        <v>1242</v>
      </c>
    </row>
    <row r="241" spans="1:2" ht="18.75" customHeight="1" x14ac:dyDescent="0.25">
      <c r="A241" s="1">
        <v>239</v>
      </c>
      <c r="B241" s="21" t="s">
        <v>1243</v>
      </c>
    </row>
    <row r="242" spans="1:2" ht="18.75" customHeight="1" x14ac:dyDescent="0.25">
      <c r="A242" s="16">
        <v>240</v>
      </c>
      <c r="B242" s="21" t="s">
        <v>1244</v>
      </c>
    </row>
    <row r="243" spans="1:2" ht="18.75" customHeight="1" x14ac:dyDescent="0.25">
      <c r="A243" s="1">
        <v>241</v>
      </c>
      <c r="B243" s="21" t="s">
        <v>1245</v>
      </c>
    </row>
    <row r="244" spans="1:2" ht="18.75" customHeight="1" x14ac:dyDescent="0.25">
      <c r="A244" s="1">
        <v>242</v>
      </c>
      <c r="B244" s="21" t="s">
        <v>1246</v>
      </c>
    </row>
    <row r="245" spans="1:2" ht="18.75" customHeight="1" x14ac:dyDescent="0.25">
      <c r="A245" s="1">
        <v>243</v>
      </c>
      <c r="B245" s="2" t="s">
        <v>1247</v>
      </c>
    </row>
    <row r="246" spans="1:2" ht="18.75" customHeight="1" x14ac:dyDescent="0.25">
      <c r="A246" s="16">
        <v>244</v>
      </c>
      <c r="B246" s="21" t="s">
        <v>1248</v>
      </c>
    </row>
    <row r="247" spans="1:2" ht="18.75" customHeight="1" x14ac:dyDescent="0.25">
      <c r="A247" s="1">
        <v>245</v>
      </c>
      <c r="B247" s="21" t="s">
        <v>1249</v>
      </c>
    </row>
    <row r="248" spans="1:2" ht="18.75" customHeight="1" x14ac:dyDescent="0.25">
      <c r="A248" s="1">
        <v>246</v>
      </c>
      <c r="B248" s="21" t="s">
        <v>1250</v>
      </c>
    </row>
    <row r="249" spans="1:2" ht="18.75" customHeight="1" x14ac:dyDescent="0.25">
      <c r="A249" s="1">
        <v>247</v>
      </c>
      <c r="B249" s="2" t="s">
        <v>1251</v>
      </c>
    </row>
    <row r="250" spans="1:2" ht="18.75" customHeight="1" x14ac:dyDescent="0.25">
      <c r="A250" s="16">
        <v>248</v>
      </c>
      <c r="B250" s="21" t="s">
        <v>1252</v>
      </c>
    </row>
    <row r="251" spans="1:2" ht="18.75" customHeight="1" x14ac:dyDescent="0.25">
      <c r="A251" s="1">
        <v>249</v>
      </c>
      <c r="B251" s="21" t="s">
        <v>1253</v>
      </c>
    </row>
    <row r="252" spans="1:2" ht="18.75" customHeight="1" x14ac:dyDescent="0.25">
      <c r="A252" s="1">
        <v>250</v>
      </c>
      <c r="B252" s="21" t="s">
        <v>1252</v>
      </c>
    </row>
    <row r="253" spans="1:2" ht="18.75" customHeight="1" x14ac:dyDescent="0.25">
      <c r="A253" s="1">
        <v>251</v>
      </c>
      <c r="B253" s="21" t="s">
        <v>1254</v>
      </c>
    </row>
    <row r="254" spans="1:2" ht="18.75" customHeight="1" x14ac:dyDescent="0.25">
      <c r="A254" s="16">
        <v>252</v>
      </c>
      <c r="B254" s="21" t="s">
        <v>1255</v>
      </c>
    </row>
    <row r="255" spans="1:2" ht="18.75" customHeight="1" x14ac:dyDescent="0.25">
      <c r="A255" s="1">
        <v>253</v>
      </c>
      <c r="B255" s="21" t="s">
        <v>1255</v>
      </c>
    </row>
    <row r="256" spans="1:2" ht="18.75" customHeight="1" x14ac:dyDescent="0.25">
      <c r="A256" s="1">
        <v>254</v>
      </c>
      <c r="B256" s="2" t="s">
        <v>1256</v>
      </c>
    </row>
    <row r="257" spans="1:2" ht="18.75" customHeight="1" x14ac:dyDescent="0.25">
      <c r="A257" s="1">
        <v>255</v>
      </c>
      <c r="B257" s="21" t="s">
        <v>1257</v>
      </c>
    </row>
    <row r="258" spans="1:2" ht="18.75" customHeight="1" x14ac:dyDescent="0.25">
      <c r="A258" s="16">
        <v>256</v>
      </c>
      <c r="B258" s="21" t="s">
        <v>1258</v>
      </c>
    </row>
    <row r="259" spans="1:2" ht="18.75" customHeight="1" x14ac:dyDescent="0.25">
      <c r="A259" s="1">
        <v>257</v>
      </c>
      <c r="B259" s="2" t="s">
        <v>1053</v>
      </c>
    </row>
    <row r="260" spans="1:2" ht="18.75" customHeight="1" x14ac:dyDescent="0.25">
      <c r="A260" s="1">
        <v>258</v>
      </c>
      <c r="B260" s="21" t="s">
        <v>1259</v>
      </c>
    </row>
    <row r="261" spans="1:2" ht="18.75" customHeight="1" x14ac:dyDescent="0.25">
      <c r="A261" s="1">
        <v>259</v>
      </c>
      <c r="B261" s="2" t="s">
        <v>1260</v>
      </c>
    </row>
    <row r="262" spans="1:2" ht="18.75" customHeight="1" x14ac:dyDescent="0.25">
      <c r="A262" s="16">
        <v>260</v>
      </c>
      <c r="B262" s="2" t="s">
        <v>1261</v>
      </c>
    </row>
    <row r="263" spans="1:2" ht="18.75" customHeight="1" x14ac:dyDescent="0.25">
      <c r="A263" s="1">
        <v>261</v>
      </c>
      <c r="B263" s="21" t="s">
        <v>1262</v>
      </c>
    </row>
    <row r="264" spans="1:2" ht="18.75" customHeight="1" x14ac:dyDescent="0.25">
      <c r="A264" s="1">
        <v>262</v>
      </c>
      <c r="B264" s="21" t="s">
        <v>1263</v>
      </c>
    </row>
    <row r="265" spans="1:2" ht="18.75" customHeight="1" x14ac:dyDescent="0.25">
      <c r="A265" s="1">
        <v>263</v>
      </c>
      <c r="B265" s="21" t="s">
        <v>1264</v>
      </c>
    </row>
    <row r="266" spans="1:2" ht="18.75" customHeight="1" x14ac:dyDescent="0.25">
      <c r="A266" s="16">
        <v>264</v>
      </c>
      <c r="B266" s="21" t="s">
        <v>1265</v>
      </c>
    </row>
    <row r="267" spans="1:2" ht="18.75" customHeight="1" x14ac:dyDescent="0.25">
      <c r="A267" s="1">
        <v>265</v>
      </c>
      <c r="B267" s="21" t="s">
        <v>1266</v>
      </c>
    </row>
    <row r="268" spans="1:2" ht="18.75" customHeight="1" x14ac:dyDescent="0.25">
      <c r="A268" s="1">
        <v>266</v>
      </c>
      <c r="B268" s="21" t="s">
        <v>1267</v>
      </c>
    </row>
    <row r="269" spans="1:2" ht="18.75" customHeight="1" x14ac:dyDescent="0.25">
      <c r="A269" s="1">
        <v>267</v>
      </c>
      <c r="B269" s="21" t="s">
        <v>1268</v>
      </c>
    </row>
    <row r="270" spans="1:2" ht="18.75" customHeight="1" x14ac:dyDescent="0.25">
      <c r="A270" s="16">
        <v>268</v>
      </c>
      <c r="B270" s="21" t="s">
        <v>1269</v>
      </c>
    </row>
    <row r="271" spans="1:2" ht="18.75" customHeight="1" x14ac:dyDescent="0.25">
      <c r="A271" s="1">
        <v>269</v>
      </c>
      <c r="B271" s="21" t="s">
        <v>1270</v>
      </c>
    </row>
    <row r="272" spans="1:2" ht="18.75" customHeight="1" x14ac:dyDescent="0.25">
      <c r="A272" s="1">
        <v>270</v>
      </c>
      <c r="B272" s="22" t="s">
        <v>1271</v>
      </c>
    </row>
    <row r="273" spans="1:2" ht="18.75" customHeight="1" x14ac:dyDescent="0.25">
      <c r="A273" s="1">
        <v>271</v>
      </c>
      <c r="B273" s="2" t="s">
        <v>1272</v>
      </c>
    </row>
    <row r="274" spans="1:2" ht="18.75" customHeight="1" x14ac:dyDescent="0.25">
      <c r="A274" s="16">
        <v>272</v>
      </c>
      <c r="B274" s="21" t="s">
        <v>1273</v>
      </c>
    </row>
    <row r="275" spans="1:2" ht="18.75" customHeight="1" x14ac:dyDescent="0.25">
      <c r="A275" s="1">
        <v>273</v>
      </c>
      <c r="B275" s="21" t="s">
        <v>1274</v>
      </c>
    </row>
    <row r="276" spans="1:2" ht="18.75" customHeight="1" x14ac:dyDescent="0.25">
      <c r="A276" s="1">
        <v>274</v>
      </c>
      <c r="B276" s="21" t="s">
        <v>1275</v>
      </c>
    </row>
    <row r="277" spans="1:2" ht="18.75" customHeight="1" x14ac:dyDescent="0.25">
      <c r="A277" s="1">
        <v>275</v>
      </c>
      <c r="B277" s="21" t="s">
        <v>1276</v>
      </c>
    </row>
    <row r="278" spans="1:2" ht="18.75" customHeight="1" x14ac:dyDescent="0.25">
      <c r="A278" s="16">
        <v>276</v>
      </c>
      <c r="B278" s="21" t="s">
        <v>1277</v>
      </c>
    </row>
    <row r="279" spans="1:2" ht="18.75" customHeight="1" x14ac:dyDescent="0.25">
      <c r="A279" s="1">
        <v>277</v>
      </c>
      <c r="B279" s="21" t="s">
        <v>1278</v>
      </c>
    </row>
    <row r="280" spans="1:2" ht="18.75" customHeight="1" x14ac:dyDescent="0.25">
      <c r="A280" s="1">
        <v>278</v>
      </c>
      <c r="B280" s="21" t="s">
        <v>1279</v>
      </c>
    </row>
    <row r="281" spans="1:2" ht="18.75" customHeight="1" x14ac:dyDescent="0.25">
      <c r="A281" s="1">
        <v>279</v>
      </c>
      <c r="B281" s="21" t="s">
        <v>1280</v>
      </c>
    </row>
    <row r="282" spans="1:2" ht="18.75" customHeight="1" x14ac:dyDescent="0.25">
      <c r="A282" s="16">
        <v>280</v>
      </c>
      <c r="B282" s="22" t="s">
        <v>1281</v>
      </c>
    </row>
    <row r="283" spans="1:2" ht="18.75" customHeight="1" x14ac:dyDescent="0.25">
      <c r="A283" s="1">
        <v>281</v>
      </c>
      <c r="B283" s="21" t="s">
        <v>1282</v>
      </c>
    </row>
    <row r="284" spans="1:2" ht="18.75" customHeight="1" x14ac:dyDescent="0.25">
      <c r="A284" s="1">
        <v>282</v>
      </c>
      <c r="B284" s="22" t="s">
        <v>1283</v>
      </c>
    </row>
    <row r="285" spans="1:2" ht="18.75" customHeight="1" x14ac:dyDescent="0.25">
      <c r="A285" s="1">
        <v>283</v>
      </c>
      <c r="B285" s="22" t="s">
        <v>1284</v>
      </c>
    </row>
    <row r="286" spans="1:2" ht="18.75" customHeight="1" x14ac:dyDescent="0.25">
      <c r="A286" s="16">
        <v>284</v>
      </c>
      <c r="B286" s="22" t="s">
        <v>1285</v>
      </c>
    </row>
    <row r="287" spans="1:2" ht="18.75" customHeight="1" x14ac:dyDescent="0.25">
      <c r="A287" s="1">
        <v>285</v>
      </c>
      <c r="B287" s="22" t="s">
        <v>1286</v>
      </c>
    </row>
    <row r="288" spans="1:2" ht="18.75" customHeight="1" x14ac:dyDescent="0.25">
      <c r="A288" s="1">
        <v>286</v>
      </c>
      <c r="B288" s="2" t="s">
        <v>1287</v>
      </c>
    </row>
    <row r="289" spans="1:2" ht="18.75" customHeight="1" x14ac:dyDescent="0.25">
      <c r="A289" s="1">
        <v>287</v>
      </c>
      <c r="B289" s="21" t="s">
        <v>1288</v>
      </c>
    </row>
    <row r="290" spans="1:2" ht="18.75" customHeight="1" x14ac:dyDescent="0.25">
      <c r="A290" s="16">
        <v>288</v>
      </c>
      <c r="B290" s="21" t="s">
        <v>1289</v>
      </c>
    </row>
    <row r="291" spans="1:2" ht="18.75" customHeight="1" x14ac:dyDescent="0.25">
      <c r="A291" s="1">
        <v>289</v>
      </c>
      <c r="B291" s="18" t="s">
        <v>1290</v>
      </c>
    </row>
    <row r="292" spans="1:2" ht="18.75" customHeight="1" x14ac:dyDescent="0.25">
      <c r="A292" s="16">
        <v>290</v>
      </c>
      <c r="B292" s="17" t="s">
        <v>1291</v>
      </c>
    </row>
    <row r="293" spans="1:2" ht="18.75" customHeight="1" x14ac:dyDescent="0.25">
      <c r="A293" s="1">
        <v>291</v>
      </c>
      <c r="B293" s="17" t="s">
        <v>1292</v>
      </c>
    </row>
    <row r="294" spans="1:2" ht="18.75" customHeight="1" x14ac:dyDescent="0.25">
      <c r="A294" s="16">
        <v>292</v>
      </c>
      <c r="B294" s="22" t="s">
        <v>1293</v>
      </c>
    </row>
    <row r="295" spans="1:2" ht="18.75" customHeight="1" x14ac:dyDescent="0.25">
      <c r="A295" s="1">
        <v>293</v>
      </c>
      <c r="B295" s="22" t="s">
        <v>1294</v>
      </c>
    </row>
    <row r="296" spans="1:2" ht="18.75" customHeight="1" x14ac:dyDescent="0.25">
      <c r="A296" s="1">
        <v>294</v>
      </c>
      <c r="B296" s="22" t="s">
        <v>1295</v>
      </c>
    </row>
    <row r="297" spans="1:2" ht="18.75" customHeight="1" x14ac:dyDescent="0.25">
      <c r="A297" s="1">
        <v>295</v>
      </c>
      <c r="B297" s="22" t="s">
        <v>1296</v>
      </c>
    </row>
    <row r="298" spans="1:2" ht="18.75" customHeight="1" x14ac:dyDescent="0.25">
      <c r="A298" s="16">
        <v>296</v>
      </c>
      <c r="B298" s="22" t="s">
        <v>1297</v>
      </c>
    </row>
    <row r="299" spans="1:2" ht="18.75" customHeight="1" x14ac:dyDescent="0.25">
      <c r="A299" s="1">
        <v>297</v>
      </c>
      <c r="B299" s="21" t="s">
        <v>1298</v>
      </c>
    </row>
    <row r="300" spans="1:2" ht="18.75" customHeight="1" x14ac:dyDescent="0.25">
      <c r="A300" s="1">
        <v>298</v>
      </c>
      <c r="B300" s="21" t="s">
        <v>1299</v>
      </c>
    </row>
    <row r="301" spans="1:2" ht="18.75" customHeight="1" x14ac:dyDescent="0.25">
      <c r="A301" s="1">
        <v>299</v>
      </c>
      <c r="B301" s="21" t="s">
        <v>1300</v>
      </c>
    </row>
    <row r="302" spans="1:2" ht="18.75" customHeight="1" x14ac:dyDescent="0.25">
      <c r="A302" s="16">
        <v>300</v>
      </c>
      <c r="B302" s="22" t="s">
        <v>1301</v>
      </c>
    </row>
    <row r="303" spans="1:2" ht="18.75" customHeight="1" x14ac:dyDescent="0.25">
      <c r="A303" s="1">
        <v>301</v>
      </c>
      <c r="B303" s="22" t="s">
        <v>1302</v>
      </c>
    </row>
    <row r="304" spans="1:2" ht="18.75" customHeight="1" x14ac:dyDescent="0.25">
      <c r="A304" s="1">
        <v>302</v>
      </c>
      <c r="B304" s="22" t="s">
        <v>1303</v>
      </c>
    </row>
    <row r="305" spans="1:2" ht="18.75" customHeight="1" x14ac:dyDescent="0.25">
      <c r="A305" s="1">
        <v>303</v>
      </c>
      <c r="B305" s="2" t="s">
        <v>1304</v>
      </c>
    </row>
    <row r="306" spans="1:2" ht="18.75" customHeight="1" x14ac:dyDescent="0.25">
      <c r="A306" s="16">
        <v>304</v>
      </c>
      <c r="B306" s="22" t="s">
        <v>1305</v>
      </c>
    </row>
    <row r="307" spans="1:2" ht="18.75" customHeight="1" x14ac:dyDescent="0.25">
      <c r="A307" s="1">
        <v>305</v>
      </c>
      <c r="B307" s="22" t="s">
        <v>1306</v>
      </c>
    </row>
    <row r="308" spans="1:2" ht="18.75" customHeight="1" x14ac:dyDescent="0.25">
      <c r="A308" s="1">
        <v>306</v>
      </c>
      <c r="B308" s="22" t="s">
        <v>1307</v>
      </c>
    </row>
    <row r="309" spans="1:2" ht="18.75" customHeight="1" x14ac:dyDescent="0.25">
      <c r="A309" s="2">
        <v>307</v>
      </c>
      <c r="B309" s="22" t="s">
        <v>1308</v>
      </c>
    </row>
    <row r="310" spans="1:2" ht="18.75" customHeight="1" x14ac:dyDescent="0.25">
      <c r="A310" s="2">
        <v>308</v>
      </c>
      <c r="B310" s="22" t="s">
        <v>1309</v>
      </c>
    </row>
    <row r="311" spans="1:2" ht="18.75" customHeight="1" x14ac:dyDescent="0.25">
      <c r="A311" s="2">
        <v>309</v>
      </c>
      <c r="B311" s="22" t="s">
        <v>1310</v>
      </c>
    </row>
    <row r="312" spans="1:2" ht="18.75" customHeight="1" x14ac:dyDescent="0.25">
      <c r="A312" s="2">
        <v>310</v>
      </c>
      <c r="B312" s="2" t="s">
        <v>1311</v>
      </c>
    </row>
    <row r="313" spans="1:2" ht="18.75" customHeight="1" x14ac:dyDescent="0.25">
      <c r="A313" s="2">
        <v>311</v>
      </c>
      <c r="B313" s="22" t="s">
        <v>1312</v>
      </c>
    </row>
    <row r="314" spans="1:2" ht="18.75" customHeight="1" x14ac:dyDescent="0.25">
      <c r="A314" s="2">
        <v>312</v>
      </c>
      <c r="B314" s="22" t="s">
        <v>1313</v>
      </c>
    </row>
    <row r="315" spans="1:2" ht="18.75" customHeight="1" x14ac:dyDescent="0.25">
      <c r="A315" s="2">
        <v>313</v>
      </c>
      <c r="B315" s="22" t="s">
        <v>1314</v>
      </c>
    </row>
    <row r="316" spans="1:2" ht="18.75" customHeight="1" x14ac:dyDescent="0.25">
      <c r="A316" s="2">
        <v>314</v>
      </c>
      <c r="B316" s="22" t="s">
        <v>1315</v>
      </c>
    </row>
    <row r="317" spans="1:2" ht="18.75" customHeight="1" x14ac:dyDescent="0.25">
      <c r="A317" s="2">
        <v>315</v>
      </c>
      <c r="B317" s="22" t="s">
        <v>1316</v>
      </c>
    </row>
    <row r="318" spans="1:2" ht="18.75" customHeight="1" x14ac:dyDescent="0.25">
      <c r="A318" s="2">
        <v>316</v>
      </c>
      <c r="B318" s="22" t="s">
        <v>1317</v>
      </c>
    </row>
    <row r="319" spans="1:2" ht="18.75" customHeight="1" x14ac:dyDescent="0.25">
      <c r="A319" s="2">
        <v>317</v>
      </c>
      <c r="B319" s="22" t="s">
        <v>1318</v>
      </c>
    </row>
    <row r="320" spans="1:2" ht="18.75" customHeight="1" x14ac:dyDescent="0.25">
      <c r="A320" s="2">
        <v>318</v>
      </c>
      <c r="B320" s="22" t="s">
        <v>1319</v>
      </c>
    </row>
    <row r="321" spans="1:2" ht="18.75" customHeight="1" x14ac:dyDescent="0.25">
      <c r="A321" s="2">
        <v>319</v>
      </c>
      <c r="B321" s="22" t="s">
        <v>1320</v>
      </c>
    </row>
    <row r="322" spans="1:2" ht="18.75" customHeight="1" x14ac:dyDescent="0.25">
      <c r="A322" s="2">
        <v>320</v>
      </c>
      <c r="B322" s="22" t="s">
        <v>1321</v>
      </c>
    </row>
    <row r="323" spans="1:2" ht="18.75" customHeight="1" x14ac:dyDescent="0.25">
      <c r="A323" s="2">
        <v>321</v>
      </c>
      <c r="B323" s="22" t="s">
        <v>1264</v>
      </c>
    </row>
    <row r="324" spans="1:2" ht="18.75" customHeight="1" x14ac:dyDescent="0.25">
      <c r="A324" s="2">
        <v>322</v>
      </c>
      <c r="B324" s="22" t="s">
        <v>1322</v>
      </c>
    </row>
    <row r="325" spans="1:2" ht="18.75" customHeight="1" x14ac:dyDescent="0.25">
      <c r="A325" s="2">
        <v>323</v>
      </c>
      <c r="B325" s="22" t="s">
        <v>1265</v>
      </c>
    </row>
    <row r="326" spans="1:2" ht="18.75" customHeight="1" x14ac:dyDescent="0.25">
      <c r="A326" s="2">
        <v>324</v>
      </c>
      <c r="B326" s="22" t="s">
        <v>1323</v>
      </c>
    </row>
    <row r="327" spans="1:2" ht="18.75" customHeight="1" x14ac:dyDescent="0.25">
      <c r="A327" s="2">
        <v>325</v>
      </c>
      <c r="B327" s="22" t="s">
        <v>1324</v>
      </c>
    </row>
    <row r="328" spans="1:2" ht="18.75" customHeight="1" x14ac:dyDescent="0.25">
      <c r="A328" s="2">
        <v>326</v>
      </c>
      <c r="B328" s="22" t="s">
        <v>1325</v>
      </c>
    </row>
    <row r="329" spans="1:2" ht="18.75" customHeight="1" x14ac:dyDescent="0.25">
      <c r="A329" s="2">
        <v>327</v>
      </c>
      <c r="B329" s="22" t="s">
        <v>1326</v>
      </c>
    </row>
    <row r="330" spans="1:2" ht="18.75" customHeight="1" x14ac:dyDescent="0.25">
      <c r="A330" s="2">
        <v>328</v>
      </c>
      <c r="B330" s="22" t="s">
        <v>1327</v>
      </c>
    </row>
    <row r="331" spans="1:2" ht="18.75" customHeight="1" x14ac:dyDescent="0.25">
      <c r="A331" s="2">
        <v>329</v>
      </c>
      <c r="B331" s="22" t="s">
        <v>1328</v>
      </c>
    </row>
    <row r="332" spans="1:2" ht="18.75" customHeight="1" x14ac:dyDescent="0.25">
      <c r="A332" s="2">
        <v>330</v>
      </c>
      <c r="B332" s="22" t="s">
        <v>1329</v>
      </c>
    </row>
    <row r="333" spans="1:2" ht="18.75" customHeight="1" x14ac:dyDescent="0.25">
      <c r="A333" s="2">
        <v>331</v>
      </c>
      <c r="B333" s="22" t="s">
        <v>1330</v>
      </c>
    </row>
    <row r="334" spans="1:2" ht="18.75" customHeight="1" x14ac:dyDescent="0.25">
      <c r="A334" s="2">
        <v>332</v>
      </c>
      <c r="B334" s="22" t="s">
        <v>1331</v>
      </c>
    </row>
    <row r="335" spans="1:2" ht="18.75" customHeight="1" x14ac:dyDescent="0.25">
      <c r="A335" s="2">
        <v>333</v>
      </c>
      <c r="B335" s="22" t="s">
        <v>1299</v>
      </c>
    </row>
    <row r="336" spans="1:2" ht="18.75" customHeight="1" x14ac:dyDescent="0.25">
      <c r="A336" s="2">
        <v>334</v>
      </c>
      <c r="B336" s="22" t="s">
        <v>1332</v>
      </c>
    </row>
    <row r="337" spans="1:2" ht="18.75" customHeight="1" x14ac:dyDescent="0.25">
      <c r="A337" s="2">
        <v>335</v>
      </c>
      <c r="B337" s="22" t="s">
        <v>1333</v>
      </c>
    </row>
    <row r="338" spans="1:2" ht="18.75" customHeight="1" x14ac:dyDescent="0.25">
      <c r="A338" s="2">
        <v>336</v>
      </c>
      <c r="B338" s="22" t="s">
        <v>1334</v>
      </c>
    </row>
    <row r="339" spans="1:2" ht="18.75" customHeight="1" x14ac:dyDescent="0.25">
      <c r="A339" s="2">
        <v>337</v>
      </c>
      <c r="B339" s="22" t="s">
        <v>1335</v>
      </c>
    </row>
    <row r="340" spans="1:2" ht="18.75" customHeight="1" x14ac:dyDescent="0.25">
      <c r="A340" s="2">
        <v>338</v>
      </c>
      <c r="B340" s="22" t="s">
        <v>1336</v>
      </c>
    </row>
    <row r="341" spans="1:2" ht="18.75" customHeight="1" x14ac:dyDescent="0.25">
      <c r="A341" s="2">
        <v>339</v>
      </c>
      <c r="B341" s="22" t="s">
        <v>1337</v>
      </c>
    </row>
    <row r="342" spans="1:2" ht="18.75" customHeight="1" x14ac:dyDescent="0.25">
      <c r="A342" s="2">
        <v>340</v>
      </c>
      <c r="B342" s="22" t="s">
        <v>1338</v>
      </c>
    </row>
    <row r="343" spans="1:2" ht="18.75" customHeight="1" x14ac:dyDescent="0.25">
      <c r="A343" s="2">
        <v>341</v>
      </c>
      <c r="B343" s="22" t="s">
        <v>1339</v>
      </c>
    </row>
    <row r="344" spans="1:2" ht="18.75" customHeight="1" x14ac:dyDescent="0.25">
      <c r="A344" s="2">
        <v>342</v>
      </c>
      <c r="B344" s="22" t="s">
        <v>1340</v>
      </c>
    </row>
    <row r="345" spans="1:2" ht="18.75" customHeight="1" x14ac:dyDescent="0.25">
      <c r="A345" s="2">
        <v>343</v>
      </c>
      <c r="B345" s="22" t="s">
        <v>1341</v>
      </c>
    </row>
    <row r="346" spans="1:2" ht="18.75" customHeight="1" x14ac:dyDescent="0.25">
      <c r="A346" s="2">
        <v>344</v>
      </c>
      <c r="B346" s="22" t="s">
        <v>1342</v>
      </c>
    </row>
    <row r="347" spans="1:2" ht="18.75" customHeight="1" x14ac:dyDescent="0.25">
      <c r="A347" s="2">
        <v>345</v>
      </c>
      <c r="B347" s="20" t="s">
        <v>1343</v>
      </c>
    </row>
    <row r="348" spans="1:2" ht="18.75" customHeight="1" x14ac:dyDescent="0.25">
      <c r="A348" s="2">
        <v>346</v>
      </c>
      <c r="B348" s="22" t="s">
        <v>1344</v>
      </c>
    </row>
    <row r="349" spans="1:2" ht="18.75" customHeight="1" x14ac:dyDescent="0.25">
      <c r="A349" s="2">
        <v>347</v>
      </c>
      <c r="B349" s="22" t="s">
        <v>1345</v>
      </c>
    </row>
    <row r="350" spans="1:2" ht="18.75" customHeight="1" x14ac:dyDescent="0.25">
      <c r="A350" s="2">
        <v>348</v>
      </c>
      <c r="B350" s="22" t="s">
        <v>1346</v>
      </c>
    </row>
    <row r="351" spans="1:2" ht="18.75" customHeight="1" x14ac:dyDescent="0.25">
      <c r="A351" s="2">
        <v>349</v>
      </c>
      <c r="B351" s="22" t="s">
        <v>1347</v>
      </c>
    </row>
    <row r="352" spans="1:2" ht="18.75" customHeight="1" x14ac:dyDescent="0.25">
      <c r="A352" s="2">
        <v>350</v>
      </c>
      <c r="B352" s="22" t="s">
        <v>1348</v>
      </c>
    </row>
    <row r="353" spans="1:2" ht="18.75" customHeight="1" x14ac:dyDescent="0.25">
      <c r="A353" s="2">
        <v>351</v>
      </c>
      <c r="B353" s="22" t="s">
        <v>1349</v>
      </c>
    </row>
    <row r="354" spans="1:2" ht="18.75" customHeight="1" x14ac:dyDescent="0.25">
      <c r="A354" s="2">
        <v>352</v>
      </c>
      <c r="B354" s="21" t="s">
        <v>1350</v>
      </c>
    </row>
    <row r="355" spans="1:2" ht="18.75" customHeight="1" x14ac:dyDescent="0.25">
      <c r="A355" s="2">
        <v>353</v>
      </c>
      <c r="B355" s="22" t="s">
        <v>1351</v>
      </c>
    </row>
    <row r="356" spans="1:2" ht="18.75" customHeight="1" x14ac:dyDescent="0.25">
      <c r="A356" s="2">
        <v>354</v>
      </c>
      <c r="B356" s="22" t="s">
        <v>1352</v>
      </c>
    </row>
    <row r="357" spans="1:2" ht="18.75" customHeight="1" x14ac:dyDescent="0.25">
      <c r="A357" s="2">
        <v>355</v>
      </c>
      <c r="B357" s="22" t="s">
        <v>1353</v>
      </c>
    </row>
    <row r="358" spans="1:2" ht="18.75" customHeight="1" x14ac:dyDescent="0.25">
      <c r="A358" s="2">
        <v>356</v>
      </c>
      <c r="B358" s="22" t="s">
        <v>1354</v>
      </c>
    </row>
    <row r="359" spans="1:2" ht="18.75" customHeight="1" x14ac:dyDescent="0.25">
      <c r="A359" s="2">
        <v>357</v>
      </c>
      <c r="B359" s="22" t="s">
        <v>1355</v>
      </c>
    </row>
    <row r="360" spans="1:2" ht="18.75" customHeight="1" x14ac:dyDescent="0.25">
      <c r="A360" s="2">
        <v>358</v>
      </c>
      <c r="B360" s="22" t="s">
        <v>1356</v>
      </c>
    </row>
    <row r="361" spans="1:2" ht="18.75" customHeight="1" x14ac:dyDescent="0.25">
      <c r="A361" s="2">
        <v>359</v>
      </c>
      <c r="B361" s="22" t="s">
        <v>1357</v>
      </c>
    </row>
    <row r="362" spans="1:2" ht="18.75" customHeight="1" x14ac:dyDescent="0.25">
      <c r="A362" s="2">
        <v>360</v>
      </c>
      <c r="B362" s="22" t="s">
        <v>1358</v>
      </c>
    </row>
    <row r="363" spans="1:2" ht="18.75" customHeight="1" x14ac:dyDescent="0.25">
      <c r="A363" s="2">
        <v>361</v>
      </c>
      <c r="B363" s="22" t="s">
        <v>1359</v>
      </c>
    </row>
    <row r="364" spans="1:2" ht="18.75" customHeight="1" x14ac:dyDescent="0.25">
      <c r="A364" s="2">
        <v>362</v>
      </c>
      <c r="B364" s="21" t="s">
        <v>1360</v>
      </c>
    </row>
    <row r="365" spans="1:2" ht="18.75" customHeight="1" x14ac:dyDescent="0.25">
      <c r="A365" s="2">
        <v>363</v>
      </c>
      <c r="B365" s="22" t="s">
        <v>1361</v>
      </c>
    </row>
    <row r="366" spans="1:2" ht="18.75" customHeight="1" x14ac:dyDescent="0.25">
      <c r="A366" s="2">
        <v>364</v>
      </c>
      <c r="B366" s="22" t="s">
        <v>1362</v>
      </c>
    </row>
    <row r="367" spans="1:2" ht="18.75" customHeight="1" x14ac:dyDescent="0.25">
      <c r="A367" s="2">
        <v>365</v>
      </c>
      <c r="B367" s="21" t="s">
        <v>1363</v>
      </c>
    </row>
    <row r="368" spans="1:2" ht="18.75" customHeight="1" x14ac:dyDescent="0.25">
      <c r="A368" s="2">
        <v>366</v>
      </c>
      <c r="B368" s="21" t="s">
        <v>1231</v>
      </c>
    </row>
    <row r="369" spans="1:2" ht="18.75" customHeight="1" x14ac:dyDescent="0.25">
      <c r="A369" s="2">
        <v>367</v>
      </c>
      <c r="B369" s="21" t="s">
        <v>1364</v>
      </c>
    </row>
    <row r="370" spans="1:2" ht="18.75" customHeight="1" x14ac:dyDescent="0.25">
      <c r="A370" s="2">
        <v>368</v>
      </c>
      <c r="B370" s="21" t="s">
        <v>1365</v>
      </c>
    </row>
    <row r="371" spans="1:2" ht="18.75" customHeight="1" x14ac:dyDescent="0.25">
      <c r="A371" s="2">
        <v>369</v>
      </c>
      <c r="B371" s="21" t="s">
        <v>1366</v>
      </c>
    </row>
    <row r="372" spans="1:2" ht="18.75" customHeight="1" x14ac:dyDescent="0.25">
      <c r="A372" s="2">
        <v>370</v>
      </c>
      <c r="B372" s="21" t="s">
        <v>1367</v>
      </c>
    </row>
    <row r="373" spans="1:2" ht="18.75" customHeight="1" x14ac:dyDescent="0.25">
      <c r="A373" s="2">
        <v>371</v>
      </c>
      <c r="B373" s="21" t="s">
        <v>1368</v>
      </c>
    </row>
    <row r="374" spans="1:2" ht="18.75" customHeight="1" x14ac:dyDescent="0.25">
      <c r="A374" s="2">
        <v>372</v>
      </c>
      <c r="B374" s="22" t="s">
        <v>1369</v>
      </c>
    </row>
    <row r="375" spans="1:2" ht="18.75" customHeight="1" x14ac:dyDescent="0.25">
      <c r="A375" s="2">
        <v>373</v>
      </c>
      <c r="B375" s="22" t="s">
        <v>1370</v>
      </c>
    </row>
    <row r="376" spans="1:2" ht="18.75" customHeight="1" x14ac:dyDescent="0.25">
      <c r="A376" s="2">
        <v>374</v>
      </c>
      <c r="B376" s="22" t="s">
        <v>1371</v>
      </c>
    </row>
    <row r="377" spans="1:2" ht="18.75" customHeight="1" x14ac:dyDescent="0.25">
      <c r="A377" s="2">
        <v>375</v>
      </c>
      <c r="B377" s="22" t="s">
        <v>1372</v>
      </c>
    </row>
    <row r="378" spans="1:2" ht="18.75" customHeight="1" x14ac:dyDescent="0.25">
      <c r="A378" s="2">
        <v>376</v>
      </c>
      <c r="B378" s="22" t="s">
        <v>1373</v>
      </c>
    </row>
    <row r="379" spans="1:2" ht="18.75" customHeight="1" x14ac:dyDescent="0.25">
      <c r="A379" s="2">
        <v>377</v>
      </c>
      <c r="B379" s="22" t="s">
        <v>1374</v>
      </c>
    </row>
    <row r="380" spans="1:2" ht="18.75" customHeight="1" x14ac:dyDescent="0.25">
      <c r="A380" s="2">
        <v>378</v>
      </c>
      <c r="B380" s="22" t="s">
        <v>1375</v>
      </c>
    </row>
    <row r="381" spans="1:2" ht="18.75" customHeight="1" x14ac:dyDescent="0.25">
      <c r="A381" s="2">
        <v>379</v>
      </c>
      <c r="B381" s="22" t="s">
        <v>1376</v>
      </c>
    </row>
    <row r="382" spans="1:2" ht="18.75" customHeight="1" x14ac:dyDescent="0.25">
      <c r="A382" s="2">
        <v>380</v>
      </c>
      <c r="B382" s="22" t="s">
        <v>1377</v>
      </c>
    </row>
    <row r="383" spans="1:2" ht="18.75" customHeight="1" x14ac:dyDescent="0.25">
      <c r="A383" s="2">
        <v>381</v>
      </c>
      <c r="B383" s="22" t="s">
        <v>1378</v>
      </c>
    </row>
    <row r="384" spans="1:2" ht="18.75" customHeight="1" x14ac:dyDescent="0.25">
      <c r="A384" s="2">
        <v>382</v>
      </c>
      <c r="B384" s="22" t="s">
        <v>1230</v>
      </c>
    </row>
    <row r="385" spans="1:2" ht="18.75" customHeight="1" x14ac:dyDescent="0.25">
      <c r="A385" s="2">
        <v>383</v>
      </c>
      <c r="B385" s="22" t="s">
        <v>1379</v>
      </c>
    </row>
    <row r="386" spans="1:2" ht="18.75" customHeight="1" x14ac:dyDescent="0.25">
      <c r="A386" s="2">
        <v>384</v>
      </c>
      <c r="B386" s="22" t="s">
        <v>1380</v>
      </c>
    </row>
    <row r="387" spans="1:2" ht="18.75" customHeight="1" x14ac:dyDescent="0.25">
      <c r="A387" s="2">
        <v>385</v>
      </c>
      <c r="B387" s="22" t="s">
        <v>1381</v>
      </c>
    </row>
    <row r="388" spans="1:2" ht="18.75" customHeight="1" x14ac:dyDescent="0.25">
      <c r="A388" s="2">
        <v>386</v>
      </c>
      <c r="B388" s="22" t="s">
        <v>1382</v>
      </c>
    </row>
    <row r="389" spans="1:2" ht="18.75" customHeight="1" x14ac:dyDescent="0.25">
      <c r="A389" s="2">
        <v>387</v>
      </c>
      <c r="B389" s="22" t="s">
        <v>1383</v>
      </c>
    </row>
    <row r="390" spans="1:2" ht="18.75" customHeight="1" x14ac:dyDescent="0.25">
      <c r="A390" s="2">
        <v>388</v>
      </c>
      <c r="B390" s="21" t="s">
        <v>1384</v>
      </c>
    </row>
    <row r="391" spans="1:2" ht="18.75" customHeight="1" x14ac:dyDescent="0.25">
      <c r="A391" s="2">
        <v>389</v>
      </c>
      <c r="B391" s="22" t="s">
        <v>1385</v>
      </c>
    </row>
    <row r="392" spans="1:2" ht="18.75" customHeight="1" x14ac:dyDescent="0.25">
      <c r="A392" s="2">
        <v>390</v>
      </c>
      <c r="B392" s="22" t="s">
        <v>1386</v>
      </c>
    </row>
    <row r="393" spans="1:2" ht="18.75" customHeight="1" x14ac:dyDescent="0.25">
      <c r="A393" s="2">
        <v>391</v>
      </c>
      <c r="B393" s="22" t="s">
        <v>1387</v>
      </c>
    </row>
    <row r="394" spans="1:2" ht="18.75" customHeight="1" x14ac:dyDescent="0.25">
      <c r="A394" s="2">
        <v>392</v>
      </c>
      <c r="B394" s="22" t="s">
        <v>1388</v>
      </c>
    </row>
    <row r="395" spans="1:2" ht="18.75" customHeight="1" x14ac:dyDescent="0.25">
      <c r="A395" s="2">
        <v>393</v>
      </c>
      <c r="B395" s="22" t="s">
        <v>1389</v>
      </c>
    </row>
    <row r="396" spans="1:2" ht="18.75" customHeight="1" x14ac:dyDescent="0.25">
      <c r="A396" s="2">
        <v>394</v>
      </c>
      <c r="B396" s="22" t="s">
        <v>1390</v>
      </c>
    </row>
    <row r="397" spans="1:2" ht="18.75" customHeight="1" x14ac:dyDescent="0.25">
      <c r="A397" s="2">
        <v>395</v>
      </c>
      <c r="B397" s="22" t="s">
        <v>1391</v>
      </c>
    </row>
    <row r="398" spans="1:2" ht="18.75" customHeight="1" x14ac:dyDescent="0.25">
      <c r="A398" s="2">
        <v>396</v>
      </c>
      <c r="B398" s="22" t="s">
        <v>1392</v>
      </c>
    </row>
    <row r="399" spans="1:2" ht="18.75" customHeight="1" x14ac:dyDescent="0.25">
      <c r="A399" s="2">
        <v>397</v>
      </c>
      <c r="B399" s="22" t="s">
        <v>1393</v>
      </c>
    </row>
    <row r="400" spans="1:2" ht="18.75" customHeight="1" x14ac:dyDescent="0.25">
      <c r="A400" s="2">
        <v>398</v>
      </c>
      <c r="B400" s="22" t="s">
        <v>1394</v>
      </c>
    </row>
    <row r="401" spans="1:2" ht="18.75" customHeight="1" x14ac:dyDescent="0.25">
      <c r="A401" s="2">
        <v>399</v>
      </c>
      <c r="B401" s="22" t="s">
        <v>1395</v>
      </c>
    </row>
    <row r="402" spans="1:2" ht="18.75" customHeight="1" x14ac:dyDescent="0.25">
      <c r="A402" s="2">
        <v>400</v>
      </c>
      <c r="B402" s="22" t="s">
        <v>1396</v>
      </c>
    </row>
    <row r="403" spans="1:2" ht="18.75" customHeight="1" x14ac:dyDescent="0.25">
      <c r="A403" s="2">
        <v>401</v>
      </c>
      <c r="B403" s="22" t="s">
        <v>1397</v>
      </c>
    </row>
    <row r="404" spans="1:2" ht="18.75" customHeight="1" x14ac:dyDescent="0.25">
      <c r="A404" s="2">
        <v>402</v>
      </c>
      <c r="B404" s="22" t="s">
        <v>1398</v>
      </c>
    </row>
    <row r="405" spans="1:2" ht="18.75" customHeight="1" x14ac:dyDescent="0.25">
      <c r="A405" s="2">
        <v>403</v>
      </c>
      <c r="B405" s="22" t="s">
        <v>1399</v>
      </c>
    </row>
    <row r="406" spans="1:2" ht="18.75" customHeight="1" x14ac:dyDescent="0.25">
      <c r="A406" s="2">
        <v>404</v>
      </c>
      <c r="B406" s="22" t="s">
        <v>1400</v>
      </c>
    </row>
    <row r="407" spans="1:2" ht="18.75" customHeight="1" x14ac:dyDescent="0.25">
      <c r="A407" s="2">
        <v>405</v>
      </c>
      <c r="B407" s="22" t="s">
        <v>1401</v>
      </c>
    </row>
    <row r="408" spans="1:2" ht="18.75" customHeight="1" x14ac:dyDescent="0.25">
      <c r="A408" s="2">
        <v>406</v>
      </c>
      <c r="B408" s="22" t="s">
        <v>1402</v>
      </c>
    </row>
    <row r="409" spans="1:2" ht="18.75" customHeight="1" x14ac:dyDescent="0.25">
      <c r="A409" s="2">
        <v>407</v>
      </c>
      <c r="B409" s="22" t="s">
        <v>1403</v>
      </c>
    </row>
    <row r="410" spans="1:2" ht="18.75" customHeight="1" x14ac:dyDescent="0.25">
      <c r="A410" s="2">
        <v>408</v>
      </c>
      <c r="B410" s="22" t="s">
        <v>1404</v>
      </c>
    </row>
    <row r="411" spans="1:2" ht="18.75" customHeight="1" x14ac:dyDescent="0.25">
      <c r="A411" s="2">
        <v>409</v>
      </c>
      <c r="B411" s="22" t="s">
        <v>1405</v>
      </c>
    </row>
    <row r="412" spans="1:2" ht="18.75" customHeight="1" x14ac:dyDescent="0.25">
      <c r="A412" s="2">
        <v>410</v>
      </c>
      <c r="B412" s="22" t="s">
        <v>1406</v>
      </c>
    </row>
    <row r="413" spans="1:2" ht="18.75" customHeight="1" x14ac:dyDescent="0.25">
      <c r="A413" s="2">
        <v>411</v>
      </c>
      <c r="B413" s="22" t="s">
        <v>1407</v>
      </c>
    </row>
    <row r="414" spans="1:2" ht="18.75" customHeight="1" x14ac:dyDescent="0.25">
      <c r="A414" s="2">
        <v>412</v>
      </c>
      <c r="B414" s="22" t="s">
        <v>1408</v>
      </c>
    </row>
    <row r="415" spans="1:2" ht="18.75" customHeight="1" x14ac:dyDescent="0.25">
      <c r="A415" s="2">
        <v>413</v>
      </c>
      <c r="B415" s="24" t="s">
        <v>1409</v>
      </c>
    </row>
    <row r="416" spans="1:2" ht="18.75" customHeight="1" x14ac:dyDescent="0.25">
      <c r="A416" s="2">
        <v>414</v>
      </c>
      <c r="B416" s="24" t="s">
        <v>1410</v>
      </c>
    </row>
    <row r="417" spans="1:2" ht="18.75" customHeight="1" x14ac:dyDescent="0.25">
      <c r="A417" s="2">
        <v>415</v>
      </c>
      <c r="B417" s="24" t="s">
        <v>1411</v>
      </c>
    </row>
    <row r="418" spans="1:2" ht="18.75" customHeight="1" x14ac:dyDescent="0.25">
      <c r="A418" s="2">
        <v>416</v>
      </c>
      <c r="B418" s="80" t="s">
        <v>1412</v>
      </c>
    </row>
    <row r="419" spans="1:2" ht="18.75" customHeight="1" x14ac:dyDescent="0.25">
      <c r="A419" s="2">
        <v>417</v>
      </c>
      <c r="B419" s="24" t="s">
        <v>1413</v>
      </c>
    </row>
    <row r="420" spans="1:2" ht="18.75" customHeight="1" x14ac:dyDescent="0.25">
      <c r="A420" s="2">
        <v>418</v>
      </c>
      <c r="B420" s="24" t="s">
        <v>1414</v>
      </c>
    </row>
    <row r="421" spans="1:2" ht="18.75" customHeight="1" x14ac:dyDescent="0.25">
      <c r="A421" s="2">
        <v>419</v>
      </c>
      <c r="B421" s="24" t="s">
        <v>1415</v>
      </c>
    </row>
    <row r="422" spans="1:2" ht="18.75" customHeight="1" x14ac:dyDescent="0.25">
      <c r="A422" s="2">
        <v>420</v>
      </c>
      <c r="B422" s="24" t="s">
        <v>1415</v>
      </c>
    </row>
    <row r="423" spans="1:2" ht="18.75" customHeight="1" x14ac:dyDescent="0.25">
      <c r="A423" s="2">
        <v>421</v>
      </c>
      <c r="B423" s="24" t="s">
        <v>1416</v>
      </c>
    </row>
    <row r="424" spans="1:2" ht="18.75" customHeight="1" x14ac:dyDescent="0.25">
      <c r="A424" s="2">
        <v>422</v>
      </c>
      <c r="B424" s="25" t="s">
        <v>1417</v>
      </c>
    </row>
    <row r="425" spans="1:2" ht="18.75" customHeight="1" x14ac:dyDescent="0.25">
      <c r="A425" s="2">
        <v>423</v>
      </c>
      <c r="B425" s="25" t="s">
        <v>1418</v>
      </c>
    </row>
    <row r="426" spans="1:2" ht="18.75" customHeight="1" x14ac:dyDescent="0.25">
      <c r="A426" s="2">
        <v>424</v>
      </c>
      <c r="B426" s="21" t="s">
        <v>1419</v>
      </c>
    </row>
    <row r="427" spans="1:2" ht="18.75" customHeight="1" x14ac:dyDescent="0.25">
      <c r="A427" s="2">
        <v>425</v>
      </c>
      <c r="B427" s="25" t="s">
        <v>1420</v>
      </c>
    </row>
    <row r="428" spans="1:2" ht="18.75" customHeight="1" x14ac:dyDescent="0.25">
      <c r="A428" s="2">
        <v>426</v>
      </c>
      <c r="B428" s="25" t="s">
        <v>1421</v>
      </c>
    </row>
    <row r="429" spans="1:2" ht="18.75" customHeight="1" x14ac:dyDescent="0.25">
      <c r="A429" s="2">
        <v>427</v>
      </c>
      <c r="B429" s="25" t="s">
        <v>1422</v>
      </c>
    </row>
    <row r="430" spans="1:2" ht="18.75" customHeight="1" x14ac:dyDescent="0.25">
      <c r="A430" s="2">
        <v>428</v>
      </c>
      <c r="B430" s="25" t="s">
        <v>1423</v>
      </c>
    </row>
    <row r="431" spans="1:2" ht="18.75" customHeight="1" x14ac:dyDescent="0.25">
      <c r="A431" s="2">
        <v>429</v>
      </c>
      <c r="B431" s="21" t="s">
        <v>1423</v>
      </c>
    </row>
    <row r="432" spans="1:2" ht="18.75" customHeight="1" x14ac:dyDescent="0.25">
      <c r="A432" s="2">
        <v>430</v>
      </c>
      <c r="B432" s="22" t="s">
        <v>1424</v>
      </c>
    </row>
    <row r="433" spans="1:2" ht="18.75" customHeight="1" x14ac:dyDescent="0.25">
      <c r="A433" s="2">
        <v>431</v>
      </c>
      <c r="B433" s="22" t="s">
        <v>1425</v>
      </c>
    </row>
    <row r="434" spans="1:2" ht="18.75" customHeight="1" x14ac:dyDescent="0.25">
      <c r="A434" s="2">
        <v>432</v>
      </c>
      <c r="B434" s="22" t="s">
        <v>1426</v>
      </c>
    </row>
    <row r="435" spans="1:2" ht="18.75" customHeight="1" x14ac:dyDescent="0.25">
      <c r="A435" s="2">
        <v>433</v>
      </c>
      <c r="B435" s="2" t="s">
        <v>1427</v>
      </c>
    </row>
    <row r="436" spans="1:2" ht="18.75" customHeight="1" x14ac:dyDescent="0.25">
      <c r="A436" s="2">
        <v>434</v>
      </c>
      <c r="B436" s="21" t="s">
        <v>1428</v>
      </c>
    </row>
    <row r="437" spans="1:2" ht="18.75" customHeight="1" x14ac:dyDescent="0.25">
      <c r="A437" s="2">
        <v>435</v>
      </c>
      <c r="B437" s="25" t="s">
        <v>1429</v>
      </c>
    </row>
    <row r="438" spans="1:2" ht="18.75" customHeight="1" x14ac:dyDescent="0.25">
      <c r="A438" s="2">
        <v>436</v>
      </c>
      <c r="B438" s="25" t="s">
        <v>1430</v>
      </c>
    </row>
    <row r="439" spans="1:2" ht="18.75" customHeight="1" x14ac:dyDescent="0.25">
      <c r="A439" s="2">
        <v>437</v>
      </c>
      <c r="B439" s="25" t="s">
        <v>1431</v>
      </c>
    </row>
    <row r="440" spans="1:2" ht="18.75" customHeight="1" x14ac:dyDescent="0.25">
      <c r="A440" s="2">
        <v>438</v>
      </c>
      <c r="B440" s="25" t="s">
        <v>1432</v>
      </c>
    </row>
    <row r="441" spans="1:2" ht="18.75" customHeight="1" x14ac:dyDescent="0.25">
      <c r="A441" s="2">
        <v>439</v>
      </c>
      <c r="B441" s="23" t="s">
        <v>1433</v>
      </c>
    </row>
    <row r="442" spans="1:2" ht="18.75" customHeight="1" x14ac:dyDescent="0.25">
      <c r="A442" s="2">
        <v>440</v>
      </c>
      <c r="B442" s="25" t="s">
        <v>1434</v>
      </c>
    </row>
    <row r="443" spans="1:2" ht="18.75" customHeight="1" x14ac:dyDescent="0.25">
      <c r="A443" s="2">
        <v>441</v>
      </c>
      <c r="B443" s="26" t="s">
        <v>1435</v>
      </c>
    </row>
    <row r="444" spans="1:2" ht="18.75" customHeight="1" x14ac:dyDescent="0.25">
      <c r="A444" s="2">
        <v>442</v>
      </c>
      <c r="B444" s="21" t="s">
        <v>1436</v>
      </c>
    </row>
    <row r="445" spans="1:2" ht="18.75" customHeight="1" x14ac:dyDescent="0.25">
      <c r="A445" s="2">
        <v>443</v>
      </c>
      <c r="B445" s="21" t="s">
        <v>1437</v>
      </c>
    </row>
    <row r="446" spans="1:2" ht="18.75" customHeight="1" x14ac:dyDescent="0.25">
      <c r="A446" s="2">
        <v>444</v>
      </c>
      <c r="B446" s="21" t="s">
        <v>1438</v>
      </c>
    </row>
    <row r="447" spans="1:2" ht="18.75" customHeight="1" x14ac:dyDescent="0.25">
      <c r="A447" s="2">
        <v>445</v>
      </c>
      <c r="B447" s="2" t="s">
        <v>1439</v>
      </c>
    </row>
    <row r="448" spans="1:2" ht="18.75" customHeight="1" x14ac:dyDescent="0.25">
      <c r="A448" s="2">
        <v>446</v>
      </c>
      <c r="B448" s="2" t="s">
        <v>1440</v>
      </c>
    </row>
    <row r="449" spans="1:2" ht="18.75" customHeight="1" x14ac:dyDescent="0.25">
      <c r="A449" s="2">
        <v>447</v>
      </c>
      <c r="B449" s="2" t="s">
        <v>1441</v>
      </c>
    </row>
    <row r="450" spans="1:2" ht="18.75" customHeight="1" x14ac:dyDescent="0.25">
      <c r="A450" s="2">
        <v>448</v>
      </c>
      <c r="B450" s="21" t="s">
        <v>1442</v>
      </c>
    </row>
    <row r="451" spans="1:2" ht="18.75" customHeight="1" x14ac:dyDescent="0.25">
      <c r="A451" s="2">
        <v>449</v>
      </c>
      <c r="B451" s="22" t="s">
        <v>1443</v>
      </c>
    </row>
    <row r="452" spans="1:2" ht="18.75" customHeight="1" x14ac:dyDescent="0.25">
      <c r="A452" s="2">
        <v>450</v>
      </c>
      <c r="B452" s="22" t="s">
        <v>1444</v>
      </c>
    </row>
    <row r="453" spans="1:2" ht="18.75" customHeight="1" x14ac:dyDescent="0.25">
      <c r="A453" s="2">
        <v>451</v>
      </c>
      <c r="B453" s="22" t="s">
        <v>1445</v>
      </c>
    </row>
    <row r="454" spans="1:2" ht="18.75" customHeight="1" x14ac:dyDescent="0.25">
      <c r="A454" s="2">
        <v>452</v>
      </c>
      <c r="B454" s="22" t="s">
        <v>1446</v>
      </c>
    </row>
    <row r="455" spans="1:2" ht="18.75" customHeight="1" x14ac:dyDescent="0.25">
      <c r="A455" s="2">
        <v>453</v>
      </c>
      <c r="B455" s="19" t="s">
        <v>1433</v>
      </c>
    </row>
    <row r="456" spans="1:2" ht="18.75" customHeight="1" x14ac:dyDescent="0.25">
      <c r="A456" s="2">
        <v>454</v>
      </c>
      <c r="B456" s="22" t="s">
        <v>1447</v>
      </c>
    </row>
    <row r="457" spans="1:2" ht="18.75" customHeight="1" x14ac:dyDescent="0.25">
      <c r="A457" s="2">
        <v>455</v>
      </c>
      <c r="B457" s="22" t="s">
        <v>1448</v>
      </c>
    </row>
    <row r="458" spans="1:2" ht="18.75" customHeight="1" x14ac:dyDescent="0.25">
      <c r="A458" s="2">
        <v>456</v>
      </c>
      <c r="B458" s="22" t="s">
        <v>1449</v>
      </c>
    </row>
    <row r="459" spans="1:2" ht="18.75" customHeight="1" x14ac:dyDescent="0.25">
      <c r="A459" s="2">
        <v>457</v>
      </c>
      <c r="B459" s="22" t="s">
        <v>1450</v>
      </c>
    </row>
    <row r="460" spans="1:2" ht="18.75" customHeight="1" x14ac:dyDescent="0.25">
      <c r="A460" s="2">
        <v>458</v>
      </c>
      <c r="B460" s="22" t="s">
        <v>1451</v>
      </c>
    </row>
    <row r="461" spans="1:2" ht="18.75" customHeight="1" x14ac:dyDescent="0.25">
      <c r="A461" s="2">
        <v>459</v>
      </c>
      <c r="B461" s="21" t="s">
        <v>1452</v>
      </c>
    </row>
    <row r="462" spans="1:2" ht="18.75" customHeight="1" x14ac:dyDescent="0.25">
      <c r="A462" s="2">
        <v>460</v>
      </c>
      <c r="B462" s="2" t="s">
        <v>1453</v>
      </c>
    </row>
    <row r="463" spans="1:2" ht="18.75" customHeight="1" x14ac:dyDescent="0.25">
      <c r="A463" s="2">
        <v>461</v>
      </c>
      <c r="B463" s="22" t="s">
        <v>1454</v>
      </c>
    </row>
    <row r="464" spans="1:2" ht="18.75" customHeight="1" x14ac:dyDescent="0.25">
      <c r="A464" s="2">
        <v>462</v>
      </c>
      <c r="B464" s="22" t="s">
        <v>1455</v>
      </c>
    </row>
    <row r="465" spans="1:2" ht="18.75" customHeight="1" x14ac:dyDescent="0.25">
      <c r="A465" s="2">
        <v>463</v>
      </c>
      <c r="B465" s="22" t="s">
        <v>1456</v>
      </c>
    </row>
    <row r="466" spans="1:2" ht="18.600000000000001" customHeight="1" x14ac:dyDescent="0.25">
      <c r="A466" s="2">
        <v>464</v>
      </c>
      <c r="B466" s="22" t="s">
        <v>1457</v>
      </c>
    </row>
    <row r="467" spans="1:2" ht="18.75" customHeight="1" x14ac:dyDescent="0.25">
      <c r="A467" s="2">
        <v>465</v>
      </c>
      <c r="B467" s="22" t="s">
        <v>1458</v>
      </c>
    </row>
    <row r="468" spans="1:2" ht="18.75" customHeight="1" x14ac:dyDescent="0.25">
      <c r="A468" s="2">
        <v>466</v>
      </c>
      <c r="B468" s="22" t="s">
        <v>1459</v>
      </c>
    </row>
    <row r="469" spans="1:2" ht="18.75" customHeight="1" x14ac:dyDescent="0.25">
      <c r="A469" s="2">
        <v>467</v>
      </c>
      <c r="B469" s="22" t="s">
        <v>1460</v>
      </c>
    </row>
    <row r="470" spans="1:2" ht="18.75" customHeight="1" x14ac:dyDescent="0.25">
      <c r="A470" s="2">
        <v>468</v>
      </c>
      <c r="B470" s="22" t="s">
        <v>1461</v>
      </c>
    </row>
    <row r="471" spans="1:2" ht="18.75" customHeight="1" x14ac:dyDescent="0.25">
      <c r="A471" s="2">
        <v>469</v>
      </c>
      <c r="B471" s="22" t="s">
        <v>1462</v>
      </c>
    </row>
    <row r="472" spans="1:2" ht="18.75" customHeight="1" x14ac:dyDescent="0.25">
      <c r="A472" s="2">
        <v>470</v>
      </c>
      <c r="B472" s="22" t="s">
        <v>1463</v>
      </c>
    </row>
    <row r="473" spans="1:2" ht="18.75" customHeight="1" x14ac:dyDescent="0.25">
      <c r="A473" s="2">
        <v>471</v>
      </c>
      <c r="B473" s="22" t="s">
        <v>1464</v>
      </c>
    </row>
    <row r="474" spans="1:2" ht="18.75" customHeight="1" x14ac:dyDescent="0.25">
      <c r="A474" s="2">
        <v>472</v>
      </c>
      <c r="B474" s="22" t="s">
        <v>1465</v>
      </c>
    </row>
    <row r="475" spans="1:2" ht="18.75" customHeight="1" x14ac:dyDescent="0.25">
      <c r="A475" s="2">
        <v>473</v>
      </c>
      <c r="B475" s="2" t="s">
        <v>1466</v>
      </c>
    </row>
    <row r="476" spans="1:2" ht="18.75" customHeight="1" x14ac:dyDescent="0.25">
      <c r="A476" s="2">
        <v>474</v>
      </c>
      <c r="B476" s="21" t="s">
        <v>1467</v>
      </c>
    </row>
    <row r="477" spans="1:2" ht="18.75" customHeight="1" x14ac:dyDescent="0.25">
      <c r="A477" s="2">
        <v>475</v>
      </c>
      <c r="B477" s="22" t="s">
        <v>1468</v>
      </c>
    </row>
    <row r="478" spans="1:2" ht="18.75" customHeight="1" x14ac:dyDescent="0.25">
      <c r="A478" s="2">
        <v>476</v>
      </c>
      <c r="B478" s="22" t="s">
        <v>1469</v>
      </c>
    </row>
    <row r="479" spans="1:2" ht="18.75" customHeight="1" x14ac:dyDescent="0.25">
      <c r="A479" s="2">
        <v>477</v>
      </c>
      <c r="B479" s="22" t="s">
        <v>1470</v>
      </c>
    </row>
    <row r="480" spans="1:2" ht="18.75" customHeight="1" x14ac:dyDescent="0.25">
      <c r="A480" s="2">
        <v>478</v>
      </c>
      <c r="B480" s="22" t="s">
        <v>1432</v>
      </c>
    </row>
    <row r="481" spans="1:2" ht="18.75" customHeight="1" x14ac:dyDescent="0.25">
      <c r="A481" s="2">
        <v>479</v>
      </c>
      <c r="B481" s="22" t="s">
        <v>1471</v>
      </c>
    </row>
    <row r="482" spans="1:2" ht="18.75" customHeight="1" x14ac:dyDescent="0.25">
      <c r="A482" s="2">
        <v>480</v>
      </c>
      <c r="B482" s="22" t="s">
        <v>1472</v>
      </c>
    </row>
    <row r="483" spans="1:2" ht="18.75" customHeight="1" x14ac:dyDescent="0.25">
      <c r="A483" s="2">
        <v>481</v>
      </c>
      <c r="B483" s="22" t="s">
        <v>1473</v>
      </c>
    </row>
    <row r="484" spans="1:2" ht="18.75" customHeight="1" x14ac:dyDescent="0.25">
      <c r="A484" s="2">
        <v>482</v>
      </c>
      <c r="B484" s="22" t="s">
        <v>1474</v>
      </c>
    </row>
    <row r="485" spans="1:2" ht="18.75" customHeight="1" x14ac:dyDescent="0.25">
      <c r="A485" s="2">
        <v>483</v>
      </c>
      <c r="B485" s="22" t="s">
        <v>1475</v>
      </c>
    </row>
    <row r="486" spans="1:2" ht="18.75" customHeight="1" x14ac:dyDescent="0.25">
      <c r="A486" s="2">
        <v>484</v>
      </c>
      <c r="B486" s="22" t="s">
        <v>1476</v>
      </c>
    </row>
    <row r="487" spans="1:2" ht="18.75" customHeight="1" x14ac:dyDescent="0.25">
      <c r="A487" s="2">
        <v>485</v>
      </c>
      <c r="B487" s="22" t="s">
        <v>1477</v>
      </c>
    </row>
    <row r="488" spans="1:2" ht="18.75" customHeight="1" x14ac:dyDescent="0.25">
      <c r="A488" s="2">
        <v>486</v>
      </c>
      <c r="B488" s="22" t="s">
        <v>1478</v>
      </c>
    </row>
    <row r="489" spans="1:2" ht="18.75" customHeight="1" x14ac:dyDescent="0.25">
      <c r="A489" s="2">
        <v>487</v>
      </c>
      <c r="B489" s="22" t="s">
        <v>1479</v>
      </c>
    </row>
    <row r="490" spans="1:2" ht="18.75" customHeight="1" x14ac:dyDescent="0.25">
      <c r="A490" s="2">
        <v>488</v>
      </c>
      <c r="B490" s="22" t="s">
        <v>1480</v>
      </c>
    </row>
    <row r="491" spans="1:2" ht="18.75" customHeight="1" x14ac:dyDescent="0.25">
      <c r="A491" s="2">
        <v>489</v>
      </c>
      <c r="B491" s="22" t="s">
        <v>1481</v>
      </c>
    </row>
    <row r="492" spans="1:2" ht="18.75" customHeight="1" x14ac:dyDescent="0.25">
      <c r="A492" s="2">
        <v>490</v>
      </c>
      <c r="B492" s="22" t="s">
        <v>1482</v>
      </c>
    </row>
    <row r="493" spans="1:2" ht="18.75" customHeight="1" x14ac:dyDescent="0.25">
      <c r="A493" s="2">
        <v>491</v>
      </c>
      <c r="B493" s="22" t="s">
        <v>1483</v>
      </c>
    </row>
    <row r="494" spans="1:2" ht="18.75" customHeight="1" x14ac:dyDescent="0.25">
      <c r="A494" s="2">
        <v>492</v>
      </c>
      <c r="B494" s="22" t="s">
        <v>1484</v>
      </c>
    </row>
    <row r="495" spans="1:2" ht="18.75" customHeight="1" x14ac:dyDescent="0.25">
      <c r="A495" s="2">
        <v>493</v>
      </c>
      <c r="B495" s="22" t="s">
        <v>1485</v>
      </c>
    </row>
    <row r="496" spans="1:2" ht="18.75" customHeight="1" x14ac:dyDescent="0.25">
      <c r="A496" s="2">
        <v>494</v>
      </c>
      <c r="B496" s="22" t="s">
        <v>1486</v>
      </c>
    </row>
    <row r="497" spans="1:2" ht="18.75" customHeight="1" x14ac:dyDescent="0.25">
      <c r="A497" s="2">
        <v>495</v>
      </c>
      <c r="B497" s="22" t="s">
        <v>1487</v>
      </c>
    </row>
    <row r="498" spans="1:2" ht="18.75" customHeight="1" x14ac:dyDescent="0.25">
      <c r="A498" s="2">
        <v>496</v>
      </c>
      <c r="B498" s="22" t="s">
        <v>1488</v>
      </c>
    </row>
    <row r="499" spans="1:2" ht="18.75" customHeight="1" x14ac:dyDescent="0.25">
      <c r="A499" s="2">
        <v>497</v>
      </c>
      <c r="B499" s="22" t="s">
        <v>1489</v>
      </c>
    </row>
    <row r="500" spans="1:2" ht="18.75" customHeight="1" x14ac:dyDescent="0.25">
      <c r="A500" s="2">
        <v>498</v>
      </c>
      <c r="B500" s="22" t="s">
        <v>1490</v>
      </c>
    </row>
    <row r="501" spans="1:2" ht="18.75" customHeight="1" x14ac:dyDescent="0.25">
      <c r="A501" s="2">
        <v>499</v>
      </c>
      <c r="B501" s="22" t="s">
        <v>1491</v>
      </c>
    </row>
    <row r="502" spans="1:2" ht="18.75" customHeight="1" x14ac:dyDescent="0.25">
      <c r="A502" s="2">
        <v>500</v>
      </c>
      <c r="B502" s="22" t="s">
        <v>1492</v>
      </c>
    </row>
    <row r="503" spans="1:2" ht="18.75" customHeight="1" x14ac:dyDescent="0.25">
      <c r="A503" s="2">
        <v>501</v>
      </c>
      <c r="B503" s="22" t="s">
        <v>1493</v>
      </c>
    </row>
    <row r="504" spans="1:2" ht="18.75" customHeight="1" x14ac:dyDescent="0.25">
      <c r="A504" s="2">
        <v>502</v>
      </c>
      <c r="B504" s="22" t="s">
        <v>1494</v>
      </c>
    </row>
    <row r="505" spans="1:2" ht="18.75" customHeight="1" x14ac:dyDescent="0.25">
      <c r="A505" s="2">
        <v>503</v>
      </c>
      <c r="B505" s="2" t="s">
        <v>1495</v>
      </c>
    </row>
    <row r="506" spans="1:2" ht="18.75" customHeight="1" x14ac:dyDescent="0.25">
      <c r="A506" s="2">
        <v>504</v>
      </c>
      <c r="B506" s="22" t="s">
        <v>1496</v>
      </c>
    </row>
    <row r="507" spans="1:2" ht="18.75" customHeight="1" x14ac:dyDescent="0.25">
      <c r="A507" s="2">
        <v>505</v>
      </c>
      <c r="B507" s="22" t="s">
        <v>1497</v>
      </c>
    </row>
    <row r="508" spans="1:2" ht="18.75" customHeight="1" x14ac:dyDescent="0.25">
      <c r="A508" s="2">
        <v>506</v>
      </c>
      <c r="B508" s="22" t="s">
        <v>1498</v>
      </c>
    </row>
    <row r="509" spans="1:2" ht="18.75" customHeight="1" x14ac:dyDescent="0.25">
      <c r="A509" s="2">
        <v>507</v>
      </c>
      <c r="B509" s="22" t="s">
        <v>1499</v>
      </c>
    </row>
    <row r="510" spans="1:2" ht="18.75" customHeight="1" x14ac:dyDescent="0.25">
      <c r="A510" s="2">
        <v>508</v>
      </c>
      <c r="B510" s="22" t="s">
        <v>1500</v>
      </c>
    </row>
    <row r="511" spans="1:2" ht="18.75" customHeight="1" x14ac:dyDescent="0.25">
      <c r="A511" s="2">
        <v>509</v>
      </c>
      <c r="B511" s="22" t="s">
        <v>1501</v>
      </c>
    </row>
    <row r="512" spans="1:2" ht="18.75" customHeight="1" x14ac:dyDescent="0.25">
      <c r="A512" s="2">
        <v>510</v>
      </c>
      <c r="B512" s="22" t="s">
        <v>1502</v>
      </c>
    </row>
    <row r="513" spans="1:2" ht="18.75" customHeight="1" x14ac:dyDescent="0.25">
      <c r="A513" s="2">
        <v>511</v>
      </c>
      <c r="B513" s="22" t="s">
        <v>1503</v>
      </c>
    </row>
    <row r="514" spans="1:2" ht="18.75" customHeight="1" x14ac:dyDescent="0.25">
      <c r="A514" s="2">
        <v>512</v>
      </c>
      <c r="B514" s="22" t="s">
        <v>1504</v>
      </c>
    </row>
    <row r="515" spans="1:2" ht="18.75" customHeight="1" x14ac:dyDescent="0.25">
      <c r="A515" s="2">
        <v>513</v>
      </c>
      <c r="B515" s="22" t="s">
        <v>1505</v>
      </c>
    </row>
    <row r="516" spans="1:2" ht="18.75" customHeight="1" x14ac:dyDescent="0.25">
      <c r="A516" s="2">
        <v>514</v>
      </c>
      <c r="B516" s="22" t="s">
        <v>1506</v>
      </c>
    </row>
    <row r="517" spans="1:2" ht="18.75" customHeight="1" x14ac:dyDescent="0.25">
      <c r="A517" s="2">
        <v>515</v>
      </c>
      <c r="B517" s="22" t="s">
        <v>1507</v>
      </c>
    </row>
    <row r="518" spans="1:2" ht="18.75" customHeight="1" x14ac:dyDescent="0.25">
      <c r="A518" s="2">
        <v>516</v>
      </c>
      <c r="B518" s="22" t="s">
        <v>1508</v>
      </c>
    </row>
    <row r="519" spans="1:2" ht="18.75" customHeight="1" x14ac:dyDescent="0.25">
      <c r="A519" s="2">
        <v>517</v>
      </c>
      <c r="B519" s="22" t="s">
        <v>1509</v>
      </c>
    </row>
    <row r="520" spans="1:2" ht="18.75" customHeight="1" x14ac:dyDescent="0.25">
      <c r="A520" s="2">
        <v>518</v>
      </c>
      <c r="B520" s="22" t="s">
        <v>1510</v>
      </c>
    </row>
    <row r="521" spans="1:2" ht="18.75" customHeight="1" x14ac:dyDescent="0.25">
      <c r="A521" s="2">
        <v>519</v>
      </c>
      <c r="B521" s="22" t="s">
        <v>1511</v>
      </c>
    </row>
    <row r="522" spans="1:2" ht="18.75" customHeight="1" x14ac:dyDescent="0.25">
      <c r="A522" s="2">
        <v>520</v>
      </c>
      <c r="B522" s="22" t="s">
        <v>1512</v>
      </c>
    </row>
    <row r="523" spans="1:2" ht="18.75" customHeight="1" x14ac:dyDescent="0.25">
      <c r="A523" s="2">
        <v>521</v>
      </c>
      <c r="B523" s="22" t="s">
        <v>1513</v>
      </c>
    </row>
    <row r="524" spans="1:2" ht="18.75" customHeight="1" x14ac:dyDescent="0.25">
      <c r="A524" s="2">
        <v>522</v>
      </c>
      <c r="B524" s="22" t="s">
        <v>1514</v>
      </c>
    </row>
    <row r="525" spans="1:2" ht="18.75" customHeight="1" x14ac:dyDescent="0.25">
      <c r="A525" s="2">
        <v>523</v>
      </c>
      <c r="B525" s="22" t="s">
        <v>1515</v>
      </c>
    </row>
    <row r="526" spans="1:2" ht="18.75" customHeight="1" x14ac:dyDescent="0.25">
      <c r="A526" s="2">
        <v>524</v>
      </c>
      <c r="B526" s="22" t="s">
        <v>1516</v>
      </c>
    </row>
    <row r="527" spans="1:2" ht="18.75" customHeight="1" x14ac:dyDescent="0.25">
      <c r="A527" s="2">
        <v>525</v>
      </c>
      <c r="B527" s="22" t="s">
        <v>1517</v>
      </c>
    </row>
    <row r="528" spans="1:2" ht="18.75" customHeight="1" x14ac:dyDescent="0.25">
      <c r="A528" s="2">
        <v>526</v>
      </c>
      <c r="B528" s="22" t="s">
        <v>1518</v>
      </c>
    </row>
    <row r="529" spans="1:2" ht="18.75" customHeight="1" x14ac:dyDescent="0.25">
      <c r="A529" s="2">
        <v>527</v>
      </c>
      <c r="B529" s="22" t="s">
        <v>1519</v>
      </c>
    </row>
    <row r="530" spans="1:2" ht="18.75" customHeight="1" x14ac:dyDescent="0.25">
      <c r="A530" s="2">
        <v>528</v>
      </c>
      <c r="B530" s="22" t="s">
        <v>1520</v>
      </c>
    </row>
    <row r="531" spans="1:2" ht="18.75" customHeight="1" x14ac:dyDescent="0.25">
      <c r="A531" s="2">
        <v>529</v>
      </c>
      <c r="B531" s="21" t="s">
        <v>1521</v>
      </c>
    </row>
    <row r="532" spans="1:2" ht="18.75" customHeight="1" x14ac:dyDescent="0.25">
      <c r="A532" s="2">
        <v>530</v>
      </c>
      <c r="B532" s="22" t="s">
        <v>1522</v>
      </c>
    </row>
    <row r="533" spans="1:2" ht="18.75" customHeight="1" x14ac:dyDescent="0.25">
      <c r="A533" s="2">
        <v>531</v>
      </c>
      <c r="B533" s="22" t="s">
        <v>1523</v>
      </c>
    </row>
    <row r="534" spans="1:2" ht="18.75" customHeight="1" x14ac:dyDescent="0.25">
      <c r="A534" s="2">
        <v>532</v>
      </c>
      <c r="B534" s="22" t="s">
        <v>1524</v>
      </c>
    </row>
    <row r="535" spans="1:2" ht="18.75" customHeight="1" x14ac:dyDescent="0.25">
      <c r="A535" s="2">
        <v>533</v>
      </c>
      <c r="B535" s="22" t="s">
        <v>1525</v>
      </c>
    </row>
    <row r="536" spans="1:2" ht="18.75" customHeight="1" x14ac:dyDescent="0.25">
      <c r="A536" s="2">
        <v>534</v>
      </c>
      <c r="B536" s="21" t="s">
        <v>1526</v>
      </c>
    </row>
    <row r="537" spans="1:2" ht="18.75" customHeight="1" x14ac:dyDescent="0.25">
      <c r="A537" s="2">
        <v>535</v>
      </c>
      <c r="B537" s="2" t="s">
        <v>1527</v>
      </c>
    </row>
    <row r="538" spans="1:2" ht="18.75" customHeight="1" x14ac:dyDescent="0.25">
      <c r="A538" s="2">
        <v>536</v>
      </c>
      <c r="B538" s="22" t="s">
        <v>1528</v>
      </c>
    </row>
    <row r="539" spans="1:2" ht="18.75" customHeight="1" x14ac:dyDescent="0.25">
      <c r="A539" s="2">
        <v>537</v>
      </c>
      <c r="B539" s="22" t="s">
        <v>1529</v>
      </c>
    </row>
    <row r="540" spans="1:2" ht="18.75" customHeight="1" x14ac:dyDescent="0.25">
      <c r="A540" s="2">
        <v>538</v>
      </c>
      <c r="B540" s="22" t="s">
        <v>1530</v>
      </c>
    </row>
    <row r="541" spans="1:2" ht="18.75" customHeight="1" x14ac:dyDescent="0.25">
      <c r="A541" s="2">
        <v>539</v>
      </c>
      <c r="B541" s="22" t="s">
        <v>1531</v>
      </c>
    </row>
    <row r="542" spans="1:2" ht="18.75" customHeight="1" x14ac:dyDescent="0.25">
      <c r="A542" s="2">
        <v>540</v>
      </c>
      <c r="B542" s="22" t="s">
        <v>1532</v>
      </c>
    </row>
    <row r="543" spans="1:2" ht="18.75" customHeight="1" x14ac:dyDescent="0.25">
      <c r="A543" s="2">
        <v>541</v>
      </c>
      <c r="B543" s="2" t="s">
        <v>1533</v>
      </c>
    </row>
    <row r="544" spans="1:2" ht="18.75" customHeight="1" x14ac:dyDescent="0.25">
      <c r="A544" s="2">
        <v>542</v>
      </c>
      <c r="B544" s="22" t="s">
        <v>1534</v>
      </c>
    </row>
    <row r="545" spans="1:2" ht="18.75" customHeight="1" x14ac:dyDescent="0.25">
      <c r="A545" s="2">
        <v>543</v>
      </c>
      <c r="B545" s="22" t="s">
        <v>1535</v>
      </c>
    </row>
    <row r="546" spans="1:2" ht="18.75" customHeight="1" x14ac:dyDescent="0.25">
      <c r="A546" s="2">
        <v>544</v>
      </c>
      <c r="B546" s="22" t="s">
        <v>1536</v>
      </c>
    </row>
    <row r="547" spans="1:2" ht="18.75" customHeight="1" x14ac:dyDescent="0.25">
      <c r="A547" s="2">
        <v>545</v>
      </c>
      <c r="B547" s="22" t="s">
        <v>1537</v>
      </c>
    </row>
    <row r="548" spans="1:2" ht="18.75" customHeight="1" x14ac:dyDescent="0.25">
      <c r="A548" s="2">
        <v>546</v>
      </c>
      <c r="B548" s="22" t="s">
        <v>1538</v>
      </c>
    </row>
    <row r="549" spans="1:2" ht="18.75" customHeight="1" x14ac:dyDescent="0.25">
      <c r="A549" s="2">
        <v>547</v>
      </c>
      <c r="B549" s="22" t="s">
        <v>1539</v>
      </c>
    </row>
    <row r="550" spans="1:2" ht="18.75" customHeight="1" x14ac:dyDescent="0.25">
      <c r="A550" s="2">
        <v>548</v>
      </c>
      <c r="B550" s="22" t="s">
        <v>1540</v>
      </c>
    </row>
    <row r="551" spans="1:2" ht="18.75" customHeight="1" x14ac:dyDescent="0.25">
      <c r="A551" s="2">
        <v>549</v>
      </c>
      <c r="B551" s="22" t="s">
        <v>1541</v>
      </c>
    </row>
    <row r="552" spans="1:2" ht="18.75" customHeight="1" x14ac:dyDescent="0.25">
      <c r="A552" s="2">
        <v>550</v>
      </c>
      <c r="B552" s="22" t="s">
        <v>1542</v>
      </c>
    </row>
    <row r="553" spans="1:2" ht="18.75" customHeight="1" x14ac:dyDescent="0.25">
      <c r="A553" s="2">
        <v>551</v>
      </c>
      <c r="B553" s="22" t="s">
        <v>1543</v>
      </c>
    </row>
    <row r="554" spans="1:2" ht="18.75" customHeight="1" x14ac:dyDescent="0.25">
      <c r="A554" s="2">
        <v>552</v>
      </c>
      <c r="B554" s="22" t="s">
        <v>1544</v>
      </c>
    </row>
    <row r="555" spans="1:2" ht="18.75" customHeight="1" x14ac:dyDescent="0.25">
      <c r="A555" s="2">
        <v>553</v>
      </c>
      <c r="B555" s="22" t="s">
        <v>1545</v>
      </c>
    </row>
    <row r="556" spans="1:2" ht="18.75" customHeight="1" x14ac:dyDescent="0.25">
      <c r="A556" s="2">
        <v>554</v>
      </c>
      <c r="B556" s="22" t="s">
        <v>1546</v>
      </c>
    </row>
    <row r="557" spans="1:2" ht="18.75" customHeight="1" x14ac:dyDescent="0.25">
      <c r="A557" s="2">
        <v>555</v>
      </c>
      <c r="B557" s="22" t="s">
        <v>1547</v>
      </c>
    </row>
    <row r="558" spans="1:2" ht="18.75" customHeight="1" x14ac:dyDescent="0.25">
      <c r="A558" s="2">
        <v>556</v>
      </c>
      <c r="B558" s="22" t="s">
        <v>1548</v>
      </c>
    </row>
    <row r="559" spans="1:2" ht="18.75" customHeight="1" x14ac:dyDescent="0.25">
      <c r="A559" s="2">
        <v>557</v>
      </c>
      <c r="B559" s="22" t="s">
        <v>1549</v>
      </c>
    </row>
    <row r="560" spans="1:2" ht="18.75" customHeight="1" x14ac:dyDescent="0.25">
      <c r="A560" s="2">
        <v>558</v>
      </c>
      <c r="B560" s="22" t="s">
        <v>1550</v>
      </c>
    </row>
    <row r="561" spans="1:2" ht="18.75" customHeight="1" x14ac:dyDescent="0.25">
      <c r="A561" s="2">
        <v>559</v>
      </c>
      <c r="B561" s="22" t="s">
        <v>1551</v>
      </c>
    </row>
    <row r="562" spans="1:2" ht="18.75" customHeight="1" x14ac:dyDescent="0.25">
      <c r="A562" s="2">
        <v>560</v>
      </c>
      <c r="B562" s="22" t="s">
        <v>1552</v>
      </c>
    </row>
    <row r="563" spans="1:2" ht="18.75" customHeight="1" x14ac:dyDescent="0.25">
      <c r="A563" s="2">
        <v>561</v>
      </c>
      <c r="B563" s="22" t="s">
        <v>1553</v>
      </c>
    </row>
    <row r="564" spans="1:2" ht="18.75" customHeight="1" x14ac:dyDescent="0.25">
      <c r="A564" s="2">
        <v>562</v>
      </c>
      <c r="B564" s="22" t="s">
        <v>1554</v>
      </c>
    </row>
    <row r="565" spans="1:2" ht="18.75" customHeight="1" x14ac:dyDescent="0.25">
      <c r="A565" s="2">
        <v>563</v>
      </c>
      <c r="B565" s="22" t="s">
        <v>1555</v>
      </c>
    </row>
    <row r="566" spans="1:2" ht="18.75" customHeight="1" x14ac:dyDescent="0.25">
      <c r="A566" s="2">
        <v>564</v>
      </c>
      <c r="B566" s="22" t="s">
        <v>1556</v>
      </c>
    </row>
    <row r="567" spans="1:2" ht="18.75" customHeight="1" x14ac:dyDescent="0.25">
      <c r="A567" s="2">
        <v>565</v>
      </c>
      <c r="B567" s="22" t="s">
        <v>1557</v>
      </c>
    </row>
    <row r="568" spans="1:2" ht="18.75" customHeight="1" x14ac:dyDescent="0.25">
      <c r="A568" s="2">
        <v>566</v>
      </c>
      <c r="B568" s="22" t="s">
        <v>1558</v>
      </c>
    </row>
    <row r="569" spans="1:2" ht="18.75" customHeight="1" x14ac:dyDescent="0.25">
      <c r="A569" s="2">
        <v>567</v>
      </c>
      <c r="B569" s="21" t="s">
        <v>1559</v>
      </c>
    </row>
    <row r="570" spans="1:2" ht="18.75" customHeight="1" x14ac:dyDescent="0.25">
      <c r="A570" s="2">
        <v>568</v>
      </c>
      <c r="B570" s="22" t="s">
        <v>1560</v>
      </c>
    </row>
    <row r="571" spans="1:2" ht="18.75" customHeight="1" x14ac:dyDescent="0.25">
      <c r="A571" s="2">
        <v>569</v>
      </c>
      <c r="B571" s="28" t="s">
        <v>1561</v>
      </c>
    </row>
    <row r="572" spans="1:2" ht="18.75" customHeight="1" x14ac:dyDescent="0.25">
      <c r="A572" s="2">
        <v>570</v>
      </c>
      <c r="B572" s="22" t="s">
        <v>1562</v>
      </c>
    </row>
    <row r="573" spans="1:2" ht="18.75" customHeight="1" x14ac:dyDescent="0.25">
      <c r="A573" s="2">
        <v>571</v>
      </c>
      <c r="B573" s="22" t="s">
        <v>1563</v>
      </c>
    </row>
    <row r="574" spans="1:2" ht="18.75" customHeight="1" x14ac:dyDescent="0.25">
      <c r="A574" s="2">
        <v>572</v>
      </c>
      <c r="B574" s="22" t="s">
        <v>1564</v>
      </c>
    </row>
    <row r="575" spans="1:2" ht="18.75" customHeight="1" x14ac:dyDescent="0.25">
      <c r="A575" s="2">
        <v>573</v>
      </c>
      <c r="B575" s="22" t="s">
        <v>1565</v>
      </c>
    </row>
    <row r="576" spans="1:2" ht="18.75" customHeight="1" x14ac:dyDescent="0.25">
      <c r="A576" s="2">
        <v>574</v>
      </c>
      <c r="B576" s="22" t="s">
        <v>1566</v>
      </c>
    </row>
    <row r="577" spans="1:2" ht="18.75" customHeight="1" x14ac:dyDescent="0.25">
      <c r="A577" s="2">
        <v>575</v>
      </c>
      <c r="B577" s="21" t="s">
        <v>1567</v>
      </c>
    </row>
    <row r="578" spans="1:2" ht="18.75" customHeight="1" x14ac:dyDescent="0.25">
      <c r="A578" s="2">
        <v>576</v>
      </c>
      <c r="B578" s="21" t="s">
        <v>1568</v>
      </c>
    </row>
    <row r="579" spans="1:2" ht="18.75" customHeight="1" x14ac:dyDescent="0.25">
      <c r="A579" s="2">
        <v>577</v>
      </c>
      <c r="B579" s="22" t="s">
        <v>1569</v>
      </c>
    </row>
    <row r="580" spans="1:2" ht="18.75" customHeight="1" x14ac:dyDescent="0.25">
      <c r="A580" s="2">
        <v>578</v>
      </c>
      <c r="B580" s="22" t="s">
        <v>1570</v>
      </c>
    </row>
    <row r="581" spans="1:2" ht="18.75" customHeight="1" x14ac:dyDescent="0.25">
      <c r="A581" s="2">
        <v>579</v>
      </c>
      <c r="B581" s="22" t="s">
        <v>1571</v>
      </c>
    </row>
    <row r="582" spans="1:2" ht="18.75" customHeight="1" x14ac:dyDescent="0.25">
      <c r="A582" s="2">
        <v>580</v>
      </c>
      <c r="B582" s="21" t="s">
        <v>1572</v>
      </c>
    </row>
    <row r="583" spans="1:2" ht="18.75" customHeight="1" x14ac:dyDescent="0.25">
      <c r="A583" s="2">
        <v>581</v>
      </c>
      <c r="B583" s="21" t="s">
        <v>1573</v>
      </c>
    </row>
    <row r="584" spans="1:2" ht="18.75" customHeight="1" x14ac:dyDescent="0.25">
      <c r="A584" s="2">
        <v>582</v>
      </c>
      <c r="B584" s="21" t="s">
        <v>1574</v>
      </c>
    </row>
    <row r="585" spans="1:2" ht="18.75" customHeight="1" x14ac:dyDescent="0.25">
      <c r="A585" s="2">
        <v>583</v>
      </c>
      <c r="B585" s="21" t="s">
        <v>1575</v>
      </c>
    </row>
    <row r="586" spans="1:2" ht="18.75" customHeight="1" x14ac:dyDescent="0.25">
      <c r="A586" s="2">
        <v>584</v>
      </c>
      <c r="B586" s="21" t="s">
        <v>1576</v>
      </c>
    </row>
    <row r="587" spans="1:2" ht="18.75" customHeight="1" x14ac:dyDescent="0.25">
      <c r="A587" s="2">
        <v>585</v>
      </c>
      <c r="B587" s="21" t="s">
        <v>1577</v>
      </c>
    </row>
    <row r="588" spans="1:2" ht="18.75" customHeight="1" x14ac:dyDescent="0.25">
      <c r="A588" s="2">
        <v>586</v>
      </c>
      <c r="B588" s="21" t="s">
        <v>1578</v>
      </c>
    </row>
    <row r="589" spans="1:2" ht="18.75" customHeight="1" x14ac:dyDescent="0.25">
      <c r="A589" s="2">
        <v>587</v>
      </c>
      <c r="B589" s="21" t="s">
        <v>1579</v>
      </c>
    </row>
    <row r="590" spans="1:2" ht="18.75" customHeight="1" x14ac:dyDescent="0.25">
      <c r="A590" s="2">
        <v>588</v>
      </c>
      <c r="B590" s="2" t="s">
        <v>1580</v>
      </c>
    </row>
    <row r="591" spans="1:2" ht="18.75" customHeight="1" x14ac:dyDescent="0.25">
      <c r="A591" s="2">
        <v>589</v>
      </c>
      <c r="B591" s="2" t="s">
        <v>1581</v>
      </c>
    </row>
    <row r="592" spans="1:2" ht="18.75" customHeight="1" x14ac:dyDescent="0.25">
      <c r="A592" s="2">
        <v>590</v>
      </c>
      <c r="B592" s="2" t="s">
        <v>1582</v>
      </c>
    </row>
    <row r="593" spans="1:2" ht="18.75" customHeight="1" x14ac:dyDescent="0.25">
      <c r="A593" s="2">
        <v>591</v>
      </c>
      <c r="B593" s="2" t="s">
        <v>1583</v>
      </c>
    </row>
    <row r="594" spans="1:2" ht="18.75" customHeight="1" x14ac:dyDescent="0.25">
      <c r="A594" s="2">
        <v>592</v>
      </c>
      <c r="B594" s="2" t="s">
        <v>1584</v>
      </c>
    </row>
    <row r="595" spans="1:2" ht="18.75" customHeight="1" x14ac:dyDescent="0.25">
      <c r="A595" s="2">
        <v>593</v>
      </c>
      <c r="B595" s="21" t="s">
        <v>1585</v>
      </c>
    </row>
    <row r="596" spans="1:2" ht="18.75" customHeight="1" x14ac:dyDescent="0.25">
      <c r="A596" s="2">
        <v>594</v>
      </c>
      <c r="B596" s="2" t="s">
        <v>1586</v>
      </c>
    </row>
    <row r="597" spans="1:2" ht="18.75" customHeight="1" x14ac:dyDescent="0.25">
      <c r="A597" s="2">
        <v>595</v>
      </c>
      <c r="B597" s="2" t="s">
        <v>1587</v>
      </c>
    </row>
    <row r="598" spans="1:2" ht="18.75" customHeight="1" x14ac:dyDescent="0.25">
      <c r="A598" s="2">
        <v>596</v>
      </c>
      <c r="B598" s="21" t="s">
        <v>1588</v>
      </c>
    </row>
    <row r="599" spans="1:2" ht="18.75" customHeight="1" x14ac:dyDescent="0.25">
      <c r="A599" s="2">
        <v>597</v>
      </c>
      <c r="B599" s="21" t="s">
        <v>1589</v>
      </c>
    </row>
    <row r="600" spans="1:2" ht="18.75" customHeight="1" x14ac:dyDescent="0.25">
      <c r="A600" s="2">
        <v>598</v>
      </c>
      <c r="B600" s="21" t="s">
        <v>1590</v>
      </c>
    </row>
    <row r="601" spans="1:2" ht="18.75" customHeight="1" x14ac:dyDescent="0.25">
      <c r="A601" s="2">
        <v>599</v>
      </c>
      <c r="B601" s="21" t="s">
        <v>1591</v>
      </c>
    </row>
    <row r="602" spans="1:2" ht="18.75" customHeight="1" x14ac:dyDescent="0.25">
      <c r="A602" s="2">
        <v>600</v>
      </c>
      <c r="B602" s="2" t="s">
        <v>1592</v>
      </c>
    </row>
    <row r="603" spans="1:2" ht="18.75" customHeight="1" x14ac:dyDescent="0.25">
      <c r="A603" s="2">
        <v>601</v>
      </c>
      <c r="B603" s="21" t="s">
        <v>1593</v>
      </c>
    </row>
    <row r="604" spans="1:2" ht="18.75" customHeight="1" x14ac:dyDescent="0.25">
      <c r="A604" s="2">
        <v>602</v>
      </c>
      <c r="B604" s="21" t="s">
        <v>1594</v>
      </c>
    </row>
    <row r="605" spans="1:2" ht="18.75" customHeight="1" x14ac:dyDescent="0.25">
      <c r="A605" s="2">
        <v>603</v>
      </c>
      <c r="B605" s="2" t="s">
        <v>1595</v>
      </c>
    </row>
    <row r="606" spans="1:2" ht="18.75" customHeight="1" x14ac:dyDescent="0.25">
      <c r="A606" s="2">
        <v>604</v>
      </c>
      <c r="B606" s="21" t="s">
        <v>1596</v>
      </c>
    </row>
    <row r="607" spans="1:2" ht="18.75" customHeight="1" x14ac:dyDescent="0.25">
      <c r="A607" s="2">
        <v>605</v>
      </c>
      <c r="B607" s="21" t="s">
        <v>1597</v>
      </c>
    </row>
    <row r="608" spans="1:2" ht="18.75" customHeight="1" x14ac:dyDescent="0.25">
      <c r="A608" s="2">
        <v>606</v>
      </c>
      <c r="B608" s="21" t="s">
        <v>1598</v>
      </c>
    </row>
    <row r="609" spans="1:2" ht="18.75" customHeight="1" x14ac:dyDescent="0.25">
      <c r="A609" s="2">
        <v>607</v>
      </c>
      <c r="B609" s="21" t="s">
        <v>1599</v>
      </c>
    </row>
    <row r="610" spans="1:2" ht="18.75" customHeight="1" x14ac:dyDescent="0.25">
      <c r="A610" s="2">
        <v>608</v>
      </c>
      <c r="B610" s="2" t="s">
        <v>1600</v>
      </c>
    </row>
    <row r="611" spans="1:2" ht="18.75" customHeight="1" x14ac:dyDescent="0.25">
      <c r="A611" s="2">
        <v>609</v>
      </c>
      <c r="B611" s="21" t="s">
        <v>1601</v>
      </c>
    </row>
    <row r="612" spans="1:2" ht="18.75" customHeight="1" x14ac:dyDescent="0.25">
      <c r="A612" s="2">
        <v>610</v>
      </c>
      <c r="B612" s="21" t="s">
        <v>3154</v>
      </c>
    </row>
    <row r="613" spans="1:2" ht="18.75" customHeight="1" x14ac:dyDescent="0.25">
      <c r="A613" s="2">
        <v>611</v>
      </c>
      <c r="B613" s="21" t="s">
        <v>1602</v>
      </c>
    </row>
    <row r="614" spans="1:2" ht="18.75" customHeight="1" x14ac:dyDescent="0.25">
      <c r="A614" s="2">
        <v>612</v>
      </c>
      <c r="B614" s="2" t="s">
        <v>1603</v>
      </c>
    </row>
    <row r="615" spans="1:2" ht="18.75" customHeight="1" x14ac:dyDescent="0.25">
      <c r="A615" s="2">
        <v>613</v>
      </c>
      <c r="B615" s="21" t="s">
        <v>1604</v>
      </c>
    </row>
    <row r="616" spans="1:2" ht="18.75" customHeight="1" x14ac:dyDescent="0.25">
      <c r="A616" s="2">
        <v>614</v>
      </c>
      <c r="B616" s="2" t="s">
        <v>1605</v>
      </c>
    </row>
    <row r="617" spans="1:2" ht="18.75" customHeight="1" x14ac:dyDescent="0.25">
      <c r="A617" s="2">
        <v>615</v>
      </c>
      <c r="B617" s="2" t="s">
        <v>1606</v>
      </c>
    </row>
    <row r="618" spans="1:2" ht="18.75" customHeight="1" x14ac:dyDescent="0.25">
      <c r="A618" s="2">
        <v>616</v>
      </c>
      <c r="B618" s="21" t="s">
        <v>1607</v>
      </c>
    </row>
    <row r="619" spans="1:2" ht="18.75" customHeight="1" x14ac:dyDescent="0.25">
      <c r="A619" s="2">
        <v>617</v>
      </c>
      <c r="B619" s="21" t="s">
        <v>1608</v>
      </c>
    </row>
    <row r="620" spans="1:2" ht="18.75" customHeight="1" x14ac:dyDescent="0.25">
      <c r="A620" s="2">
        <v>618</v>
      </c>
      <c r="B620" s="2" t="s">
        <v>1609</v>
      </c>
    </row>
    <row r="621" spans="1:2" ht="18.75" customHeight="1" x14ac:dyDescent="0.25">
      <c r="A621" s="2">
        <v>619</v>
      </c>
      <c r="B621" s="21" t="s">
        <v>1610</v>
      </c>
    </row>
    <row r="622" spans="1:2" ht="18.75" customHeight="1" x14ac:dyDescent="0.25">
      <c r="A622" s="2">
        <v>620</v>
      </c>
      <c r="B622" s="2" t="s">
        <v>1611</v>
      </c>
    </row>
    <row r="623" spans="1:2" ht="18.75" customHeight="1" x14ac:dyDescent="0.25">
      <c r="A623" s="2">
        <v>621</v>
      </c>
      <c r="B623" s="21" t="s">
        <v>1612</v>
      </c>
    </row>
    <row r="624" spans="1:2" ht="18.75" customHeight="1" x14ac:dyDescent="0.25">
      <c r="A624" s="2">
        <v>622</v>
      </c>
      <c r="B624" s="21" t="s">
        <v>1613</v>
      </c>
    </row>
    <row r="625" spans="1:2" ht="18.75" customHeight="1" x14ac:dyDescent="0.25">
      <c r="A625" s="2">
        <v>623</v>
      </c>
      <c r="B625" s="21" t="s">
        <v>1614</v>
      </c>
    </row>
    <row r="626" spans="1:2" ht="18.75" customHeight="1" x14ac:dyDescent="0.25">
      <c r="A626" s="2">
        <v>624</v>
      </c>
      <c r="B626" s="21" t="s">
        <v>1615</v>
      </c>
    </row>
    <row r="627" spans="1:2" ht="18.75" customHeight="1" x14ac:dyDescent="0.25">
      <c r="A627" s="2">
        <v>625</v>
      </c>
      <c r="B627" s="2" t="s">
        <v>1616</v>
      </c>
    </row>
    <row r="628" spans="1:2" ht="18.75" customHeight="1" x14ac:dyDescent="0.25">
      <c r="A628" s="2">
        <v>626</v>
      </c>
      <c r="B628" s="21" t="s">
        <v>1617</v>
      </c>
    </row>
    <row r="629" spans="1:2" ht="18.75" customHeight="1" x14ac:dyDescent="0.25">
      <c r="A629" s="2">
        <v>627</v>
      </c>
      <c r="B629" s="21" t="s">
        <v>1618</v>
      </c>
    </row>
    <row r="630" spans="1:2" ht="18.75" customHeight="1" x14ac:dyDescent="0.25">
      <c r="A630" s="2">
        <v>628</v>
      </c>
      <c r="B630" s="2" t="s">
        <v>1619</v>
      </c>
    </row>
    <row r="631" spans="1:2" ht="18.75" customHeight="1" x14ac:dyDescent="0.25">
      <c r="A631" s="2">
        <v>629</v>
      </c>
      <c r="B631" s="2" t="s">
        <v>1618</v>
      </c>
    </row>
    <row r="632" spans="1:2" ht="18.75" customHeight="1" x14ac:dyDescent="0.25">
      <c r="A632" s="2">
        <v>630</v>
      </c>
      <c r="B632" s="21" t="s">
        <v>1620</v>
      </c>
    </row>
    <row r="633" spans="1:2" ht="18.75" customHeight="1" x14ac:dyDescent="0.25">
      <c r="A633" s="2">
        <v>631</v>
      </c>
      <c r="B633" s="2" t="s">
        <v>1621</v>
      </c>
    </row>
    <row r="634" spans="1:2" ht="18.75" customHeight="1" x14ac:dyDescent="0.25">
      <c r="A634" s="2">
        <v>632</v>
      </c>
      <c r="B634" s="2" t="s">
        <v>1622</v>
      </c>
    </row>
    <row r="635" spans="1:2" ht="18.75" customHeight="1" x14ac:dyDescent="0.25">
      <c r="A635" s="2">
        <v>633</v>
      </c>
      <c r="B635" s="2" t="s">
        <v>1623</v>
      </c>
    </row>
    <row r="636" spans="1:2" ht="18.75" customHeight="1" x14ac:dyDescent="0.25">
      <c r="A636" s="2">
        <v>634</v>
      </c>
      <c r="B636" s="2" t="s">
        <v>1624</v>
      </c>
    </row>
    <row r="637" spans="1:2" ht="18.75" customHeight="1" x14ac:dyDescent="0.25">
      <c r="A637" s="2">
        <v>635</v>
      </c>
      <c r="B637" s="2" t="s">
        <v>1625</v>
      </c>
    </row>
    <row r="638" spans="1:2" ht="18.75" customHeight="1" x14ac:dyDescent="0.25">
      <c r="A638" s="2">
        <v>636</v>
      </c>
      <c r="B638" s="2" t="s">
        <v>1626</v>
      </c>
    </row>
    <row r="639" spans="1:2" ht="18.75" customHeight="1" x14ac:dyDescent="0.25">
      <c r="A639" s="2">
        <v>637</v>
      </c>
      <c r="B639" s="2" t="s">
        <v>1627</v>
      </c>
    </row>
    <row r="640" spans="1:2" ht="18.75" customHeight="1" x14ac:dyDescent="0.25">
      <c r="A640" s="2">
        <v>638</v>
      </c>
      <c r="B640" s="2" t="s">
        <v>1628</v>
      </c>
    </row>
    <row r="641" spans="1:2" ht="18.75" customHeight="1" x14ac:dyDescent="0.25">
      <c r="A641" s="2">
        <v>639</v>
      </c>
      <c r="B641" s="2" t="s">
        <v>1629</v>
      </c>
    </row>
    <row r="642" spans="1:2" ht="18.75" customHeight="1" x14ac:dyDescent="0.25">
      <c r="A642" s="2">
        <v>640</v>
      </c>
      <c r="B642" s="21" t="s">
        <v>1630</v>
      </c>
    </row>
    <row r="643" spans="1:2" ht="18.75" customHeight="1" x14ac:dyDescent="0.25">
      <c r="A643" s="2">
        <v>641</v>
      </c>
      <c r="B643" s="21" t="s">
        <v>1631</v>
      </c>
    </row>
    <row r="644" spans="1:2" ht="18.75" customHeight="1" x14ac:dyDescent="0.25">
      <c r="A644" s="2">
        <v>642</v>
      </c>
      <c r="B644" s="2" t="s">
        <v>1632</v>
      </c>
    </row>
    <row r="645" spans="1:2" ht="18.75" customHeight="1" x14ac:dyDescent="0.25">
      <c r="A645" s="2">
        <v>643</v>
      </c>
      <c r="B645" s="21" t="s">
        <v>1633</v>
      </c>
    </row>
    <row r="646" spans="1:2" ht="18.75" customHeight="1" x14ac:dyDescent="0.25">
      <c r="A646" s="2">
        <v>644</v>
      </c>
      <c r="B646" s="2" t="s">
        <v>1634</v>
      </c>
    </row>
    <row r="647" spans="1:2" ht="18.75" customHeight="1" x14ac:dyDescent="0.25">
      <c r="A647" s="2">
        <v>645</v>
      </c>
      <c r="B647" s="2" t="s">
        <v>1635</v>
      </c>
    </row>
    <row r="648" spans="1:2" ht="18.75" customHeight="1" x14ac:dyDescent="0.25">
      <c r="A648" s="2">
        <v>646</v>
      </c>
      <c r="B648" s="2" t="s">
        <v>1636</v>
      </c>
    </row>
    <row r="649" spans="1:2" ht="18.75" customHeight="1" x14ac:dyDescent="0.25">
      <c r="A649" s="2">
        <v>647</v>
      </c>
      <c r="B649" s="2" t="s">
        <v>1637</v>
      </c>
    </row>
    <row r="650" spans="1:2" ht="18.75" customHeight="1" x14ac:dyDescent="0.25">
      <c r="A650" s="2">
        <v>648</v>
      </c>
      <c r="B650" s="21" t="s">
        <v>1638</v>
      </c>
    </row>
    <row r="651" spans="1:2" ht="18.75" customHeight="1" x14ac:dyDescent="0.25">
      <c r="A651" s="2">
        <v>649</v>
      </c>
      <c r="B651" s="2" t="s">
        <v>1639</v>
      </c>
    </row>
    <row r="652" spans="1:2" ht="18.75" customHeight="1" x14ac:dyDescent="0.25">
      <c r="A652" s="2">
        <v>650</v>
      </c>
      <c r="B652" s="21" t="s">
        <v>1640</v>
      </c>
    </row>
    <row r="653" spans="1:2" ht="18.75" customHeight="1" x14ac:dyDescent="0.25">
      <c r="A653" s="2">
        <v>651</v>
      </c>
      <c r="B653" s="2" t="s">
        <v>1641</v>
      </c>
    </row>
    <row r="654" spans="1:2" ht="18.75" customHeight="1" x14ac:dyDescent="0.25">
      <c r="A654" s="2">
        <v>652</v>
      </c>
      <c r="B654" s="2" t="s">
        <v>1642</v>
      </c>
    </row>
    <row r="655" spans="1:2" ht="18.75" customHeight="1" x14ac:dyDescent="0.25">
      <c r="A655" s="2">
        <v>653</v>
      </c>
      <c r="B655" s="2" t="s">
        <v>1643</v>
      </c>
    </row>
    <row r="656" spans="1:2" ht="18.75" customHeight="1" x14ac:dyDescent="0.25">
      <c r="A656" s="2">
        <v>654</v>
      </c>
      <c r="B656" s="2" t="s">
        <v>1644</v>
      </c>
    </row>
    <row r="657" spans="1:2" ht="18.75" customHeight="1" x14ac:dyDescent="0.25">
      <c r="A657" s="2">
        <v>655</v>
      </c>
      <c r="B657" s="2" t="s">
        <v>1645</v>
      </c>
    </row>
    <row r="658" spans="1:2" ht="18.75" customHeight="1" x14ac:dyDescent="0.25">
      <c r="A658" s="2">
        <v>656</v>
      </c>
      <c r="B658" s="2" t="s">
        <v>1646</v>
      </c>
    </row>
    <row r="659" spans="1:2" ht="18.75" customHeight="1" x14ac:dyDescent="0.25">
      <c r="A659" s="2">
        <v>657</v>
      </c>
      <c r="B659" s="21" t="s">
        <v>1647</v>
      </c>
    </row>
    <row r="660" spans="1:2" ht="18.75" customHeight="1" x14ac:dyDescent="0.25">
      <c r="A660" s="2">
        <v>658</v>
      </c>
      <c r="B660" s="2" t="s">
        <v>1648</v>
      </c>
    </row>
    <row r="661" spans="1:2" ht="18.75" customHeight="1" x14ac:dyDescent="0.25">
      <c r="A661" s="2">
        <v>659</v>
      </c>
      <c r="B661" s="2" t="s">
        <v>1649</v>
      </c>
    </row>
    <row r="662" spans="1:2" ht="18.75" customHeight="1" x14ac:dyDescent="0.25">
      <c r="A662" s="2">
        <v>660</v>
      </c>
      <c r="B662" s="21" t="s">
        <v>1650</v>
      </c>
    </row>
    <row r="663" spans="1:2" ht="18.75" customHeight="1" x14ac:dyDescent="0.25">
      <c r="A663" s="2">
        <v>661</v>
      </c>
      <c r="B663" s="2" t="s">
        <v>1651</v>
      </c>
    </row>
    <row r="664" spans="1:2" ht="18.75" customHeight="1" x14ac:dyDescent="0.25">
      <c r="A664" s="2">
        <v>662</v>
      </c>
      <c r="B664" s="2" t="s">
        <v>1652</v>
      </c>
    </row>
    <row r="665" spans="1:2" ht="18.75" customHeight="1" x14ac:dyDescent="0.25">
      <c r="A665" s="2">
        <v>663</v>
      </c>
      <c r="B665" s="21" t="s">
        <v>1653</v>
      </c>
    </row>
    <row r="666" spans="1:2" ht="18.75" customHeight="1" x14ac:dyDescent="0.25">
      <c r="A666" s="2">
        <v>664</v>
      </c>
      <c r="B666" s="2" t="s">
        <v>1654</v>
      </c>
    </row>
    <row r="667" spans="1:2" ht="18.75" customHeight="1" x14ac:dyDescent="0.25">
      <c r="A667" s="2">
        <v>665</v>
      </c>
      <c r="B667" s="21" t="s">
        <v>1655</v>
      </c>
    </row>
    <row r="668" spans="1:2" ht="18.75" customHeight="1" x14ac:dyDescent="0.25">
      <c r="A668" s="2">
        <v>666</v>
      </c>
      <c r="B668" s="2" t="s">
        <v>1656</v>
      </c>
    </row>
    <row r="669" spans="1:2" ht="18.75" customHeight="1" x14ac:dyDescent="0.25">
      <c r="A669" s="2">
        <v>667</v>
      </c>
      <c r="B669" s="21" t="s">
        <v>1657</v>
      </c>
    </row>
    <row r="670" spans="1:2" ht="18.75" customHeight="1" x14ac:dyDescent="0.25">
      <c r="A670" s="2">
        <v>668</v>
      </c>
      <c r="B670" s="2" t="s">
        <v>1658</v>
      </c>
    </row>
    <row r="671" spans="1:2" ht="18.75" customHeight="1" x14ac:dyDescent="0.25">
      <c r="A671" s="2">
        <v>669</v>
      </c>
      <c r="B671" s="2" t="s">
        <v>1659</v>
      </c>
    </row>
    <row r="672" spans="1:2" ht="18.75" customHeight="1" x14ac:dyDescent="0.25">
      <c r="A672" s="2">
        <v>670</v>
      </c>
      <c r="B672" s="21" t="s">
        <v>1660</v>
      </c>
    </row>
    <row r="673" spans="1:2" ht="18.75" customHeight="1" x14ac:dyDescent="0.25">
      <c r="A673" s="2">
        <v>671</v>
      </c>
      <c r="B673" s="21" t="s">
        <v>1661</v>
      </c>
    </row>
    <row r="674" spans="1:2" ht="18.75" customHeight="1" x14ac:dyDescent="0.25">
      <c r="A674" s="2">
        <v>672</v>
      </c>
      <c r="B674" s="2" t="s">
        <v>1662</v>
      </c>
    </row>
    <row r="675" spans="1:2" ht="18.75" customHeight="1" x14ac:dyDescent="0.25">
      <c r="A675" s="2">
        <v>673</v>
      </c>
      <c r="B675" s="2" t="s">
        <v>1663</v>
      </c>
    </row>
    <row r="676" spans="1:2" ht="18.75" customHeight="1" x14ac:dyDescent="0.25">
      <c r="A676" s="2">
        <v>674</v>
      </c>
      <c r="B676" s="2" t="s">
        <v>1664</v>
      </c>
    </row>
    <row r="677" spans="1:2" ht="18.75" customHeight="1" x14ac:dyDescent="0.25">
      <c r="A677" s="2">
        <v>675</v>
      </c>
      <c r="B677" s="2" t="s">
        <v>1665</v>
      </c>
    </row>
    <row r="678" spans="1:2" ht="18.75" customHeight="1" x14ac:dyDescent="0.25">
      <c r="A678" s="2">
        <v>676</v>
      </c>
      <c r="B678" s="2" t="s">
        <v>1666</v>
      </c>
    </row>
    <row r="679" spans="1:2" ht="18.75" customHeight="1" x14ac:dyDescent="0.25">
      <c r="A679" s="2">
        <v>677</v>
      </c>
      <c r="B679" s="21" t="s">
        <v>1667</v>
      </c>
    </row>
    <row r="680" spans="1:2" ht="18.75" customHeight="1" x14ac:dyDescent="0.25">
      <c r="A680" s="2">
        <v>678</v>
      </c>
      <c r="B680" s="2" t="s">
        <v>1668</v>
      </c>
    </row>
    <row r="681" spans="1:2" ht="18.75" customHeight="1" x14ac:dyDescent="0.25">
      <c r="A681" s="2">
        <v>679</v>
      </c>
      <c r="B681" s="2" t="s">
        <v>1669</v>
      </c>
    </row>
    <row r="682" spans="1:2" ht="18.75" customHeight="1" x14ac:dyDescent="0.25">
      <c r="A682" s="2">
        <v>680</v>
      </c>
      <c r="B682" s="2" t="s">
        <v>1670</v>
      </c>
    </row>
    <row r="683" spans="1:2" ht="18.75" customHeight="1" x14ac:dyDescent="0.25">
      <c r="A683" s="2">
        <v>681</v>
      </c>
      <c r="B683" s="2" t="s">
        <v>1671</v>
      </c>
    </row>
    <row r="684" spans="1:2" ht="18.75" customHeight="1" x14ac:dyDescent="0.25">
      <c r="A684" s="2">
        <v>682</v>
      </c>
      <c r="B684" s="2" t="s">
        <v>1672</v>
      </c>
    </row>
    <row r="685" spans="1:2" ht="18.75" customHeight="1" x14ac:dyDescent="0.25">
      <c r="A685" s="2">
        <v>683</v>
      </c>
      <c r="B685" s="21" t="s">
        <v>1673</v>
      </c>
    </row>
    <row r="686" spans="1:2" ht="18.75" customHeight="1" x14ac:dyDescent="0.25">
      <c r="A686" s="2">
        <v>684</v>
      </c>
      <c r="B686" s="2" t="s">
        <v>1674</v>
      </c>
    </row>
    <row r="687" spans="1:2" ht="18.75" customHeight="1" x14ac:dyDescent="0.25">
      <c r="A687" s="2">
        <v>685</v>
      </c>
      <c r="B687" s="21" t="s">
        <v>1675</v>
      </c>
    </row>
    <row r="688" spans="1:2" ht="18.75" customHeight="1" x14ac:dyDescent="0.25">
      <c r="A688" s="2">
        <v>686</v>
      </c>
      <c r="B688" s="21" t="s">
        <v>1676</v>
      </c>
    </row>
    <row r="689" spans="1:2" ht="18.75" customHeight="1" x14ac:dyDescent="0.25">
      <c r="A689" s="2">
        <v>687</v>
      </c>
      <c r="B689" s="21" t="s">
        <v>1677</v>
      </c>
    </row>
    <row r="690" spans="1:2" ht="18.75" customHeight="1" x14ac:dyDescent="0.25">
      <c r="A690" s="2">
        <v>688</v>
      </c>
      <c r="B690" s="21" t="s">
        <v>1678</v>
      </c>
    </row>
    <row r="691" spans="1:2" ht="18.75" customHeight="1" x14ac:dyDescent="0.25">
      <c r="A691" s="2">
        <v>689</v>
      </c>
      <c r="B691" s="2" t="s">
        <v>1679</v>
      </c>
    </row>
    <row r="692" spans="1:2" ht="18.75" customHeight="1" x14ac:dyDescent="0.25">
      <c r="A692" s="2">
        <v>690</v>
      </c>
      <c r="B692" s="2" t="s">
        <v>1680</v>
      </c>
    </row>
    <row r="693" spans="1:2" ht="18.75" customHeight="1" x14ac:dyDescent="0.25">
      <c r="A693" s="2">
        <v>691</v>
      </c>
      <c r="B693" s="2" t="s">
        <v>1681</v>
      </c>
    </row>
    <row r="694" spans="1:2" ht="18.75" customHeight="1" x14ac:dyDescent="0.25">
      <c r="A694" s="2">
        <v>692</v>
      </c>
      <c r="B694" s="2" t="s">
        <v>1682</v>
      </c>
    </row>
    <row r="695" spans="1:2" ht="18.75" customHeight="1" x14ac:dyDescent="0.25">
      <c r="A695" s="2">
        <v>693</v>
      </c>
      <c r="B695" s="21" t="s">
        <v>1683</v>
      </c>
    </row>
    <row r="696" spans="1:2" ht="18.75" customHeight="1" x14ac:dyDescent="0.25">
      <c r="A696" s="2">
        <v>694</v>
      </c>
      <c r="B696" s="51" t="s">
        <v>1684</v>
      </c>
    </row>
    <row r="697" spans="1:2" ht="18.75" customHeight="1" x14ac:dyDescent="0.25">
      <c r="A697" s="2">
        <v>695</v>
      </c>
      <c r="B697" s="2" t="s">
        <v>1685</v>
      </c>
    </row>
    <row r="698" spans="1:2" ht="18.75" customHeight="1" x14ac:dyDescent="0.25">
      <c r="A698" s="2">
        <v>696</v>
      </c>
      <c r="B698" t="s">
        <v>1686</v>
      </c>
    </row>
    <row r="699" spans="1:2" ht="18.75" customHeight="1" x14ac:dyDescent="0.25">
      <c r="A699" s="2">
        <v>697</v>
      </c>
      <c r="B699" s="2" t="s">
        <v>1687</v>
      </c>
    </row>
    <row r="700" spans="1:2" ht="18.75" customHeight="1" x14ac:dyDescent="0.25">
      <c r="A700" s="2">
        <v>698</v>
      </c>
      <c r="B700" s="2" t="s">
        <v>1688</v>
      </c>
    </row>
    <row r="701" spans="1:2" ht="18.75" customHeight="1" x14ac:dyDescent="0.25">
      <c r="A701" s="2">
        <v>699</v>
      </c>
      <c r="B701" s="21" t="s">
        <v>1689</v>
      </c>
    </row>
    <row r="702" spans="1:2" ht="18.75" customHeight="1" x14ac:dyDescent="0.25">
      <c r="A702" s="2">
        <v>700</v>
      </c>
      <c r="B702" s="21" t="s">
        <v>1690</v>
      </c>
    </row>
    <row r="703" spans="1:2" ht="18.75" customHeight="1" x14ac:dyDescent="0.25">
      <c r="A703" s="2">
        <v>701</v>
      </c>
      <c r="B703" s="81" t="s">
        <v>1691</v>
      </c>
    </row>
    <row r="704" spans="1:2" ht="18.75" customHeight="1" x14ac:dyDescent="0.25">
      <c r="A704" s="2">
        <v>702</v>
      </c>
      <c r="B704" s="2" t="s">
        <v>1692</v>
      </c>
    </row>
    <row r="705" spans="1:2" ht="18.75" customHeight="1" x14ac:dyDescent="0.25">
      <c r="A705" s="2">
        <v>703</v>
      </c>
      <c r="B705" s="21" t="s">
        <v>1693</v>
      </c>
    </row>
    <row r="706" spans="1:2" ht="18.75" customHeight="1" x14ac:dyDescent="0.25">
      <c r="A706" s="2">
        <v>704</v>
      </c>
      <c r="B706" s="2" t="s">
        <v>1694</v>
      </c>
    </row>
    <row r="707" spans="1:2" ht="18.75" customHeight="1" x14ac:dyDescent="0.25">
      <c r="A707" s="2">
        <v>705</v>
      </c>
      <c r="B707" t="s">
        <v>1695</v>
      </c>
    </row>
    <row r="708" spans="1:2" ht="18.75" customHeight="1" x14ac:dyDescent="0.25">
      <c r="A708" s="2">
        <v>706</v>
      </c>
      <c r="B708" s="2" t="s">
        <v>1696</v>
      </c>
    </row>
    <row r="709" spans="1:2" ht="18.75" customHeight="1" x14ac:dyDescent="0.25">
      <c r="A709" s="2">
        <v>707</v>
      </c>
      <c r="B709" t="s">
        <v>1697</v>
      </c>
    </row>
    <row r="710" spans="1:2" ht="18.75" customHeight="1" x14ac:dyDescent="0.25">
      <c r="A710" s="2">
        <v>708</v>
      </c>
      <c r="B710" t="s">
        <v>1698</v>
      </c>
    </row>
    <row r="711" spans="1:2" ht="18.75" customHeight="1" x14ac:dyDescent="0.25">
      <c r="A711" s="2">
        <v>709</v>
      </c>
      <c r="B711" s="22" t="s">
        <v>1699</v>
      </c>
    </row>
    <row r="712" spans="1:2" ht="18.75" customHeight="1" x14ac:dyDescent="0.25">
      <c r="A712" s="2">
        <v>710</v>
      </c>
      <c r="B712" s="22" t="s">
        <v>1475</v>
      </c>
    </row>
    <row r="713" spans="1:2" ht="18.75" customHeight="1" x14ac:dyDescent="0.25">
      <c r="A713" s="2">
        <v>711</v>
      </c>
      <c r="B713" s="2" t="s">
        <v>1700</v>
      </c>
    </row>
    <row r="714" spans="1:2" ht="18.75" customHeight="1" x14ac:dyDescent="0.25">
      <c r="A714" s="2">
        <v>712</v>
      </c>
      <c r="B714" s="2" t="s">
        <v>1701</v>
      </c>
    </row>
    <row r="715" spans="1:2" ht="18.75" customHeight="1" x14ac:dyDescent="0.25">
      <c r="A715" s="2">
        <v>713</v>
      </c>
      <c r="B715" s="21" t="s">
        <v>1702</v>
      </c>
    </row>
    <row r="716" spans="1:2" ht="18.75" customHeight="1" x14ac:dyDescent="0.25">
      <c r="A716" s="2">
        <v>714</v>
      </c>
      <c r="B716" s="21" t="s">
        <v>1703</v>
      </c>
    </row>
    <row r="717" spans="1:2" ht="18.75" customHeight="1" x14ac:dyDescent="0.25">
      <c r="A717" s="2">
        <v>715</v>
      </c>
      <c r="B717" s="21" t="s">
        <v>1704</v>
      </c>
    </row>
    <row r="718" spans="1:2" ht="18.75" customHeight="1" x14ac:dyDescent="0.25">
      <c r="A718" s="2">
        <v>716</v>
      </c>
      <c r="B718" s="2" t="s">
        <v>1705</v>
      </c>
    </row>
    <row r="719" spans="1:2" ht="18.75" customHeight="1" x14ac:dyDescent="0.25">
      <c r="A719" s="2">
        <v>717</v>
      </c>
      <c r="B719" s="2" t="s">
        <v>1706</v>
      </c>
    </row>
    <row r="720" spans="1:2" ht="18.75" customHeight="1" x14ac:dyDescent="0.25">
      <c r="A720" s="2">
        <v>718</v>
      </c>
      <c r="B720" s="2" t="s">
        <v>1707</v>
      </c>
    </row>
    <row r="721" spans="1:2" ht="18.75" customHeight="1" x14ac:dyDescent="0.25">
      <c r="A721" s="2">
        <v>719</v>
      </c>
      <c r="B721" s="2" t="s">
        <v>1708</v>
      </c>
    </row>
    <row r="722" spans="1:2" ht="18.75" customHeight="1" x14ac:dyDescent="0.25">
      <c r="A722" s="2">
        <v>720</v>
      </c>
      <c r="B722" s="21" t="s">
        <v>1709</v>
      </c>
    </row>
    <row r="723" spans="1:2" ht="18.75" customHeight="1" x14ac:dyDescent="0.25">
      <c r="A723" s="2">
        <v>721</v>
      </c>
      <c r="B723" s="2" t="s">
        <v>1710</v>
      </c>
    </row>
    <row r="724" spans="1:2" ht="18.75" customHeight="1" x14ac:dyDescent="0.25">
      <c r="A724" s="2">
        <v>722</v>
      </c>
      <c r="B724" s="2" t="s">
        <v>1711</v>
      </c>
    </row>
    <row r="725" spans="1:2" ht="18.75" customHeight="1" x14ac:dyDescent="0.25">
      <c r="A725" s="2">
        <v>723</v>
      </c>
      <c r="B725" s="2" t="s">
        <v>1712</v>
      </c>
    </row>
    <row r="726" spans="1:2" ht="18.75" customHeight="1" x14ac:dyDescent="0.25">
      <c r="A726" s="2">
        <v>724</v>
      </c>
      <c r="B726" s="2" t="s">
        <v>1713</v>
      </c>
    </row>
    <row r="727" spans="1:2" ht="18.75" customHeight="1" x14ac:dyDescent="0.25">
      <c r="A727" s="2">
        <v>725</v>
      </c>
      <c r="B727" s="2" t="s">
        <v>1714</v>
      </c>
    </row>
    <row r="728" spans="1:2" ht="18.75" customHeight="1" x14ac:dyDescent="0.25">
      <c r="A728" s="2">
        <v>726</v>
      </c>
      <c r="B728" s="21" t="s">
        <v>1715</v>
      </c>
    </row>
    <row r="729" spans="1:2" ht="18.75" customHeight="1" x14ac:dyDescent="0.25">
      <c r="A729" s="2">
        <v>727</v>
      </c>
      <c r="B729" s="2" t="s">
        <v>1716</v>
      </c>
    </row>
    <row r="730" spans="1:2" ht="18.75" customHeight="1" x14ac:dyDescent="0.25">
      <c r="A730" s="2">
        <v>728</v>
      </c>
      <c r="B730" s="2" t="s">
        <v>1717</v>
      </c>
    </row>
    <row r="731" spans="1:2" ht="18.75" customHeight="1" x14ac:dyDescent="0.25">
      <c r="A731" s="2">
        <v>729</v>
      </c>
      <c r="B731" s="2" t="s">
        <v>1718</v>
      </c>
    </row>
    <row r="732" spans="1:2" ht="18.75" customHeight="1" x14ac:dyDescent="0.25">
      <c r="A732" s="2">
        <v>730</v>
      </c>
      <c r="B732" s="2" t="s">
        <v>1719</v>
      </c>
    </row>
    <row r="733" spans="1:2" ht="18.75" customHeight="1" x14ac:dyDescent="0.25">
      <c r="A733" s="2">
        <v>731</v>
      </c>
      <c r="B733" s="2" t="s">
        <v>1720</v>
      </c>
    </row>
    <row r="734" spans="1:2" ht="18.75" customHeight="1" x14ac:dyDescent="0.25">
      <c r="A734" s="2">
        <v>732</v>
      </c>
      <c r="B734" s="2" t="s">
        <v>1721</v>
      </c>
    </row>
    <row r="735" spans="1:2" ht="18.75" customHeight="1" x14ac:dyDescent="0.25">
      <c r="A735" s="2">
        <v>733</v>
      </c>
      <c r="B735" s="21" t="s">
        <v>1722</v>
      </c>
    </row>
    <row r="736" spans="1:2" ht="18.75" customHeight="1" x14ac:dyDescent="0.25">
      <c r="A736" s="2">
        <v>734</v>
      </c>
      <c r="B736" s="21" t="s">
        <v>1723</v>
      </c>
    </row>
    <row r="737" spans="1:2" ht="18.75" customHeight="1" x14ac:dyDescent="0.25">
      <c r="A737" s="2">
        <v>735</v>
      </c>
      <c r="B737" s="2" t="s">
        <v>1724</v>
      </c>
    </row>
    <row r="738" spans="1:2" ht="18.75" customHeight="1" x14ac:dyDescent="0.25">
      <c r="A738" s="2">
        <v>736</v>
      </c>
      <c r="B738" s="2" t="s">
        <v>1725</v>
      </c>
    </row>
    <row r="739" spans="1:2" ht="18.75" customHeight="1" x14ac:dyDescent="0.25">
      <c r="A739" s="2">
        <v>737</v>
      </c>
      <c r="B739" s="2" t="s">
        <v>1726</v>
      </c>
    </row>
    <row r="740" spans="1:2" ht="18.75" customHeight="1" x14ac:dyDescent="0.25">
      <c r="A740" s="2">
        <v>738</v>
      </c>
      <c r="B740" s="21" t="s">
        <v>1727</v>
      </c>
    </row>
    <row r="741" spans="1:2" ht="18.75" customHeight="1" x14ac:dyDescent="0.25">
      <c r="A741" s="2">
        <v>739</v>
      </c>
      <c r="B741" s="21" t="s">
        <v>1728</v>
      </c>
    </row>
    <row r="742" spans="1:2" ht="18.75" customHeight="1" x14ac:dyDescent="0.25">
      <c r="A742" s="2">
        <v>740</v>
      </c>
      <c r="B742" s="2" t="s">
        <v>1729</v>
      </c>
    </row>
    <row r="743" spans="1:2" ht="18.75" customHeight="1" x14ac:dyDescent="0.25">
      <c r="A743" s="2">
        <v>741</v>
      </c>
      <c r="B743" s="2" t="s">
        <v>1730</v>
      </c>
    </row>
    <row r="744" spans="1:2" ht="18.75" customHeight="1" x14ac:dyDescent="0.25">
      <c r="A744" s="2">
        <v>742</v>
      </c>
      <c r="B744" s="2" t="s">
        <v>1731</v>
      </c>
    </row>
    <row r="745" spans="1:2" ht="18.75" customHeight="1" x14ac:dyDescent="0.25">
      <c r="A745" s="2">
        <v>743</v>
      </c>
      <c r="B745" s="21" t="s">
        <v>1732</v>
      </c>
    </row>
    <row r="746" spans="1:2" ht="18.75" customHeight="1" x14ac:dyDescent="0.25">
      <c r="A746" s="2">
        <v>744</v>
      </c>
      <c r="B746" s="2" t="s">
        <v>1733</v>
      </c>
    </row>
    <row r="747" spans="1:2" ht="18.75" customHeight="1" x14ac:dyDescent="0.25">
      <c r="A747" s="2">
        <v>745</v>
      </c>
      <c r="B747" s="2" t="s">
        <v>1734</v>
      </c>
    </row>
    <row r="748" spans="1:2" ht="18.75" customHeight="1" x14ac:dyDescent="0.25">
      <c r="A748" s="2">
        <v>746</v>
      </c>
      <c r="B748" s="2" t="s">
        <v>1735</v>
      </c>
    </row>
    <row r="749" spans="1:2" ht="18.75" customHeight="1" x14ac:dyDescent="0.25">
      <c r="A749" s="2">
        <v>747</v>
      </c>
      <c r="B749" s="21" t="s">
        <v>1736</v>
      </c>
    </row>
    <row r="750" spans="1:2" ht="18.75" customHeight="1" x14ac:dyDescent="0.25">
      <c r="A750" s="2">
        <v>748</v>
      </c>
      <c r="B750" s="2" t="s">
        <v>1737</v>
      </c>
    </row>
    <row r="751" spans="1:2" ht="18.75" customHeight="1" x14ac:dyDescent="0.25">
      <c r="A751" s="2">
        <v>749</v>
      </c>
      <c r="B751" s="2" t="s">
        <v>1738</v>
      </c>
    </row>
    <row r="752" spans="1:2" ht="18.75" customHeight="1" x14ac:dyDescent="0.25">
      <c r="A752" s="2">
        <v>750</v>
      </c>
      <c r="B752" s="2" t="s">
        <v>1739</v>
      </c>
    </row>
    <row r="753" spans="1:2" ht="18.75" customHeight="1" x14ac:dyDescent="0.25">
      <c r="A753" s="2">
        <v>751</v>
      </c>
      <c r="B753" s="2" t="s">
        <v>1740</v>
      </c>
    </row>
    <row r="754" spans="1:2" ht="18.75" customHeight="1" x14ac:dyDescent="0.25">
      <c r="A754" s="2">
        <v>752</v>
      </c>
      <c r="B754" s="2" t="s">
        <v>1741</v>
      </c>
    </row>
    <row r="755" spans="1:2" ht="18.75" customHeight="1" x14ac:dyDescent="0.25">
      <c r="A755" s="2">
        <v>753</v>
      </c>
      <c r="B755" s="21" t="s">
        <v>861</v>
      </c>
    </row>
    <row r="756" spans="1:2" ht="18.75" customHeight="1" x14ac:dyDescent="0.25">
      <c r="A756" s="2">
        <v>754</v>
      </c>
      <c r="B756" s="2" t="s">
        <v>1742</v>
      </c>
    </row>
    <row r="757" spans="1:2" ht="18.75" customHeight="1" x14ac:dyDescent="0.25">
      <c r="A757" s="2">
        <v>755</v>
      </c>
      <c r="B757" s="2" t="s">
        <v>1743</v>
      </c>
    </row>
    <row r="758" spans="1:2" ht="18.75" customHeight="1" x14ac:dyDescent="0.25">
      <c r="A758" s="2">
        <v>756</v>
      </c>
      <c r="B758" s="21" t="s">
        <v>1743</v>
      </c>
    </row>
    <row r="759" spans="1:2" ht="18.75" customHeight="1" x14ac:dyDescent="0.25">
      <c r="A759" s="2">
        <v>757</v>
      </c>
      <c r="B759" s="2" t="s">
        <v>1744</v>
      </c>
    </row>
    <row r="760" spans="1:2" ht="18.75" customHeight="1" x14ac:dyDescent="0.25">
      <c r="A760" s="2">
        <v>758</v>
      </c>
      <c r="B760" s="2" t="s">
        <v>1745</v>
      </c>
    </row>
    <row r="761" spans="1:2" ht="18.75" customHeight="1" x14ac:dyDescent="0.25">
      <c r="A761" s="2">
        <v>759</v>
      </c>
      <c r="B761" s="2" t="s">
        <v>1746</v>
      </c>
    </row>
    <row r="762" spans="1:2" ht="18.75" customHeight="1" x14ac:dyDescent="0.25">
      <c r="A762" s="2">
        <v>760</v>
      </c>
      <c r="B762" s="2" t="s">
        <v>1747</v>
      </c>
    </row>
    <row r="763" spans="1:2" ht="18.75" customHeight="1" x14ac:dyDescent="0.25">
      <c r="A763" s="2">
        <v>761</v>
      </c>
      <c r="B763" s="21" t="s">
        <v>1748</v>
      </c>
    </row>
    <row r="764" spans="1:2" ht="18.75" customHeight="1" x14ac:dyDescent="0.25">
      <c r="A764" s="2">
        <v>762</v>
      </c>
      <c r="B764" s="2" t="s">
        <v>1749</v>
      </c>
    </row>
    <row r="765" spans="1:2" ht="18.75" customHeight="1" x14ac:dyDescent="0.25">
      <c r="A765" s="2">
        <v>763</v>
      </c>
      <c r="B765" s="2" t="s">
        <v>1750</v>
      </c>
    </row>
    <row r="766" spans="1:2" ht="18.75" customHeight="1" x14ac:dyDescent="0.25">
      <c r="A766" s="2">
        <v>764</v>
      </c>
      <c r="B766" s="2" t="s">
        <v>1751</v>
      </c>
    </row>
    <row r="767" spans="1:2" ht="18.75" customHeight="1" x14ac:dyDescent="0.25">
      <c r="A767" s="2">
        <v>765</v>
      </c>
      <c r="B767" s="2" t="s">
        <v>1752</v>
      </c>
    </row>
    <row r="768" spans="1:2" ht="18.75" customHeight="1" x14ac:dyDescent="0.25">
      <c r="A768" s="2">
        <v>766</v>
      </c>
      <c r="B768" s="2" t="s">
        <v>1753</v>
      </c>
    </row>
    <row r="769" spans="1:2" ht="18.75" customHeight="1" x14ac:dyDescent="0.25">
      <c r="A769" s="2">
        <v>767</v>
      </c>
      <c r="B769" s="2" t="s">
        <v>1754</v>
      </c>
    </row>
    <row r="770" spans="1:2" ht="18.75" customHeight="1" x14ac:dyDescent="0.25">
      <c r="A770" s="2">
        <v>768</v>
      </c>
      <c r="B770" s="2" t="s">
        <v>1755</v>
      </c>
    </row>
    <row r="771" spans="1:2" ht="18.75" customHeight="1" x14ac:dyDescent="0.25">
      <c r="A771" s="2">
        <v>769</v>
      </c>
      <c r="B771" s="21" t="s">
        <v>1756</v>
      </c>
    </row>
    <row r="772" spans="1:2" ht="18.75" customHeight="1" x14ac:dyDescent="0.25">
      <c r="A772" s="2">
        <v>770</v>
      </c>
      <c r="B772" s="21" t="s">
        <v>1757</v>
      </c>
    </row>
    <row r="773" spans="1:2" ht="18.75" customHeight="1" x14ac:dyDescent="0.25">
      <c r="A773" s="2">
        <v>771</v>
      </c>
      <c r="B773" s="21" t="s">
        <v>1758</v>
      </c>
    </row>
    <row r="774" spans="1:2" ht="18.75" customHeight="1" x14ac:dyDescent="0.25">
      <c r="A774" s="2">
        <v>772</v>
      </c>
      <c r="B774" s="2" t="s">
        <v>1759</v>
      </c>
    </row>
    <row r="775" spans="1:2" ht="18.75" customHeight="1" x14ac:dyDescent="0.25">
      <c r="A775" s="2">
        <v>773</v>
      </c>
      <c r="B775" s="2" t="s">
        <v>1760</v>
      </c>
    </row>
    <row r="776" spans="1:2" ht="18.75" customHeight="1" x14ac:dyDescent="0.25">
      <c r="A776" s="2">
        <v>774</v>
      </c>
      <c r="B776" s="2" t="s">
        <v>1761</v>
      </c>
    </row>
    <row r="777" spans="1:2" ht="18.75" customHeight="1" x14ac:dyDescent="0.25">
      <c r="A777" s="2">
        <v>775</v>
      </c>
      <c r="B777" s="21" t="s">
        <v>1762</v>
      </c>
    </row>
    <row r="778" spans="1:2" ht="18.75" customHeight="1" x14ac:dyDescent="0.25">
      <c r="A778" s="2">
        <v>776</v>
      </c>
      <c r="B778" s="21" t="s">
        <v>1763</v>
      </c>
    </row>
    <row r="779" spans="1:2" ht="18.75" customHeight="1" x14ac:dyDescent="0.25">
      <c r="A779" s="2">
        <v>777</v>
      </c>
      <c r="B779" s="2" t="s">
        <v>1764</v>
      </c>
    </row>
    <row r="780" spans="1:2" ht="18.75" customHeight="1" x14ac:dyDescent="0.25">
      <c r="A780" s="2">
        <v>778</v>
      </c>
      <c r="B780" s="21" t="s">
        <v>1765</v>
      </c>
    </row>
    <row r="781" spans="1:2" ht="18.75" customHeight="1" x14ac:dyDescent="0.25">
      <c r="A781" s="2">
        <v>779</v>
      </c>
      <c r="B781" s="2" t="s">
        <v>1766</v>
      </c>
    </row>
    <row r="782" spans="1:2" ht="18.75" customHeight="1" x14ac:dyDescent="0.25">
      <c r="A782" s="2">
        <v>780</v>
      </c>
      <c r="B782" s="2" t="s">
        <v>1767</v>
      </c>
    </row>
    <row r="783" spans="1:2" ht="18.75" customHeight="1" x14ac:dyDescent="0.25">
      <c r="A783" s="2">
        <v>781</v>
      </c>
      <c r="B783" s="21" t="s">
        <v>1768</v>
      </c>
    </row>
    <row r="784" spans="1:2" ht="18.75" customHeight="1" x14ac:dyDescent="0.25">
      <c r="A784" s="2">
        <v>782</v>
      </c>
      <c r="B784" s="2" t="s">
        <v>1769</v>
      </c>
    </row>
    <row r="785" spans="1:2" ht="18.75" customHeight="1" x14ac:dyDescent="0.25">
      <c r="A785" s="2">
        <v>783</v>
      </c>
      <c r="B785" s="2" t="s">
        <v>1770</v>
      </c>
    </row>
    <row r="786" spans="1:2" ht="18.75" customHeight="1" x14ac:dyDescent="0.25">
      <c r="A786" s="2">
        <v>784</v>
      </c>
      <c r="B786" s="2" t="s">
        <v>1771</v>
      </c>
    </row>
    <row r="787" spans="1:2" ht="18.75" customHeight="1" x14ac:dyDescent="0.25">
      <c r="A787" s="2">
        <v>785</v>
      </c>
      <c r="B787" s="2" t="s">
        <v>1772</v>
      </c>
    </row>
    <row r="788" spans="1:2" ht="18.75" customHeight="1" x14ac:dyDescent="0.25">
      <c r="A788" s="2">
        <v>786</v>
      </c>
      <c r="B788" s="2" t="s">
        <v>1773</v>
      </c>
    </row>
    <row r="789" spans="1:2" ht="18.75" customHeight="1" x14ac:dyDescent="0.25">
      <c r="A789" s="2">
        <v>787</v>
      </c>
      <c r="B789" s="2" t="s">
        <v>1774</v>
      </c>
    </row>
    <row r="790" spans="1:2" ht="18.75" customHeight="1" x14ac:dyDescent="0.25">
      <c r="A790" s="2">
        <v>788</v>
      </c>
      <c r="B790" s="2" t="s">
        <v>1775</v>
      </c>
    </row>
    <row r="791" spans="1:2" ht="18.75" customHeight="1" x14ac:dyDescent="0.25">
      <c r="A791" s="2">
        <v>789</v>
      </c>
      <c r="B791" s="2" t="s">
        <v>1776</v>
      </c>
    </row>
    <row r="792" spans="1:2" ht="18.75" customHeight="1" x14ac:dyDescent="0.25">
      <c r="A792" s="2">
        <v>790</v>
      </c>
      <c r="B792" s="2" t="s">
        <v>1777</v>
      </c>
    </row>
    <row r="793" spans="1:2" ht="18.75" customHeight="1" x14ac:dyDescent="0.25">
      <c r="A793" s="2">
        <v>791</v>
      </c>
      <c r="B793" s="2" t="s">
        <v>1778</v>
      </c>
    </row>
    <row r="794" spans="1:2" ht="18.75" customHeight="1" x14ac:dyDescent="0.25">
      <c r="A794" s="2">
        <v>792</v>
      </c>
      <c r="B794" s="2" t="s">
        <v>1779</v>
      </c>
    </row>
    <row r="795" spans="1:2" ht="18.75" customHeight="1" x14ac:dyDescent="0.25">
      <c r="A795" s="2">
        <v>793</v>
      </c>
      <c r="B795" s="21" t="s">
        <v>1780</v>
      </c>
    </row>
    <row r="796" spans="1:2" ht="18.75" customHeight="1" x14ac:dyDescent="0.25">
      <c r="A796" s="2">
        <v>794</v>
      </c>
      <c r="B796" s="21" t="s">
        <v>1781</v>
      </c>
    </row>
    <row r="797" spans="1:2" ht="18.75" customHeight="1" x14ac:dyDescent="0.25">
      <c r="A797" s="2">
        <v>795</v>
      </c>
      <c r="B797" s="2" t="s">
        <v>1782</v>
      </c>
    </row>
    <row r="798" spans="1:2" ht="18.75" customHeight="1" x14ac:dyDescent="0.25">
      <c r="A798" s="2">
        <v>796</v>
      </c>
      <c r="B798" s="2" t="s">
        <v>1783</v>
      </c>
    </row>
    <row r="799" spans="1:2" ht="18.75" customHeight="1" x14ac:dyDescent="0.25">
      <c r="A799" s="2">
        <v>797</v>
      </c>
      <c r="B799" s="2" t="s">
        <v>1784</v>
      </c>
    </row>
    <row r="800" spans="1:2" ht="18.75" customHeight="1" x14ac:dyDescent="0.25">
      <c r="A800" s="2">
        <v>798</v>
      </c>
      <c r="B800" s="2" t="s">
        <v>1785</v>
      </c>
    </row>
    <row r="801" spans="1:2" ht="18.75" customHeight="1" x14ac:dyDescent="0.25">
      <c r="A801" s="2">
        <v>799</v>
      </c>
      <c r="B801" s="2" t="s">
        <v>1786</v>
      </c>
    </row>
    <row r="802" spans="1:2" ht="18.75" customHeight="1" x14ac:dyDescent="0.25">
      <c r="A802" s="2">
        <v>800</v>
      </c>
      <c r="B802" s="2" t="s">
        <v>1787</v>
      </c>
    </row>
    <row r="803" spans="1:2" ht="18.75" customHeight="1" x14ac:dyDescent="0.25">
      <c r="A803" s="2">
        <v>801</v>
      </c>
      <c r="B803" s="2" t="s">
        <v>1788</v>
      </c>
    </row>
    <row r="804" spans="1:2" ht="18.75" customHeight="1" x14ac:dyDescent="0.25">
      <c r="A804" s="2">
        <v>802</v>
      </c>
      <c r="B804" s="21" t="s">
        <v>1789</v>
      </c>
    </row>
    <row r="805" spans="1:2" ht="18.75" customHeight="1" x14ac:dyDescent="0.25">
      <c r="A805" s="2">
        <v>803</v>
      </c>
      <c r="B805" s="2" t="s">
        <v>1790</v>
      </c>
    </row>
    <row r="806" spans="1:2" ht="18.75" customHeight="1" x14ac:dyDescent="0.25">
      <c r="A806" s="2">
        <v>804</v>
      </c>
      <c r="B806" s="2" t="s">
        <v>1791</v>
      </c>
    </row>
    <row r="807" spans="1:2" ht="18.75" customHeight="1" x14ac:dyDescent="0.25">
      <c r="A807" s="2">
        <v>805</v>
      </c>
      <c r="B807" s="21" t="s">
        <v>1792</v>
      </c>
    </row>
    <row r="808" spans="1:2" ht="18.75" customHeight="1" x14ac:dyDescent="0.25">
      <c r="A808" s="2">
        <v>806</v>
      </c>
      <c r="B808" s="2" t="s">
        <v>1793</v>
      </c>
    </row>
    <row r="809" spans="1:2" ht="18.75" customHeight="1" x14ac:dyDescent="0.25">
      <c r="A809" s="2">
        <v>807</v>
      </c>
      <c r="B809" s="2" t="s">
        <v>1794</v>
      </c>
    </row>
    <row r="810" spans="1:2" ht="18.75" customHeight="1" x14ac:dyDescent="0.25">
      <c r="A810" s="2">
        <v>808</v>
      </c>
      <c r="B810" s="21" t="s">
        <v>1795</v>
      </c>
    </row>
    <row r="811" spans="1:2" ht="18.75" customHeight="1" x14ac:dyDescent="0.25">
      <c r="A811" s="2">
        <v>809</v>
      </c>
      <c r="B811" s="2" t="s">
        <v>1796</v>
      </c>
    </row>
    <row r="812" spans="1:2" ht="18.75" customHeight="1" x14ac:dyDescent="0.25">
      <c r="A812" s="2">
        <v>810</v>
      </c>
      <c r="B812" s="2" t="s">
        <v>1797</v>
      </c>
    </row>
    <row r="813" spans="1:2" ht="18.75" customHeight="1" x14ac:dyDescent="0.25">
      <c r="A813" s="2">
        <v>811</v>
      </c>
      <c r="B813" s="2" t="s">
        <v>1798</v>
      </c>
    </row>
    <row r="814" spans="1:2" ht="18.75" customHeight="1" x14ac:dyDescent="0.25">
      <c r="A814" s="2">
        <v>812</v>
      </c>
      <c r="B814" s="2" t="s">
        <v>1799</v>
      </c>
    </row>
    <row r="815" spans="1:2" ht="18.75" customHeight="1" x14ac:dyDescent="0.25">
      <c r="A815" s="2">
        <v>813</v>
      </c>
      <c r="B815" s="2" t="s">
        <v>1800</v>
      </c>
    </row>
    <row r="816" spans="1:2" ht="18.75" customHeight="1" x14ac:dyDescent="0.25">
      <c r="A816" s="2">
        <v>814</v>
      </c>
      <c r="B816" s="2" t="s">
        <v>1801</v>
      </c>
    </row>
    <row r="817" spans="1:2" ht="18.75" customHeight="1" x14ac:dyDescent="0.25">
      <c r="A817" s="2">
        <v>815</v>
      </c>
      <c r="B817" s="2" t="s">
        <v>1802</v>
      </c>
    </row>
    <row r="818" spans="1:2" ht="18.75" customHeight="1" x14ac:dyDescent="0.25">
      <c r="A818" s="2">
        <v>816</v>
      </c>
      <c r="B818" s="2" t="s">
        <v>1803</v>
      </c>
    </row>
    <row r="819" spans="1:2" ht="18.75" customHeight="1" x14ac:dyDescent="0.25">
      <c r="A819" s="2">
        <v>817</v>
      </c>
      <c r="B819" s="2" t="s">
        <v>1804</v>
      </c>
    </row>
    <row r="820" spans="1:2" ht="18.75" customHeight="1" x14ac:dyDescent="0.25">
      <c r="A820" s="2">
        <v>818</v>
      </c>
      <c r="B820" s="2" t="s">
        <v>1805</v>
      </c>
    </row>
    <row r="821" spans="1:2" ht="18.75" customHeight="1" x14ac:dyDescent="0.25">
      <c r="A821" s="2">
        <v>819</v>
      </c>
      <c r="B821" s="2" t="s">
        <v>1806</v>
      </c>
    </row>
    <row r="822" spans="1:2" ht="18.75" customHeight="1" x14ac:dyDescent="0.25">
      <c r="A822" s="2">
        <v>820</v>
      </c>
      <c r="B822" s="2" t="s">
        <v>1807</v>
      </c>
    </row>
    <row r="823" spans="1:2" ht="18.75" customHeight="1" x14ac:dyDescent="0.25">
      <c r="A823" s="2">
        <v>821</v>
      </c>
      <c r="B823" s="2" t="s">
        <v>1808</v>
      </c>
    </row>
    <row r="824" spans="1:2" ht="18.75" customHeight="1" x14ac:dyDescent="0.25">
      <c r="A824" s="2">
        <v>822</v>
      </c>
      <c r="B824" s="2" t="s">
        <v>1809</v>
      </c>
    </row>
    <row r="825" spans="1:2" ht="18.75" customHeight="1" x14ac:dyDescent="0.25">
      <c r="A825" s="2">
        <v>823</v>
      </c>
      <c r="B825" s="2" t="s">
        <v>1810</v>
      </c>
    </row>
    <row r="826" spans="1:2" ht="18.75" customHeight="1" x14ac:dyDescent="0.25">
      <c r="A826" s="2">
        <v>824</v>
      </c>
      <c r="B826" s="2" t="s">
        <v>1811</v>
      </c>
    </row>
    <row r="827" spans="1:2" ht="18.75" customHeight="1" x14ac:dyDescent="0.25">
      <c r="A827" s="2">
        <v>825</v>
      </c>
      <c r="B827" s="2" t="s">
        <v>1812</v>
      </c>
    </row>
    <row r="828" spans="1:2" ht="18.75" customHeight="1" x14ac:dyDescent="0.25">
      <c r="A828" s="2">
        <v>826</v>
      </c>
      <c r="B828" s="2" t="s">
        <v>1813</v>
      </c>
    </row>
    <row r="829" spans="1:2" ht="18.75" customHeight="1" x14ac:dyDescent="0.25">
      <c r="A829" s="2">
        <v>827</v>
      </c>
      <c r="B829" s="21" t="s">
        <v>1814</v>
      </c>
    </row>
    <row r="830" spans="1:2" ht="18.75" customHeight="1" x14ac:dyDescent="0.25">
      <c r="A830" s="2">
        <v>828</v>
      </c>
      <c r="B830" s="2" t="s">
        <v>1815</v>
      </c>
    </row>
    <row r="831" spans="1:2" ht="18.75" customHeight="1" x14ac:dyDescent="0.25">
      <c r="A831" s="2">
        <v>829</v>
      </c>
      <c r="B831" s="2" t="s">
        <v>1816</v>
      </c>
    </row>
    <row r="832" spans="1:2" ht="18.75" customHeight="1" x14ac:dyDescent="0.25">
      <c r="A832" s="2">
        <v>830</v>
      </c>
      <c r="B832" s="21" t="s">
        <v>1817</v>
      </c>
    </row>
    <row r="833" spans="1:2" ht="18.75" customHeight="1" x14ac:dyDescent="0.25">
      <c r="A833" s="2">
        <v>831</v>
      </c>
      <c r="B833" s="21" t="s">
        <v>1818</v>
      </c>
    </row>
    <row r="834" spans="1:2" ht="18.75" customHeight="1" x14ac:dyDescent="0.25">
      <c r="A834" s="2">
        <v>832</v>
      </c>
      <c r="B834" s="2" t="s">
        <v>1819</v>
      </c>
    </row>
    <row r="835" spans="1:2" ht="18.75" customHeight="1" x14ac:dyDescent="0.25">
      <c r="A835" s="2">
        <v>833</v>
      </c>
      <c r="B835" s="21" t="s">
        <v>1820</v>
      </c>
    </row>
    <row r="836" spans="1:2" ht="18.75" customHeight="1" x14ac:dyDescent="0.25">
      <c r="A836" s="2">
        <v>834</v>
      </c>
      <c r="B836" s="21" t="s">
        <v>1821</v>
      </c>
    </row>
    <row r="837" spans="1:2" ht="18.75" customHeight="1" x14ac:dyDescent="0.25">
      <c r="A837" s="2">
        <v>835</v>
      </c>
      <c r="B837" s="2" t="s">
        <v>1822</v>
      </c>
    </row>
    <row r="838" spans="1:2" ht="18.75" customHeight="1" x14ac:dyDescent="0.25">
      <c r="A838" s="2">
        <v>836</v>
      </c>
      <c r="B838" s="21" t="s">
        <v>1823</v>
      </c>
    </row>
    <row r="839" spans="1:2" ht="18.75" customHeight="1" x14ac:dyDescent="0.25">
      <c r="A839" s="2">
        <v>837</v>
      </c>
      <c r="B839" s="21" t="s">
        <v>1824</v>
      </c>
    </row>
    <row r="840" spans="1:2" ht="18.75" customHeight="1" x14ac:dyDescent="0.25">
      <c r="A840" s="2">
        <v>838</v>
      </c>
      <c r="B840" s="81" t="s">
        <v>1825</v>
      </c>
    </row>
    <row r="841" spans="1:2" ht="18.75" customHeight="1" x14ac:dyDescent="0.25">
      <c r="A841" s="2">
        <v>839</v>
      </c>
      <c r="B841" s="21" t="s">
        <v>1826</v>
      </c>
    </row>
    <row r="842" spans="1:2" ht="18.75" customHeight="1" x14ac:dyDescent="0.25">
      <c r="A842" s="2">
        <v>840</v>
      </c>
      <c r="B842" s="2" t="s">
        <v>1827</v>
      </c>
    </row>
    <row r="843" spans="1:2" ht="18.75" customHeight="1" x14ac:dyDescent="0.25">
      <c r="A843" s="2">
        <v>841</v>
      </c>
      <c r="B843" s="2" t="s">
        <v>1828</v>
      </c>
    </row>
    <row r="844" spans="1:2" ht="18.75" customHeight="1" x14ac:dyDescent="0.25">
      <c r="A844" s="2">
        <v>842</v>
      </c>
      <c r="B844" s="21" t="s">
        <v>1829</v>
      </c>
    </row>
    <row r="845" spans="1:2" ht="18.75" customHeight="1" x14ac:dyDescent="0.25">
      <c r="A845" s="2">
        <v>843</v>
      </c>
      <c r="B845" s="2" t="s">
        <v>1830</v>
      </c>
    </row>
    <row r="846" spans="1:2" ht="18.75" customHeight="1" x14ac:dyDescent="0.25">
      <c r="A846" s="2">
        <v>844</v>
      </c>
      <c r="B846" s="2" t="s">
        <v>1831</v>
      </c>
    </row>
    <row r="847" spans="1:2" ht="18.75" customHeight="1" x14ac:dyDescent="0.25">
      <c r="A847" s="2">
        <v>845</v>
      </c>
      <c r="B847" s="2" t="s">
        <v>1832</v>
      </c>
    </row>
    <row r="848" spans="1:2" ht="18.75" customHeight="1" x14ac:dyDescent="0.25">
      <c r="A848" s="2">
        <v>846</v>
      </c>
      <c r="B848" s="21" t="s">
        <v>1833</v>
      </c>
    </row>
    <row r="849" spans="1:2" ht="18.75" customHeight="1" x14ac:dyDescent="0.25">
      <c r="A849" s="2">
        <v>847</v>
      </c>
      <c r="B849" s="2" t="s">
        <v>1834</v>
      </c>
    </row>
    <row r="850" spans="1:2" ht="18.75" customHeight="1" x14ac:dyDescent="0.25">
      <c r="A850" s="2">
        <v>848</v>
      </c>
      <c r="B850" s="2" t="s">
        <v>1835</v>
      </c>
    </row>
    <row r="851" spans="1:2" ht="18.75" customHeight="1" x14ac:dyDescent="0.25">
      <c r="A851" s="2">
        <v>849</v>
      </c>
      <c r="B851" s="2" t="s">
        <v>1836</v>
      </c>
    </row>
    <row r="852" spans="1:2" ht="18.75" customHeight="1" x14ac:dyDescent="0.25">
      <c r="A852" s="2">
        <v>850</v>
      </c>
      <c r="B852" s="2" t="s">
        <v>1837</v>
      </c>
    </row>
    <row r="853" spans="1:2" ht="18.75" customHeight="1" x14ac:dyDescent="0.25">
      <c r="A853" s="2">
        <v>851</v>
      </c>
      <c r="B853" s="2" t="s">
        <v>1838</v>
      </c>
    </row>
    <row r="854" spans="1:2" ht="18.75" customHeight="1" x14ac:dyDescent="0.25">
      <c r="A854" s="2">
        <v>852</v>
      </c>
      <c r="B854" s="2" t="s">
        <v>1839</v>
      </c>
    </row>
    <row r="855" spans="1:2" ht="18.75" customHeight="1" x14ac:dyDescent="0.25">
      <c r="A855" s="2">
        <v>853</v>
      </c>
      <c r="B855" s="21" t="s">
        <v>1827</v>
      </c>
    </row>
    <row r="856" spans="1:2" ht="18.75" customHeight="1" x14ac:dyDescent="0.25">
      <c r="A856" s="2">
        <v>854</v>
      </c>
      <c r="B856" s="2" t="s">
        <v>1840</v>
      </c>
    </row>
    <row r="857" spans="1:2" ht="18.75" customHeight="1" x14ac:dyDescent="0.25">
      <c r="A857" s="2">
        <v>855</v>
      </c>
      <c r="B857" s="2" t="s">
        <v>1841</v>
      </c>
    </row>
    <row r="858" spans="1:2" ht="18.75" customHeight="1" x14ac:dyDescent="0.25">
      <c r="A858" s="2">
        <v>856</v>
      </c>
      <c r="B858" s="2" t="s">
        <v>1842</v>
      </c>
    </row>
    <row r="859" spans="1:2" ht="18.75" customHeight="1" x14ac:dyDescent="0.25">
      <c r="A859" s="2">
        <v>857</v>
      </c>
      <c r="B859" s="21" t="s">
        <v>1843</v>
      </c>
    </row>
    <row r="860" spans="1:2" ht="18.75" customHeight="1" x14ac:dyDescent="0.25">
      <c r="A860" s="2">
        <v>858</v>
      </c>
      <c r="B860" s="21" t="s">
        <v>1844</v>
      </c>
    </row>
    <row r="861" spans="1:2" ht="18.75" customHeight="1" x14ac:dyDescent="0.25">
      <c r="A861" s="2">
        <v>859</v>
      </c>
      <c r="B861" s="21" t="s">
        <v>1845</v>
      </c>
    </row>
    <row r="862" spans="1:2" ht="18.75" customHeight="1" x14ac:dyDescent="0.25">
      <c r="A862" s="2">
        <v>860</v>
      </c>
      <c r="B862" s="21" t="s">
        <v>1846</v>
      </c>
    </row>
    <row r="863" spans="1:2" ht="18.75" customHeight="1" x14ac:dyDescent="0.25">
      <c r="A863" s="2">
        <v>861</v>
      </c>
      <c r="B863" s="81" t="s">
        <v>1847</v>
      </c>
    </row>
    <row r="864" spans="1:2" ht="18.75" customHeight="1" x14ac:dyDescent="0.25">
      <c r="A864" s="2">
        <v>862</v>
      </c>
      <c r="B864" s="2" t="s">
        <v>1848</v>
      </c>
    </row>
    <row r="865" spans="1:2" ht="18.75" customHeight="1" x14ac:dyDescent="0.25">
      <c r="A865" s="2">
        <v>863</v>
      </c>
      <c r="B865" s="21" t="s">
        <v>1849</v>
      </c>
    </row>
    <row r="866" spans="1:2" ht="18.75" customHeight="1" x14ac:dyDescent="0.25">
      <c r="A866" s="2">
        <v>864</v>
      </c>
      <c r="B866" s="2" t="s">
        <v>1850</v>
      </c>
    </row>
    <row r="867" spans="1:2" ht="18.75" customHeight="1" x14ac:dyDescent="0.25">
      <c r="A867" s="2">
        <v>865</v>
      </c>
      <c r="B867" s="2" t="s">
        <v>1851</v>
      </c>
    </row>
    <row r="868" spans="1:2" ht="18.75" customHeight="1" x14ac:dyDescent="0.25">
      <c r="A868" s="2">
        <v>866</v>
      </c>
      <c r="B868" s="2" t="s">
        <v>1852</v>
      </c>
    </row>
    <row r="869" spans="1:2" ht="18.75" customHeight="1" x14ac:dyDescent="0.25">
      <c r="A869" s="2">
        <v>867</v>
      </c>
      <c r="B869" s="2" t="s">
        <v>1853</v>
      </c>
    </row>
    <row r="870" spans="1:2" ht="18.75" customHeight="1" x14ac:dyDescent="0.25">
      <c r="A870" s="2">
        <v>868</v>
      </c>
      <c r="B870" s="2" t="s">
        <v>1854</v>
      </c>
    </row>
    <row r="871" spans="1:2" ht="18.75" customHeight="1" x14ac:dyDescent="0.25">
      <c r="A871" s="2">
        <v>869</v>
      </c>
      <c r="B871" s="2" t="s">
        <v>1855</v>
      </c>
    </row>
    <row r="872" spans="1:2" ht="18.75" customHeight="1" x14ac:dyDescent="0.25">
      <c r="A872" s="2">
        <v>870</v>
      </c>
      <c r="B872" s="2" t="s">
        <v>1856</v>
      </c>
    </row>
    <row r="873" spans="1:2" ht="18.75" customHeight="1" x14ac:dyDescent="0.25">
      <c r="A873" s="2">
        <v>871</v>
      </c>
      <c r="B873" s="2" t="s">
        <v>1857</v>
      </c>
    </row>
    <row r="874" spans="1:2" ht="18.75" customHeight="1" x14ac:dyDescent="0.25">
      <c r="A874" s="2">
        <v>872</v>
      </c>
      <c r="B874" s="2" t="s">
        <v>1858</v>
      </c>
    </row>
    <row r="875" spans="1:2" ht="18.75" customHeight="1" x14ac:dyDescent="0.25">
      <c r="A875" s="2">
        <v>873</v>
      </c>
      <c r="B875" s="21" t="s">
        <v>1859</v>
      </c>
    </row>
    <row r="876" spans="1:2" ht="18.75" customHeight="1" x14ac:dyDescent="0.25">
      <c r="A876" s="2">
        <v>874</v>
      </c>
      <c r="B876" s="2" t="s">
        <v>1860</v>
      </c>
    </row>
    <row r="877" spans="1:2" ht="18.75" customHeight="1" x14ac:dyDescent="0.25">
      <c r="A877" s="2">
        <v>875</v>
      </c>
      <c r="B877" s="2" t="s">
        <v>1861</v>
      </c>
    </row>
    <row r="878" spans="1:2" ht="18.75" customHeight="1" x14ac:dyDescent="0.25">
      <c r="A878" s="2">
        <v>876</v>
      </c>
      <c r="B878" s="2" t="s">
        <v>1862</v>
      </c>
    </row>
    <row r="879" spans="1:2" ht="18.75" customHeight="1" x14ac:dyDescent="0.25">
      <c r="A879" s="2">
        <v>877</v>
      </c>
      <c r="B879" s="2" t="s">
        <v>1863</v>
      </c>
    </row>
    <row r="880" spans="1:2" ht="18.75" customHeight="1" x14ac:dyDescent="0.25">
      <c r="A880" s="2">
        <v>878</v>
      </c>
      <c r="B880" s="21" t="s">
        <v>1864</v>
      </c>
    </row>
    <row r="881" spans="1:2" ht="18.75" customHeight="1" x14ac:dyDescent="0.25">
      <c r="A881" s="2">
        <v>879</v>
      </c>
      <c r="B881" s="2" t="s">
        <v>1865</v>
      </c>
    </row>
    <row r="882" spans="1:2" ht="18.75" customHeight="1" x14ac:dyDescent="0.25">
      <c r="A882" s="2">
        <v>880</v>
      </c>
      <c r="B882" s="2" t="s">
        <v>1866</v>
      </c>
    </row>
    <row r="883" spans="1:2" ht="18.75" customHeight="1" x14ac:dyDescent="0.25">
      <c r="A883" s="2">
        <v>881</v>
      </c>
      <c r="B883" s="21" t="s">
        <v>1867</v>
      </c>
    </row>
    <row r="884" spans="1:2" ht="18.75" customHeight="1" x14ac:dyDescent="0.25">
      <c r="A884" s="2">
        <v>882</v>
      </c>
      <c r="B884" s="2" t="s">
        <v>1868</v>
      </c>
    </row>
    <row r="885" spans="1:2" ht="18.75" customHeight="1" x14ac:dyDescent="0.25">
      <c r="A885" s="2">
        <v>883</v>
      </c>
      <c r="B885" s="2" t="s">
        <v>1869</v>
      </c>
    </row>
    <row r="886" spans="1:2" ht="18.75" customHeight="1" x14ac:dyDescent="0.25">
      <c r="A886" s="2">
        <v>884</v>
      </c>
      <c r="B886" s="2" t="s">
        <v>1870</v>
      </c>
    </row>
    <row r="887" spans="1:2" ht="18.75" customHeight="1" x14ac:dyDescent="0.25">
      <c r="A887" s="2">
        <v>885</v>
      </c>
      <c r="B887" s="21" t="s">
        <v>1871</v>
      </c>
    </row>
    <row r="888" spans="1:2" ht="18.75" customHeight="1" x14ac:dyDescent="0.25">
      <c r="A888" s="2">
        <v>886</v>
      </c>
      <c r="B888" s="21" t="s">
        <v>1872</v>
      </c>
    </row>
    <row r="889" spans="1:2" ht="18.75" customHeight="1" x14ac:dyDescent="0.25">
      <c r="A889" s="2">
        <v>887</v>
      </c>
      <c r="B889" s="2" t="s">
        <v>1873</v>
      </c>
    </row>
    <row r="890" spans="1:2" ht="18.75" customHeight="1" x14ac:dyDescent="0.25">
      <c r="A890" s="2">
        <v>888</v>
      </c>
      <c r="B890" s="2" t="s">
        <v>1874</v>
      </c>
    </row>
    <row r="891" spans="1:2" ht="18.75" customHeight="1" x14ac:dyDescent="0.25">
      <c r="A891" s="2">
        <v>889</v>
      </c>
      <c r="B891" s="21" t="s">
        <v>1875</v>
      </c>
    </row>
    <row r="892" spans="1:2" ht="18.75" customHeight="1" x14ac:dyDescent="0.25">
      <c r="A892" s="2">
        <v>890</v>
      </c>
      <c r="B892" s="2" t="s">
        <v>1876</v>
      </c>
    </row>
    <row r="893" spans="1:2" ht="18.75" customHeight="1" x14ac:dyDescent="0.25">
      <c r="A893" s="2">
        <v>891</v>
      </c>
      <c r="B893" s="2" t="s">
        <v>1877</v>
      </c>
    </row>
    <row r="894" spans="1:2" ht="18.75" customHeight="1" x14ac:dyDescent="0.25">
      <c r="A894" s="2">
        <v>892</v>
      </c>
      <c r="B894" s="2" t="s">
        <v>1878</v>
      </c>
    </row>
    <row r="895" spans="1:2" ht="18.75" customHeight="1" x14ac:dyDescent="0.25">
      <c r="A895" s="2">
        <v>893</v>
      </c>
      <c r="B895" s="2" t="s">
        <v>1879</v>
      </c>
    </row>
    <row r="896" spans="1:2" ht="18.75" customHeight="1" x14ac:dyDescent="0.25">
      <c r="A896" s="2">
        <v>894</v>
      </c>
      <c r="B896" s="2" t="s">
        <v>1880</v>
      </c>
    </row>
    <row r="897" spans="1:2" ht="18.75" customHeight="1" x14ac:dyDescent="0.25">
      <c r="A897" s="2">
        <v>895</v>
      </c>
      <c r="B897" s="21" t="s">
        <v>1881</v>
      </c>
    </row>
    <row r="898" spans="1:2" ht="18.75" customHeight="1" x14ac:dyDescent="0.25">
      <c r="A898" s="2">
        <v>896</v>
      </c>
      <c r="B898" s="2" t="s">
        <v>1882</v>
      </c>
    </row>
    <row r="899" spans="1:2" ht="18.75" customHeight="1" x14ac:dyDescent="0.25">
      <c r="A899" s="2">
        <v>897</v>
      </c>
      <c r="B899" s="2" t="s">
        <v>1883</v>
      </c>
    </row>
    <row r="900" spans="1:2" ht="18.75" customHeight="1" x14ac:dyDescent="0.25">
      <c r="A900" s="2">
        <v>898</v>
      </c>
      <c r="B900" s="21" t="s">
        <v>1884</v>
      </c>
    </row>
    <row r="901" spans="1:2" ht="18.75" customHeight="1" x14ac:dyDescent="0.25">
      <c r="A901" s="2">
        <v>899</v>
      </c>
      <c r="B901" s="2" t="s">
        <v>1885</v>
      </c>
    </row>
    <row r="902" spans="1:2" ht="18.75" customHeight="1" x14ac:dyDescent="0.25">
      <c r="A902" s="2">
        <v>900</v>
      </c>
      <c r="B902" s="2" t="s">
        <v>1886</v>
      </c>
    </row>
    <row r="903" spans="1:2" ht="18.75" customHeight="1" x14ac:dyDescent="0.25">
      <c r="A903" s="2">
        <v>901</v>
      </c>
      <c r="B903" s="21" t="s">
        <v>1887</v>
      </c>
    </row>
    <row r="904" spans="1:2" ht="18.75" customHeight="1" x14ac:dyDescent="0.25">
      <c r="A904" s="2">
        <v>902</v>
      </c>
      <c r="B904" s="21" t="s">
        <v>1888</v>
      </c>
    </row>
    <row r="905" spans="1:2" ht="18.75" customHeight="1" x14ac:dyDescent="0.25">
      <c r="A905" s="2">
        <v>903</v>
      </c>
      <c r="B905" s="21" t="s">
        <v>1889</v>
      </c>
    </row>
    <row r="906" spans="1:2" ht="18.75" customHeight="1" x14ac:dyDescent="0.25">
      <c r="A906" s="2">
        <v>904</v>
      </c>
      <c r="B906" s="2" t="s">
        <v>1890</v>
      </c>
    </row>
    <row r="907" spans="1:2" ht="18.75" customHeight="1" x14ac:dyDescent="0.25">
      <c r="A907" s="2">
        <v>905</v>
      </c>
      <c r="B907" s="21" t="s">
        <v>1891</v>
      </c>
    </row>
    <row r="908" spans="1:2" ht="18.75" customHeight="1" x14ac:dyDescent="0.25">
      <c r="A908" s="2">
        <v>906</v>
      </c>
      <c r="B908" s="21" t="s">
        <v>1892</v>
      </c>
    </row>
    <row r="909" spans="1:2" ht="18.75" customHeight="1" x14ac:dyDescent="0.25">
      <c r="A909" s="2">
        <v>907</v>
      </c>
      <c r="B909" s="2" t="s">
        <v>1893</v>
      </c>
    </row>
    <row r="910" spans="1:2" ht="18.75" customHeight="1" x14ac:dyDescent="0.25">
      <c r="A910" s="2">
        <v>908</v>
      </c>
      <c r="B910" s="2" t="s">
        <v>1894</v>
      </c>
    </row>
    <row r="911" spans="1:2" ht="18.75" customHeight="1" x14ac:dyDescent="0.25">
      <c r="A911" s="2">
        <v>909</v>
      </c>
      <c r="B911" s="2" t="s">
        <v>1895</v>
      </c>
    </row>
    <row r="912" spans="1:2" ht="18.75" customHeight="1" x14ac:dyDescent="0.25">
      <c r="A912" s="2">
        <v>910</v>
      </c>
      <c r="B912" s="2" t="s">
        <v>1896</v>
      </c>
    </row>
    <row r="913" spans="1:2" ht="18.75" customHeight="1" x14ac:dyDescent="0.25">
      <c r="A913" s="2">
        <v>911</v>
      </c>
      <c r="B913" s="2" t="s">
        <v>1897</v>
      </c>
    </row>
    <row r="914" spans="1:2" ht="18.75" customHeight="1" x14ac:dyDescent="0.25">
      <c r="A914" s="2">
        <v>912</v>
      </c>
      <c r="B914" s="2" t="s">
        <v>1898</v>
      </c>
    </row>
    <row r="915" spans="1:2" ht="18.75" customHeight="1" x14ac:dyDescent="0.25">
      <c r="A915" s="2">
        <v>913</v>
      </c>
      <c r="B915" s="21" t="s">
        <v>1899</v>
      </c>
    </row>
    <row r="916" spans="1:2" ht="18.75" customHeight="1" x14ac:dyDescent="0.25">
      <c r="A916" s="2">
        <v>914</v>
      </c>
      <c r="B916" s="2" t="s">
        <v>1900</v>
      </c>
    </row>
    <row r="917" spans="1:2" ht="18.75" customHeight="1" x14ac:dyDescent="0.25">
      <c r="A917" s="2">
        <v>915</v>
      </c>
      <c r="B917" s="2" t="s">
        <v>1901</v>
      </c>
    </row>
    <row r="918" spans="1:2" ht="18.75" customHeight="1" x14ac:dyDescent="0.25">
      <c r="A918" s="2">
        <v>916</v>
      </c>
      <c r="B918" s="2" t="s">
        <v>1902</v>
      </c>
    </row>
    <row r="919" spans="1:2" ht="18.75" customHeight="1" x14ac:dyDescent="0.25">
      <c r="A919" s="2">
        <v>917</v>
      </c>
      <c r="B919" s="2" t="s">
        <v>1903</v>
      </c>
    </row>
    <row r="920" spans="1:2" ht="18.75" customHeight="1" x14ac:dyDescent="0.25">
      <c r="A920" s="2">
        <v>918</v>
      </c>
      <c r="B920" s="2" t="s">
        <v>1904</v>
      </c>
    </row>
    <row r="921" spans="1:2" ht="18.75" customHeight="1" x14ac:dyDescent="0.25">
      <c r="A921" s="2">
        <v>919</v>
      </c>
      <c r="B921" s="2" t="s">
        <v>1905</v>
      </c>
    </row>
    <row r="922" spans="1:2" ht="18.75" customHeight="1" x14ac:dyDescent="0.25">
      <c r="A922" s="2">
        <v>920</v>
      </c>
      <c r="B922" s="21" t="s">
        <v>1906</v>
      </c>
    </row>
    <row r="923" spans="1:2" ht="18.75" customHeight="1" x14ac:dyDescent="0.25">
      <c r="A923" s="2">
        <v>921</v>
      </c>
      <c r="B923" s="2" t="s">
        <v>1907</v>
      </c>
    </row>
    <row r="924" spans="1:2" ht="18.75" customHeight="1" x14ac:dyDescent="0.25">
      <c r="A924" s="2">
        <v>922</v>
      </c>
      <c r="B924" s="21" t="s">
        <v>1908</v>
      </c>
    </row>
    <row r="925" spans="1:2" ht="18.75" customHeight="1" x14ac:dyDescent="0.25">
      <c r="A925" s="2">
        <v>923</v>
      </c>
      <c r="B925" s="2" t="s">
        <v>1909</v>
      </c>
    </row>
    <row r="926" spans="1:2" ht="18.75" customHeight="1" x14ac:dyDescent="0.25">
      <c r="A926" s="2">
        <v>924</v>
      </c>
      <c r="B926" s="21" t="s">
        <v>1910</v>
      </c>
    </row>
    <row r="927" spans="1:2" ht="18.75" customHeight="1" x14ac:dyDescent="0.25">
      <c r="A927" s="2">
        <v>925</v>
      </c>
      <c r="B927" s="2" t="s">
        <v>1911</v>
      </c>
    </row>
    <row r="928" spans="1:2" ht="18.75" customHeight="1" x14ac:dyDescent="0.25">
      <c r="A928" s="2">
        <v>926</v>
      </c>
      <c r="B928" s="21" t="s">
        <v>1912</v>
      </c>
    </row>
    <row r="929" spans="1:2" ht="18.75" customHeight="1" x14ac:dyDescent="0.25">
      <c r="A929" s="2">
        <v>927</v>
      </c>
      <c r="B929" s="21" t="s">
        <v>1913</v>
      </c>
    </row>
    <row r="930" spans="1:2" ht="18.75" customHeight="1" x14ac:dyDescent="0.25">
      <c r="A930" s="2">
        <v>928</v>
      </c>
      <c r="B930" s="21" t="s">
        <v>1914</v>
      </c>
    </row>
    <row r="931" spans="1:2" ht="18.75" customHeight="1" x14ac:dyDescent="0.25">
      <c r="A931" s="2">
        <v>929</v>
      </c>
      <c r="B931" s="21" t="s">
        <v>1915</v>
      </c>
    </row>
    <row r="932" spans="1:2" ht="18.75" customHeight="1" x14ac:dyDescent="0.25">
      <c r="A932" s="2">
        <v>930</v>
      </c>
      <c r="B932" s="2" t="s">
        <v>1916</v>
      </c>
    </row>
    <row r="933" spans="1:2" ht="18.75" customHeight="1" x14ac:dyDescent="0.25">
      <c r="A933" s="2">
        <v>931</v>
      </c>
      <c r="B933" s="2" t="s">
        <v>1654</v>
      </c>
    </row>
    <row r="934" spans="1:2" ht="18.75" customHeight="1" x14ac:dyDescent="0.25">
      <c r="A934" s="2">
        <v>932</v>
      </c>
      <c r="B934" s="21" t="s">
        <v>1917</v>
      </c>
    </row>
    <row r="935" spans="1:2" ht="18.75" customHeight="1" x14ac:dyDescent="0.25">
      <c r="A935" s="2">
        <v>933</v>
      </c>
      <c r="B935" s="2" t="s">
        <v>1918</v>
      </c>
    </row>
    <row r="936" spans="1:2" ht="18.75" customHeight="1" x14ac:dyDescent="0.25">
      <c r="A936" s="2">
        <v>934</v>
      </c>
      <c r="B936" s="2" t="s">
        <v>1919</v>
      </c>
    </row>
    <row r="937" spans="1:2" ht="18.75" customHeight="1" x14ac:dyDescent="0.25">
      <c r="A937" s="2">
        <v>935</v>
      </c>
      <c r="B937" s="2" t="s">
        <v>1920</v>
      </c>
    </row>
    <row r="938" spans="1:2" ht="18.75" customHeight="1" x14ac:dyDescent="0.25">
      <c r="A938" s="2">
        <v>936</v>
      </c>
      <c r="B938" s="2" t="s">
        <v>1921</v>
      </c>
    </row>
    <row r="939" spans="1:2" ht="18.75" customHeight="1" x14ac:dyDescent="0.25">
      <c r="A939" s="2">
        <v>937</v>
      </c>
      <c r="B939" s="2" t="s">
        <v>1922</v>
      </c>
    </row>
    <row r="940" spans="1:2" ht="18.75" customHeight="1" x14ac:dyDescent="0.25">
      <c r="A940" s="2">
        <v>938</v>
      </c>
      <c r="B940" s="2" t="s">
        <v>1923</v>
      </c>
    </row>
    <row r="941" spans="1:2" ht="18.75" customHeight="1" x14ac:dyDescent="0.25">
      <c r="A941" s="2">
        <v>939</v>
      </c>
      <c r="B941" s="2" t="s">
        <v>1924</v>
      </c>
    </row>
    <row r="942" spans="1:2" ht="18.75" customHeight="1" x14ac:dyDescent="0.25">
      <c r="A942" s="2">
        <v>940</v>
      </c>
      <c r="B942" s="2" t="s">
        <v>1925</v>
      </c>
    </row>
    <row r="943" spans="1:2" ht="18.75" customHeight="1" x14ac:dyDescent="0.25">
      <c r="A943" s="2">
        <v>941</v>
      </c>
      <c r="B943" s="2" t="s">
        <v>1926</v>
      </c>
    </row>
    <row r="944" spans="1:2" ht="18.75" customHeight="1" x14ac:dyDescent="0.25">
      <c r="A944" s="2">
        <v>942</v>
      </c>
      <c r="B944" s="81" t="s">
        <v>3156</v>
      </c>
    </row>
    <row r="945" spans="1:2" ht="18.75" customHeight="1" x14ac:dyDescent="0.25">
      <c r="A945" s="2">
        <v>943</v>
      </c>
      <c r="B945" s="2" t="s">
        <v>1927</v>
      </c>
    </row>
    <row r="946" spans="1:2" ht="18.75" customHeight="1" x14ac:dyDescent="0.25">
      <c r="A946" s="2">
        <v>944</v>
      </c>
      <c r="B946" s="21" t="s">
        <v>1928</v>
      </c>
    </row>
    <row r="947" spans="1:2" ht="18.75" customHeight="1" x14ac:dyDescent="0.25">
      <c r="A947" s="2">
        <v>945</v>
      </c>
      <c r="B947" s="21" t="s">
        <v>1929</v>
      </c>
    </row>
    <row r="948" spans="1:2" ht="18.75" customHeight="1" x14ac:dyDescent="0.25">
      <c r="A948" s="2">
        <v>946</v>
      </c>
      <c r="B948" s="2" t="s">
        <v>1930</v>
      </c>
    </row>
    <row r="949" spans="1:2" ht="18.75" customHeight="1" x14ac:dyDescent="0.25">
      <c r="A949" s="2">
        <v>947</v>
      </c>
      <c r="B949" s="21" t="s">
        <v>1931</v>
      </c>
    </row>
    <row r="950" spans="1:2" ht="18.75" customHeight="1" x14ac:dyDescent="0.25">
      <c r="A950" s="2">
        <v>948</v>
      </c>
      <c r="B950" s="21" t="s">
        <v>1932</v>
      </c>
    </row>
    <row r="951" spans="1:2" ht="18.75" customHeight="1" x14ac:dyDescent="0.25">
      <c r="A951" s="2">
        <v>949</v>
      </c>
      <c r="B951" s="21" t="s">
        <v>1933</v>
      </c>
    </row>
    <row r="952" spans="1:2" ht="18.75" customHeight="1" x14ac:dyDescent="0.25">
      <c r="A952" s="2">
        <v>950</v>
      </c>
      <c r="B952" s="2" t="s">
        <v>1934</v>
      </c>
    </row>
    <row r="953" spans="1:2" ht="18.75" customHeight="1" x14ac:dyDescent="0.25">
      <c r="A953" s="2">
        <v>951</v>
      </c>
      <c r="B953" s="2" t="s">
        <v>1935</v>
      </c>
    </row>
    <row r="954" spans="1:2" ht="18.75" customHeight="1" x14ac:dyDescent="0.25">
      <c r="A954" s="2">
        <v>952</v>
      </c>
      <c r="B954" s="21" t="s">
        <v>1936</v>
      </c>
    </row>
    <row r="955" spans="1:2" ht="18.75" customHeight="1" x14ac:dyDescent="0.25">
      <c r="A955" s="2">
        <v>953</v>
      </c>
      <c r="B955" s="2" t="s">
        <v>1937</v>
      </c>
    </row>
    <row r="956" spans="1:2" ht="18.75" customHeight="1" x14ac:dyDescent="0.25">
      <c r="A956" s="2">
        <v>954</v>
      </c>
      <c r="B956" s="2" t="s">
        <v>1938</v>
      </c>
    </row>
    <row r="957" spans="1:2" ht="18.75" customHeight="1" x14ac:dyDescent="0.25">
      <c r="A957" s="2">
        <v>955</v>
      </c>
      <c r="B957" s="21" t="s">
        <v>1939</v>
      </c>
    </row>
    <row r="958" spans="1:2" ht="18.75" customHeight="1" x14ac:dyDescent="0.25">
      <c r="A958" s="2">
        <v>956</v>
      </c>
      <c r="B958" s="21" t="s">
        <v>1940</v>
      </c>
    </row>
    <row r="959" spans="1:2" ht="18.75" customHeight="1" x14ac:dyDescent="0.25">
      <c r="A959" s="2">
        <v>957</v>
      </c>
      <c r="B959" s="2" t="s">
        <v>1941</v>
      </c>
    </row>
    <row r="960" spans="1:2" ht="18.75" customHeight="1" x14ac:dyDescent="0.25">
      <c r="A960" s="2">
        <v>958</v>
      </c>
      <c r="B960" s="21" t="s">
        <v>1941</v>
      </c>
    </row>
    <row r="961" spans="1:2" ht="18.75" customHeight="1" x14ac:dyDescent="0.25">
      <c r="A961" s="2">
        <v>959</v>
      </c>
      <c r="B961" s="2" t="s">
        <v>1942</v>
      </c>
    </row>
    <row r="962" spans="1:2" ht="18.75" customHeight="1" x14ac:dyDescent="0.25">
      <c r="A962" s="2">
        <v>960</v>
      </c>
      <c r="B962" s="2" t="s">
        <v>1943</v>
      </c>
    </row>
    <row r="963" spans="1:2" ht="18.75" customHeight="1" x14ac:dyDescent="0.25">
      <c r="A963" s="2">
        <v>961</v>
      </c>
      <c r="B963" s="21" t="s">
        <v>1944</v>
      </c>
    </row>
    <row r="964" spans="1:2" ht="18.75" customHeight="1" x14ac:dyDescent="0.25">
      <c r="A964" s="2">
        <v>962</v>
      </c>
      <c r="B964" s="21" t="s">
        <v>1945</v>
      </c>
    </row>
    <row r="965" spans="1:2" ht="18.75" customHeight="1" x14ac:dyDescent="0.25">
      <c r="A965" s="2">
        <v>963</v>
      </c>
      <c r="B965" s="21" t="s">
        <v>1946</v>
      </c>
    </row>
    <row r="966" spans="1:2" ht="18.75" customHeight="1" x14ac:dyDescent="0.25">
      <c r="A966" s="2">
        <v>964</v>
      </c>
      <c r="B966" s="21" t="s">
        <v>1947</v>
      </c>
    </row>
    <row r="967" spans="1:2" ht="18.75" customHeight="1" x14ac:dyDescent="0.25">
      <c r="A967" s="2">
        <v>965</v>
      </c>
      <c r="B967" s="21" t="s">
        <v>1948</v>
      </c>
    </row>
    <row r="968" spans="1:2" ht="18.75" customHeight="1" x14ac:dyDescent="0.25">
      <c r="A968" s="2">
        <v>966</v>
      </c>
      <c r="B968" s="2" t="s">
        <v>1949</v>
      </c>
    </row>
    <row r="969" spans="1:2" ht="18.75" customHeight="1" x14ac:dyDescent="0.25">
      <c r="A969" s="2">
        <v>967</v>
      </c>
      <c r="B969" s="21" t="s">
        <v>1950</v>
      </c>
    </row>
    <row r="970" spans="1:2" ht="18.75" customHeight="1" x14ac:dyDescent="0.25">
      <c r="A970" s="2">
        <v>968</v>
      </c>
      <c r="B970" s="21" t="s">
        <v>1951</v>
      </c>
    </row>
    <row r="971" spans="1:2" ht="18.75" customHeight="1" x14ac:dyDescent="0.25">
      <c r="A971" s="2">
        <v>969</v>
      </c>
      <c r="B971" s="2" t="s">
        <v>1952</v>
      </c>
    </row>
    <row r="972" spans="1:2" ht="18.75" customHeight="1" x14ac:dyDescent="0.25">
      <c r="A972" s="2">
        <v>970</v>
      </c>
      <c r="B972" s="2" t="s">
        <v>1953</v>
      </c>
    </row>
    <row r="973" spans="1:2" ht="18.75" customHeight="1" x14ac:dyDescent="0.25">
      <c r="A973" s="2">
        <v>971</v>
      </c>
      <c r="B973" s="21" t="s">
        <v>1954</v>
      </c>
    </row>
    <row r="974" spans="1:2" ht="18.75" customHeight="1" x14ac:dyDescent="0.25">
      <c r="A974" s="2">
        <v>972</v>
      </c>
      <c r="B974" s="21" t="s">
        <v>1955</v>
      </c>
    </row>
    <row r="975" spans="1:2" ht="18.75" customHeight="1" x14ac:dyDescent="0.25">
      <c r="A975" s="2">
        <v>973</v>
      </c>
      <c r="B975" s="2" t="s">
        <v>1956</v>
      </c>
    </row>
    <row r="976" spans="1:2" ht="18.75" customHeight="1" x14ac:dyDescent="0.25">
      <c r="A976" s="2">
        <v>974</v>
      </c>
      <c r="B976" s="2" t="s">
        <v>1957</v>
      </c>
    </row>
    <row r="977" spans="1:2" ht="18.75" customHeight="1" x14ac:dyDescent="0.25">
      <c r="A977" s="2">
        <v>975</v>
      </c>
      <c r="B977" s="2" t="s">
        <v>1958</v>
      </c>
    </row>
    <row r="978" spans="1:2" ht="18.75" customHeight="1" x14ac:dyDescent="0.25">
      <c r="A978" s="2">
        <v>976</v>
      </c>
      <c r="B978" s="21" t="s">
        <v>1959</v>
      </c>
    </row>
    <row r="979" spans="1:2" ht="18.75" customHeight="1" x14ac:dyDescent="0.25">
      <c r="A979" s="2">
        <v>977</v>
      </c>
      <c r="B979" s="2" t="s">
        <v>1960</v>
      </c>
    </row>
    <row r="980" spans="1:2" ht="18.75" customHeight="1" x14ac:dyDescent="0.25">
      <c r="A980" s="2">
        <v>978</v>
      </c>
      <c r="B980" s="2" t="s">
        <v>1961</v>
      </c>
    </row>
    <row r="981" spans="1:2" ht="18.75" customHeight="1" x14ac:dyDescent="0.25">
      <c r="A981" s="2">
        <v>979</v>
      </c>
      <c r="B981" s="2" t="s">
        <v>1962</v>
      </c>
    </row>
    <row r="982" spans="1:2" ht="18.75" customHeight="1" x14ac:dyDescent="0.25">
      <c r="A982" s="2">
        <v>980</v>
      </c>
      <c r="B982" s="21" t="s">
        <v>1963</v>
      </c>
    </row>
    <row r="983" spans="1:2" ht="18.75" customHeight="1" x14ac:dyDescent="0.25">
      <c r="A983" s="2">
        <v>981</v>
      </c>
      <c r="B983" s="21" t="s">
        <v>1964</v>
      </c>
    </row>
    <row r="984" spans="1:2" ht="18.75" customHeight="1" x14ac:dyDescent="0.25">
      <c r="A984" s="2">
        <v>982</v>
      </c>
      <c r="B984" s="21" t="s">
        <v>1965</v>
      </c>
    </row>
    <row r="985" spans="1:2" ht="18.75" customHeight="1" x14ac:dyDescent="0.25">
      <c r="A985" s="2">
        <v>983</v>
      </c>
      <c r="B985" s="2" t="s">
        <v>1966</v>
      </c>
    </row>
    <row r="986" spans="1:2" ht="18.75" customHeight="1" x14ac:dyDescent="0.25">
      <c r="A986" s="2">
        <v>984</v>
      </c>
      <c r="B986" s="2" t="s">
        <v>1967</v>
      </c>
    </row>
    <row r="987" spans="1:2" ht="18.75" customHeight="1" x14ac:dyDescent="0.25">
      <c r="A987" s="2">
        <v>985</v>
      </c>
      <c r="B987" s="2" t="s">
        <v>1968</v>
      </c>
    </row>
    <row r="988" spans="1:2" ht="18.75" customHeight="1" x14ac:dyDescent="0.25">
      <c r="A988" s="2">
        <v>986</v>
      </c>
      <c r="B988" s="2" t="s">
        <v>1969</v>
      </c>
    </row>
    <row r="989" spans="1:2" ht="18.75" customHeight="1" x14ac:dyDescent="0.25">
      <c r="A989" s="2">
        <v>987</v>
      </c>
      <c r="B989" s="2" t="s">
        <v>1970</v>
      </c>
    </row>
    <row r="990" spans="1:2" ht="18.75" customHeight="1" x14ac:dyDescent="0.25">
      <c r="A990" s="2">
        <v>988</v>
      </c>
      <c r="B990" s="2" t="s">
        <v>1971</v>
      </c>
    </row>
    <row r="991" spans="1:2" ht="18.75" customHeight="1" x14ac:dyDescent="0.25">
      <c r="A991" s="2">
        <v>989</v>
      </c>
      <c r="B991" s="2" t="s">
        <v>1972</v>
      </c>
    </row>
    <row r="992" spans="1:2" ht="18.75" customHeight="1" x14ac:dyDescent="0.25">
      <c r="A992" s="2">
        <v>990</v>
      </c>
      <c r="B992" s="2" t="s">
        <v>1973</v>
      </c>
    </row>
    <row r="993" spans="1:2" ht="18.75" customHeight="1" x14ac:dyDescent="0.25">
      <c r="A993" s="2">
        <v>991</v>
      </c>
      <c r="B993" s="2" t="s">
        <v>1974</v>
      </c>
    </row>
    <row r="994" spans="1:2" ht="18.75" customHeight="1" x14ac:dyDescent="0.25">
      <c r="A994" s="2">
        <v>992</v>
      </c>
      <c r="B994" s="21" t="s">
        <v>1975</v>
      </c>
    </row>
    <row r="995" spans="1:2" ht="18.75" customHeight="1" x14ac:dyDescent="0.25">
      <c r="A995" s="2">
        <v>993</v>
      </c>
      <c r="B995" s="2" t="s">
        <v>1976</v>
      </c>
    </row>
    <row r="996" spans="1:2" ht="18.75" customHeight="1" x14ac:dyDescent="0.25">
      <c r="A996" s="2">
        <v>994</v>
      </c>
      <c r="B996" s="21" t="s">
        <v>1977</v>
      </c>
    </row>
    <row r="997" spans="1:2" ht="18.75" customHeight="1" x14ac:dyDescent="0.25">
      <c r="A997" s="2">
        <v>995</v>
      </c>
      <c r="B997" s="2" t="s">
        <v>1978</v>
      </c>
    </row>
    <row r="998" spans="1:2" ht="18.75" customHeight="1" x14ac:dyDescent="0.25">
      <c r="A998" s="2">
        <v>996</v>
      </c>
      <c r="B998" s="2" t="s">
        <v>1979</v>
      </c>
    </row>
    <row r="999" spans="1:2" ht="18.75" customHeight="1" x14ac:dyDescent="0.25">
      <c r="A999" s="2">
        <v>997</v>
      </c>
      <c r="B999" s="2" t="s">
        <v>1980</v>
      </c>
    </row>
    <row r="1000" spans="1:2" ht="18.75" customHeight="1" x14ac:dyDescent="0.25">
      <c r="A1000" s="2">
        <v>998</v>
      </c>
      <c r="B1000" s="2" t="s">
        <v>1981</v>
      </c>
    </row>
    <row r="1001" spans="1:2" ht="18.75" customHeight="1" x14ac:dyDescent="0.25">
      <c r="A1001" s="2">
        <v>999</v>
      </c>
      <c r="B1001" s="2" t="s">
        <v>1982</v>
      </c>
    </row>
    <row r="1002" spans="1:2" ht="18.75" customHeight="1" x14ac:dyDescent="0.25">
      <c r="A1002" s="2">
        <v>1000</v>
      </c>
      <c r="B1002" s="21" t="s">
        <v>1983</v>
      </c>
    </row>
    <row r="1003" spans="1:2" ht="18.75" customHeight="1" x14ac:dyDescent="0.25">
      <c r="A1003" s="2">
        <v>1001</v>
      </c>
      <c r="B1003" s="21" t="s">
        <v>1984</v>
      </c>
    </row>
    <row r="1004" spans="1:2" ht="18.75" customHeight="1" x14ac:dyDescent="0.25">
      <c r="A1004" s="2">
        <v>1002</v>
      </c>
      <c r="B1004" s="2" t="s">
        <v>1985</v>
      </c>
    </row>
    <row r="1005" spans="1:2" ht="18.75" customHeight="1" x14ac:dyDescent="0.25">
      <c r="A1005" s="2">
        <v>1003</v>
      </c>
      <c r="B1005" s="2" t="s">
        <v>1986</v>
      </c>
    </row>
    <row r="1006" spans="1:2" ht="18.75" customHeight="1" x14ac:dyDescent="0.25">
      <c r="A1006" s="2">
        <v>1004</v>
      </c>
      <c r="B1006" s="81" t="s">
        <v>1987</v>
      </c>
    </row>
    <row r="1007" spans="1:2" ht="18.75" customHeight="1" x14ac:dyDescent="0.25">
      <c r="A1007" s="2">
        <v>1005</v>
      </c>
      <c r="B1007" s="2" t="s">
        <v>1988</v>
      </c>
    </row>
    <row r="1008" spans="1:2" ht="18.75" customHeight="1" x14ac:dyDescent="0.25">
      <c r="A1008" s="2">
        <v>1006</v>
      </c>
      <c r="B1008" s="21" t="s">
        <v>1989</v>
      </c>
    </row>
    <row r="1009" spans="1:2" ht="18.75" customHeight="1" x14ac:dyDescent="0.25">
      <c r="A1009" s="2">
        <v>1007</v>
      </c>
      <c r="B1009" s="2" t="s">
        <v>1990</v>
      </c>
    </row>
    <row r="1010" spans="1:2" ht="18.75" customHeight="1" x14ac:dyDescent="0.25">
      <c r="A1010" s="2">
        <v>1008</v>
      </c>
      <c r="B1010" s="2" t="s">
        <v>1991</v>
      </c>
    </row>
    <row r="1011" spans="1:2" ht="18.75" customHeight="1" x14ac:dyDescent="0.25">
      <c r="A1011" s="2">
        <v>1009</v>
      </c>
      <c r="B1011" s="2" t="s">
        <v>1992</v>
      </c>
    </row>
    <row r="1012" spans="1:2" ht="18.75" customHeight="1" x14ac:dyDescent="0.25">
      <c r="A1012" s="2">
        <v>1010</v>
      </c>
      <c r="B1012" s="2" t="s">
        <v>1993</v>
      </c>
    </row>
    <row r="1013" spans="1:2" ht="18.75" customHeight="1" x14ac:dyDescent="0.25">
      <c r="A1013" s="2">
        <v>1011</v>
      </c>
      <c r="B1013" s="21" t="s">
        <v>1994</v>
      </c>
    </row>
    <row r="1014" spans="1:2" ht="18.75" customHeight="1" x14ac:dyDescent="0.25">
      <c r="A1014" s="2">
        <v>1012</v>
      </c>
      <c r="B1014" s="2" t="s">
        <v>1995</v>
      </c>
    </row>
    <row r="1015" spans="1:2" ht="18.75" customHeight="1" x14ac:dyDescent="0.25">
      <c r="A1015" s="2">
        <v>1013</v>
      </c>
      <c r="B1015" s="2" t="s">
        <v>1996</v>
      </c>
    </row>
    <row r="1016" spans="1:2" ht="18.75" customHeight="1" x14ac:dyDescent="0.25">
      <c r="A1016" s="2">
        <v>1014</v>
      </c>
      <c r="B1016" s="2" t="s">
        <v>1997</v>
      </c>
    </row>
    <row r="1017" spans="1:2" ht="18.75" customHeight="1" x14ac:dyDescent="0.25">
      <c r="A1017" s="2">
        <v>1015</v>
      </c>
      <c r="B1017" s="2" t="s">
        <v>1998</v>
      </c>
    </row>
    <row r="1018" spans="1:2" ht="18.75" customHeight="1" x14ac:dyDescent="0.25">
      <c r="A1018" s="2">
        <v>1016</v>
      </c>
      <c r="B1018" s="21" t="s">
        <v>1999</v>
      </c>
    </row>
    <row r="1019" spans="1:2" ht="18.75" customHeight="1" x14ac:dyDescent="0.25">
      <c r="A1019" s="2">
        <v>1017</v>
      </c>
      <c r="B1019" s="2" t="s">
        <v>2000</v>
      </c>
    </row>
    <row r="1020" spans="1:2" ht="18.75" customHeight="1" x14ac:dyDescent="0.25">
      <c r="A1020" s="2">
        <v>1018</v>
      </c>
      <c r="B1020" s="2" t="s">
        <v>2001</v>
      </c>
    </row>
    <row r="1021" spans="1:2" ht="18.75" customHeight="1" x14ac:dyDescent="0.25">
      <c r="A1021" s="2">
        <v>1019</v>
      </c>
      <c r="B1021" s="2" t="s">
        <v>2002</v>
      </c>
    </row>
    <row r="1022" spans="1:2" ht="18.75" customHeight="1" x14ac:dyDescent="0.25">
      <c r="A1022" s="2">
        <v>1020</v>
      </c>
      <c r="B1022" s="21" t="s">
        <v>2003</v>
      </c>
    </row>
    <row r="1023" spans="1:2" ht="18.75" customHeight="1" x14ac:dyDescent="0.25">
      <c r="A1023" s="2">
        <v>1021</v>
      </c>
      <c r="B1023" s="21" t="s">
        <v>2004</v>
      </c>
    </row>
    <row r="1024" spans="1:2" ht="18.75" customHeight="1" x14ac:dyDescent="0.25">
      <c r="A1024" s="2">
        <v>1022</v>
      </c>
      <c r="B1024" s="2" t="s">
        <v>2005</v>
      </c>
    </row>
    <row r="1025" spans="1:2" ht="18.75" customHeight="1" x14ac:dyDescent="0.25">
      <c r="A1025" s="2">
        <v>1023</v>
      </c>
      <c r="B1025" s="2" t="s">
        <v>2006</v>
      </c>
    </row>
    <row r="1026" spans="1:2" ht="18.75" customHeight="1" x14ac:dyDescent="0.25">
      <c r="A1026" s="2">
        <v>1024</v>
      </c>
      <c r="B1026" s="2" t="s">
        <v>2007</v>
      </c>
    </row>
    <row r="1027" spans="1:2" ht="18.75" customHeight="1" x14ac:dyDescent="0.25">
      <c r="A1027" s="2">
        <v>1025</v>
      </c>
      <c r="B1027" s="2" t="s">
        <v>2008</v>
      </c>
    </row>
    <row r="1028" spans="1:2" ht="18.75" customHeight="1" x14ac:dyDescent="0.25">
      <c r="A1028" s="2">
        <v>1026</v>
      </c>
      <c r="B1028" s="21" t="s">
        <v>2009</v>
      </c>
    </row>
    <row r="1029" spans="1:2" ht="18.75" customHeight="1" x14ac:dyDescent="0.25">
      <c r="A1029" s="2">
        <v>1027</v>
      </c>
      <c r="B1029" s="81" t="s">
        <v>2010</v>
      </c>
    </row>
    <row r="1030" spans="1:2" ht="18.75" customHeight="1" x14ac:dyDescent="0.25">
      <c r="A1030" s="2">
        <v>1028</v>
      </c>
      <c r="B1030" s="2" t="s">
        <v>2011</v>
      </c>
    </row>
    <row r="1031" spans="1:2" ht="18.75" customHeight="1" x14ac:dyDescent="0.25">
      <c r="A1031" s="2">
        <v>1029</v>
      </c>
      <c r="B1031" s="2" t="s">
        <v>2012</v>
      </c>
    </row>
    <row r="1032" spans="1:2" ht="18.75" customHeight="1" x14ac:dyDescent="0.25">
      <c r="A1032" s="2">
        <v>1030</v>
      </c>
      <c r="B1032" s="2" t="s">
        <v>2013</v>
      </c>
    </row>
    <row r="1033" spans="1:2" ht="18.75" customHeight="1" x14ac:dyDescent="0.25">
      <c r="A1033" s="2">
        <v>1031</v>
      </c>
      <c r="B1033" s="2" t="s">
        <v>2014</v>
      </c>
    </row>
    <row r="1034" spans="1:2" ht="18.75" customHeight="1" x14ac:dyDescent="0.25">
      <c r="A1034" s="2">
        <v>1032</v>
      </c>
      <c r="B1034" s="2" t="s">
        <v>2015</v>
      </c>
    </row>
    <row r="1035" spans="1:2" ht="18.75" customHeight="1" x14ac:dyDescent="0.25">
      <c r="A1035" s="2">
        <v>1033</v>
      </c>
      <c r="B1035" s="21" t="s">
        <v>2016</v>
      </c>
    </row>
    <row r="1036" spans="1:2" ht="18.75" customHeight="1" x14ac:dyDescent="0.25">
      <c r="A1036" s="2">
        <v>1034</v>
      </c>
      <c r="B1036" s="2" t="s">
        <v>2017</v>
      </c>
    </row>
    <row r="1037" spans="1:2" ht="18.75" customHeight="1" x14ac:dyDescent="0.25">
      <c r="A1037" s="2">
        <v>1035</v>
      </c>
      <c r="B1037" s="2" t="s">
        <v>2018</v>
      </c>
    </row>
    <row r="1038" spans="1:2" ht="18.75" customHeight="1" x14ac:dyDescent="0.25">
      <c r="A1038" s="2">
        <v>1036</v>
      </c>
      <c r="B1038" s="2" t="s">
        <v>2019</v>
      </c>
    </row>
    <row r="1039" spans="1:2" ht="18.75" customHeight="1" x14ac:dyDescent="0.25">
      <c r="A1039" s="2">
        <v>1037</v>
      </c>
      <c r="B1039" s="2" t="s">
        <v>2020</v>
      </c>
    </row>
    <row r="1040" spans="1:2" ht="18.75" customHeight="1" x14ac:dyDescent="0.25">
      <c r="A1040" s="2">
        <v>1038</v>
      </c>
      <c r="B1040" s="21" t="s">
        <v>2021</v>
      </c>
    </row>
    <row r="1041" spans="1:2" ht="18.75" customHeight="1" x14ac:dyDescent="0.25">
      <c r="A1041" s="2">
        <v>1039</v>
      </c>
      <c r="B1041" s="21" t="s">
        <v>2022</v>
      </c>
    </row>
    <row r="1042" spans="1:2" ht="18.75" customHeight="1" x14ac:dyDescent="0.25">
      <c r="A1042" s="2">
        <v>1040</v>
      </c>
      <c r="B1042" s="2" t="s">
        <v>2023</v>
      </c>
    </row>
    <row r="1043" spans="1:2" ht="18.75" customHeight="1" x14ac:dyDescent="0.25">
      <c r="A1043" s="2">
        <v>1041</v>
      </c>
      <c r="B1043" s="2" t="s">
        <v>2024</v>
      </c>
    </row>
    <row r="1044" spans="1:2" ht="18.75" customHeight="1" x14ac:dyDescent="0.25">
      <c r="A1044" s="2">
        <v>1042</v>
      </c>
      <c r="B1044" s="81" t="s">
        <v>2025</v>
      </c>
    </row>
    <row r="1045" spans="1:2" ht="18.75" customHeight="1" x14ac:dyDescent="0.25">
      <c r="A1045" s="2">
        <v>1043</v>
      </c>
      <c r="B1045" s="2" t="s">
        <v>2026</v>
      </c>
    </row>
    <row r="1046" spans="1:2" ht="18.75" customHeight="1" x14ac:dyDescent="0.25">
      <c r="A1046" s="2">
        <v>1044</v>
      </c>
      <c r="B1046" s="2" t="s">
        <v>1571</v>
      </c>
    </row>
    <row r="1047" spans="1:2" ht="18.75" customHeight="1" x14ac:dyDescent="0.25">
      <c r="A1047" s="2">
        <v>1045</v>
      </c>
      <c r="B1047" s="2" t="s">
        <v>2027</v>
      </c>
    </row>
    <row r="1048" spans="1:2" ht="18.75" customHeight="1" x14ac:dyDescent="0.25">
      <c r="A1048" s="2">
        <v>1046</v>
      </c>
      <c r="B1048" s="2" t="s">
        <v>2028</v>
      </c>
    </row>
    <row r="1049" spans="1:2" ht="18.75" customHeight="1" x14ac:dyDescent="0.25">
      <c r="A1049" s="2">
        <v>1047</v>
      </c>
      <c r="B1049" s="2" t="s">
        <v>2029</v>
      </c>
    </row>
    <row r="1050" spans="1:2" ht="18.75" customHeight="1" x14ac:dyDescent="0.25">
      <c r="A1050" s="2">
        <v>1048</v>
      </c>
      <c r="B1050" s="2" t="s">
        <v>2030</v>
      </c>
    </row>
    <row r="1051" spans="1:2" ht="18.75" customHeight="1" x14ac:dyDescent="0.25">
      <c r="A1051" s="2">
        <v>1049</v>
      </c>
      <c r="B1051" s="2" t="s">
        <v>2031</v>
      </c>
    </row>
    <row r="1052" spans="1:2" ht="18.75" customHeight="1" x14ac:dyDescent="0.25">
      <c r="A1052" s="2">
        <v>1050</v>
      </c>
      <c r="B1052" s="21" t="s">
        <v>2032</v>
      </c>
    </row>
    <row r="1053" spans="1:2" ht="18.75" customHeight="1" x14ac:dyDescent="0.25">
      <c r="A1053" s="2">
        <v>1051</v>
      </c>
      <c r="B1053" s="21" t="s">
        <v>2033</v>
      </c>
    </row>
    <row r="1054" spans="1:2" ht="18.75" customHeight="1" x14ac:dyDescent="0.25">
      <c r="A1054" s="2">
        <v>1052</v>
      </c>
      <c r="B1054" s="21" t="s">
        <v>2034</v>
      </c>
    </row>
    <row r="1055" spans="1:2" ht="18.75" customHeight="1" x14ac:dyDescent="0.25">
      <c r="A1055" s="2">
        <v>1053</v>
      </c>
      <c r="B1055" s="2" t="s">
        <v>2035</v>
      </c>
    </row>
    <row r="1056" spans="1:2" ht="18.75" customHeight="1" x14ac:dyDescent="0.25">
      <c r="A1056" s="2">
        <v>1054</v>
      </c>
      <c r="B1056" s="2" t="s">
        <v>2036</v>
      </c>
    </row>
    <row r="1057" spans="1:2" ht="18.75" customHeight="1" x14ac:dyDescent="0.25">
      <c r="A1057" s="2">
        <v>1055</v>
      </c>
      <c r="B1057" s="2" t="s">
        <v>2037</v>
      </c>
    </row>
    <row r="1058" spans="1:2" ht="18.75" customHeight="1" x14ac:dyDescent="0.25">
      <c r="A1058" s="2">
        <v>1056</v>
      </c>
      <c r="B1058" s="2" t="s">
        <v>2038</v>
      </c>
    </row>
    <row r="1059" spans="1:2" ht="18.75" customHeight="1" x14ac:dyDescent="0.25">
      <c r="A1059" s="2">
        <v>1057</v>
      </c>
      <c r="B1059" s="2" t="s">
        <v>2039</v>
      </c>
    </row>
    <row r="1060" spans="1:2" ht="18.75" customHeight="1" x14ac:dyDescent="0.25">
      <c r="A1060" s="2">
        <v>1058</v>
      </c>
      <c r="B1060" s="2" t="s">
        <v>2040</v>
      </c>
    </row>
    <row r="1061" spans="1:2" ht="18.75" customHeight="1" x14ac:dyDescent="0.25">
      <c r="A1061" s="2">
        <v>1059</v>
      </c>
      <c r="B1061" s="21" t="s">
        <v>2041</v>
      </c>
    </row>
    <row r="1062" spans="1:2" ht="18.75" customHeight="1" x14ac:dyDescent="0.25">
      <c r="A1062" s="2">
        <v>1060</v>
      </c>
      <c r="B1062" s="21" t="s">
        <v>2042</v>
      </c>
    </row>
    <row r="1063" spans="1:2" ht="18.75" customHeight="1" x14ac:dyDescent="0.25">
      <c r="A1063" s="2">
        <v>1061</v>
      </c>
      <c r="B1063" s="21" t="s">
        <v>2043</v>
      </c>
    </row>
    <row r="1064" spans="1:2" ht="18.75" customHeight="1" x14ac:dyDescent="0.25">
      <c r="A1064" s="2">
        <v>1062</v>
      </c>
      <c r="B1064" s="21" t="s">
        <v>2044</v>
      </c>
    </row>
    <row r="1065" spans="1:2" ht="18.75" customHeight="1" x14ac:dyDescent="0.25">
      <c r="A1065" s="2">
        <v>1063</v>
      </c>
      <c r="B1065" s="21" t="s">
        <v>2045</v>
      </c>
    </row>
    <row r="1066" spans="1:2" ht="18.75" customHeight="1" x14ac:dyDescent="0.25">
      <c r="A1066" s="2">
        <v>1064</v>
      </c>
      <c r="B1066" s="21" t="s">
        <v>2046</v>
      </c>
    </row>
    <row r="1067" spans="1:2" ht="18.75" customHeight="1" x14ac:dyDescent="0.25">
      <c r="A1067" s="2">
        <v>1065</v>
      </c>
      <c r="B1067" s="2" t="s">
        <v>2047</v>
      </c>
    </row>
    <row r="1068" spans="1:2" ht="18.75" customHeight="1" x14ac:dyDescent="0.25">
      <c r="A1068" s="2">
        <v>1066</v>
      </c>
      <c r="B1068" s="2" t="s">
        <v>2048</v>
      </c>
    </row>
    <row r="1069" spans="1:2" ht="18.75" customHeight="1" x14ac:dyDescent="0.25">
      <c r="A1069" s="2">
        <v>1067</v>
      </c>
      <c r="B1069" s="2" t="s">
        <v>2049</v>
      </c>
    </row>
    <row r="1070" spans="1:2" ht="18.75" customHeight="1" x14ac:dyDescent="0.25">
      <c r="A1070" s="2">
        <v>1068</v>
      </c>
      <c r="B1070" s="21" t="s">
        <v>2050</v>
      </c>
    </row>
    <row r="1071" spans="1:2" ht="18.75" customHeight="1" x14ac:dyDescent="0.25">
      <c r="A1071" s="2">
        <v>1069</v>
      </c>
      <c r="B1071" s="2" t="s">
        <v>2051</v>
      </c>
    </row>
    <row r="1072" spans="1:2" ht="18.75" customHeight="1" x14ac:dyDescent="0.25">
      <c r="A1072" s="2">
        <v>1070</v>
      </c>
      <c r="B1072" s="2" t="s">
        <v>2052</v>
      </c>
    </row>
    <row r="1073" spans="1:2" ht="18.75" customHeight="1" x14ac:dyDescent="0.25">
      <c r="A1073" s="2">
        <v>1071</v>
      </c>
      <c r="B1073" s="21" t="s">
        <v>2053</v>
      </c>
    </row>
    <row r="1074" spans="1:2" ht="18.75" customHeight="1" x14ac:dyDescent="0.25">
      <c r="A1074" s="2">
        <v>1072</v>
      </c>
      <c r="B1074" s="2" t="s">
        <v>2054</v>
      </c>
    </row>
    <row r="1075" spans="1:2" ht="18.75" customHeight="1" x14ac:dyDescent="0.25">
      <c r="A1075" s="2">
        <v>1073</v>
      </c>
      <c r="B1075" s="81" t="s">
        <v>2055</v>
      </c>
    </row>
    <row r="1076" spans="1:2" ht="18.75" customHeight="1" x14ac:dyDescent="0.25">
      <c r="A1076" s="2">
        <v>1074</v>
      </c>
      <c r="B1076" s="21" t="s">
        <v>2056</v>
      </c>
    </row>
    <row r="1077" spans="1:2" ht="18.75" customHeight="1" x14ac:dyDescent="0.25">
      <c r="A1077" s="2">
        <v>1075</v>
      </c>
      <c r="B1077" s="2" t="s">
        <v>2057</v>
      </c>
    </row>
    <row r="1078" spans="1:2" ht="18.75" customHeight="1" x14ac:dyDescent="0.25">
      <c r="A1078" s="2">
        <v>1076</v>
      </c>
      <c r="B1078" s="2" t="s">
        <v>2058</v>
      </c>
    </row>
    <row r="1079" spans="1:2" ht="18.75" customHeight="1" x14ac:dyDescent="0.25">
      <c r="A1079" s="2">
        <v>1077</v>
      </c>
      <c r="B1079" s="2" t="s">
        <v>2059</v>
      </c>
    </row>
    <row r="1080" spans="1:2" ht="18.75" customHeight="1" x14ac:dyDescent="0.25">
      <c r="A1080" s="2">
        <v>1078</v>
      </c>
      <c r="B1080" s="21" t="s">
        <v>2060</v>
      </c>
    </row>
    <row r="1081" spans="1:2" ht="18.75" customHeight="1" x14ac:dyDescent="0.25">
      <c r="A1081" s="2">
        <v>1079</v>
      </c>
      <c r="B1081" s="2" t="s">
        <v>2061</v>
      </c>
    </row>
    <row r="1082" spans="1:2" ht="18.75" customHeight="1" x14ac:dyDescent="0.25">
      <c r="A1082" s="2">
        <v>1080</v>
      </c>
      <c r="B1082" s="2" t="s">
        <v>2062</v>
      </c>
    </row>
    <row r="1083" spans="1:2" ht="18.75" customHeight="1" x14ac:dyDescent="0.25">
      <c r="A1083" s="2">
        <v>1081</v>
      </c>
      <c r="B1083" s="2" t="s">
        <v>2063</v>
      </c>
    </row>
    <row r="1084" spans="1:2" ht="18.75" customHeight="1" x14ac:dyDescent="0.25">
      <c r="A1084" s="2">
        <v>1082</v>
      </c>
      <c r="B1084" s="2" t="s">
        <v>2064</v>
      </c>
    </row>
    <row r="1085" spans="1:2" ht="18.75" customHeight="1" x14ac:dyDescent="0.25">
      <c r="A1085" s="2">
        <v>1083</v>
      </c>
      <c r="B1085" s="21" t="s">
        <v>2065</v>
      </c>
    </row>
    <row r="1086" spans="1:2" ht="18.75" customHeight="1" x14ac:dyDescent="0.25">
      <c r="A1086" s="2">
        <v>1084</v>
      </c>
      <c r="B1086" s="21" t="s">
        <v>2066</v>
      </c>
    </row>
    <row r="1087" spans="1:2" ht="18.75" customHeight="1" x14ac:dyDescent="0.25">
      <c r="A1087" s="2">
        <v>1085</v>
      </c>
      <c r="B1087" s="2" t="s">
        <v>2067</v>
      </c>
    </row>
    <row r="1088" spans="1:2" ht="18.75" customHeight="1" x14ac:dyDescent="0.25">
      <c r="A1088" s="2">
        <v>1086</v>
      </c>
      <c r="B1088" s="2" t="s">
        <v>2068</v>
      </c>
    </row>
    <row r="1089" spans="1:2" ht="18.75" customHeight="1" x14ac:dyDescent="0.25">
      <c r="A1089" s="2">
        <v>1087</v>
      </c>
      <c r="B1089" s="2" t="s">
        <v>2069</v>
      </c>
    </row>
    <row r="1090" spans="1:2" ht="18.75" customHeight="1" x14ac:dyDescent="0.25">
      <c r="A1090" s="2">
        <v>1088</v>
      </c>
      <c r="B1090" s="21" t="s">
        <v>2070</v>
      </c>
    </row>
    <row r="1091" spans="1:2" ht="18.75" customHeight="1" x14ac:dyDescent="0.25">
      <c r="A1091" s="2">
        <v>1089</v>
      </c>
      <c r="B1091" s="2" t="s">
        <v>2071</v>
      </c>
    </row>
    <row r="1092" spans="1:2" ht="18.75" customHeight="1" x14ac:dyDescent="0.25">
      <c r="A1092" s="2">
        <v>1090</v>
      </c>
      <c r="B1092" s="2" t="s">
        <v>2072</v>
      </c>
    </row>
    <row r="1093" spans="1:2" ht="18.75" customHeight="1" x14ac:dyDescent="0.25">
      <c r="A1093" s="2">
        <v>1091</v>
      </c>
      <c r="B1093" s="21" t="s">
        <v>2073</v>
      </c>
    </row>
    <row r="1094" spans="1:2" ht="18.75" customHeight="1" x14ac:dyDescent="0.25">
      <c r="A1094" s="2">
        <v>1092</v>
      </c>
      <c r="B1094" s="21" t="s">
        <v>2074</v>
      </c>
    </row>
    <row r="1095" spans="1:2" ht="18.75" customHeight="1" x14ac:dyDescent="0.25">
      <c r="A1095" s="2">
        <v>1093</v>
      </c>
      <c r="B1095" s="21" t="s">
        <v>2075</v>
      </c>
    </row>
    <row r="1096" spans="1:2" ht="18.75" customHeight="1" x14ac:dyDescent="0.25">
      <c r="A1096" s="2">
        <v>1094</v>
      </c>
      <c r="B1096" s="21" t="s">
        <v>2076</v>
      </c>
    </row>
    <row r="1097" spans="1:2" ht="18.75" customHeight="1" x14ac:dyDescent="0.25">
      <c r="A1097" s="2">
        <v>1095</v>
      </c>
      <c r="B1097" s="81" t="s">
        <v>2077</v>
      </c>
    </row>
    <row r="1098" spans="1:2" ht="18.75" customHeight="1" x14ac:dyDescent="0.25">
      <c r="A1098" s="2">
        <v>1096</v>
      </c>
      <c r="B1098" s="2" t="s">
        <v>2078</v>
      </c>
    </row>
    <row r="1099" spans="1:2" ht="18.75" customHeight="1" x14ac:dyDescent="0.25">
      <c r="A1099" s="2">
        <v>1097</v>
      </c>
      <c r="B1099" s="2" t="s">
        <v>2079</v>
      </c>
    </row>
    <row r="1100" spans="1:2" ht="18.75" customHeight="1" x14ac:dyDescent="0.25">
      <c r="A1100" s="2">
        <v>1098</v>
      </c>
      <c r="B1100" s="2" t="s">
        <v>2080</v>
      </c>
    </row>
    <row r="1101" spans="1:2" ht="18.75" customHeight="1" x14ac:dyDescent="0.25">
      <c r="A1101" s="2">
        <v>1099</v>
      </c>
      <c r="B1101" s="21" t="s">
        <v>2081</v>
      </c>
    </row>
    <row r="1102" spans="1:2" ht="18.75" customHeight="1" x14ac:dyDescent="0.25">
      <c r="A1102" s="2">
        <v>1100</v>
      </c>
      <c r="B1102" s="21" t="s">
        <v>2082</v>
      </c>
    </row>
    <row r="1103" spans="1:2" ht="18.75" customHeight="1" x14ac:dyDescent="0.25">
      <c r="A1103" s="2">
        <v>1101</v>
      </c>
      <c r="B1103" s="2" t="s">
        <v>2083</v>
      </c>
    </row>
    <row r="1104" spans="1:2" ht="18.75" customHeight="1" x14ac:dyDescent="0.25">
      <c r="A1104" s="2">
        <v>1102</v>
      </c>
      <c r="B1104" s="2" t="s">
        <v>2084</v>
      </c>
    </row>
    <row r="1105" spans="1:2" ht="18.75" customHeight="1" x14ac:dyDescent="0.25">
      <c r="A1105" s="2">
        <v>1103</v>
      </c>
      <c r="B1105" s="2" t="s">
        <v>2085</v>
      </c>
    </row>
    <row r="1106" spans="1:2" ht="18.75" customHeight="1" x14ac:dyDescent="0.25">
      <c r="A1106" s="2">
        <v>1104</v>
      </c>
      <c r="B1106" s="21" t="s">
        <v>2086</v>
      </c>
    </row>
    <row r="1107" spans="1:2" ht="18.75" customHeight="1" x14ac:dyDescent="0.25">
      <c r="A1107" s="2">
        <v>1105</v>
      </c>
      <c r="B1107" s="21" t="s">
        <v>2087</v>
      </c>
    </row>
    <row r="1108" spans="1:2" ht="18.75" customHeight="1" x14ac:dyDescent="0.25">
      <c r="A1108" s="2">
        <v>1106</v>
      </c>
      <c r="B1108" s="2" t="s">
        <v>2088</v>
      </c>
    </row>
    <row r="1109" spans="1:2" ht="18.75" customHeight="1" x14ac:dyDescent="0.25">
      <c r="A1109" s="2">
        <v>1107</v>
      </c>
      <c r="B1109" s="2" t="s">
        <v>2089</v>
      </c>
    </row>
    <row r="1110" spans="1:2" ht="18.75" customHeight="1" x14ac:dyDescent="0.25">
      <c r="A1110" s="2">
        <v>1108</v>
      </c>
      <c r="B1110" s="81" t="s">
        <v>2090</v>
      </c>
    </row>
    <row r="1111" spans="1:2" ht="18.75" customHeight="1" x14ac:dyDescent="0.25">
      <c r="A1111" s="2">
        <v>1109</v>
      </c>
      <c r="B1111" s="2" t="s">
        <v>2091</v>
      </c>
    </row>
    <row r="1112" spans="1:2" ht="18.75" customHeight="1" x14ac:dyDescent="0.25">
      <c r="A1112" s="2">
        <v>1110</v>
      </c>
      <c r="B1112" s="21" t="s">
        <v>2092</v>
      </c>
    </row>
    <row r="1113" spans="1:2" ht="18.75" customHeight="1" x14ac:dyDescent="0.25">
      <c r="A1113" s="2">
        <v>1111</v>
      </c>
      <c r="B1113" s="2" t="s">
        <v>2093</v>
      </c>
    </row>
    <row r="1114" spans="1:2" ht="18.75" customHeight="1" x14ac:dyDescent="0.25">
      <c r="A1114" s="2">
        <v>1112</v>
      </c>
      <c r="B1114" s="2" t="s">
        <v>2094</v>
      </c>
    </row>
    <row r="1115" spans="1:2" ht="18.75" customHeight="1" x14ac:dyDescent="0.25">
      <c r="A1115" s="2">
        <v>1113</v>
      </c>
      <c r="B1115" s="2" t="s">
        <v>2095</v>
      </c>
    </row>
    <row r="1116" spans="1:2" ht="18.75" customHeight="1" x14ac:dyDescent="0.25">
      <c r="A1116" s="2">
        <v>1114</v>
      </c>
      <c r="B1116" s="2" t="s">
        <v>2096</v>
      </c>
    </row>
    <row r="1117" spans="1:2" ht="18.75" customHeight="1" x14ac:dyDescent="0.25">
      <c r="A1117" s="2">
        <v>1115</v>
      </c>
      <c r="B1117" s="2" t="s">
        <v>2097</v>
      </c>
    </row>
    <row r="1118" spans="1:2" ht="18.75" customHeight="1" x14ac:dyDescent="0.25">
      <c r="A1118" s="2">
        <v>1116</v>
      </c>
      <c r="B1118" s="21" t="s">
        <v>2098</v>
      </c>
    </row>
    <row r="1119" spans="1:2" ht="18.75" customHeight="1" x14ac:dyDescent="0.25">
      <c r="A1119" s="2">
        <v>1117</v>
      </c>
      <c r="B1119" s="21" t="s">
        <v>2099</v>
      </c>
    </row>
    <row r="1120" spans="1:2" ht="18.75" customHeight="1" x14ac:dyDescent="0.25">
      <c r="A1120" s="2">
        <v>1118</v>
      </c>
      <c r="B1120" s="2" t="s">
        <v>2100</v>
      </c>
    </row>
    <row r="1121" spans="1:2" ht="18.75" customHeight="1" x14ac:dyDescent="0.25">
      <c r="A1121" s="2">
        <v>1119</v>
      </c>
      <c r="B1121" s="21" t="s">
        <v>2101</v>
      </c>
    </row>
    <row r="1122" spans="1:2" ht="18.75" customHeight="1" x14ac:dyDescent="0.25">
      <c r="A1122" s="2">
        <v>1120</v>
      </c>
      <c r="B1122" s="21" t="s">
        <v>2102</v>
      </c>
    </row>
    <row r="1123" spans="1:2" ht="18.75" customHeight="1" x14ac:dyDescent="0.25">
      <c r="A1123" s="2">
        <v>1121</v>
      </c>
      <c r="B1123" s="21" t="s">
        <v>2103</v>
      </c>
    </row>
    <row r="1124" spans="1:2" ht="18.75" customHeight="1" x14ac:dyDescent="0.25">
      <c r="A1124" s="2">
        <v>1122</v>
      </c>
      <c r="B1124" s="2" t="s">
        <v>2104</v>
      </c>
    </row>
    <row r="1125" spans="1:2" ht="18.75" customHeight="1" x14ac:dyDescent="0.25">
      <c r="A1125" s="2">
        <v>1123</v>
      </c>
      <c r="B1125" s="21" t="s">
        <v>2105</v>
      </c>
    </row>
    <row r="1126" spans="1:2" ht="18.75" customHeight="1" x14ac:dyDescent="0.25">
      <c r="A1126" s="2">
        <v>1124</v>
      </c>
      <c r="B1126" s="2" t="s">
        <v>2106</v>
      </c>
    </row>
    <row r="1127" spans="1:2" ht="18.75" customHeight="1" x14ac:dyDescent="0.25">
      <c r="A1127" s="2">
        <v>1125</v>
      </c>
      <c r="B1127" s="2" t="s">
        <v>2107</v>
      </c>
    </row>
    <row r="1128" spans="1:2" ht="18.75" customHeight="1" x14ac:dyDescent="0.25">
      <c r="A1128" s="2">
        <v>1126</v>
      </c>
      <c r="B1128" s="21" t="s">
        <v>2108</v>
      </c>
    </row>
    <row r="1129" spans="1:2" ht="18.75" customHeight="1" x14ac:dyDescent="0.25">
      <c r="A1129" s="2">
        <v>1127</v>
      </c>
      <c r="B1129" s="21" t="s">
        <v>2109</v>
      </c>
    </row>
    <row r="1130" spans="1:2" ht="18.75" customHeight="1" x14ac:dyDescent="0.25">
      <c r="A1130" s="2">
        <v>1128</v>
      </c>
      <c r="B1130" s="2" t="s">
        <v>2110</v>
      </c>
    </row>
    <row r="1131" spans="1:2" ht="18.75" customHeight="1" x14ac:dyDescent="0.25">
      <c r="A1131" s="2">
        <v>1129</v>
      </c>
      <c r="B1131" s="2" t="s">
        <v>2111</v>
      </c>
    </row>
    <row r="1132" spans="1:2" ht="18.75" customHeight="1" x14ac:dyDescent="0.25">
      <c r="A1132" s="2">
        <v>1130</v>
      </c>
      <c r="B1132" s="2" t="s">
        <v>2112</v>
      </c>
    </row>
    <row r="1133" spans="1:2" ht="18.75" customHeight="1" x14ac:dyDescent="0.25">
      <c r="A1133" s="2">
        <v>1131</v>
      </c>
      <c r="B1133" s="2" t="s">
        <v>2113</v>
      </c>
    </row>
    <row r="1134" spans="1:2" ht="18.75" customHeight="1" x14ac:dyDescent="0.25">
      <c r="A1134" s="2">
        <v>1132</v>
      </c>
      <c r="B1134" s="21" t="s">
        <v>2114</v>
      </c>
    </row>
    <row r="1135" spans="1:2" ht="18.75" customHeight="1" x14ac:dyDescent="0.25">
      <c r="A1135" s="2">
        <v>1133</v>
      </c>
      <c r="B1135" s="21" t="s">
        <v>2115</v>
      </c>
    </row>
    <row r="1136" spans="1:2" ht="18.75" customHeight="1" x14ac:dyDescent="0.25">
      <c r="A1136" s="2">
        <v>1134</v>
      </c>
      <c r="B1136" s="2" t="s">
        <v>2116</v>
      </c>
    </row>
    <row r="1137" spans="1:2" ht="18.75" customHeight="1" x14ac:dyDescent="0.25">
      <c r="A1137" s="2">
        <v>1135</v>
      </c>
      <c r="B1137" s="2" t="s">
        <v>2117</v>
      </c>
    </row>
    <row r="1138" spans="1:2" ht="18.75" customHeight="1" x14ac:dyDescent="0.25">
      <c r="A1138" s="2">
        <v>1136</v>
      </c>
      <c r="B1138" s="2" t="s">
        <v>2118</v>
      </c>
    </row>
    <row r="1139" spans="1:2" ht="18.75" customHeight="1" x14ac:dyDescent="0.25">
      <c r="A1139" s="2">
        <v>1137</v>
      </c>
      <c r="B1139" s="2" t="s">
        <v>2119</v>
      </c>
    </row>
    <row r="1140" spans="1:2" ht="18.75" customHeight="1" x14ac:dyDescent="0.25">
      <c r="A1140" s="2">
        <v>1138</v>
      </c>
      <c r="B1140" s="21" t="s">
        <v>2120</v>
      </c>
    </row>
    <row r="1141" spans="1:2" ht="18.75" customHeight="1" x14ac:dyDescent="0.25">
      <c r="A1141" s="2">
        <v>1139</v>
      </c>
      <c r="B1141" s="21" t="s">
        <v>2121</v>
      </c>
    </row>
    <row r="1142" spans="1:2" ht="18.75" customHeight="1" x14ac:dyDescent="0.25">
      <c r="A1142" s="2">
        <v>1140</v>
      </c>
      <c r="B1142" s="21" t="s">
        <v>2122</v>
      </c>
    </row>
    <row r="1143" spans="1:2" ht="18.75" customHeight="1" x14ac:dyDescent="0.25">
      <c r="A1143" s="2">
        <v>1141</v>
      </c>
      <c r="B1143" s="21" t="s">
        <v>2123</v>
      </c>
    </row>
    <row r="1144" spans="1:2" ht="18.75" customHeight="1" x14ac:dyDescent="0.25">
      <c r="A1144" s="2">
        <v>1142</v>
      </c>
      <c r="B1144" s="2" t="s">
        <v>2124</v>
      </c>
    </row>
    <row r="1145" spans="1:2" ht="18.75" customHeight="1" x14ac:dyDescent="0.25">
      <c r="A1145" s="2">
        <v>1143</v>
      </c>
      <c r="B1145" s="2" t="s">
        <v>2125</v>
      </c>
    </row>
    <row r="1146" spans="1:2" ht="18.75" customHeight="1" x14ac:dyDescent="0.25">
      <c r="A1146" s="2">
        <v>1144</v>
      </c>
      <c r="B1146" s="2" t="s">
        <v>2126</v>
      </c>
    </row>
    <row r="1147" spans="1:2" ht="18.75" customHeight="1" x14ac:dyDescent="0.25">
      <c r="A1147" s="2">
        <v>1145</v>
      </c>
      <c r="B1147" s="21" t="s">
        <v>2127</v>
      </c>
    </row>
    <row r="1148" spans="1:2" ht="18.75" customHeight="1" x14ac:dyDescent="0.25">
      <c r="A1148" s="2">
        <v>1146</v>
      </c>
      <c r="B1148" s="2" t="s">
        <v>2128</v>
      </c>
    </row>
    <row r="1149" spans="1:2" ht="18.75" customHeight="1" x14ac:dyDescent="0.25">
      <c r="A1149" s="2">
        <v>1147</v>
      </c>
      <c r="B1149" s="2" t="s">
        <v>2129</v>
      </c>
    </row>
    <row r="1150" spans="1:2" ht="18.75" customHeight="1" x14ac:dyDescent="0.25">
      <c r="A1150" s="2">
        <v>1148</v>
      </c>
      <c r="B1150" s="2" t="s">
        <v>2130</v>
      </c>
    </row>
    <row r="1151" spans="1:2" ht="18.75" customHeight="1" x14ac:dyDescent="0.25">
      <c r="A1151" s="2">
        <v>1149</v>
      </c>
      <c r="B1151" s="2" t="s">
        <v>2131</v>
      </c>
    </row>
    <row r="1152" spans="1:2" ht="18.75" customHeight="1" x14ac:dyDescent="0.25">
      <c r="A1152" s="2">
        <v>1150</v>
      </c>
      <c r="B1152" s="21" t="s">
        <v>2132</v>
      </c>
    </row>
    <row r="1153" spans="1:2" ht="18.75" customHeight="1" x14ac:dyDescent="0.25">
      <c r="A1153" s="2">
        <v>1151</v>
      </c>
      <c r="B1153" s="2" t="s">
        <v>2133</v>
      </c>
    </row>
    <row r="1154" spans="1:2" ht="18.75" customHeight="1" x14ac:dyDescent="0.25">
      <c r="A1154" s="2">
        <v>1152</v>
      </c>
      <c r="B1154" s="21" t="s">
        <v>2134</v>
      </c>
    </row>
    <row r="1155" spans="1:2" ht="18.75" customHeight="1" x14ac:dyDescent="0.25">
      <c r="A1155" s="2">
        <v>1153</v>
      </c>
      <c r="B1155" s="2" t="s">
        <v>2135</v>
      </c>
    </row>
    <row r="1156" spans="1:2" ht="18.75" customHeight="1" x14ac:dyDescent="0.25">
      <c r="A1156" s="2">
        <v>1154</v>
      </c>
      <c r="B1156" s="2" t="s">
        <v>2136</v>
      </c>
    </row>
    <row r="1157" spans="1:2" ht="18.75" customHeight="1" x14ac:dyDescent="0.25">
      <c r="A1157" s="2">
        <v>1155</v>
      </c>
      <c r="B1157" s="2" t="s">
        <v>2137</v>
      </c>
    </row>
    <row r="1158" spans="1:2" ht="18.75" customHeight="1" x14ac:dyDescent="0.25">
      <c r="A1158" s="2">
        <v>1156</v>
      </c>
      <c r="B1158" s="2" t="s">
        <v>2138</v>
      </c>
    </row>
    <row r="1159" spans="1:2" ht="18.75" customHeight="1" x14ac:dyDescent="0.25">
      <c r="A1159" s="2">
        <v>1157</v>
      </c>
      <c r="B1159" s="2" t="s">
        <v>2139</v>
      </c>
    </row>
    <row r="1160" spans="1:2" ht="18.75" customHeight="1" x14ac:dyDescent="0.25">
      <c r="A1160" s="2">
        <v>1158</v>
      </c>
      <c r="B1160" s="21" t="s">
        <v>2140</v>
      </c>
    </row>
    <row r="1161" spans="1:2" ht="18.75" customHeight="1" x14ac:dyDescent="0.25">
      <c r="A1161" s="2">
        <v>1159</v>
      </c>
      <c r="B1161" s="21" t="s">
        <v>2141</v>
      </c>
    </row>
    <row r="1162" spans="1:2" ht="18.75" customHeight="1" x14ac:dyDescent="0.25">
      <c r="A1162" s="2">
        <v>1160</v>
      </c>
      <c r="B1162" s="21" t="s">
        <v>2142</v>
      </c>
    </row>
    <row r="1163" spans="1:2" ht="18.75" customHeight="1" x14ac:dyDescent="0.25">
      <c r="A1163" s="2">
        <v>1161</v>
      </c>
      <c r="B1163" s="2" t="s">
        <v>2143</v>
      </c>
    </row>
    <row r="1164" spans="1:2" ht="18.75" customHeight="1" x14ac:dyDescent="0.25">
      <c r="A1164" s="2">
        <v>1162</v>
      </c>
      <c r="B1164" s="2" t="s">
        <v>2144</v>
      </c>
    </row>
    <row r="1165" spans="1:2" ht="18.75" customHeight="1" x14ac:dyDescent="0.25">
      <c r="A1165" s="2">
        <v>1163</v>
      </c>
      <c r="B1165" s="51" t="s">
        <v>2145</v>
      </c>
    </row>
    <row r="1166" spans="1:2" ht="18.75" customHeight="1" x14ac:dyDescent="0.25">
      <c r="A1166" s="2">
        <v>1164</v>
      </c>
      <c r="B1166" s="21" t="s">
        <v>2146</v>
      </c>
    </row>
    <row r="1167" spans="1:2" ht="18.75" customHeight="1" x14ac:dyDescent="0.25">
      <c r="A1167" s="2">
        <v>1165</v>
      </c>
      <c r="B1167" s="21" t="s">
        <v>2147</v>
      </c>
    </row>
    <row r="1168" spans="1:2" ht="18.75" customHeight="1" x14ac:dyDescent="0.25">
      <c r="A1168" s="2">
        <v>1166</v>
      </c>
      <c r="B1168" s="21" t="s">
        <v>2148</v>
      </c>
    </row>
    <row r="1169" spans="1:2" ht="18.75" customHeight="1" x14ac:dyDescent="0.25">
      <c r="A1169" s="2">
        <v>1167</v>
      </c>
      <c r="B1169" s="2" t="s">
        <v>2149</v>
      </c>
    </row>
    <row r="1170" spans="1:2" ht="18.75" customHeight="1" x14ac:dyDescent="0.25">
      <c r="A1170" s="2">
        <v>1168</v>
      </c>
      <c r="B1170" s="21" t="s">
        <v>2150</v>
      </c>
    </row>
    <row r="1171" spans="1:2" ht="18.75" customHeight="1" x14ac:dyDescent="0.25">
      <c r="A1171" s="2">
        <v>1169</v>
      </c>
      <c r="B1171" s="21" t="s">
        <v>2151</v>
      </c>
    </row>
    <row r="1172" spans="1:2" ht="18.75" customHeight="1" x14ac:dyDescent="0.25">
      <c r="A1172" s="2">
        <v>1170</v>
      </c>
      <c r="B1172" s="21" t="s">
        <v>2152</v>
      </c>
    </row>
    <row r="1173" spans="1:2" ht="18.75" customHeight="1" x14ac:dyDescent="0.25">
      <c r="A1173" s="2">
        <v>1171</v>
      </c>
      <c r="B1173" s="2" t="s">
        <v>2153</v>
      </c>
    </row>
    <row r="1174" spans="1:2" ht="18.75" customHeight="1" x14ac:dyDescent="0.25">
      <c r="A1174" s="2">
        <v>1172</v>
      </c>
      <c r="B1174" s="2" t="s">
        <v>2152</v>
      </c>
    </row>
    <row r="1175" spans="1:2" ht="18.75" customHeight="1" x14ac:dyDescent="0.25">
      <c r="A1175" s="2">
        <v>1173</v>
      </c>
      <c r="B1175" s="2" t="s">
        <v>2154</v>
      </c>
    </row>
    <row r="1176" spans="1:2" ht="18.75" customHeight="1" x14ac:dyDescent="0.25">
      <c r="A1176" s="2">
        <v>1174</v>
      </c>
      <c r="B1176" s="21" t="s">
        <v>2155</v>
      </c>
    </row>
    <row r="1177" spans="1:2" ht="18.75" customHeight="1" x14ac:dyDescent="0.25">
      <c r="A1177" s="2">
        <v>1175</v>
      </c>
      <c r="B1177" s="2" t="s">
        <v>2156</v>
      </c>
    </row>
    <row r="1178" spans="1:2" ht="18.75" customHeight="1" x14ac:dyDescent="0.25">
      <c r="A1178" s="2">
        <v>1176</v>
      </c>
      <c r="B1178" s="2" t="s">
        <v>2157</v>
      </c>
    </row>
    <row r="1179" spans="1:2" ht="18.75" customHeight="1" x14ac:dyDescent="0.25">
      <c r="A1179" s="2">
        <v>1177</v>
      </c>
      <c r="B1179" s="2" t="s">
        <v>2158</v>
      </c>
    </row>
    <row r="1180" spans="1:2" ht="18.75" customHeight="1" x14ac:dyDescent="0.25">
      <c r="A1180" s="2">
        <v>1178</v>
      </c>
      <c r="B1180" s="81" t="s">
        <v>2159</v>
      </c>
    </row>
    <row r="1181" spans="1:2" ht="18.75" customHeight="1" x14ac:dyDescent="0.25">
      <c r="A1181" s="2">
        <v>1179</v>
      </c>
      <c r="B1181" s="2" t="s">
        <v>2160</v>
      </c>
    </row>
    <row r="1182" spans="1:2" ht="18.75" customHeight="1" x14ac:dyDescent="0.25">
      <c r="A1182" s="2">
        <v>1180</v>
      </c>
      <c r="B1182" s="2" t="s">
        <v>2161</v>
      </c>
    </row>
    <row r="1183" spans="1:2" ht="18.75" customHeight="1" x14ac:dyDescent="0.25">
      <c r="A1183" s="2">
        <v>1181</v>
      </c>
      <c r="B1183" s="2" t="s">
        <v>2162</v>
      </c>
    </row>
    <row r="1184" spans="1:2" ht="18.75" customHeight="1" x14ac:dyDescent="0.25">
      <c r="A1184" s="2">
        <v>1182</v>
      </c>
      <c r="B1184" s="2" t="s">
        <v>2163</v>
      </c>
    </row>
    <row r="1185" spans="1:2" ht="18.75" customHeight="1" x14ac:dyDescent="0.25">
      <c r="A1185" s="2">
        <v>1183</v>
      </c>
      <c r="B1185" s="2" t="s">
        <v>2164</v>
      </c>
    </row>
    <row r="1186" spans="1:2" ht="18.75" customHeight="1" x14ac:dyDescent="0.25">
      <c r="A1186" s="2">
        <v>1184</v>
      </c>
      <c r="B1186" s="21" t="s">
        <v>2165</v>
      </c>
    </row>
    <row r="1187" spans="1:2" ht="18.75" customHeight="1" x14ac:dyDescent="0.25">
      <c r="A1187" s="2">
        <v>1185</v>
      </c>
      <c r="B1187" s="2" t="s">
        <v>2166</v>
      </c>
    </row>
    <row r="1188" spans="1:2" ht="18.75" customHeight="1" x14ac:dyDescent="0.25">
      <c r="A1188" s="2">
        <v>1186</v>
      </c>
      <c r="B1188" s="2" t="s">
        <v>2167</v>
      </c>
    </row>
    <row r="1189" spans="1:2" ht="18.75" customHeight="1" x14ac:dyDescent="0.25">
      <c r="A1189" s="2">
        <v>1187</v>
      </c>
      <c r="B1189" s="2" t="s">
        <v>2168</v>
      </c>
    </row>
    <row r="1190" spans="1:2" ht="18.75" customHeight="1" x14ac:dyDescent="0.25">
      <c r="A1190" s="2">
        <v>1188</v>
      </c>
      <c r="B1190" s="2" t="s">
        <v>2169</v>
      </c>
    </row>
    <row r="1191" spans="1:2" ht="18.75" customHeight="1" x14ac:dyDescent="0.25">
      <c r="A1191" s="2">
        <v>1189</v>
      </c>
      <c r="B1191" s="2" t="s">
        <v>2170</v>
      </c>
    </row>
    <row r="1192" spans="1:2" ht="18.75" customHeight="1" x14ac:dyDescent="0.25">
      <c r="A1192" s="2">
        <v>1190</v>
      </c>
      <c r="B1192" s="2" t="s">
        <v>2171</v>
      </c>
    </row>
    <row r="1193" spans="1:2" ht="18.75" customHeight="1" x14ac:dyDescent="0.25">
      <c r="A1193" s="2">
        <v>1191</v>
      </c>
      <c r="B1193" s="2" t="s">
        <v>2172</v>
      </c>
    </row>
    <row r="1194" spans="1:2" ht="18.75" customHeight="1" x14ac:dyDescent="0.25">
      <c r="A1194" s="2">
        <v>1192</v>
      </c>
      <c r="B1194" s="2" t="s">
        <v>2173</v>
      </c>
    </row>
    <row r="1195" spans="1:2" ht="18.75" customHeight="1" x14ac:dyDescent="0.25">
      <c r="A1195" s="2">
        <v>1193</v>
      </c>
      <c r="B1195" s="2" t="s">
        <v>2174</v>
      </c>
    </row>
    <row r="1196" spans="1:2" ht="18.75" customHeight="1" x14ac:dyDescent="0.25">
      <c r="A1196" s="2">
        <v>1194</v>
      </c>
      <c r="B1196" s="2" t="s">
        <v>2175</v>
      </c>
    </row>
    <row r="1197" spans="1:2" ht="18.75" customHeight="1" x14ac:dyDescent="0.25">
      <c r="A1197" s="2">
        <v>1195</v>
      </c>
      <c r="B1197" s="2" t="s">
        <v>2176</v>
      </c>
    </row>
    <row r="1198" spans="1:2" ht="18.75" customHeight="1" x14ac:dyDescent="0.25">
      <c r="A1198" s="2">
        <v>1196</v>
      </c>
      <c r="B1198" s="2" t="s">
        <v>2177</v>
      </c>
    </row>
    <row r="1199" spans="1:2" ht="18.75" customHeight="1" x14ac:dyDescent="0.25">
      <c r="A1199" s="2">
        <v>1197</v>
      </c>
      <c r="B1199" s="2" t="s">
        <v>2178</v>
      </c>
    </row>
    <row r="1200" spans="1:2" ht="18.75" customHeight="1" x14ac:dyDescent="0.25">
      <c r="A1200" s="2">
        <v>1198</v>
      </c>
      <c r="B1200" s="2" t="s">
        <v>2179</v>
      </c>
    </row>
    <row r="1201" spans="1:2" ht="18.75" customHeight="1" x14ac:dyDescent="0.25">
      <c r="A1201" s="2">
        <v>1199</v>
      </c>
      <c r="B1201" s="2" t="s">
        <v>2180</v>
      </c>
    </row>
    <row r="1202" spans="1:2" ht="18.75" customHeight="1" x14ac:dyDescent="0.25">
      <c r="A1202" s="2">
        <v>1200</v>
      </c>
      <c r="B1202" s="2" t="s">
        <v>2181</v>
      </c>
    </row>
    <row r="1203" spans="1:2" ht="18.75" customHeight="1" x14ac:dyDescent="0.25">
      <c r="A1203" s="2">
        <v>1201</v>
      </c>
      <c r="B1203" s="2" t="s">
        <v>2182</v>
      </c>
    </row>
    <row r="1204" spans="1:2" ht="18.75" customHeight="1" x14ac:dyDescent="0.25">
      <c r="A1204" s="2">
        <v>1202</v>
      </c>
      <c r="B1204" s="2" t="s">
        <v>2183</v>
      </c>
    </row>
    <row r="1205" spans="1:2" ht="18.75" customHeight="1" x14ac:dyDescent="0.25">
      <c r="A1205" s="2">
        <v>1203</v>
      </c>
      <c r="B1205" s="21" t="s">
        <v>2184</v>
      </c>
    </row>
    <row r="1206" spans="1:2" ht="18.75" customHeight="1" x14ac:dyDescent="0.25">
      <c r="A1206" s="2">
        <v>1204</v>
      </c>
      <c r="B1206" s="21" t="s">
        <v>2185</v>
      </c>
    </row>
    <row r="1207" spans="1:2" ht="18.75" customHeight="1" x14ac:dyDescent="0.25">
      <c r="A1207" s="2">
        <v>1205</v>
      </c>
      <c r="B1207" s="81" t="s">
        <v>2102</v>
      </c>
    </row>
    <row r="1208" spans="1:2" ht="18.75" customHeight="1" x14ac:dyDescent="0.25">
      <c r="A1208" s="2">
        <v>1206</v>
      </c>
      <c r="B1208" s="2" t="s">
        <v>2186</v>
      </c>
    </row>
    <row r="1209" spans="1:2" ht="18.75" customHeight="1" x14ac:dyDescent="0.25">
      <c r="A1209" s="2">
        <v>1207</v>
      </c>
      <c r="B1209" s="2" t="s">
        <v>2187</v>
      </c>
    </row>
    <row r="1210" spans="1:2" ht="18.75" customHeight="1" x14ac:dyDescent="0.25">
      <c r="A1210" s="2">
        <v>1208</v>
      </c>
      <c r="B1210" s="21" t="s">
        <v>2188</v>
      </c>
    </row>
    <row r="1211" spans="1:2" ht="18.75" customHeight="1" x14ac:dyDescent="0.25">
      <c r="A1211" s="2">
        <v>1209</v>
      </c>
      <c r="B1211" s="2" t="s">
        <v>2189</v>
      </c>
    </row>
    <row r="1212" spans="1:2" ht="18.75" customHeight="1" x14ac:dyDescent="0.25">
      <c r="A1212" s="2">
        <v>1210</v>
      </c>
      <c r="B1212" s="2" t="s">
        <v>2190</v>
      </c>
    </row>
    <row r="1213" spans="1:2" ht="18.75" customHeight="1" x14ac:dyDescent="0.25">
      <c r="A1213" s="2">
        <v>1211</v>
      </c>
      <c r="B1213" s="81" t="s">
        <v>2191</v>
      </c>
    </row>
    <row r="1214" spans="1:2" ht="18.75" customHeight="1" x14ac:dyDescent="0.25">
      <c r="A1214" s="2">
        <v>1212</v>
      </c>
      <c r="B1214" s="21" t="s">
        <v>2192</v>
      </c>
    </row>
    <row r="1215" spans="1:2" ht="18.75" customHeight="1" x14ac:dyDescent="0.25">
      <c r="A1215" s="2">
        <v>1213</v>
      </c>
      <c r="B1215" s="2" t="s">
        <v>2193</v>
      </c>
    </row>
    <row r="1216" spans="1:2" ht="18.75" customHeight="1" x14ac:dyDescent="0.25">
      <c r="A1216" s="2">
        <v>1214</v>
      </c>
      <c r="B1216" s="2" t="s">
        <v>2194</v>
      </c>
    </row>
    <row r="1217" spans="1:2" ht="18.75" customHeight="1" x14ac:dyDescent="0.25">
      <c r="A1217" s="2">
        <v>1215</v>
      </c>
      <c r="B1217" s="21" t="s">
        <v>2195</v>
      </c>
    </row>
    <row r="1218" spans="1:2" ht="18.75" customHeight="1" x14ac:dyDescent="0.25">
      <c r="A1218" s="2">
        <v>1216</v>
      </c>
      <c r="B1218" s="2" t="s">
        <v>2196</v>
      </c>
    </row>
    <row r="1219" spans="1:2" ht="18.75" customHeight="1" x14ac:dyDescent="0.25">
      <c r="A1219" s="2">
        <v>1217</v>
      </c>
      <c r="B1219" s="21" t="s">
        <v>2197</v>
      </c>
    </row>
    <row r="1220" spans="1:2" ht="18.75" customHeight="1" x14ac:dyDescent="0.25">
      <c r="A1220" s="2">
        <v>1218</v>
      </c>
      <c r="B1220" s="21" t="s">
        <v>2198</v>
      </c>
    </row>
    <row r="1221" spans="1:2" ht="18.75" customHeight="1" x14ac:dyDescent="0.25">
      <c r="A1221" s="2">
        <v>1219</v>
      </c>
      <c r="B1221" s="2" t="s">
        <v>2199</v>
      </c>
    </row>
    <row r="1222" spans="1:2" ht="18.75" customHeight="1" x14ac:dyDescent="0.25">
      <c r="A1222" s="2">
        <v>1220</v>
      </c>
      <c r="B1222" s="2" t="s">
        <v>2200</v>
      </c>
    </row>
    <row r="1223" spans="1:2" ht="18.75" customHeight="1" x14ac:dyDescent="0.25">
      <c r="A1223" s="2">
        <v>1221</v>
      </c>
      <c r="B1223" s="2" t="s">
        <v>2201</v>
      </c>
    </row>
    <row r="1224" spans="1:2" ht="18.75" customHeight="1" x14ac:dyDescent="0.25">
      <c r="A1224" s="2">
        <v>1222</v>
      </c>
      <c r="B1224" s="2" t="s">
        <v>2202</v>
      </c>
    </row>
    <row r="1225" spans="1:2" ht="18.75" customHeight="1" x14ac:dyDescent="0.25">
      <c r="A1225" s="2">
        <v>1223</v>
      </c>
      <c r="B1225" s="2" t="s">
        <v>2203</v>
      </c>
    </row>
    <row r="1226" spans="1:2" ht="18.75" customHeight="1" x14ac:dyDescent="0.25">
      <c r="A1226" s="2">
        <v>1224</v>
      </c>
      <c r="B1226" s="2" t="s">
        <v>2204</v>
      </c>
    </row>
    <row r="1227" spans="1:2" ht="18.75" customHeight="1" x14ac:dyDescent="0.25">
      <c r="A1227" s="2">
        <v>1225</v>
      </c>
      <c r="B1227" s="2" t="s">
        <v>2205</v>
      </c>
    </row>
    <row r="1228" spans="1:2" ht="18.75" customHeight="1" x14ac:dyDescent="0.25">
      <c r="A1228" s="2">
        <v>1226</v>
      </c>
      <c r="B1228" s="2" t="s">
        <v>2206</v>
      </c>
    </row>
    <row r="1229" spans="1:2" ht="18.75" customHeight="1" x14ac:dyDescent="0.25">
      <c r="A1229" s="2">
        <v>1227</v>
      </c>
      <c r="B1229" s="2" t="s">
        <v>2207</v>
      </c>
    </row>
    <row r="1230" spans="1:2" ht="18.75" customHeight="1" x14ac:dyDescent="0.25">
      <c r="A1230" s="2">
        <v>1228</v>
      </c>
      <c r="B1230" s="2" t="s">
        <v>2208</v>
      </c>
    </row>
    <row r="1231" spans="1:2" ht="18.75" customHeight="1" x14ac:dyDescent="0.25">
      <c r="A1231" s="2">
        <v>1229</v>
      </c>
      <c r="B1231" s="2" t="s">
        <v>2209</v>
      </c>
    </row>
    <row r="1232" spans="1:2" ht="18.75" customHeight="1" x14ac:dyDescent="0.25">
      <c r="A1232" s="2">
        <v>1230</v>
      </c>
      <c r="B1232" s="21" t="s">
        <v>2210</v>
      </c>
    </row>
    <row r="1233" spans="1:2" ht="18.75" customHeight="1" x14ac:dyDescent="0.25">
      <c r="A1233" s="2">
        <v>1231</v>
      </c>
      <c r="B1233" s="21" t="s">
        <v>2211</v>
      </c>
    </row>
    <row r="1234" spans="1:2" ht="18.75" customHeight="1" x14ac:dyDescent="0.25">
      <c r="A1234" s="2">
        <v>1232</v>
      </c>
      <c r="B1234" s="21" t="s">
        <v>2212</v>
      </c>
    </row>
    <row r="1235" spans="1:2" ht="18.75" customHeight="1" x14ac:dyDescent="0.25">
      <c r="A1235" s="2">
        <v>1233</v>
      </c>
      <c r="B1235" s="2" t="s">
        <v>2213</v>
      </c>
    </row>
    <row r="1236" spans="1:2" ht="18.75" customHeight="1" x14ac:dyDescent="0.25">
      <c r="A1236" s="2">
        <v>1234</v>
      </c>
      <c r="B1236" s="21" t="s">
        <v>2214</v>
      </c>
    </row>
    <row r="1237" spans="1:2" ht="18.75" customHeight="1" x14ac:dyDescent="0.25">
      <c r="A1237" s="2">
        <v>1235</v>
      </c>
      <c r="B1237" s="2" t="s">
        <v>2215</v>
      </c>
    </row>
    <row r="1238" spans="1:2" ht="18.75" customHeight="1" x14ac:dyDescent="0.25">
      <c r="A1238" s="2">
        <v>1236</v>
      </c>
      <c r="B1238" s="2" t="s">
        <v>2216</v>
      </c>
    </row>
    <row r="1239" spans="1:2" ht="18.75" customHeight="1" x14ac:dyDescent="0.25">
      <c r="A1239" s="2">
        <v>1237</v>
      </c>
      <c r="B1239" s="2" t="s">
        <v>2217</v>
      </c>
    </row>
    <row r="1240" spans="1:2" ht="18.75" customHeight="1" x14ac:dyDescent="0.25">
      <c r="A1240" s="2">
        <v>1238</v>
      </c>
      <c r="B1240" s="2" t="s">
        <v>2218</v>
      </c>
    </row>
    <row r="1241" spans="1:2" ht="18.75" customHeight="1" x14ac:dyDescent="0.25">
      <c r="A1241" s="2">
        <v>1239</v>
      </c>
      <c r="B1241" s="2" t="s">
        <v>2219</v>
      </c>
    </row>
    <row r="1242" spans="1:2" ht="18.75" customHeight="1" x14ac:dyDescent="0.25">
      <c r="A1242" s="2">
        <v>1240</v>
      </c>
      <c r="B1242" s="81" t="s">
        <v>2220</v>
      </c>
    </row>
    <row r="1243" spans="1:2" ht="18.75" customHeight="1" x14ac:dyDescent="0.25">
      <c r="A1243" s="2">
        <v>1241</v>
      </c>
      <c r="B1243" s="2" t="s">
        <v>2221</v>
      </c>
    </row>
    <row r="1244" spans="1:2" ht="18.75" customHeight="1" x14ac:dyDescent="0.25">
      <c r="A1244" s="2">
        <v>1242</v>
      </c>
      <c r="B1244" s="2" t="s">
        <v>2222</v>
      </c>
    </row>
    <row r="1245" spans="1:2" ht="18.75" customHeight="1" x14ac:dyDescent="0.25">
      <c r="A1245" s="2">
        <v>1243</v>
      </c>
      <c r="B1245" s="2" t="s">
        <v>2223</v>
      </c>
    </row>
    <row r="1246" spans="1:2" ht="18.75" customHeight="1" x14ac:dyDescent="0.25">
      <c r="A1246" s="2">
        <v>1244</v>
      </c>
      <c r="B1246" s="21" t="s">
        <v>2224</v>
      </c>
    </row>
    <row r="1247" spans="1:2" ht="18.75" customHeight="1" x14ac:dyDescent="0.25">
      <c r="A1247" s="2">
        <v>1245</v>
      </c>
      <c r="B1247" s="2" t="s">
        <v>2225</v>
      </c>
    </row>
    <row r="1248" spans="1:2" ht="18.75" customHeight="1" x14ac:dyDescent="0.25">
      <c r="A1248" s="2">
        <v>1246</v>
      </c>
      <c r="B1248" s="21" t="s">
        <v>2226</v>
      </c>
    </row>
    <row r="1249" spans="1:2" ht="18.75" customHeight="1" x14ac:dyDescent="0.25">
      <c r="A1249" s="2">
        <v>1247</v>
      </c>
      <c r="B1249" s="2" t="s">
        <v>2227</v>
      </c>
    </row>
    <row r="1250" spans="1:2" ht="18.75" customHeight="1" x14ac:dyDescent="0.25">
      <c r="A1250" s="2">
        <v>1248</v>
      </c>
      <c r="B1250" s="2" t="s">
        <v>2228</v>
      </c>
    </row>
    <row r="1251" spans="1:2" ht="18.75" customHeight="1" x14ac:dyDescent="0.25">
      <c r="A1251" s="2">
        <v>1249</v>
      </c>
      <c r="B1251" s="21" t="s">
        <v>2229</v>
      </c>
    </row>
    <row r="1252" spans="1:2" ht="18.75" customHeight="1" x14ac:dyDescent="0.25">
      <c r="A1252" s="2">
        <v>1250</v>
      </c>
      <c r="B1252" s="81" t="s">
        <v>2230</v>
      </c>
    </row>
    <row r="1253" spans="1:2" ht="18.75" customHeight="1" x14ac:dyDescent="0.25">
      <c r="A1253" s="2">
        <v>1251</v>
      </c>
      <c r="B1253" s="2" t="s">
        <v>2231</v>
      </c>
    </row>
    <row r="1254" spans="1:2" ht="18.75" customHeight="1" x14ac:dyDescent="0.25">
      <c r="A1254" s="2">
        <v>1252</v>
      </c>
      <c r="B1254" s="2" t="s">
        <v>2232</v>
      </c>
    </row>
    <row r="1255" spans="1:2" ht="18.75" customHeight="1" x14ac:dyDescent="0.25">
      <c r="A1255" s="2">
        <v>1253</v>
      </c>
      <c r="B1255" s="2" t="s">
        <v>2233</v>
      </c>
    </row>
    <row r="1256" spans="1:2" ht="18.75" customHeight="1" x14ac:dyDescent="0.25">
      <c r="A1256" s="2">
        <v>1254</v>
      </c>
      <c r="B1256" s="2" t="s">
        <v>2234</v>
      </c>
    </row>
    <row r="1257" spans="1:2" ht="18.75" customHeight="1" x14ac:dyDescent="0.25">
      <c r="A1257" s="2">
        <v>1255</v>
      </c>
      <c r="B1257" s="2" t="s">
        <v>2235</v>
      </c>
    </row>
    <row r="1258" spans="1:2" ht="18.75" customHeight="1" x14ac:dyDescent="0.25">
      <c r="A1258" s="2">
        <v>1256</v>
      </c>
      <c r="B1258" s="21" t="s">
        <v>2236</v>
      </c>
    </row>
    <row r="1259" spans="1:2" ht="18.75" customHeight="1" x14ac:dyDescent="0.25">
      <c r="A1259" s="2">
        <v>1257</v>
      </c>
      <c r="B1259" s="21" t="s">
        <v>2237</v>
      </c>
    </row>
    <row r="1260" spans="1:2" ht="18.75" customHeight="1" x14ac:dyDescent="0.25">
      <c r="A1260" s="2">
        <v>1258</v>
      </c>
      <c r="B1260" s="81" t="s">
        <v>2238</v>
      </c>
    </row>
    <row r="1261" spans="1:2" ht="18.75" customHeight="1" x14ac:dyDescent="0.25">
      <c r="A1261" s="2">
        <v>1259</v>
      </c>
      <c r="B1261" s="21" t="s">
        <v>2239</v>
      </c>
    </row>
    <row r="1262" spans="1:2" ht="18.75" customHeight="1" x14ac:dyDescent="0.25">
      <c r="A1262" s="2">
        <v>1260</v>
      </c>
      <c r="B1262" s="81" t="s">
        <v>2240</v>
      </c>
    </row>
    <row r="1263" spans="1:2" ht="18.75" customHeight="1" x14ac:dyDescent="0.25">
      <c r="A1263" s="2">
        <v>1261</v>
      </c>
      <c r="B1263" s="81" t="s">
        <v>2241</v>
      </c>
    </row>
    <row r="1264" spans="1:2" ht="18.75" customHeight="1" x14ac:dyDescent="0.25">
      <c r="A1264" s="2">
        <v>1262</v>
      </c>
      <c r="B1264" s="81" t="s">
        <v>2242</v>
      </c>
    </row>
    <row r="1265" spans="1:2" ht="18.75" customHeight="1" x14ac:dyDescent="0.25">
      <c r="A1265" s="2">
        <v>1263</v>
      </c>
      <c r="B1265" s="2" t="s">
        <v>2243</v>
      </c>
    </row>
    <row r="1266" spans="1:2" ht="18.75" customHeight="1" x14ac:dyDescent="0.25">
      <c r="A1266" s="2">
        <v>1264</v>
      </c>
      <c r="B1266" s="2" t="s">
        <v>2244</v>
      </c>
    </row>
    <row r="1267" spans="1:2" ht="18.75" customHeight="1" x14ac:dyDescent="0.25">
      <c r="A1267" s="2">
        <v>1265</v>
      </c>
      <c r="B1267" s="2" t="s">
        <v>2245</v>
      </c>
    </row>
    <row r="1268" spans="1:2" ht="18.75" customHeight="1" x14ac:dyDescent="0.25">
      <c r="A1268" s="2">
        <v>1266</v>
      </c>
      <c r="B1268" s="21" t="s">
        <v>2246</v>
      </c>
    </row>
    <row r="1269" spans="1:2" ht="18.75" customHeight="1" x14ac:dyDescent="0.25">
      <c r="A1269" s="2">
        <v>1267</v>
      </c>
      <c r="B1269" s="2" t="s">
        <v>2247</v>
      </c>
    </row>
    <row r="1270" spans="1:2" ht="18.75" customHeight="1" x14ac:dyDescent="0.25">
      <c r="A1270" s="2">
        <v>1268</v>
      </c>
      <c r="B1270" s="2" t="s">
        <v>2248</v>
      </c>
    </row>
    <row r="1271" spans="1:2" ht="18.75" customHeight="1" x14ac:dyDescent="0.25">
      <c r="A1271" s="2">
        <v>1269</v>
      </c>
      <c r="B1271" s="21" t="s">
        <v>2249</v>
      </c>
    </row>
    <row r="1272" spans="1:2" ht="18.75" customHeight="1" x14ac:dyDescent="0.25">
      <c r="A1272" s="2">
        <v>1270</v>
      </c>
      <c r="B1272" s="2" t="s">
        <v>2250</v>
      </c>
    </row>
    <row r="1273" spans="1:2" ht="18.75" customHeight="1" x14ac:dyDescent="0.25">
      <c r="A1273" s="2">
        <v>1271</v>
      </c>
      <c r="B1273" s="21" t="s">
        <v>2251</v>
      </c>
    </row>
    <row r="1274" spans="1:2" ht="18.75" customHeight="1" x14ac:dyDescent="0.25">
      <c r="A1274" s="2">
        <v>1272</v>
      </c>
      <c r="B1274" s="28" t="s">
        <v>2252</v>
      </c>
    </row>
    <row r="1275" spans="1:2" ht="18.75" customHeight="1" x14ac:dyDescent="0.25">
      <c r="A1275" s="2">
        <v>1273</v>
      </c>
      <c r="B1275" s="2" t="s">
        <v>2253</v>
      </c>
    </row>
    <row r="1276" spans="1:2" ht="18.75" customHeight="1" x14ac:dyDescent="0.25">
      <c r="A1276" s="2">
        <v>1274</v>
      </c>
      <c r="B1276" s="21" t="s">
        <v>2254</v>
      </c>
    </row>
    <row r="1277" spans="1:2" ht="18.75" customHeight="1" x14ac:dyDescent="0.25">
      <c r="A1277" s="2">
        <v>1275</v>
      </c>
      <c r="B1277" s="81" t="s">
        <v>2255</v>
      </c>
    </row>
    <row r="1278" spans="1:2" ht="18.75" customHeight="1" x14ac:dyDescent="0.25">
      <c r="A1278" s="2">
        <v>1276</v>
      </c>
      <c r="B1278" s="2" t="s">
        <v>2256</v>
      </c>
    </row>
    <row r="1279" spans="1:2" ht="18.75" customHeight="1" x14ac:dyDescent="0.25">
      <c r="A1279" s="2">
        <v>1277</v>
      </c>
      <c r="B1279" s="21" t="s">
        <v>2257</v>
      </c>
    </row>
    <row r="1280" spans="1:2" ht="18.75" customHeight="1" x14ac:dyDescent="0.25">
      <c r="A1280" s="2">
        <v>1278</v>
      </c>
      <c r="B1280" s="21" t="s">
        <v>2258</v>
      </c>
    </row>
    <row r="1281" spans="1:2" ht="18.75" customHeight="1" x14ac:dyDescent="0.25">
      <c r="A1281" s="2">
        <v>1279</v>
      </c>
      <c r="B1281" s="2" t="s">
        <v>2259</v>
      </c>
    </row>
    <row r="1282" spans="1:2" ht="18.75" customHeight="1" x14ac:dyDescent="0.25">
      <c r="A1282" s="2">
        <v>1280</v>
      </c>
      <c r="B1282" s="2" t="s">
        <v>2260</v>
      </c>
    </row>
    <row r="1283" spans="1:2" ht="18.75" customHeight="1" x14ac:dyDescent="0.25">
      <c r="A1283" s="2">
        <v>1281</v>
      </c>
      <c r="B1283" s="21" t="s">
        <v>2261</v>
      </c>
    </row>
    <row r="1284" spans="1:2" ht="18.75" customHeight="1" x14ac:dyDescent="0.25">
      <c r="A1284" s="2">
        <v>1282</v>
      </c>
      <c r="B1284" s="2" t="s">
        <v>2262</v>
      </c>
    </row>
    <row r="1285" spans="1:2" ht="18.75" customHeight="1" x14ac:dyDescent="0.25">
      <c r="A1285" s="2">
        <v>1283</v>
      </c>
      <c r="B1285" s="2" t="s">
        <v>2263</v>
      </c>
    </row>
    <row r="1286" spans="1:2" ht="18.75" customHeight="1" x14ac:dyDescent="0.25">
      <c r="A1286" s="2">
        <v>1284</v>
      </c>
      <c r="B1286" s="2" t="s">
        <v>2264</v>
      </c>
    </row>
    <row r="1287" spans="1:2" ht="18.75" customHeight="1" x14ac:dyDescent="0.25">
      <c r="A1287" s="2">
        <v>1285</v>
      </c>
      <c r="B1287" s="2" t="s">
        <v>2265</v>
      </c>
    </row>
    <row r="1288" spans="1:2" ht="18.75" customHeight="1" x14ac:dyDescent="0.25">
      <c r="A1288" s="2">
        <v>1286</v>
      </c>
      <c r="B1288" s="21" t="s">
        <v>2266</v>
      </c>
    </row>
    <row r="1289" spans="1:2" ht="18.75" customHeight="1" x14ac:dyDescent="0.25">
      <c r="A1289" s="2">
        <v>1287</v>
      </c>
      <c r="B1289" s="21" t="s">
        <v>2267</v>
      </c>
    </row>
    <row r="1290" spans="1:2" ht="18.75" customHeight="1" x14ac:dyDescent="0.25">
      <c r="A1290" s="2">
        <v>1288</v>
      </c>
      <c r="B1290" s="81" t="s">
        <v>2268</v>
      </c>
    </row>
    <row r="1291" spans="1:2" ht="18.75" customHeight="1" x14ac:dyDescent="0.25">
      <c r="A1291" s="2">
        <v>1289</v>
      </c>
      <c r="B1291" s="2" t="s">
        <v>2269</v>
      </c>
    </row>
    <row r="1292" spans="1:2" ht="18.75" customHeight="1" x14ac:dyDescent="0.25">
      <c r="A1292" s="2">
        <v>1290</v>
      </c>
      <c r="B1292" s="2" t="s">
        <v>2269</v>
      </c>
    </row>
    <row r="1293" spans="1:2" ht="18.75" customHeight="1" x14ac:dyDescent="0.25">
      <c r="A1293" s="2">
        <v>1291</v>
      </c>
      <c r="B1293" s="21" t="s">
        <v>2270</v>
      </c>
    </row>
    <row r="1294" spans="1:2" ht="18.75" customHeight="1" x14ac:dyDescent="0.25">
      <c r="A1294" s="2">
        <v>1292</v>
      </c>
      <c r="B1294" s="2" t="s">
        <v>2271</v>
      </c>
    </row>
    <row r="1295" spans="1:2" ht="18.75" customHeight="1" x14ac:dyDescent="0.25">
      <c r="A1295" s="2">
        <v>1293</v>
      </c>
      <c r="B1295" s="2" t="s">
        <v>2272</v>
      </c>
    </row>
    <row r="1296" spans="1:2" ht="18.75" customHeight="1" x14ac:dyDescent="0.25">
      <c r="A1296" s="2">
        <v>1294</v>
      </c>
      <c r="B1296" s="21" t="s">
        <v>2273</v>
      </c>
    </row>
    <row r="1297" spans="1:2" ht="18.75" customHeight="1" x14ac:dyDescent="0.25">
      <c r="A1297" s="2">
        <v>1295</v>
      </c>
      <c r="B1297" s="81" t="s">
        <v>2274</v>
      </c>
    </row>
    <row r="1298" spans="1:2" ht="18.75" customHeight="1" x14ac:dyDescent="0.25">
      <c r="A1298" s="2">
        <v>1296</v>
      </c>
      <c r="B1298" s="21" t="s">
        <v>2275</v>
      </c>
    </row>
    <row r="1299" spans="1:2" ht="18.75" customHeight="1" x14ac:dyDescent="0.25">
      <c r="A1299" s="2">
        <v>1297</v>
      </c>
      <c r="B1299" s="2" t="s">
        <v>2276</v>
      </c>
    </row>
    <row r="1300" spans="1:2" ht="18.75" customHeight="1" x14ac:dyDescent="0.25">
      <c r="A1300" s="2">
        <v>1298</v>
      </c>
      <c r="B1300" s="21" t="s">
        <v>2277</v>
      </c>
    </row>
    <row r="1301" spans="1:2" ht="18.75" customHeight="1" x14ac:dyDescent="0.25">
      <c r="A1301" s="2">
        <v>1299</v>
      </c>
      <c r="B1301" s="2" t="s">
        <v>2278</v>
      </c>
    </row>
    <row r="1302" spans="1:2" ht="18.75" customHeight="1" x14ac:dyDescent="0.25">
      <c r="A1302" s="2">
        <v>1300</v>
      </c>
      <c r="B1302" s="21" t="s">
        <v>2279</v>
      </c>
    </row>
    <row r="1303" spans="1:2" ht="18.75" customHeight="1" x14ac:dyDescent="0.25">
      <c r="A1303" s="2">
        <v>1301</v>
      </c>
      <c r="B1303" s="21" t="s">
        <v>2280</v>
      </c>
    </row>
    <row r="1304" spans="1:2" ht="18.75" customHeight="1" x14ac:dyDescent="0.25">
      <c r="A1304" s="2">
        <v>1302</v>
      </c>
      <c r="B1304" s="21" t="s">
        <v>2281</v>
      </c>
    </row>
    <row r="1305" spans="1:2" ht="18.75" customHeight="1" x14ac:dyDescent="0.25">
      <c r="A1305" s="2">
        <v>1303</v>
      </c>
      <c r="B1305" s="21" t="s">
        <v>2282</v>
      </c>
    </row>
    <row r="1306" spans="1:2" ht="18.75" customHeight="1" x14ac:dyDescent="0.25">
      <c r="A1306" s="2">
        <v>1304</v>
      </c>
      <c r="B1306" s="21" t="s">
        <v>2283</v>
      </c>
    </row>
    <row r="1307" spans="1:2" ht="18.75" customHeight="1" x14ac:dyDescent="0.25">
      <c r="A1307" s="2">
        <v>1305</v>
      </c>
      <c r="B1307" s="21" t="s">
        <v>2284</v>
      </c>
    </row>
    <row r="1308" spans="1:2" ht="18.75" customHeight="1" x14ac:dyDescent="0.25">
      <c r="A1308" s="2">
        <v>1306</v>
      </c>
      <c r="B1308" s="21" t="s">
        <v>2285</v>
      </c>
    </row>
    <row r="1309" spans="1:2" ht="18.75" customHeight="1" x14ac:dyDescent="0.25">
      <c r="A1309" s="2">
        <v>1307</v>
      </c>
      <c r="B1309" s="21" t="s">
        <v>2286</v>
      </c>
    </row>
    <row r="1310" spans="1:2" ht="18.75" customHeight="1" x14ac:dyDescent="0.25">
      <c r="A1310" s="2">
        <v>1308</v>
      </c>
      <c r="B1310" s="21" t="s">
        <v>2287</v>
      </c>
    </row>
    <row r="1311" spans="1:2" ht="18.75" customHeight="1" x14ac:dyDescent="0.25">
      <c r="A1311" s="2">
        <v>1309</v>
      </c>
      <c r="B1311" s="22" t="s">
        <v>2288</v>
      </c>
    </row>
    <row r="1312" spans="1:2" ht="18.75" customHeight="1" x14ac:dyDescent="0.25">
      <c r="A1312" s="2">
        <v>1310</v>
      </c>
      <c r="B1312" s="21" t="s">
        <v>2289</v>
      </c>
    </row>
    <row r="1313" spans="1:2" ht="18.75" customHeight="1" x14ac:dyDescent="0.25">
      <c r="A1313" s="2">
        <v>1311</v>
      </c>
      <c r="B1313" s="21" t="s">
        <v>2290</v>
      </c>
    </row>
    <row r="1314" spans="1:2" ht="18.75" customHeight="1" x14ac:dyDescent="0.25">
      <c r="A1314" s="2">
        <v>1312</v>
      </c>
      <c r="B1314" s="21" t="s">
        <v>2291</v>
      </c>
    </row>
    <row r="1315" spans="1:2" ht="18.75" customHeight="1" x14ac:dyDescent="0.25">
      <c r="A1315" s="2">
        <v>1313</v>
      </c>
      <c r="B1315" s="21" t="s">
        <v>2292</v>
      </c>
    </row>
    <row r="1316" spans="1:2" ht="18.75" customHeight="1" x14ac:dyDescent="0.25">
      <c r="A1316" s="2">
        <v>1314</v>
      </c>
      <c r="B1316" s="21" t="s">
        <v>2293</v>
      </c>
    </row>
    <row r="1317" spans="1:2" ht="18.75" customHeight="1" x14ac:dyDescent="0.25">
      <c r="A1317" s="2">
        <v>1315</v>
      </c>
      <c r="B1317" s="21" t="s">
        <v>2294</v>
      </c>
    </row>
    <row r="1318" spans="1:2" ht="18.75" customHeight="1" x14ac:dyDescent="0.25">
      <c r="A1318" s="2">
        <v>1316</v>
      </c>
      <c r="B1318" s="21" t="s">
        <v>2295</v>
      </c>
    </row>
    <row r="1319" spans="1:2" ht="18.75" customHeight="1" x14ac:dyDescent="0.25">
      <c r="A1319" s="2">
        <v>1317</v>
      </c>
      <c r="B1319" s="21" t="s">
        <v>2296</v>
      </c>
    </row>
    <row r="1320" spans="1:2" ht="18.75" customHeight="1" x14ac:dyDescent="0.25">
      <c r="A1320" s="2">
        <v>1318</v>
      </c>
      <c r="B1320" s="21" t="s">
        <v>2297</v>
      </c>
    </row>
    <row r="1321" spans="1:2" ht="18.75" customHeight="1" x14ac:dyDescent="0.25">
      <c r="A1321" s="2">
        <v>1319</v>
      </c>
      <c r="B1321" s="22" t="s">
        <v>2298</v>
      </c>
    </row>
    <row r="1322" spans="1:2" ht="18.75" customHeight="1" x14ac:dyDescent="0.25">
      <c r="A1322" s="2">
        <v>1320</v>
      </c>
      <c r="B1322" s="21" t="s">
        <v>2299</v>
      </c>
    </row>
    <row r="1323" spans="1:2" ht="18.75" customHeight="1" x14ac:dyDescent="0.25">
      <c r="A1323" s="2">
        <v>1321</v>
      </c>
      <c r="B1323" s="21" t="s">
        <v>2300</v>
      </c>
    </row>
    <row r="1324" spans="1:2" ht="18.75" customHeight="1" x14ac:dyDescent="0.25">
      <c r="A1324" s="2">
        <v>1322</v>
      </c>
      <c r="B1324" s="21" t="s">
        <v>2301</v>
      </c>
    </row>
    <row r="1325" spans="1:2" ht="18.75" customHeight="1" x14ac:dyDescent="0.25">
      <c r="A1325" s="2">
        <v>1323</v>
      </c>
      <c r="B1325" s="21" t="s">
        <v>2302</v>
      </c>
    </row>
    <row r="1326" spans="1:2" ht="18.75" customHeight="1" x14ac:dyDescent="0.25">
      <c r="A1326" s="2">
        <v>1324</v>
      </c>
      <c r="B1326" s="21" t="s">
        <v>2303</v>
      </c>
    </row>
    <row r="1327" spans="1:2" ht="18.75" customHeight="1" x14ac:dyDescent="0.25">
      <c r="A1327" s="2">
        <v>1325</v>
      </c>
      <c r="B1327" s="21" t="s">
        <v>2304</v>
      </c>
    </row>
    <row r="1328" spans="1:2" ht="18.75" customHeight="1" x14ac:dyDescent="0.25">
      <c r="A1328" s="2">
        <v>1326</v>
      </c>
      <c r="B1328" s="21" t="s">
        <v>2305</v>
      </c>
    </row>
    <row r="1329" spans="1:2" ht="18.75" customHeight="1" x14ac:dyDescent="0.25">
      <c r="A1329" s="2">
        <v>1327</v>
      </c>
      <c r="B1329" s="21" t="s">
        <v>2306</v>
      </c>
    </row>
    <row r="1330" spans="1:2" ht="18.75" customHeight="1" x14ac:dyDescent="0.25">
      <c r="A1330" s="2">
        <v>1328</v>
      </c>
      <c r="B1330" s="21" t="s">
        <v>2307</v>
      </c>
    </row>
    <row r="1331" spans="1:2" ht="18.75" customHeight="1" x14ac:dyDescent="0.25">
      <c r="A1331" s="2">
        <v>1329</v>
      </c>
      <c r="B1331" s="21" t="s">
        <v>2308</v>
      </c>
    </row>
    <row r="1332" spans="1:2" ht="18.75" customHeight="1" x14ac:dyDescent="0.25">
      <c r="A1332" s="2">
        <v>1330</v>
      </c>
      <c r="B1332" s="21" t="s">
        <v>2309</v>
      </c>
    </row>
    <row r="1333" spans="1:2" ht="18.75" customHeight="1" x14ac:dyDescent="0.25">
      <c r="A1333" s="2">
        <v>1331</v>
      </c>
      <c r="B1333" s="21" t="s">
        <v>2310</v>
      </c>
    </row>
    <row r="1334" spans="1:2" ht="18.75" customHeight="1" x14ac:dyDescent="0.25">
      <c r="A1334" s="2">
        <v>1332</v>
      </c>
      <c r="B1334" s="21" t="s">
        <v>2311</v>
      </c>
    </row>
    <row r="1335" spans="1:2" ht="18.75" customHeight="1" x14ac:dyDescent="0.25">
      <c r="A1335" s="2">
        <v>1333</v>
      </c>
      <c r="B1335" s="21" t="s">
        <v>2312</v>
      </c>
    </row>
    <row r="1336" spans="1:2" ht="18.75" customHeight="1" x14ac:dyDescent="0.25">
      <c r="A1336" s="2">
        <v>1334</v>
      </c>
      <c r="B1336" s="21" t="s">
        <v>2313</v>
      </c>
    </row>
    <row r="1337" spans="1:2" ht="18.75" customHeight="1" x14ac:dyDescent="0.25">
      <c r="A1337" s="2">
        <v>1335</v>
      </c>
      <c r="B1337" s="21" t="s">
        <v>2314</v>
      </c>
    </row>
    <row r="1338" spans="1:2" ht="18.75" customHeight="1" x14ac:dyDescent="0.25">
      <c r="A1338" s="2">
        <v>1336</v>
      </c>
      <c r="B1338" s="21" t="s">
        <v>2315</v>
      </c>
    </row>
    <row r="1339" spans="1:2" ht="18.75" customHeight="1" x14ac:dyDescent="0.25">
      <c r="A1339" s="2">
        <v>1337</v>
      </c>
      <c r="B1339" s="22" t="s">
        <v>2316</v>
      </c>
    </row>
    <row r="1340" spans="1:2" ht="18.75" customHeight="1" x14ac:dyDescent="0.25">
      <c r="A1340" s="2">
        <v>1338</v>
      </c>
      <c r="B1340" s="21" t="s">
        <v>2317</v>
      </c>
    </row>
    <row r="1341" spans="1:2" ht="18.75" customHeight="1" x14ac:dyDescent="0.25">
      <c r="A1341" s="2">
        <v>1339</v>
      </c>
      <c r="B1341" s="21" t="s">
        <v>2318</v>
      </c>
    </row>
    <row r="1342" spans="1:2" ht="18.75" customHeight="1" x14ac:dyDescent="0.25">
      <c r="A1342" s="2">
        <v>1340</v>
      </c>
      <c r="B1342" s="28" t="s">
        <v>2319</v>
      </c>
    </row>
    <row r="1343" spans="1:2" ht="18.75" customHeight="1" x14ac:dyDescent="0.25">
      <c r="A1343" s="2">
        <v>1341</v>
      </c>
      <c r="B1343" s="21" t="s">
        <v>2320</v>
      </c>
    </row>
    <row r="1344" spans="1:2" ht="18.75" customHeight="1" x14ac:dyDescent="0.25">
      <c r="A1344" s="2">
        <v>1342</v>
      </c>
      <c r="B1344" s="21" t="s">
        <v>2321</v>
      </c>
    </row>
    <row r="1345" spans="1:2" ht="18.75" customHeight="1" x14ac:dyDescent="0.25">
      <c r="A1345" s="2">
        <v>1343</v>
      </c>
      <c r="B1345" s="21" t="s">
        <v>2322</v>
      </c>
    </row>
    <row r="1346" spans="1:2" ht="18.75" customHeight="1" x14ac:dyDescent="0.25">
      <c r="A1346" s="2">
        <v>1344</v>
      </c>
      <c r="B1346" s="2" t="s">
        <v>2323</v>
      </c>
    </row>
    <row r="1347" spans="1:2" ht="18.75" customHeight="1" x14ac:dyDescent="0.25">
      <c r="A1347" s="2">
        <v>1345</v>
      </c>
      <c r="B1347" s="2" t="s">
        <v>2324</v>
      </c>
    </row>
    <row r="1348" spans="1:2" ht="18.75" customHeight="1" x14ac:dyDescent="0.25">
      <c r="A1348" s="2">
        <v>1346</v>
      </c>
      <c r="B1348" s="21" t="s">
        <v>2325</v>
      </c>
    </row>
    <row r="1349" spans="1:2" ht="18.75" customHeight="1" x14ac:dyDescent="0.25">
      <c r="A1349" s="2">
        <v>1347</v>
      </c>
      <c r="B1349" s="2" t="s">
        <v>2326</v>
      </c>
    </row>
    <row r="1350" spans="1:2" ht="18.75" customHeight="1" x14ac:dyDescent="0.25">
      <c r="A1350" s="2">
        <v>1348</v>
      </c>
      <c r="B1350" s="2" t="s">
        <v>2327</v>
      </c>
    </row>
    <row r="1351" spans="1:2" ht="18.75" customHeight="1" x14ac:dyDescent="0.25">
      <c r="A1351" s="2">
        <v>1349</v>
      </c>
      <c r="B1351" s="2" t="s">
        <v>2328</v>
      </c>
    </row>
    <row r="1352" spans="1:2" ht="18.75" customHeight="1" x14ac:dyDescent="0.25">
      <c r="A1352" s="2">
        <v>1350</v>
      </c>
      <c r="B1352" s="2" t="s">
        <v>2329</v>
      </c>
    </row>
    <row r="1353" spans="1:2" ht="18.75" customHeight="1" x14ac:dyDescent="0.25">
      <c r="A1353" s="2">
        <v>1351</v>
      </c>
      <c r="B1353" s="2" t="s">
        <v>2330</v>
      </c>
    </row>
    <row r="1354" spans="1:2" ht="18.75" customHeight="1" x14ac:dyDescent="0.25">
      <c r="A1354" s="2">
        <v>1352</v>
      </c>
      <c r="B1354" s="2" t="s">
        <v>2331</v>
      </c>
    </row>
    <row r="1355" spans="1:2" ht="18.75" customHeight="1" x14ac:dyDescent="0.25">
      <c r="A1355" s="2">
        <v>1353</v>
      </c>
      <c r="B1355" s="2" t="s">
        <v>2332</v>
      </c>
    </row>
    <row r="1356" spans="1:2" ht="18.75" customHeight="1" x14ac:dyDescent="0.25">
      <c r="A1356" s="2">
        <v>1354</v>
      </c>
      <c r="B1356" s="21" t="s">
        <v>2333</v>
      </c>
    </row>
    <row r="1357" spans="1:2" ht="18.75" customHeight="1" x14ac:dyDescent="0.25">
      <c r="A1357" s="2">
        <v>1355</v>
      </c>
      <c r="B1357" s="21" t="s">
        <v>2334</v>
      </c>
    </row>
    <row r="1358" spans="1:2" ht="18.75" customHeight="1" x14ac:dyDescent="0.25">
      <c r="A1358" s="2">
        <v>1356</v>
      </c>
      <c r="B1358" s="2" t="s">
        <v>2335</v>
      </c>
    </row>
    <row r="1359" spans="1:2" ht="18.75" customHeight="1" x14ac:dyDescent="0.25">
      <c r="A1359" s="2">
        <v>1357</v>
      </c>
      <c r="B1359" s="2" t="s">
        <v>2336</v>
      </c>
    </row>
    <row r="1360" spans="1:2" ht="18.75" customHeight="1" x14ac:dyDescent="0.25">
      <c r="A1360" s="2">
        <v>1358</v>
      </c>
      <c r="B1360" s="21" t="s">
        <v>2337</v>
      </c>
    </row>
    <row r="1361" spans="1:2" ht="18.75" customHeight="1" x14ac:dyDescent="0.25">
      <c r="A1361" s="2">
        <v>1359</v>
      </c>
      <c r="B1361" s="2" t="s">
        <v>2338</v>
      </c>
    </row>
    <row r="1362" spans="1:2" ht="18.75" customHeight="1" x14ac:dyDescent="0.25">
      <c r="A1362" s="2">
        <v>1360</v>
      </c>
      <c r="B1362" s="21" t="s">
        <v>2339</v>
      </c>
    </row>
    <row r="1363" spans="1:2" ht="18.75" customHeight="1" x14ac:dyDescent="0.25">
      <c r="A1363" s="2">
        <v>1361</v>
      </c>
      <c r="B1363" s="2" t="s">
        <v>2340</v>
      </c>
    </row>
    <row r="1364" spans="1:2" ht="18.75" customHeight="1" x14ac:dyDescent="0.25">
      <c r="A1364" s="2">
        <v>1362</v>
      </c>
      <c r="B1364" s="21" t="s">
        <v>2341</v>
      </c>
    </row>
    <row r="1365" spans="1:2" ht="18.75" customHeight="1" x14ac:dyDescent="0.25">
      <c r="A1365" s="2">
        <v>1363</v>
      </c>
      <c r="B1365" s="21" t="s">
        <v>2342</v>
      </c>
    </row>
    <row r="1366" spans="1:2" ht="18.75" customHeight="1" x14ac:dyDescent="0.25">
      <c r="A1366" s="2">
        <v>1364</v>
      </c>
      <c r="B1366" s="2" t="s">
        <v>2343</v>
      </c>
    </row>
    <row r="1367" spans="1:2" ht="18.75" customHeight="1" x14ac:dyDescent="0.25">
      <c r="A1367" s="2">
        <v>1365</v>
      </c>
      <c r="B1367" s="81" t="s">
        <v>2344</v>
      </c>
    </row>
    <row r="1368" spans="1:2" ht="18.75" customHeight="1" x14ac:dyDescent="0.25">
      <c r="A1368" s="2">
        <v>1366</v>
      </c>
      <c r="B1368" s="21" t="s">
        <v>2345</v>
      </c>
    </row>
    <row r="1369" spans="1:2" ht="18.75" customHeight="1" x14ac:dyDescent="0.25">
      <c r="A1369" s="2">
        <v>1367</v>
      </c>
      <c r="B1369" s="2" t="s">
        <v>2346</v>
      </c>
    </row>
    <row r="1370" spans="1:2" ht="18.75" customHeight="1" x14ac:dyDescent="0.25">
      <c r="A1370" s="2">
        <v>1368</v>
      </c>
      <c r="B1370" s="21" t="s">
        <v>2347</v>
      </c>
    </row>
    <row r="1371" spans="1:2" ht="18.75" customHeight="1" x14ac:dyDescent="0.25">
      <c r="A1371" s="2">
        <v>1369</v>
      </c>
      <c r="B1371" s="21" t="s">
        <v>2348</v>
      </c>
    </row>
    <row r="1372" spans="1:2" ht="18.75" customHeight="1" x14ac:dyDescent="0.25">
      <c r="A1372" s="2">
        <v>1370</v>
      </c>
      <c r="B1372" s="21" t="s">
        <v>2349</v>
      </c>
    </row>
    <row r="1373" spans="1:2" ht="18.75" customHeight="1" x14ac:dyDescent="0.25">
      <c r="A1373" s="2">
        <v>1371</v>
      </c>
      <c r="B1373" s="21" t="s">
        <v>2350</v>
      </c>
    </row>
    <row r="1374" spans="1:2" ht="18.75" customHeight="1" x14ac:dyDescent="0.25">
      <c r="A1374" s="2">
        <v>1372</v>
      </c>
      <c r="B1374" s="21" t="s">
        <v>2351</v>
      </c>
    </row>
    <row r="1375" spans="1:2" ht="18.75" customHeight="1" x14ac:dyDescent="0.25">
      <c r="A1375" s="2">
        <v>1373</v>
      </c>
      <c r="B1375" s="21" t="s">
        <v>2352</v>
      </c>
    </row>
    <row r="1376" spans="1:2" ht="18.75" customHeight="1" x14ac:dyDescent="0.25">
      <c r="A1376" s="2">
        <v>1374</v>
      </c>
      <c r="B1376" s="21" t="s">
        <v>2353</v>
      </c>
    </row>
    <row r="1377" spans="1:2" ht="18.75" customHeight="1" x14ac:dyDescent="0.25">
      <c r="A1377" s="2">
        <v>1375</v>
      </c>
      <c r="B1377" s="2" t="s">
        <v>2354</v>
      </c>
    </row>
    <row r="1378" spans="1:2" ht="18.75" customHeight="1" x14ac:dyDescent="0.25">
      <c r="A1378" s="2">
        <v>1376</v>
      </c>
      <c r="B1378" s="21" t="s">
        <v>2355</v>
      </c>
    </row>
    <row r="1379" spans="1:2" ht="18.75" customHeight="1" x14ac:dyDescent="0.25">
      <c r="A1379" s="2">
        <v>1377</v>
      </c>
      <c r="B1379" s="21" t="s">
        <v>2356</v>
      </c>
    </row>
    <row r="1380" spans="1:2" ht="18.75" customHeight="1" x14ac:dyDescent="0.25">
      <c r="A1380" s="2">
        <v>1378</v>
      </c>
      <c r="B1380" s="2" t="s">
        <v>2357</v>
      </c>
    </row>
    <row r="1381" spans="1:2" ht="18.75" customHeight="1" x14ac:dyDescent="0.25">
      <c r="A1381" s="2">
        <v>1379</v>
      </c>
      <c r="B1381" s="2" t="s">
        <v>2358</v>
      </c>
    </row>
    <row r="1382" spans="1:2" ht="18.75" customHeight="1" x14ac:dyDescent="0.25">
      <c r="A1382" s="2">
        <v>1380</v>
      </c>
      <c r="B1382" s="2" t="s">
        <v>2359</v>
      </c>
    </row>
    <row r="1383" spans="1:2" ht="18.75" customHeight="1" x14ac:dyDescent="0.25">
      <c r="A1383" s="2">
        <v>1381</v>
      </c>
      <c r="B1383" s="2" t="s">
        <v>2360</v>
      </c>
    </row>
    <row r="1384" spans="1:2" ht="18.75" customHeight="1" x14ac:dyDescent="0.25">
      <c r="A1384" s="2">
        <v>1382</v>
      </c>
      <c r="B1384" s="28" t="s">
        <v>2361</v>
      </c>
    </row>
    <row r="1385" spans="1:2" ht="18.75" customHeight="1" x14ac:dyDescent="0.25">
      <c r="A1385" s="2">
        <v>1383</v>
      </c>
      <c r="B1385" s="2" t="s">
        <v>2362</v>
      </c>
    </row>
    <row r="1386" spans="1:2" ht="18.75" customHeight="1" x14ac:dyDescent="0.25">
      <c r="A1386" s="2">
        <v>1384</v>
      </c>
      <c r="B1386" s="21" t="s">
        <v>2363</v>
      </c>
    </row>
    <row r="1387" spans="1:2" ht="18.75" customHeight="1" x14ac:dyDescent="0.25">
      <c r="A1387" s="2">
        <v>1385</v>
      </c>
      <c r="B1387" s="21" t="s">
        <v>2364</v>
      </c>
    </row>
    <row r="1388" spans="1:2" ht="18.75" customHeight="1" x14ac:dyDescent="0.25">
      <c r="A1388" s="2">
        <v>1386</v>
      </c>
      <c r="B1388" s="21" t="s">
        <v>2365</v>
      </c>
    </row>
    <row r="1389" spans="1:2" ht="18.75" customHeight="1" x14ac:dyDescent="0.25">
      <c r="A1389" s="2">
        <v>1387</v>
      </c>
      <c r="B1389" s="21" t="s">
        <v>2366</v>
      </c>
    </row>
    <row r="1390" spans="1:2" ht="18.75" customHeight="1" x14ac:dyDescent="0.25">
      <c r="A1390" s="2">
        <v>1388</v>
      </c>
      <c r="B1390" s="21" t="s">
        <v>2367</v>
      </c>
    </row>
    <row r="1391" spans="1:2" ht="18.75" customHeight="1" x14ac:dyDescent="0.25">
      <c r="A1391" s="2">
        <v>1389</v>
      </c>
      <c r="B1391" s="21" t="s">
        <v>2368</v>
      </c>
    </row>
    <row r="1392" spans="1:2" ht="18.75" customHeight="1" x14ac:dyDescent="0.25">
      <c r="A1392" s="2">
        <v>1390</v>
      </c>
      <c r="B1392" s="21" t="s">
        <v>2369</v>
      </c>
    </row>
    <row r="1393" spans="1:2" ht="18.75" customHeight="1" x14ac:dyDescent="0.25">
      <c r="A1393" s="2">
        <v>1391</v>
      </c>
      <c r="B1393" s="2" t="s">
        <v>2370</v>
      </c>
    </row>
    <row r="1394" spans="1:2" ht="18.75" customHeight="1" x14ac:dyDescent="0.25">
      <c r="A1394" s="2">
        <v>1392</v>
      </c>
      <c r="B1394" s="21" t="s">
        <v>2371</v>
      </c>
    </row>
    <row r="1395" spans="1:2" ht="18.75" customHeight="1" x14ac:dyDescent="0.25">
      <c r="A1395" s="2">
        <v>1393</v>
      </c>
      <c r="B1395" s="21" t="s">
        <v>2372</v>
      </c>
    </row>
    <row r="1396" spans="1:2" ht="18.75" customHeight="1" x14ac:dyDescent="0.25">
      <c r="A1396" s="2">
        <v>1394</v>
      </c>
      <c r="B1396" s="21" t="s">
        <v>2373</v>
      </c>
    </row>
    <row r="1397" spans="1:2" ht="18.75" customHeight="1" x14ac:dyDescent="0.25">
      <c r="A1397" s="2">
        <v>1395</v>
      </c>
      <c r="B1397" s="21" t="s">
        <v>2374</v>
      </c>
    </row>
    <row r="1398" spans="1:2" ht="18.75" customHeight="1" x14ac:dyDescent="0.25">
      <c r="A1398" s="2">
        <v>1396</v>
      </c>
      <c r="B1398" s="21" t="s">
        <v>2375</v>
      </c>
    </row>
    <row r="1399" spans="1:2" ht="18.75" customHeight="1" x14ac:dyDescent="0.25">
      <c r="A1399" s="2">
        <v>1397</v>
      </c>
      <c r="B1399" s="2" t="s">
        <v>2376</v>
      </c>
    </row>
    <row r="1400" spans="1:2" ht="18.75" customHeight="1" x14ac:dyDescent="0.25">
      <c r="A1400" s="2">
        <v>1398</v>
      </c>
      <c r="B1400" s="2" t="s">
        <v>2377</v>
      </c>
    </row>
    <row r="1401" spans="1:2" ht="18.75" customHeight="1" x14ac:dyDescent="0.25">
      <c r="A1401" s="2">
        <v>1399</v>
      </c>
      <c r="B1401" s="21" t="s">
        <v>2378</v>
      </c>
    </row>
    <row r="1402" spans="1:2" ht="18.75" customHeight="1" x14ac:dyDescent="0.25">
      <c r="A1402" s="2">
        <v>1400</v>
      </c>
      <c r="B1402" s="21" t="s">
        <v>2379</v>
      </c>
    </row>
    <row r="1403" spans="1:2" ht="18.75" customHeight="1" x14ac:dyDescent="0.25">
      <c r="A1403" s="2">
        <v>1401</v>
      </c>
      <c r="B1403" s="21" t="s">
        <v>2380</v>
      </c>
    </row>
    <row r="1404" spans="1:2" ht="18.75" customHeight="1" x14ac:dyDescent="0.25">
      <c r="A1404" s="2">
        <v>1402</v>
      </c>
      <c r="B1404" s="21" t="s">
        <v>2381</v>
      </c>
    </row>
    <row r="1405" spans="1:2" ht="18.75" customHeight="1" x14ac:dyDescent="0.25">
      <c r="A1405" s="2">
        <v>1403</v>
      </c>
      <c r="B1405" s="21" t="s">
        <v>2382</v>
      </c>
    </row>
    <row r="1406" spans="1:2" ht="18.75" customHeight="1" x14ac:dyDescent="0.25">
      <c r="A1406" s="2">
        <v>1404</v>
      </c>
      <c r="B1406" s="21" t="s">
        <v>2383</v>
      </c>
    </row>
    <row r="1407" spans="1:2" ht="18.75" customHeight="1" x14ac:dyDescent="0.25">
      <c r="A1407" s="2">
        <v>1405</v>
      </c>
      <c r="B1407" s="21" t="s">
        <v>2384</v>
      </c>
    </row>
    <row r="1408" spans="1:2" ht="18.75" customHeight="1" x14ac:dyDescent="0.25">
      <c r="A1408" s="2">
        <v>1406</v>
      </c>
      <c r="B1408" s="21" t="s">
        <v>2385</v>
      </c>
    </row>
    <row r="1409" spans="1:2" ht="18.75" customHeight="1" x14ac:dyDescent="0.25">
      <c r="A1409" s="2">
        <v>1407</v>
      </c>
      <c r="B1409" s="21" t="s">
        <v>2386</v>
      </c>
    </row>
    <row r="1410" spans="1:2" ht="18.75" customHeight="1" x14ac:dyDescent="0.25">
      <c r="A1410" s="2">
        <v>1408</v>
      </c>
      <c r="B1410" s="21" t="s">
        <v>2387</v>
      </c>
    </row>
    <row r="1411" spans="1:2" ht="18.75" customHeight="1" x14ac:dyDescent="0.25">
      <c r="A1411" s="2">
        <v>1409</v>
      </c>
      <c r="B1411" s="21" t="s">
        <v>2388</v>
      </c>
    </row>
    <row r="1412" spans="1:2" ht="18.75" customHeight="1" x14ac:dyDescent="0.25">
      <c r="A1412" s="2">
        <v>1410</v>
      </c>
      <c r="B1412" s="21" t="s">
        <v>2389</v>
      </c>
    </row>
    <row r="1413" spans="1:2" ht="18.75" customHeight="1" x14ac:dyDescent="0.25">
      <c r="A1413" s="2">
        <v>1411</v>
      </c>
      <c r="B1413" s="21" t="s">
        <v>2390</v>
      </c>
    </row>
    <row r="1414" spans="1:2" ht="18.75" customHeight="1" x14ac:dyDescent="0.25">
      <c r="A1414" s="2">
        <v>1412</v>
      </c>
      <c r="B1414" s="21" t="s">
        <v>2391</v>
      </c>
    </row>
    <row r="1415" spans="1:2" ht="18.75" customHeight="1" x14ac:dyDescent="0.25">
      <c r="A1415" s="2">
        <v>1413</v>
      </c>
      <c r="B1415" s="21" t="s">
        <v>2392</v>
      </c>
    </row>
    <row r="1416" spans="1:2" ht="18.75" customHeight="1" x14ac:dyDescent="0.25">
      <c r="A1416" s="2">
        <v>1414</v>
      </c>
      <c r="B1416" s="21" t="s">
        <v>2393</v>
      </c>
    </row>
    <row r="1417" spans="1:2" ht="18.75" customHeight="1" x14ac:dyDescent="0.25">
      <c r="A1417" s="2">
        <v>1415</v>
      </c>
      <c r="B1417" s="21" t="s">
        <v>2394</v>
      </c>
    </row>
    <row r="1418" spans="1:2" ht="18.75" customHeight="1" x14ac:dyDescent="0.25">
      <c r="A1418" s="2">
        <v>1416</v>
      </c>
      <c r="B1418" s="21" t="s">
        <v>2395</v>
      </c>
    </row>
    <row r="1419" spans="1:2" ht="18.75" customHeight="1" x14ac:dyDescent="0.25">
      <c r="A1419" s="2">
        <v>1417</v>
      </c>
      <c r="B1419" s="21" t="s">
        <v>2396</v>
      </c>
    </row>
    <row r="1420" spans="1:2" ht="18.75" customHeight="1" x14ac:dyDescent="0.25">
      <c r="A1420" s="2">
        <v>1418</v>
      </c>
      <c r="B1420" s="21" t="s">
        <v>2397</v>
      </c>
    </row>
    <row r="1421" spans="1:2" ht="18.75" customHeight="1" x14ac:dyDescent="0.25">
      <c r="A1421" s="2">
        <v>1419</v>
      </c>
      <c r="B1421" s="21" t="s">
        <v>2398</v>
      </c>
    </row>
    <row r="1422" spans="1:2" ht="18.75" customHeight="1" x14ac:dyDescent="0.25">
      <c r="A1422" s="2">
        <v>1420</v>
      </c>
      <c r="B1422" s="21" t="s">
        <v>2399</v>
      </c>
    </row>
    <row r="1423" spans="1:2" ht="18.75" customHeight="1" x14ac:dyDescent="0.25">
      <c r="A1423" s="2">
        <v>1421</v>
      </c>
      <c r="B1423" s="21" t="s">
        <v>2400</v>
      </c>
    </row>
    <row r="1424" spans="1:2" ht="18.75" customHeight="1" x14ac:dyDescent="0.25">
      <c r="A1424" s="2">
        <v>1422</v>
      </c>
      <c r="B1424" s="21" t="s">
        <v>2401</v>
      </c>
    </row>
    <row r="1425" spans="1:2" ht="18.75" customHeight="1" x14ac:dyDescent="0.25">
      <c r="A1425" s="2">
        <v>1423</v>
      </c>
      <c r="B1425" s="21" t="s">
        <v>2402</v>
      </c>
    </row>
    <row r="1426" spans="1:2" ht="18.75" customHeight="1" x14ac:dyDescent="0.25">
      <c r="A1426" s="2">
        <v>1424</v>
      </c>
      <c r="B1426" s="22" t="s">
        <v>2403</v>
      </c>
    </row>
    <row r="1427" spans="1:2" ht="18.75" customHeight="1" x14ac:dyDescent="0.25">
      <c r="A1427" s="2">
        <v>1425</v>
      </c>
      <c r="B1427" s="2" t="s">
        <v>2404</v>
      </c>
    </row>
    <row r="1428" spans="1:2" ht="18.75" customHeight="1" x14ac:dyDescent="0.25">
      <c r="A1428" s="2">
        <v>1426</v>
      </c>
      <c r="B1428" s="21" t="s">
        <v>2405</v>
      </c>
    </row>
    <row r="1429" spans="1:2" ht="18.75" customHeight="1" x14ac:dyDescent="0.25">
      <c r="A1429" s="2">
        <v>1427</v>
      </c>
      <c r="B1429" s="21" t="s">
        <v>2406</v>
      </c>
    </row>
    <row r="1430" spans="1:2" ht="18.75" customHeight="1" x14ac:dyDescent="0.25">
      <c r="A1430" s="2">
        <v>1428</v>
      </c>
      <c r="B1430" s="21" t="s">
        <v>2407</v>
      </c>
    </row>
    <row r="1431" spans="1:2" ht="18.75" customHeight="1" x14ac:dyDescent="0.25">
      <c r="A1431" s="2">
        <v>1429</v>
      </c>
      <c r="B1431" s="2" t="s">
        <v>2408</v>
      </c>
    </row>
    <row r="1432" spans="1:2" ht="18.75" customHeight="1" x14ac:dyDescent="0.25">
      <c r="A1432" s="2">
        <v>1430</v>
      </c>
      <c r="B1432" s="21" t="s">
        <v>2409</v>
      </c>
    </row>
    <row r="1433" spans="1:2" ht="18.75" customHeight="1" x14ac:dyDescent="0.25">
      <c r="A1433" s="2">
        <v>1431</v>
      </c>
      <c r="B1433" s="21" t="s">
        <v>2410</v>
      </c>
    </row>
    <row r="1434" spans="1:2" ht="18.75" customHeight="1" x14ac:dyDescent="0.25">
      <c r="A1434" s="2">
        <v>1432</v>
      </c>
      <c r="B1434" s="21" t="s">
        <v>2164</v>
      </c>
    </row>
    <row r="1435" spans="1:2" ht="18.75" customHeight="1" x14ac:dyDescent="0.25">
      <c r="A1435" s="2">
        <v>1433</v>
      </c>
      <c r="B1435" s="2" t="s">
        <v>2411</v>
      </c>
    </row>
    <row r="1436" spans="1:2" ht="18.75" customHeight="1" x14ac:dyDescent="0.25">
      <c r="A1436" s="2">
        <v>1434</v>
      </c>
      <c r="B1436" s="22" t="s">
        <v>2412</v>
      </c>
    </row>
    <row r="1437" spans="1:2" ht="18.75" customHeight="1" x14ac:dyDescent="0.25">
      <c r="A1437" s="2">
        <v>1435</v>
      </c>
      <c r="B1437" s="2" t="s">
        <v>2413</v>
      </c>
    </row>
    <row r="1438" spans="1:2" ht="18.75" customHeight="1" x14ac:dyDescent="0.25">
      <c r="A1438" s="2">
        <v>1436</v>
      </c>
      <c r="B1438" s="21" t="s">
        <v>2414</v>
      </c>
    </row>
    <row r="1439" spans="1:2" ht="18.75" customHeight="1" x14ac:dyDescent="0.25">
      <c r="A1439" s="2">
        <v>1437</v>
      </c>
      <c r="B1439" s="21" t="s">
        <v>2415</v>
      </c>
    </row>
    <row r="1440" spans="1:2" ht="18.75" customHeight="1" x14ac:dyDescent="0.25">
      <c r="A1440" s="2">
        <v>1438</v>
      </c>
      <c r="B1440" s="2" t="s">
        <v>2416</v>
      </c>
    </row>
    <row r="1441" spans="1:2" ht="18.75" customHeight="1" x14ac:dyDescent="0.25">
      <c r="A1441" s="2">
        <v>1439</v>
      </c>
      <c r="B1441" s="21" t="s">
        <v>2417</v>
      </c>
    </row>
    <row r="1442" spans="1:2" ht="18.75" customHeight="1" x14ac:dyDescent="0.25">
      <c r="A1442" s="2">
        <v>1440</v>
      </c>
      <c r="B1442" s="2" t="s">
        <v>2418</v>
      </c>
    </row>
    <row r="1443" spans="1:2" ht="18.75" customHeight="1" x14ac:dyDescent="0.25">
      <c r="A1443" s="2">
        <v>1441</v>
      </c>
      <c r="B1443" s="2" t="s">
        <v>2419</v>
      </c>
    </row>
    <row r="1444" spans="1:2" ht="18.75" customHeight="1" x14ac:dyDescent="0.25">
      <c r="A1444" s="2">
        <v>1442</v>
      </c>
      <c r="B1444" s="21" t="s">
        <v>2420</v>
      </c>
    </row>
    <row r="1445" spans="1:2" ht="18.75" customHeight="1" x14ac:dyDescent="0.25">
      <c r="A1445" s="2">
        <v>1443</v>
      </c>
      <c r="B1445" s="81" t="s">
        <v>2421</v>
      </c>
    </row>
    <row r="1446" spans="1:2" ht="18.75" customHeight="1" x14ac:dyDescent="0.25">
      <c r="A1446" s="2">
        <v>1444</v>
      </c>
      <c r="B1446" s="2" t="s">
        <v>2422</v>
      </c>
    </row>
    <row r="1447" spans="1:2" ht="18.75" customHeight="1" x14ac:dyDescent="0.25">
      <c r="A1447" s="2">
        <v>1445</v>
      </c>
      <c r="B1447" s="21" t="s">
        <v>2423</v>
      </c>
    </row>
    <row r="1448" spans="1:2" ht="18.75" customHeight="1" x14ac:dyDescent="0.2">
      <c r="A1448" s="2">
        <v>1446</v>
      </c>
      <c r="B1448" s="54" t="s">
        <v>2424</v>
      </c>
    </row>
    <row r="1449" spans="1:2" ht="18.75" customHeight="1" x14ac:dyDescent="0.25">
      <c r="A1449" s="2">
        <v>1447</v>
      </c>
      <c r="B1449" s="21" t="s">
        <v>2425</v>
      </c>
    </row>
    <row r="1450" spans="1:2" ht="18.75" customHeight="1" x14ac:dyDescent="0.25">
      <c r="A1450" s="2">
        <v>1448</v>
      </c>
      <c r="B1450" s="2" t="s">
        <v>2426</v>
      </c>
    </row>
    <row r="1451" spans="1:2" ht="18.75" customHeight="1" x14ac:dyDescent="0.25">
      <c r="A1451" s="2">
        <v>1449</v>
      </c>
      <c r="B1451" s="21" t="s">
        <v>2427</v>
      </c>
    </row>
    <row r="1452" spans="1:2" ht="18.75" customHeight="1" x14ac:dyDescent="0.25">
      <c r="A1452" s="2">
        <v>1450</v>
      </c>
      <c r="B1452" s="2" t="s">
        <v>2428</v>
      </c>
    </row>
    <row r="1453" spans="1:2" ht="18.75" customHeight="1" x14ac:dyDescent="0.25">
      <c r="A1453" s="2">
        <v>1451</v>
      </c>
      <c r="B1453" s="21" t="s">
        <v>2429</v>
      </c>
    </row>
    <row r="1454" spans="1:2" ht="18.75" customHeight="1" x14ac:dyDescent="0.25">
      <c r="A1454" s="2">
        <v>1452</v>
      </c>
      <c r="B1454" s="2" t="s">
        <v>2430</v>
      </c>
    </row>
    <row r="1455" spans="1:2" ht="18.75" customHeight="1" x14ac:dyDescent="0.25">
      <c r="A1455" s="2">
        <v>1453</v>
      </c>
      <c r="B1455" s="2" t="s">
        <v>2431</v>
      </c>
    </row>
    <row r="1456" spans="1:2" ht="18.75" customHeight="1" x14ac:dyDescent="0.25">
      <c r="A1456" s="2">
        <v>1454</v>
      </c>
      <c r="B1456" s="21" t="s">
        <v>2432</v>
      </c>
    </row>
    <row r="1457" spans="1:2" ht="18.75" customHeight="1" x14ac:dyDescent="0.25">
      <c r="A1457" s="2">
        <v>1455</v>
      </c>
      <c r="B1457" s="2" t="s">
        <v>2433</v>
      </c>
    </row>
    <row r="1458" spans="1:2" ht="18.75" customHeight="1" x14ac:dyDescent="0.25">
      <c r="A1458" s="2">
        <v>1456</v>
      </c>
      <c r="B1458" s="81" t="s">
        <v>2434</v>
      </c>
    </row>
    <row r="1459" spans="1:2" ht="18.75" customHeight="1" x14ac:dyDescent="0.25">
      <c r="A1459" s="2">
        <v>1457</v>
      </c>
      <c r="B1459" s="2" t="s">
        <v>2435</v>
      </c>
    </row>
    <row r="1460" spans="1:2" ht="18.75" customHeight="1" x14ac:dyDescent="0.25">
      <c r="A1460" s="2">
        <v>1458</v>
      </c>
      <c r="B1460" s="2" t="s">
        <v>2436</v>
      </c>
    </row>
    <row r="1461" spans="1:2" ht="18.75" customHeight="1" x14ac:dyDescent="0.25">
      <c r="A1461" s="2">
        <v>1459</v>
      </c>
      <c r="B1461" s="2" t="s">
        <v>2437</v>
      </c>
    </row>
    <row r="1462" spans="1:2" ht="18.75" customHeight="1" x14ac:dyDescent="0.25">
      <c r="A1462" s="2">
        <v>1460</v>
      </c>
      <c r="B1462" s="21" t="s">
        <v>2438</v>
      </c>
    </row>
    <row r="1463" spans="1:2" ht="18.75" customHeight="1" x14ac:dyDescent="0.25">
      <c r="A1463" s="2">
        <v>1461</v>
      </c>
      <c r="B1463" s="2" t="s">
        <v>2439</v>
      </c>
    </row>
    <row r="1464" spans="1:2" ht="18.75" customHeight="1" x14ac:dyDescent="0.25">
      <c r="A1464" s="2">
        <v>1462</v>
      </c>
      <c r="B1464" s="2" t="s">
        <v>2440</v>
      </c>
    </row>
    <row r="1465" spans="1:2" ht="18.75" customHeight="1" x14ac:dyDescent="0.25">
      <c r="A1465" s="2">
        <v>1463</v>
      </c>
      <c r="B1465" s="2" t="s">
        <v>2441</v>
      </c>
    </row>
    <row r="1466" spans="1:2" ht="18.75" customHeight="1" x14ac:dyDescent="0.25">
      <c r="A1466" s="2">
        <v>1464</v>
      </c>
      <c r="B1466" s="2" t="s">
        <v>2442</v>
      </c>
    </row>
    <row r="1467" spans="1:2" ht="18.75" customHeight="1" x14ac:dyDescent="0.25">
      <c r="A1467" s="2">
        <v>1465</v>
      </c>
      <c r="B1467" s="81" t="s">
        <v>2443</v>
      </c>
    </row>
    <row r="1468" spans="1:2" ht="18.75" customHeight="1" x14ac:dyDescent="0.25">
      <c r="A1468" s="2">
        <v>1466</v>
      </c>
      <c r="B1468" s="81" t="s">
        <v>2444</v>
      </c>
    </row>
    <row r="1469" spans="1:2" ht="18.75" customHeight="1" x14ac:dyDescent="0.25">
      <c r="A1469" s="2">
        <v>1467</v>
      </c>
      <c r="B1469" s="2" t="s">
        <v>2445</v>
      </c>
    </row>
    <row r="1470" spans="1:2" ht="18.75" customHeight="1" x14ac:dyDescent="0.25">
      <c r="A1470" s="2">
        <v>1468</v>
      </c>
      <c r="B1470" s="2" t="s">
        <v>2446</v>
      </c>
    </row>
    <row r="1471" spans="1:2" ht="18.75" customHeight="1" x14ac:dyDescent="0.25">
      <c r="A1471" s="2">
        <v>1469</v>
      </c>
      <c r="B1471" s="2" t="s">
        <v>2447</v>
      </c>
    </row>
    <row r="1472" spans="1:2" ht="18.75" customHeight="1" x14ac:dyDescent="0.25">
      <c r="A1472" s="2">
        <v>1470</v>
      </c>
      <c r="B1472" s="2" t="s">
        <v>2448</v>
      </c>
    </row>
    <row r="1473" spans="1:2" ht="18.75" customHeight="1" x14ac:dyDescent="0.25">
      <c r="A1473" s="2">
        <v>1471</v>
      </c>
      <c r="B1473" s="2" t="s">
        <v>2449</v>
      </c>
    </row>
    <row r="1474" spans="1:2" ht="18.75" customHeight="1" x14ac:dyDescent="0.25">
      <c r="A1474" s="2">
        <v>1472</v>
      </c>
      <c r="B1474" s="21" t="s">
        <v>2450</v>
      </c>
    </row>
    <row r="1475" spans="1:2" ht="18.75" customHeight="1" x14ac:dyDescent="0.25">
      <c r="A1475" s="2">
        <v>1473</v>
      </c>
      <c r="B1475" s="21" t="s">
        <v>2451</v>
      </c>
    </row>
    <row r="1476" spans="1:2" ht="18.75" customHeight="1" x14ac:dyDescent="0.25">
      <c r="A1476" s="2">
        <v>1474</v>
      </c>
      <c r="B1476" s="2" t="s">
        <v>2452</v>
      </c>
    </row>
    <row r="1477" spans="1:2" ht="18.75" customHeight="1" x14ac:dyDescent="0.25">
      <c r="A1477" s="2">
        <v>1475</v>
      </c>
      <c r="B1477" s="2" t="s">
        <v>2453</v>
      </c>
    </row>
    <row r="1478" spans="1:2" ht="18.75" customHeight="1" x14ac:dyDescent="0.25">
      <c r="A1478" s="2">
        <v>1476</v>
      </c>
      <c r="B1478" s="2" t="s">
        <v>2454</v>
      </c>
    </row>
    <row r="1479" spans="1:2" ht="18.75" customHeight="1" x14ac:dyDescent="0.25">
      <c r="A1479" s="2">
        <v>1477</v>
      </c>
      <c r="B1479" s="2" t="s">
        <v>2455</v>
      </c>
    </row>
    <row r="1480" spans="1:2" ht="18.75" customHeight="1" x14ac:dyDescent="0.25">
      <c r="A1480" s="2">
        <v>1478</v>
      </c>
      <c r="B1480" s="2" t="s">
        <v>2456</v>
      </c>
    </row>
    <row r="1481" spans="1:2" ht="18.75" customHeight="1" x14ac:dyDescent="0.25">
      <c r="A1481" s="2">
        <v>1479</v>
      </c>
      <c r="B1481" s="2" t="s">
        <v>2457</v>
      </c>
    </row>
    <row r="1482" spans="1:2" ht="18.75" customHeight="1" x14ac:dyDescent="0.25">
      <c r="A1482" s="2">
        <v>1480</v>
      </c>
      <c r="B1482" s="2" t="s">
        <v>2458</v>
      </c>
    </row>
    <row r="1483" spans="1:2" ht="18.75" customHeight="1" x14ac:dyDescent="0.25">
      <c r="A1483" s="2">
        <v>1481</v>
      </c>
      <c r="B1483" s="2" t="s">
        <v>2459</v>
      </c>
    </row>
    <row r="1484" spans="1:2" ht="18.75" customHeight="1" x14ac:dyDescent="0.25">
      <c r="A1484" s="2">
        <v>1482</v>
      </c>
      <c r="B1484" s="2" t="s">
        <v>2460</v>
      </c>
    </row>
    <row r="1485" spans="1:2" ht="18.75" customHeight="1" x14ac:dyDescent="0.25">
      <c r="A1485" s="2">
        <v>1483</v>
      </c>
      <c r="B1485" s="2" t="s">
        <v>2461</v>
      </c>
    </row>
    <row r="1486" spans="1:2" ht="18.75" customHeight="1" x14ac:dyDescent="0.25">
      <c r="A1486" s="2">
        <v>1484</v>
      </c>
      <c r="B1486" s="2" t="s">
        <v>2462</v>
      </c>
    </row>
    <row r="1487" spans="1:2" ht="18.75" customHeight="1" x14ac:dyDescent="0.25">
      <c r="A1487" s="2">
        <v>1485</v>
      </c>
      <c r="B1487" s="21" t="s">
        <v>2463</v>
      </c>
    </row>
    <row r="1488" spans="1:2" ht="18.75" customHeight="1" x14ac:dyDescent="0.25">
      <c r="A1488" s="2">
        <v>1486</v>
      </c>
      <c r="B1488" s="2" t="s">
        <v>2464</v>
      </c>
    </row>
    <row r="1489" spans="1:2" ht="18.75" customHeight="1" x14ac:dyDescent="0.25">
      <c r="A1489" s="2">
        <v>1487</v>
      </c>
      <c r="B1489" s="2" t="s">
        <v>2465</v>
      </c>
    </row>
    <row r="1490" spans="1:2" ht="18.75" customHeight="1" x14ac:dyDescent="0.25">
      <c r="A1490" s="2">
        <v>1488</v>
      </c>
      <c r="B1490" s="21" t="s">
        <v>2466</v>
      </c>
    </row>
    <row r="1491" spans="1:2" ht="18.75" customHeight="1" x14ac:dyDescent="0.25">
      <c r="A1491" s="2">
        <v>1489</v>
      </c>
      <c r="B1491" s="2" t="s">
        <v>2467</v>
      </c>
    </row>
    <row r="1492" spans="1:2" ht="18.75" customHeight="1" x14ac:dyDescent="0.25">
      <c r="A1492" s="2">
        <v>1490</v>
      </c>
      <c r="B1492" s="2" t="s">
        <v>2468</v>
      </c>
    </row>
    <row r="1493" spans="1:2" ht="18.75" customHeight="1" x14ac:dyDescent="0.25">
      <c r="A1493" s="2">
        <v>1491</v>
      </c>
      <c r="B1493" s="2" t="s">
        <v>2469</v>
      </c>
    </row>
    <row r="1494" spans="1:2" ht="18.75" customHeight="1" x14ac:dyDescent="0.25">
      <c r="A1494" s="2">
        <v>1492</v>
      </c>
      <c r="B1494" s="2" t="s">
        <v>2470</v>
      </c>
    </row>
    <row r="1495" spans="1:2" ht="18.75" customHeight="1" x14ac:dyDescent="0.25">
      <c r="A1495" s="2">
        <v>1493</v>
      </c>
      <c r="B1495" s="2" t="s">
        <v>2471</v>
      </c>
    </row>
    <row r="1496" spans="1:2" ht="18.75" customHeight="1" x14ac:dyDescent="0.25">
      <c r="A1496" s="2">
        <v>1494</v>
      </c>
      <c r="B1496" s="21" t="s">
        <v>2472</v>
      </c>
    </row>
    <row r="1497" spans="1:2" ht="18.75" customHeight="1" x14ac:dyDescent="0.25">
      <c r="A1497" s="2">
        <v>1495</v>
      </c>
      <c r="B1497" s="2" t="s">
        <v>2473</v>
      </c>
    </row>
    <row r="1498" spans="1:2" ht="18.75" customHeight="1" x14ac:dyDescent="0.25">
      <c r="A1498" s="2" t="s">
        <v>2474</v>
      </c>
      <c r="B1498" s="82" t="s">
        <v>2475</v>
      </c>
    </row>
    <row r="1499" spans="1:2" ht="18.75" customHeight="1" x14ac:dyDescent="0.25">
      <c r="A1499" s="2">
        <v>1496</v>
      </c>
      <c r="B1499" s="2" t="s">
        <v>2476</v>
      </c>
    </row>
    <row r="1500" spans="1:2" ht="18.75" customHeight="1" x14ac:dyDescent="0.25">
      <c r="A1500" s="2">
        <v>1497</v>
      </c>
      <c r="B1500" s="2" t="s">
        <v>2477</v>
      </c>
    </row>
    <row r="1501" spans="1:2" ht="18.75" customHeight="1" x14ac:dyDescent="0.25">
      <c r="A1501" s="2">
        <v>1498</v>
      </c>
      <c r="B1501" s="2" t="s">
        <v>2478</v>
      </c>
    </row>
    <row r="1502" spans="1:2" ht="18.75" customHeight="1" x14ac:dyDescent="0.25">
      <c r="A1502" s="2">
        <v>1499</v>
      </c>
      <c r="B1502" s="2" t="s">
        <v>2479</v>
      </c>
    </row>
    <row r="1503" spans="1:2" ht="18.75" customHeight="1" x14ac:dyDescent="0.25">
      <c r="A1503" s="2">
        <v>1500</v>
      </c>
      <c r="B1503" s="2" t="s">
        <v>2480</v>
      </c>
    </row>
    <row r="1504" spans="1:2" ht="18.75" customHeight="1" x14ac:dyDescent="0.25">
      <c r="A1504" s="2">
        <v>1501</v>
      </c>
      <c r="B1504" s="81" t="s">
        <v>2481</v>
      </c>
    </row>
    <row r="1505" spans="1:2" ht="18.75" customHeight="1" x14ac:dyDescent="0.25">
      <c r="A1505" s="2">
        <v>1502</v>
      </c>
      <c r="B1505" s="2" t="s">
        <v>2482</v>
      </c>
    </row>
    <row r="1506" spans="1:2" ht="18.75" customHeight="1" x14ac:dyDescent="0.25">
      <c r="A1506" s="2">
        <v>1503</v>
      </c>
      <c r="B1506" s="81" t="s">
        <v>2483</v>
      </c>
    </row>
    <row r="1507" spans="1:2" ht="18.75" customHeight="1" x14ac:dyDescent="0.25">
      <c r="A1507" s="2">
        <v>1504</v>
      </c>
      <c r="B1507" s="2" t="s">
        <v>2484</v>
      </c>
    </row>
    <row r="1508" spans="1:2" ht="18.75" customHeight="1" x14ac:dyDescent="0.25">
      <c r="A1508" s="2">
        <v>1505</v>
      </c>
      <c r="B1508" s="2" t="s">
        <v>2485</v>
      </c>
    </row>
    <row r="1509" spans="1:2" ht="18.75" customHeight="1" x14ac:dyDescent="0.25">
      <c r="A1509" s="2">
        <v>1506</v>
      </c>
      <c r="B1509" s="81" t="s">
        <v>2486</v>
      </c>
    </row>
    <row r="1510" spans="1:2" ht="18.75" customHeight="1" x14ac:dyDescent="0.25">
      <c r="A1510" s="2">
        <v>1507</v>
      </c>
      <c r="B1510" s="81" t="s">
        <v>2487</v>
      </c>
    </row>
    <row r="1511" spans="1:2" ht="18.75" customHeight="1" x14ac:dyDescent="0.25">
      <c r="A1511" s="2">
        <v>1508</v>
      </c>
      <c r="B1511" s="21" t="s">
        <v>2488</v>
      </c>
    </row>
    <row r="1512" spans="1:2" ht="18.75" customHeight="1" x14ac:dyDescent="0.25">
      <c r="A1512" s="2">
        <v>1509</v>
      </c>
      <c r="B1512" s="2" t="s">
        <v>2489</v>
      </c>
    </row>
    <row r="1513" spans="1:2" ht="18.75" customHeight="1" x14ac:dyDescent="0.25">
      <c r="A1513" s="2">
        <v>1510</v>
      </c>
      <c r="B1513" s="2" t="s">
        <v>2490</v>
      </c>
    </row>
    <row r="1514" spans="1:2" ht="18.75" customHeight="1" x14ac:dyDescent="0.25">
      <c r="A1514" s="2">
        <v>1511</v>
      </c>
      <c r="B1514" s="2" t="s">
        <v>2491</v>
      </c>
    </row>
    <row r="1515" spans="1:2" ht="18.75" customHeight="1" x14ac:dyDescent="0.25">
      <c r="A1515" s="2">
        <v>1512</v>
      </c>
      <c r="B1515" s="21" t="s">
        <v>2492</v>
      </c>
    </row>
    <row r="1516" spans="1:2" ht="18.75" customHeight="1" x14ac:dyDescent="0.25">
      <c r="A1516" s="2">
        <v>1513</v>
      </c>
      <c r="B1516" s="81" t="s">
        <v>2493</v>
      </c>
    </row>
    <row r="1517" spans="1:2" ht="18.75" customHeight="1" x14ac:dyDescent="0.25">
      <c r="A1517" s="2">
        <v>1514</v>
      </c>
      <c r="B1517" s="21" t="s">
        <v>2494</v>
      </c>
    </row>
    <row r="1518" spans="1:2" ht="18.75" customHeight="1" x14ac:dyDescent="0.25">
      <c r="A1518" s="2">
        <v>1515</v>
      </c>
      <c r="B1518" s="2" t="s">
        <v>2495</v>
      </c>
    </row>
    <row r="1519" spans="1:2" ht="18.75" customHeight="1" x14ac:dyDescent="0.25">
      <c r="A1519" s="2">
        <v>1516</v>
      </c>
      <c r="B1519" s="21" t="s">
        <v>2496</v>
      </c>
    </row>
    <row r="1520" spans="1:2" ht="18.75" customHeight="1" x14ac:dyDescent="0.25">
      <c r="A1520" s="2">
        <v>1517</v>
      </c>
      <c r="B1520" s="81" t="s">
        <v>2497</v>
      </c>
    </row>
    <row r="1521" spans="1:2" ht="18.75" customHeight="1" x14ac:dyDescent="0.25">
      <c r="A1521" s="2">
        <v>1518</v>
      </c>
      <c r="B1521" s="21" t="s">
        <v>2498</v>
      </c>
    </row>
    <row r="1522" spans="1:2" ht="18.75" customHeight="1" x14ac:dyDescent="0.25">
      <c r="A1522" s="2">
        <v>1519</v>
      </c>
      <c r="B1522" s="21" t="s">
        <v>2499</v>
      </c>
    </row>
    <row r="1523" spans="1:2" ht="18.75" customHeight="1" x14ac:dyDescent="0.25">
      <c r="A1523" s="2">
        <v>1520</v>
      </c>
      <c r="B1523" s="2" t="s">
        <v>2500</v>
      </c>
    </row>
    <row r="1524" spans="1:2" ht="18.75" customHeight="1" x14ac:dyDescent="0.25">
      <c r="A1524" s="2">
        <v>1521</v>
      </c>
      <c r="B1524" s="21" t="s">
        <v>2501</v>
      </c>
    </row>
    <row r="1525" spans="1:2" ht="18.75" customHeight="1" x14ac:dyDescent="0.25">
      <c r="A1525" s="2">
        <v>1522</v>
      </c>
      <c r="B1525" s="2" t="s">
        <v>2502</v>
      </c>
    </row>
    <row r="1526" spans="1:2" ht="18.75" customHeight="1" x14ac:dyDescent="0.25">
      <c r="A1526" s="2">
        <v>1523</v>
      </c>
      <c r="B1526" s="2" t="s">
        <v>2503</v>
      </c>
    </row>
    <row r="1527" spans="1:2" ht="18.75" customHeight="1" x14ac:dyDescent="0.25">
      <c r="A1527" s="2">
        <v>1524</v>
      </c>
      <c r="B1527" s="2" t="s">
        <v>2504</v>
      </c>
    </row>
    <row r="1528" spans="1:2" ht="18.75" customHeight="1" x14ac:dyDescent="0.25">
      <c r="A1528" s="2">
        <v>1525</v>
      </c>
      <c r="B1528" s="21" t="s">
        <v>2505</v>
      </c>
    </row>
    <row r="1529" spans="1:2" ht="18.75" customHeight="1" x14ac:dyDescent="0.25">
      <c r="A1529" s="2">
        <v>1526</v>
      </c>
      <c r="B1529" s="81" t="s">
        <v>3155</v>
      </c>
    </row>
    <row r="1530" spans="1:2" ht="18.75" customHeight="1" x14ac:dyDescent="0.25">
      <c r="A1530" s="2">
        <v>1527</v>
      </c>
      <c r="B1530" s="21" t="s">
        <v>2506</v>
      </c>
    </row>
    <row r="1531" spans="1:2" ht="18.75" customHeight="1" x14ac:dyDescent="0.25">
      <c r="A1531" s="2">
        <v>1528</v>
      </c>
      <c r="B1531" s="21" t="s">
        <v>2507</v>
      </c>
    </row>
    <row r="1532" spans="1:2" ht="18.75" customHeight="1" x14ac:dyDescent="0.25">
      <c r="A1532" s="2">
        <v>1529</v>
      </c>
      <c r="B1532" s="2" t="s">
        <v>2508</v>
      </c>
    </row>
    <row r="1533" spans="1:2" ht="18.75" customHeight="1" x14ac:dyDescent="0.25">
      <c r="A1533" s="2">
        <v>1530</v>
      </c>
      <c r="B1533" s="81" t="s">
        <v>2509</v>
      </c>
    </row>
    <row r="1534" spans="1:2" ht="18.75" customHeight="1" x14ac:dyDescent="0.25">
      <c r="A1534" s="2">
        <v>1531</v>
      </c>
      <c r="B1534" s="2" t="s">
        <v>2510</v>
      </c>
    </row>
    <row r="1535" spans="1:2" ht="18.75" customHeight="1" x14ac:dyDescent="0.25">
      <c r="A1535" s="2">
        <v>1532</v>
      </c>
      <c r="B1535" s="2" t="s">
        <v>2511</v>
      </c>
    </row>
    <row r="1536" spans="1:2" ht="18.75" customHeight="1" x14ac:dyDescent="0.25">
      <c r="A1536" s="2">
        <v>1533</v>
      </c>
      <c r="B1536" s="21" t="s">
        <v>2512</v>
      </c>
    </row>
    <row r="1537" spans="1:2" ht="18.75" customHeight="1" x14ac:dyDescent="0.25">
      <c r="A1537" s="2">
        <v>1534</v>
      </c>
      <c r="B1537" s="2" t="s">
        <v>2513</v>
      </c>
    </row>
    <row r="1538" spans="1:2" ht="18.75" customHeight="1" x14ac:dyDescent="0.25">
      <c r="A1538" s="2">
        <v>1535</v>
      </c>
      <c r="B1538" s="21" t="s">
        <v>2514</v>
      </c>
    </row>
    <row r="1539" spans="1:2" ht="18.75" customHeight="1" x14ac:dyDescent="0.25">
      <c r="A1539" s="2">
        <v>1536</v>
      </c>
      <c r="B1539" s="21" t="s">
        <v>2515</v>
      </c>
    </row>
    <row r="1540" spans="1:2" ht="18.75" customHeight="1" x14ac:dyDescent="0.25">
      <c r="A1540" s="2">
        <v>1537</v>
      </c>
      <c r="B1540" s="21" t="s">
        <v>2516</v>
      </c>
    </row>
    <row r="1541" spans="1:2" ht="18.75" customHeight="1" x14ac:dyDescent="0.25">
      <c r="A1541" s="2">
        <v>1538</v>
      </c>
      <c r="B1541" s="21" t="s">
        <v>2517</v>
      </c>
    </row>
    <row r="1542" spans="1:2" ht="18.75" customHeight="1" x14ac:dyDescent="0.25">
      <c r="A1542" s="2">
        <v>1539</v>
      </c>
      <c r="B1542" s="21" t="s">
        <v>2518</v>
      </c>
    </row>
    <row r="1543" spans="1:2" ht="18.75" customHeight="1" x14ac:dyDescent="0.25">
      <c r="A1543" s="2">
        <v>1540</v>
      </c>
      <c r="B1543" s="21" t="s">
        <v>2519</v>
      </c>
    </row>
    <row r="1544" spans="1:2" ht="18.75" customHeight="1" x14ac:dyDescent="0.25">
      <c r="A1544" s="2">
        <v>1541</v>
      </c>
      <c r="B1544" s="21" t="s">
        <v>2520</v>
      </c>
    </row>
    <row r="1545" spans="1:2" ht="18.75" customHeight="1" x14ac:dyDescent="0.25">
      <c r="A1545" s="2">
        <v>1542</v>
      </c>
      <c r="B1545" s="21" t="s">
        <v>2521</v>
      </c>
    </row>
    <row r="1546" spans="1:2" ht="18.75" customHeight="1" x14ac:dyDescent="0.25">
      <c r="A1546" s="2">
        <v>1543</v>
      </c>
      <c r="B1546" s="21" t="s">
        <v>2522</v>
      </c>
    </row>
    <row r="1547" spans="1:2" ht="18.75" customHeight="1" x14ac:dyDescent="0.25">
      <c r="A1547" s="2">
        <v>1544</v>
      </c>
      <c r="B1547" s="21" t="s">
        <v>2523</v>
      </c>
    </row>
    <row r="1548" spans="1:2" ht="18.75" customHeight="1" x14ac:dyDescent="0.25">
      <c r="A1548" s="2">
        <v>1545</v>
      </c>
      <c r="B1548" s="21" t="s">
        <v>2524</v>
      </c>
    </row>
    <row r="1549" spans="1:2" ht="18.75" customHeight="1" x14ac:dyDescent="0.25">
      <c r="A1549" s="2">
        <v>1546</v>
      </c>
      <c r="B1549" s="21" t="s">
        <v>2494</v>
      </c>
    </row>
    <row r="1550" spans="1:2" ht="18.75" customHeight="1" x14ac:dyDescent="0.25">
      <c r="A1550" s="2">
        <v>1547</v>
      </c>
      <c r="B1550" s="2" t="s">
        <v>2525</v>
      </c>
    </row>
    <row r="1551" spans="1:2" ht="18.75" customHeight="1" x14ac:dyDescent="0.25">
      <c r="A1551" s="2">
        <v>1548</v>
      </c>
      <c r="B1551" s="2" t="s">
        <v>2526</v>
      </c>
    </row>
    <row r="1552" spans="1:2" ht="18.75" customHeight="1" x14ac:dyDescent="0.25">
      <c r="A1552" s="2">
        <v>1549</v>
      </c>
      <c r="B1552" s="2" t="s">
        <v>2527</v>
      </c>
    </row>
    <row r="1553" spans="1:2" ht="18.75" customHeight="1" x14ac:dyDescent="0.25">
      <c r="A1553" s="2">
        <v>1550</v>
      </c>
      <c r="B1553" s="21" t="s">
        <v>2528</v>
      </c>
    </row>
    <row r="1554" spans="1:2" ht="18.75" customHeight="1" x14ac:dyDescent="0.25">
      <c r="A1554" s="2">
        <v>1551</v>
      </c>
      <c r="B1554" s="21" t="s">
        <v>2529</v>
      </c>
    </row>
    <row r="1555" spans="1:2" ht="18.75" customHeight="1" x14ac:dyDescent="0.25">
      <c r="A1555" s="2">
        <v>1552</v>
      </c>
      <c r="B1555" s="21" t="s">
        <v>2530</v>
      </c>
    </row>
    <row r="1556" spans="1:2" ht="18.75" customHeight="1" x14ac:dyDescent="0.25">
      <c r="A1556" s="2">
        <v>1553</v>
      </c>
      <c r="B1556" s="2" t="s">
        <v>2531</v>
      </c>
    </row>
    <row r="1557" spans="1:2" ht="18.75" customHeight="1" x14ac:dyDescent="0.25">
      <c r="A1557" s="2">
        <v>1554</v>
      </c>
      <c r="B1557" s="2" t="s">
        <v>2532</v>
      </c>
    </row>
    <row r="1558" spans="1:2" ht="18.75" customHeight="1" x14ac:dyDescent="0.25">
      <c r="A1558" s="2">
        <v>1555</v>
      </c>
      <c r="B1558" s="21" t="s">
        <v>2533</v>
      </c>
    </row>
    <row r="1559" spans="1:2" ht="18.75" customHeight="1" x14ac:dyDescent="0.25">
      <c r="A1559" s="2">
        <v>1556</v>
      </c>
      <c r="B1559" s="21" t="s">
        <v>2534</v>
      </c>
    </row>
    <row r="1560" spans="1:2" ht="18.75" customHeight="1" x14ac:dyDescent="0.25">
      <c r="A1560" s="2">
        <v>1557</v>
      </c>
      <c r="B1560" s="2" t="s">
        <v>2535</v>
      </c>
    </row>
    <row r="1561" spans="1:2" ht="18.75" customHeight="1" x14ac:dyDescent="0.25">
      <c r="A1561" s="2">
        <v>1558</v>
      </c>
      <c r="B1561" s="21" t="s">
        <v>2536</v>
      </c>
    </row>
    <row r="1562" spans="1:2" ht="18.75" customHeight="1" x14ac:dyDescent="0.25">
      <c r="A1562" s="2">
        <v>1559</v>
      </c>
      <c r="B1562" s="2" t="s">
        <v>2537</v>
      </c>
    </row>
    <row r="1563" spans="1:2" ht="18.75" customHeight="1" x14ac:dyDescent="0.25">
      <c r="A1563" s="2">
        <v>1560</v>
      </c>
      <c r="B1563" s="21" t="s">
        <v>2538</v>
      </c>
    </row>
    <row r="1564" spans="1:2" ht="18.75" customHeight="1" x14ac:dyDescent="0.25">
      <c r="A1564" s="2">
        <v>1561</v>
      </c>
      <c r="B1564" s="21" t="s">
        <v>2539</v>
      </c>
    </row>
    <row r="1565" spans="1:2" ht="18.75" customHeight="1" x14ac:dyDescent="0.25">
      <c r="A1565" s="2">
        <v>1562</v>
      </c>
      <c r="B1565" s="83" t="s">
        <v>2540</v>
      </c>
    </row>
    <row r="1566" spans="1:2" ht="18.75" customHeight="1" x14ac:dyDescent="0.25">
      <c r="A1566" s="2">
        <v>1563</v>
      </c>
      <c r="B1566" s="2" t="s">
        <v>2541</v>
      </c>
    </row>
    <row r="1567" spans="1:2" ht="18.75" customHeight="1" x14ac:dyDescent="0.25">
      <c r="A1567" s="2">
        <v>1564</v>
      </c>
      <c r="B1567" s="2" t="s">
        <v>2542</v>
      </c>
    </row>
    <row r="1568" spans="1:2" ht="18.75" customHeight="1" x14ac:dyDescent="0.25">
      <c r="A1568" s="2">
        <v>1565</v>
      </c>
      <c r="B1568" s="21" t="s">
        <v>2543</v>
      </c>
    </row>
    <row r="1569" spans="1:2" ht="18.75" customHeight="1" x14ac:dyDescent="0.25">
      <c r="A1569" s="2">
        <v>1566</v>
      </c>
      <c r="B1569" s="21" t="s">
        <v>2544</v>
      </c>
    </row>
    <row r="1570" spans="1:2" ht="18.75" customHeight="1" x14ac:dyDescent="0.25">
      <c r="A1570" s="2">
        <v>1567</v>
      </c>
      <c r="B1570" s="2" t="s">
        <v>2545</v>
      </c>
    </row>
    <row r="1571" spans="1:2" ht="18.75" customHeight="1" x14ac:dyDescent="0.25">
      <c r="A1571" s="2">
        <v>1568</v>
      </c>
      <c r="B1571" s="21" t="s">
        <v>2546</v>
      </c>
    </row>
    <row r="1572" spans="1:2" ht="18.75" customHeight="1" x14ac:dyDescent="0.25">
      <c r="A1572" s="2">
        <v>1569</v>
      </c>
      <c r="B1572" s="21" t="s">
        <v>2547</v>
      </c>
    </row>
    <row r="1573" spans="1:2" ht="18.75" customHeight="1" x14ac:dyDescent="0.25">
      <c r="A1573" s="2">
        <v>1570</v>
      </c>
      <c r="B1573" s="2" t="s">
        <v>2548</v>
      </c>
    </row>
    <row r="1574" spans="1:2" ht="18.75" customHeight="1" x14ac:dyDescent="0.25">
      <c r="A1574" s="2">
        <v>1571</v>
      </c>
      <c r="B1574" s="2" t="s">
        <v>2549</v>
      </c>
    </row>
    <row r="1575" spans="1:2" ht="18.75" customHeight="1" x14ac:dyDescent="0.25">
      <c r="A1575" s="2">
        <v>1572</v>
      </c>
      <c r="B1575" s="81" t="s">
        <v>2550</v>
      </c>
    </row>
    <row r="1576" spans="1:2" ht="18.75" customHeight="1" x14ac:dyDescent="0.25">
      <c r="A1576" s="2">
        <v>1573</v>
      </c>
      <c r="B1576" s="21" t="s">
        <v>2551</v>
      </c>
    </row>
    <row r="1577" spans="1:2" ht="18.75" customHeight="1" x14ac:dyDescent="0.25">
      <c r="A1577" s="2">
        <v>1574</v>
      </c>
      <c r="B1577" s="2" t="s">
        <v>2552</v>
      </c>
    </row>
    <row r="1578" spans="1:2" ht="18.75" customHeight="1" x14ac:dyDescent="0.25">
      <c r="A1578" s="2">
        <v>1575</v>
      </c>
      <c r="B1578" s="2" t="s">
        <v>2553</v>
      </c>
    </row>
    <row r="1579" spans="1:2" ht="18.75" customHeight="1" x14ac:dyDescent="0.25">
      <c r="A1579" s="2">
        <v>1576</v>
      </c>
      <c r="B1579" s="2" t="s">
        <v>2554</v>
      </c>
    </row>
    <row r="1580" spans="1:2" ht="18.75" customHeight="1" x14ac:dyDescent="0.25">
      <c r="A1580" s="2">
        <v>1577</v>
      </c>
      <c r="B1580" s="2" t="s">
        <v>2555</v>
      </c>
    </row>
    <row r="1581" spans="1:2" ht="18.75" customHeight="1" x14ac:dyDescent="0.25">
      <c r="A1581" s="2">
        <v>1578</v>
      </c>
      <c r="B1581" s="2" t="s">
        <v>2556</v>
      </c>
    </row>
    <row r="1582" spans="1:2" ht="18.75" customHeight="1" x14ac:dyDescent="0.25">
      <c r="A1582" s="2">
        <v>1579</v>
      </c>
      <c r="B1582" s="2" t="s">
        <v>2557</v>
      </c>
    </row>
    <row r="1583" spans="1:2" ht="18.75" customHeight="1" x14ac:dyDescent="0.25">
      <c r="A1583" s="2">
        <v>1580</v>
      </c>
      <c r="B1583" s="21" t="s">
        <v>2558</v>
      </c>
    </row>
    <row r="1584" spans="1:2" ht="18.75" customHeight="1" x14ac:dyDescent="0.25">
      <c r="A1584" s="2">
        <v>1581</v>
      </c>
      <c r="B1584" s="2" t="s">
        <v>2559</v>
      </c>
    </row>
    <row r="1585" spans="1:2" ht="18.75" customHeight="1" x14ac:dyDescent="0.25">
      <c r="A1585" s="2">
        <v>1582</v>
      </c>
      <c r="B1585" s="2" t="s">
        <v>2560</v>
      </c>
    </row>
    <row r="1586" spans="1:2" ht="18.75" customHeight="1" x14ac:dyDescent="0.25">
      <c r="A1586" s="2">
        <v>1583</v>
      </c>
      <c r="B1586" s="21" t="s">
        <v>2561</v>
      </c>
    </row>
    <row r="1587" spans="1:2" ht="18.75" customHeight="1" x14ac:dyDescent="0.25">
      <c r="A1587" s="2">
        <v>1584</v>
      </c>
      <c r="B1587" s="2" t="s">
        <v>2562</v>
      </c>
    </row>
    <row r="1588" spans="1:2" ht="18.75" customHeight="1" x14ac:dyDescent="0.25">
      <c r="A1588" s="2">
        <v>1585</v>
      </c>
      <c r="B1588" s="2" t="s">
        <v>2563</v>
      </c>
    </row>
    <row r="1589" spans="1:2" ht="18.75" customHeight="1" x14ac:dyDescent="0.25">
      <c r="A1589" s="2">
        <v>1586</v>
      </c>
      <c r="B1589" s="2" t="s">
        <v>2564</v>
      </c>
    </row>
    <row r="1590" spans="1:2" ht="18.75" customHeight="1" x14ac:dyDescent="0.25">
      <c r="A1590" s="2">
        <v>1587</v>
      </c>
      <c r="B1590" s="2" t="s">
        <v>2565</v>
      </c>
    </row>
    <row r="1591" spans="1:2" ht="18.75" customHeight="1" x14ac:dyDescent="0.25">
      <c r="A1591" s="2">
        <v>1588</v>
      </c>
      <c r="B1591" s="2" t="s">
        <v>2566</v>
      </c>
    </row>
    <row r="1592" spans="1:2" ht="18.75" customHeight="1" x14ac:dyDescent="0.25">
      <c r="A1592" s="2">
        <v>1589</v>
      </c>
      <c r="B1592" s="2" t="s">
        <v>2567</v>
      </c>
    </row>
    <row r="1593" spans="1:2" ht="18.75" customHeight="1" x14ac:dyDescent="0.25">
      <c r="A1593" s="2">
        <v>1590</v>
      </c>
      <c r="B1593" s="2" t="s">
        <v>2367</v>
      </c>
    </row>
    <row r="1594" spans="1:2" ht="18.75" customHeight="1" x14ac:dyDescent="0.25">
      <c r="A1594" s="2">
        <v>1591</v>
      </c>
      <c r="B1594" s="2" t="s">
        <v>2568</v>
      </c>
    </row>
    <row r="1595" spans="1:2" ht="18.75" customHeight="1" x14ac:dyDescent="0.25">
      <c r="A1595" s="2">
        <v>1592</v>
      </c>
      <c r="B1595" s="2" t="s">
        <v>2569</v>
      </c>
    </row>
    <row r="1596" spans="1:2" ht="18.75" customHeight="1" x14ac:dyDescent="0.25">
      <c r="A1596" s="2">
        <v>1593</v>
      </c>
      <c r="B1596" s="2" t="s">
        <v>2570</v>
      </c>
    </row>
    <row r="1597" spans="1:2" ht="18.75" customHeight="1" x14ac:dyDescent="0.25">
      <c r="A1597" s="2">
        <v>1594</v>
      </c>
      <c r="B1597" s="21" t="s">
        <v>2571</v>
      </c>
    </row>
    <row r="1598" spans="1:2" ht="18.75" customHeight="1" x14ac:dyDescent="0.25">
      <c r="A1598" s="2">
        <v>1595</v>
      </c>
      <c r="B1598" s="2" t="s">
        <v>2572</v>
      </c>
    </row>
    <row r="1599" spans="1:2" ht="18.75" customHeight="1" x14ac:dyDescent="0.25">
      <c r="A1599" s="2">
        <v>1596</v>
      </c>
      <c r="B1599" s="21" t="s">
        <v>2573</v>
      </c>
    </row>
    <row r="1600" spans="1:2" ht="18.75" customHeight="1" x14ac:dyDescent="0.25">
      <c r="A1600" s="2">
        <v>1597</v>
      </c>
      <c r="B1600" s="21" t="s">
        <v>2572</v>
      </c>
    </row>
    <row r="1601" spans="1:2" ht="18.75" customHeight="1" x14ac:dyDescent="0.25">
      <c r="A1601" s="2">
        <v>1598</v>
      </c>
      <c r="B1601" s="2" t="s">
        <v>2574</v>
      </c>
    </row>
    <row r="1602" spans="1:2" ht="18.75" customHeight="1" x14ac:dyDescent="0.25">
      <c r="A1602" s="2">
        <v>1599</v>
      </c>
      <c r="B1602" s="2" t="s">
        <v>2575</v>
      </c>
    </row>
    <row r="1603" spans="1:2" ht="18.75" customHeight="1" x14ac:dyDescent="0.25">
      <c r="A1603" s="2">
        <v>1600</v>
      </c>
      <c r="B1603" s="2" t="s">
        <v>2576</v>
      </c>
    </row>
    <row r="1604" spans="1:2" ht="18.75" customHeight="1" x14ac:dyDescent="0.25">
      <c r="A1604" s="2">
        <v>1601</v>
      </c>
      <c r="B1604" s="2" t="s">
        <v>2577</v>
      </c>
    </row>
    <row r="1605" spans="1:2" ht="18.75" customHeight="1" x14ac:dyDescent="0.25">
      <c r="A1605" s="2">
        <v>1602</v>
      </c>
      <c r="B1605" s="21" t="s">
        <v>2578</v>
      </c>
    </row>
    <row r="1606" spans="1:2" ht="18.75" customHeight="1" x14ac:dyDescent="0.25">
      <c r="A1606" s="2">
        <v>1603</v>
      </c>
      <c r="B1606" s="21" t="s">
        <v>2579</v>
      </c>
    </row>
    <row r="1607" spans="1:2" ht="18.75" customHeight="1" x14ac:dyDescent="0.25">
      <c r="A1607" s="2">
        <v>1604</v>
      </c>
      <c r="B1607" s="21" t="s">
        <v>2580</v>
      </c>
    </row>
    <row r="1608" spans="1:2" ht="18.75" customHeight="1" x14ac:dyDescent="0.25">
      <c r="A1608" s="2">
        <v>1605</v>
      </c>
      <c r="B1608" s="2" t="s">
        <v>2581</v>
      </c>
    </row>
    <row r="1609" spans="1:2" ht="18.75" customHeight="1" x14ac:dyDescent="0.25">
      <c r="A1609" s="2">
        <v>1606</v>
      </c>
      <c r="B1609" s="21" t="s">
        <v>2582</v>
      </c>
    </row>
    <row r="1610" spans="1:2" ht="18.75" customHeight="1" x14ac:dyDescent="0.25">
      <c r="A1610" s="2">
        <v>1607</v>
      </c>
      <c r="B1610" s="21" t="s">
        <v>2583</v>
      </c>
    </row>
    <row r="1611" spans="1:2" ht="18.75" customHeight="1" x14ac:dyDescent="0.25">
      <c r="A1611" s="2">
        <v>1608</v>
      </c>
      <c r="B1611" s="21" t="s">
        <v>2584</v>
      </c>
    </row>
    <row r="1612" spans="1:2" ht="18.75" customHeight="1" x14ac:dyDescent="0.25">
      <c r="A1612" s="2">
        <v>1609</v>
      </c>
      <c r="B1612" s="21" t="s">
        <v>2585</v>
      </c>
    </row>
    <row r="1613" spans="1:2" ht="18.75" customHeight="1" x14ac:dyDescent="0.25">
      <c r="A1613" s="2">
        <v>1610</v>
      </c>
      <c r="B1613" s="21" t="s">
        <v>2586</v>
      </c>
    </row>
    <row r="1614" spans="1:2" ht="18.75" customHeight="1" x14ac:dyDescent="0.25">
      <c r="A1614" s="2">
        <v>1611</v>
      </c>
      <c r="B1614" s="21" t="s">
        <v>2587</v>
      </c>
    </row>
    <row r="1615" spans="1:2" ht="18.75" customHeight="1" x14ac:dyDescent="0.25">
      <c r="A1615" s="2">
        <v>1612</v>
      </c>
      <c r="B1615" s="21" t="s">
        <v>2588</v>
      </c>
    </row>
    <row r="1616" spans="1:2" ht="18.75" customHeight="1" x14ac:dyDescent="0.25">
      <c r="A1616" s="2">
        <v>1613</v>
      </c>
      <c r="B1616" s="21" t="s">
        <v>2304</v>
      </c>
    </row>
    <row r="1617" spans="1:2" ht="18.75" customHeight="1" x14ac:dyDescent="0.25">
      <c r="A1617" s="2">
        <v>1614</v>
      </c>
      <c r="B1617" s="21" t="s">
        <v>2589</v>
      </c>
    </row>
    <row r="1618" spans="1:2" ht="18.75" customHeight="1" x14ac:dyDescent="0.25">
      <c r="A1618" s="2">
        <v>1615</v>
      </c>
      <c r="B1618" s="21" t="s">
        <v>2590</v>
      </c>
    </row>
    <row r="1619" spans="1:2" ht="18.75" customHeight="1" x14ac:dyDescent="0.25">
      <c r="A1619" s="2">
        <v>1616</v>
      </c>
      <c r="B1619" s="21" t="s">
        <v>2591</v>
      </c>
    </row>
    <row r="1620" spans="1:2" ht="18.75" customHeight="1" x14ac:dyDescent="0.25">
      <c r="A1620" s="2">
        <v>1617</v>
      </c>
      <c r="B1620" s="2" t="s">
        <v>2592</v>
      </c>
    </row>
    <row r="1621" spans="1:2" ht="18.75" customHeight="1" x14ac:dyDescent="0.25">
      <c r="A1621" s="2">
        <v>1618</v>
      </c>
      <c r="B1621" s="21" t="s">
        <v>2593</v>
      </c>
    </row>
    <row r="1622" spans="1:2" ht="18.75" customHeight="1" x14ac:dyDescent="0.25">
      <c r="A1622" s="2">
        <v>1619</v>
      </c>
      <c r="B1622" s="21" t="s">
        <v>2594</v>
      </c>
    </row>
    <row r="1623" spans="1:2" ht="18.75" customHeight="1" x14ac:dyDescent="0.25">
      <c r="A1623" s="2">
        <v>1620</v>
      </c>
      <c r="B1623" s="21" t="s">
        <v>2021</v>
      </c>
    </row>
    <row r="1624" spans="1:2" ht="18.75" customHeight="1" x14ac:dyDescent="0.25">
      <c r="A1624" s="2">
        <v>1621</v>
      </c>
      <c r="B1624" s="21" t="s">
        <v>2595</v>
      </c>
    </row>
    <row r="1625" spans="1:2" ht="18.75" customHeight="1" x14ac:dyDescent="0.25">
      <c r="A1625" s="2">
        <v>1622</v>
      </c>
      <c r="B1625" s="21" t="s">
        <v>2596</v>
      </c>
    </row>
    <row r="1626" spans="1:2" ht="18.75" customHeight="1" x14ac:dyDescent="0.25">
      <c r="A1626" s="2">
        <v>1623</v>
      </c>
      <c r="B1626" s="21" t="s">
        <v>2597</v>
      </c>
    </row>
    <row r="1627" spans="1:2" ht="18.75" customHeight="1" x14ac:dyDescent="0.25">
      <c r="A1627" s="2">
        <v>1624</v>
      </c>
      <c r="B1627" s="22" t="s">
        <v>2598</v>
      </c>
    </row>
    <row r="1628" spans="1:2" ht="18.75" customHeight="1" x14ac:dyDescent="0.25">
      <c r="A1628" s="2">
        <v>1625</v>
      </c>
      <c r="B1628" s="21" t="s">
        <v>2599</v>
      </c>
    </row>
    <row r="1629" spans="1:2" ht="18.75" customHeight="1" x14ac:dyDescent="0.25">
      <c r="A1629" s="2">
        <v>1626</v>
      </c>
      <c r="B1629" s="21" t="s">
        <v>2600</v>
      </c>
    </row>
    <row r="1630" spans="1:2" ht="18.75" customHeight="1" x14ac:dyDescent="0.25">
      <c r="A1630" s="2">
        <v>1627</v>
      </c>
      <c r="B1630" s="21" t="s">
        <v>2601</v>
      </c>
    </row>
    <row r="1631" spans="1:2" ht="18.75" customHeight="1" x14ac:dyDescent="0.25">
      <c r="A1631" s="2">
        <v>1628</v>
      </c>
      <c r="B1631" s="21" t="s">
        <v>2602</v>
      </c>
    </row>
    <row r="1632" spans="1:2" ht="18.75" customHeight="1" x14ac:dyDescent="0.25">
      <c r="A1632" s="2">
        <v>1629</v>
      </c>
      <c r="B1632" s="21" t="s">
        <v>2603</v>
      </c>
    </row>
    <row r="1633" spans="1:2" ht="18.75" customHeight="1" x14ac:dyDescent="0.25">
      <c r="A1633" s="2">
        <v>1630</v>
      </c>
      <c r="B1633" s="21" t="s">
        <v>2604</v>
      </c>
    </row>
    <row r="1634" spans="1:2" ht="18.75" customHeight="1" x14ac:dyDescent="0.25">
      <c r="A1634" s="2">
        <v>1631</v>
      </c>
      <c r="B1634" s="2" t="s">
        <v>2605</v>
      </c>
    </row>
    <row r="1635" spans="1:2" ht="18.75" customHeight="1" x14ac:dyDescent="0.25">
      <c r="A1635" s="2">
        <v>1632</v>
      </c>
      <c r="B1635" s="21" t="s">
        <v>2606</v>
      </c>
    </row>
    <row r="1636" spans="1:2" ht="18.75" customHeight="1" x14ac:dyDescent="0.25">
      <c r="A1636" s="2">
        <v>1633</v>
      </c>
      <c r="B1636" s="21" t="s">
        <v>2607</v>
      </c>
    </row>
    <row r="1637" spans="1:2" ht="18.75" customHeight="1" x14ac:dyDescent="0.25">
      <c r="A1637" s="2">
        <v>1634</v>
      </c>
      <c r="B1637" s="21" t="s">
        <v>2608</v>
      </c>
    </row>
    <row r="1638" spans="1:2" ht="18.75" customHeight="1" x14ac:dyDescent="0.25">
      <c r="A1638" s="2">
        <v>1635</v>
      </c>
      <c r="B1638" s="21" t="s">
        <v>2609</v>
      </c>
    </row>
    <row r="1639" spans="1:2" ht="18.75" customHeight="1" x14ac:dyDescent="0.25">
      <c r="A1639" s="2">
        <v>1636</v>
      </c>
      <c r="B1639" s="21" t="s">
        <v>2610</v>
      </c>
    </row>
    <row r="1640" spans="1:2" ht="18.75" customHeight="1" x14ac:dyDescent="0.25">
      <c r="A1640" s="2">
        <v>1637</v>
      </c>
      <c r="B1640" s="21" t="s">
        <v>2611</v>
      </c>
    </row>
    <row r="1641" spans="1:2" ht="18.75" customHeight="1" x14ac:dyDescent="0.25">
      <c r="A1641" s="2">
        <v>1638</v>
      </c>
      <c r="B1641" s="21" t="s">
        <v>2612</v>
      </c>
    </row>
    <row r="1642" spans="1:2" ht="18.75" customHeight="1" x14ac:dyDescent="0.25">
      <c r="A1642" s="2">
        <v>1639</v>
      </c>
      <c r="B1642" s="21" t="s">
        <v>2026</v>
      </c>
    </row>
    <row r="1643" spans="1:2" ht="18.75" customHeight="1" x14ac:dyDescent="0.25">
      <c r="A1643" s="2">
        <v>1640</v>
      </c>
      <c r="B1643" s="21" t="s">
        <v>2613</v>
      </c>
    </row>
    <row r="1644" spans="1:2" ht="18.75" customHeight="1" x14ac:dyDescent="0.25">
      <c r="A1644" s="2">
        <v>1641</v>
      </c>
      <c r="B1644" s="21" t="s">
        <v>2614</v>
      </c>
    </row>
    <row r="1645" spans="1:2" ht="18.75" customHeight="1" x14ac:dyDescent="0.25">
      <c r="A1645" s="2">
        <v>1642</v>
      </c>
      <c r="B1645" s="2" t="s">
        <v>2615</v>
      </c>
    </row>
    <row r="1646" spans="1:2" ht="18.75" customHeight="1" x14ac:dyDescent="0.25">
      <c r="A1646" s="2">
        <v>1643</v>
      </c>
      <c r="B1646" s="2" t="s">
        <v>2616</v>
      </c>
    </row>
    <row r="1647" spans="1:2" ht="18.75" customHeight="1" x14ac:dyDescent="0.25">
      <c r="A1647" s="2">
        <v>1644</v>
      </c>
      <c r="B1647" s="2" t="s">
        <v>2617</v>
      </c>
    </row>
    <row r="1648" spans="1:2" ht="18.75" customHeight="1" x14ac:dyDescent="0.25">
      <c r="A1648" s="2">
        <v>1645</v>
      </c>
      <c r="B1648" s="21" t="s">
        <v>2618</v>
      </c>
    </row>
    <row r="1649" spans="1:2" ht="18.75" customHeight="1" x14ac:dyDescent="0.25">
      <c r="A1649" s="2">
        <v>1646</v>
      </c>
      <c r="B1649" s="21" t="s">
        <v>2619</v>
      </c>
    </row>
    <row r="1650" spans="1:2" ht="18.75" customHeight="1" x14ac:dyDescent="0.25">
      <c r="A1650" s="2">
        <v>1647</v>
      </c>
      <c r="B1650" s="21" t="s">
        <v>2620</v>
      </c>
    </row>
    <row r="1651" spans="1:2" ht="18.75" customHeight="1" x14ac:dyDescent="0.25">
      <c r="A1651" s="2">
        <v>1648</v>
      </c>
      <c r="B1651" s="2" t="s">
        <v>2621</v>
      </c>
    </row>
    <row r="1652" spans="1:2" ht="18.75" customHeight="1" x14ac:dyDescent="0.25">
      <c r="A1652" s="2">
        <v>1649</v>
      </c>
      <c r="B1652" s="2" t="s">
        <v>2622</v>
      </c>
    </row>
    <row r="1653" spans="1:2" ht="18.75" customHeight="1" x14ac:dyDescent="0.25">
      <c r="A1653" s="2">
        <v>1650</v>
      </c>
      <c r="B1653" s="2" t="s">
        <v>2623</v>
      </c>
    </row>
    <row r="1654" spans="1:2" ht="18.75" customHeight="1" x14ac:dyDescent="0.25">
      <c r="A1654" s="2">
        <v>1651</v>
      </c>
      <c r="B1654" s="2" t="s">
        <v>2624</v>
      </c>
    </row>
    <row r="1655" spans="1:2" ht="18.75" customHeight="1" x14ac:dyDescent="0.25">
      <c r="A1655" s="2">
        <v>1652</v>
      </c>
      <c r="B1655" s="21" t="s">
        <v>2625</v>
      </c>
    </row>
    <row r="1656" spans="1:2" ht="18.75" customHeight="1" x14ac:dyDescent="0.25">
      <c r="A1656" s="2">
        <v>1653</v>
      </c>
      <c r="B1656" s="2" t="s">
        <v>2626</v>
      </c>
    </row>
    <row r="1657" spans="1:2" ht="18.75" customHeight="1" x14ac:dyDescent="0.25">
      <c r="A1657" s="2">
        <v>1654</v>
      </c>
      <c r="B1657" s="21" t="s">
        <v>2627</v>
      </c>
    </row>
    <row r="1658" spans="1:2" ht="18.75" customHeight="1" x14ac:dyDescent="0.25">
      <c r="A1658" s="2">
        <v>1655</v>
      </c>
      <c r="B1658" s="2" t="s">
        <v>2628</v>
      </c>
    </row>
    <row r="1659" spans="1:2" ht="18.75" customHeight="1" x14ac:dyDescent="0.25">
      <c r="A1659" s="2">
        <v>1656</v>
      </c>
      <c r="B1659" s="2" t="s">
        <v>2629</v>
      </c>
    </row>
    <row r="1660" spans="1:2" ht="18.75" customHeight="1" x14ac:dyDescent="0.25">
      <c r="A1660" s="2">
        <v>1657</v>
      </c>
      <c r="B1660" s="2" t="s">
        <v>2630</v>
      </c>
    </row>
    <row r="1661" spans="1:2" ht="18.75" customHeight="1" x14ac:dyDescent="0.25">
      <c r="A1661" s="2">
        <v>1658</v>
      </c>
      <c r="B1661" s="2" t="s">
        <v>2631</v>
      </c>
    </row>
    <row r="1662" spans="1:2" ht="18.75" customHeight="1" x14ac:dyDescent="0.25">
      <c r="A1662" s="2">
        <v>1659</v>
      </c>
      <c r="B1662" s="2" t="s">
        <v>2632</v>
      </c>
    </row>
    <row r="1663" spans="1:2" ht="18.75" customHeight="1" x14ac:dyDescent="0.25">
      <c r="A1663" s="2">
        <v>1660</v>
      </c>
      <c r="B1663" s="21" t="s">
        <v>2633</v>
      </c>
    </row>
    <row r="1664" spans="1:2" ht="18.75" customHeight="1" x14ac:dyDescent="0.25">
      <c r="A1664" s="2">
        <v>1661</v>
      </c>
      <c r="B1664" s="21" t="s">
        <v>2634</v>
      </c>
    </row>
    <row r="1665" spans="1:2" ht="18.75" customHeight="1" x14ac:dyDescent="0.25">
      <c r="A1665" s="2">
        <v>1662</v>
      </c>
      <c r="B1665" s="21" t="s">
        <v>2635</v>
      </c>
    </row>
    <row r="1666" spans="1:2" ht="18.75" customHeight="1" x14ac:dyDescent="0.25">
      <c r="A1666" s="2">
        <v>1663</v>
      </c>
      <c r="B1666" s="21" t="s">
        <v>2636</v>
      </c>
    </row>
    <row r="1667" spans="1:2" ht="18.75" customHeight="1" x14ac:dyDescent="0.25">
      <c r="A1667" s="2">
        <v>1664</v>
      </c>
      <c r="B1667" s="2" t="s">
        <v>2637</v>
      </c>
    </row>
    <row r="1668" spans="1:2" ht="18.75" customHeight="1" x14ac:dyDescent="0.25">
      <c r="A1668" s="2">
        <v>1665</v>
      </c>
      <c r="B1668" s="2" t="s">
        <v>2638</v>
      </c>
    </row>
    <row r="1669" spans="1:2" ht="18.75" customHeight="1" x14ac:dyDescent="0.25">
      <c r="A1669" s="2">
        <v>1666</v>
      </c>
      <c r="B1669" s="21" t="s">
        <v>2639</v>
      </c>
    </row>
    <row r="1670" spans="1:2" ht="18.75" customHeight="1" x14ac:dyDescent="0.25">
      <c r="A1670" s="2">
        <v>1667</v>
      </c>
      <c r="B1670" s="21" t="s">
        <v>2640</v>
      </c>
    </row>
    <row r="1671" spans="1:2" ht="18.75" customHeight="1" x14ac:dyDescent="0.25">
      <c r="A1671" s="2">
        <v>1668</v>
      </c>
      <c r="B1671" s="2" t="s">
        <v>2641</v>
      </c>
    </row>
    <row r="1672" spans="1:2" ht="18.75" customHeight="1" x14ac:dyDescent="0.25">
      <c r="A1672" s="2">
        <v>1669</v>
      </c>
      <c r="B1672" s="21" t="s">
        <v>2642</v>
      </c>
    </row>
    <row r="1673" spans="1:2" ht="18.75" customHeight="1" x14ac:dyDescent="0.25">
      <c r="A1673" s="2">
        <v>1670</v>
      </c>
      <c r="B1673" s="2" t="s">
        <v>2643</v>
      </c>
    </row>
    <row r="1674" spans="1:2" ht="18.75" customHeight="1" x14ac:dyDescent="0.25">
      <c r="A1674" s="2">
        <v>1671</v>
      </c>
      <c r="B1674" s="21" t="s">
        <v>2644</v>
      </c>
    </row>
    <row r="1675" spans="1:2" ht="18.75" customHeight="1" x14ac:dyDescent="0.25">
      <c r="A1675" s="2">
        <v>1672</v>
      </c>
      <c r="B1675" s="21" t="s">
        <v>2645</v>
      </c>
    </row>
    <row r="1676" spans="1:2" ht="18.75" customHeight="1" x14ac:dyDescent="0.25">
      <c r="A1676" s="2">
        <v>1673</v>
      </c>
      <c r="B1676" s="21" t="s">
        <v>2646</v>
      </c>
    </row>
    <row r="1677" spans="1:2" ht="18.75" customHeight="1" x14ac:dyDescent="0.25">
      <c r="A1677" s="2">
        <v>1674</v>
      </c>
      <c r="B1677" s="21" t="s">
        <v>2647</v>
      </c>
    </row>
    <row r="1678" spans="1:2" ht="18.75" customHeight="1" x14ac:dyDescent="0.25">
      <c r="A1678" s="2">
        <v>1675</v>
      </c>
      <c r="B1678" s="21" t="s">
        <v>2648</v>
      </c>
    </row>
    <row r="1679" spans="1:2" ht="18.75" customHeight="1" x14ac:dyDescent="0.25">
      <c r="A1679" s="2">
        <v>1676</v>
      </c>
      <c r="B1679" s="21" t="s">
        <v>2649</v>
      </c>
    </row>
    <row r="1680" spans="1:2" ht="18.75" customHeight="1" x14ac:dyDescent="0.25">
      <c r="A1680" s="2">
        <v>1677</v>
      </c>
      <c r="B1680" s="21" t="s">
        <v>2650</v>
      </c>
    </row>
    <row r="1681" spans="1:2" ht="18.75" customHeight="1" x14ac:dyDescent="0.25">
      <c r="A1681" s="2">
        <v>1678</v>
      </c>
      <c r="B1681" s="21" t="s">
        <v>2651</v>
      </c>
    </row>
    <row r="1682" spans="1:2" ht="18.75" customHeight="1" x14ac:dyDescent="0.25">
      <c r="A1682" s="2">
        <v>1679</v>
      </c>
      <c r="B1682" s="21" t="s">
        <v>2652</v>
      </c>
    </row>
    <row r="1683" spans="1:2" ht="18.75" customHeight="1" x14ac:dyDescent="0.25">
      <c r="A1683" s="2">
        <v>1680</v>
      </c>
      <c r="B1683" s="21" t="s">
        <v>2653</v>
      </c>
    </row>
    <row r="1684" spans="1:2" ht="18.75" customHeight="1" x14ac:dyDescent="0.25">
      <c r="A1684" s="2">
        <v>1681</v>
      </c>
      <c r="B1684" s="21" t="s">
        <v>2654</v>
      </c>
    </row>
    <row r="1685" spans="1:2" ht="18.75" customHeight="1" x14ac:dyDescent="0.25">
      <c r="A1685" s="2">
        <v>1682</v>
      </c>
      <c r="B1685" s="21" t="s">
        <v>2655</v>
      </c>
    </row>
    <row r="1686" spans="1:2" ht="18.75" customHeight="1" x14ac:dyDescent="0.25">
      <c r="A1686" s="2">
        <v>1683</v>
      </c>
      <c r="B1686" s="21" t="s">
        <v>2656</v>
      </c>
    </row>
    <row r="1687" spans="1:2" ht="18.75" customHeight="1" x14ac:dyDescent="0.25">
      <c r="A1687" s="2">
        <v>1684</v>
      </c>
      <c r="B1687" s="21" t="s">
        <v>2657</v>
      </c>
    </row>
    <row r="1688" spans="1:2" ht="18.75" customHeight="1" x14ac:dyDescent="0.25">
      <c r="A1688" s="2">
        <v>1685</v>
      </c>
      <c r="B1688" s="21" t="s">
        <v>2658</v>
      </c>
    </row>
    <row r="1689" spans="1:2" ht="18.75" customHeight="1" x14ac:dyDescent="0.25">
      <c r="A1689" s="2">
        <v>1686</v>
      </c>
      <c r="B1689" s="21" t="s">
        <v>2659</v>
      </c>
    </row>
    <row r="1690" spans="1:2" ht="18.75" customHeight="1" x14ac:dyDescent="0.25">
      <c r="A1690" s="2">
        <v>1687</v>
      </c>
      <c r="B1690" s="21" t="s">
        <v>2660</v>
      </c>
    </row>
    <row r="1691" spans="1:2" ht="18.75" customHeight="1" x14ac:dyDescent="0.25">
      <c r="A1691" s="2">
        <v>1688</v>
      </c>
      <c r="B1691" s="21" t="s">
        <v>2661</v>
      </c>
    </row>
    <row r="1692" spans="1:2" ht="18.75" customHeight="1" x14ac:dyDescent="0.25">
      <c r="A1692" s="2">
        <v>1689</v>
      </c>
      <c r="B1692" s="21" t="s">
        <v>2662</v>
      </c>
    </row>
    <row r="1693" spans="1:2" ht="18.75" customHeight="1" x14ac:dyDescent="0.25">
      <c r="A1693" s="2">
        <v>1690</v>
      </c>
      <c r="B1693" s="21" t="s">
        <v>2663</v>
      </c>
    </row>
    <row r="1694" spans="1:2" ht="18.75" customHeight="1" x14ac:dyDescent="0.25">
      <c r="A1694" s="2">
        <v>1691</v>
      </c>
      <c r="B1694" s="21" t="s">
        <v>2664</v>
      </c>
    </row>
    <row r="1695" spans="1:2" ht="18.75" customHeight="1" x14ac:dyDescent="0.25">
      <c r="A1695" s="2">
        <v>1692</v>
      </c>
      <c r="B1695" s="21" t="s">
        <v>2665</v>
      </c>
    </row>
    <row r="1696" spans="1:2" ht="18.75" customHeight="1" x14ac:dyDescent="0.25">
      <c r="A1696" s="2">
        <v>1693</v>
      </c>
      <c r="B1696" s="21" t="s">
        <v>2666</v>
      </c>
    </row>
    <row r="1697" spans="1:2" ht="18.75" customHeight="1" x14ac:dyDescent="0.25">
      <c r="A1697" s="2">
        <v>1694</v>
      </c>
      <c r="B1697" s="21" t="s">
        <v>2667</v>
      </c>
    </row>
    <row r="1698" spans="1:2" ht="18.75" customHeight="1" x14ac:dyDescent="0.25">
      <c r="A1698" s="2">
        <v>1695</v>
      </c>
      <c r="B1698" s="21" t="s">
        <v>2668</v>
      </c>
    </row>
    <row r="1699" spans="1:2" ht="18.75" customHeight="1" x14ac:dyDescent="0.25">
      <c r="A1699" s="2">
        <v>1696</v>
      </c>
      <c r="B1699" s="21" t="s">
        <v>2669</v>
      </c>
    </row>
    <row r="1700" spans="1:2" ht="18.75" customHeight="1" x14ac:dyDescent="0.25">
      <c r="A1700" s="2">
        <v>1697</v>
      </c>
      <c r="B1700" s="21" t="s">
        <v>2670</v>
      </c>
    </row>
    <row r="1701" spans="1:2" ht="18.75" customHeight="1" x14ac:dyDescent="0.25">
      <c r="A1701" s="2">
        <v>1698</v>
      </c>
      <c r="B1701" s="21" t="s">
        <v>2671</v>
      </c>
    </row>
    <row r="1702" spans="1:2" ht="18.75" customHeight="1" x14ac:dyDescent="0.25">
      <c r="A1702" s="2">
        <v>1699</v>
      </c>
      <c r="B1702" s="21" t="s">
        <v>2672</v>
      </c>
    </row>
    <row r="1703" spans="1:2" ht="18.75" customHeight="1" x14ac:dyDescent="0.25">
      <c r="A1703" s="2">
        <v>1700</v>
      </c>
      <c r="B1703" s="21" t="s">
        <v>2673</v>
      </c>
    </row>
    <row r="1704" spans="1:2" ht="18.75" customHeight="1" x14ac:dyDescent="0.25">
      <c r="A1704" s="2">
        <v>1701</v>
      </c>
      <c r="B1704" s="21" t="s">
        <v>2674</v>
      </c>
    </row>
    <row r="1705" spans="1:2" ht="18.75" customHeight="1" x14ac:dyDescent="0.25">
      <c r="A1705" s="2">
        <v>1702</v>
      </c>
      <c r="B1705" s="81" t="s">
        <v>2675</v>
      </c>
    </row>
    <row r="1706" spans="1:2" ht="18.75" customHeight="1" x14ac:dyDescent="0.25">
      <c r="A1706" s="2">
        <v>1703</v>
      </c>
      <c r="B1706" s="21" t="s">
        <v>2676</v>
      </c>
    </row>
    <row r="1707" spans="1:2" ht="18.75" customHeight="1" x14ac:dyDescent="0.25">
      <c r="A1707" s="2">
        <v>1704</v>
      </c>
      <c r="B1707" s="21" t="s">
        <v>2677</v>
      </c>
    </row>
    <row r="1708" spans="1:2" ht="18.75" customHeight="1" x14ac:dyDescent="0.25">
      <c r="A1708" s="2">
        <v>1705</v>
      </c>
      <c r="B1708" s="21" t="s">
        <v>2678</v>
      </c>
    </row>
    <row r="1709" spans="1:2" ht="18.75" customHeight="1" x14ac:dyDescent="0.25">
      <c r="A1709" s="2">
        <v>1706</v>
      </c>
      <c r="B1709" s="21" t="s">
        <v>2632</v>
      </c>
    </row>
    <row r="1710" spans="1:2" ht="18.75" customHeight="1" x14ac:dyDescent="0.25">
      <c r="A1710" s="2">
        <v>1707</v>
      </c>
      <c r="B1710" s="2" t="s">
        <v>2679</v>
      </c>
    </row>
    <row r="1711" spans="1:2" ht="18.75" customHeight="1" x14ac:dyDescent="0.25">
      <c r="A1711" s="2">
        <v>1708</v>
      </c>
      <c r="B1711" s="2" t="s">
        <v>2680</v>
      </c>
    </row>
    <row r="1712" spans="1:2" ht="18.75" customHeight="1" x14ac:dyDescent="0.25">
      <c r="A1712" s="2">
        <v>1709</v>
      </c>
      <c r="B1712" s="21" t="s">
        <v>2681</v>
      </c>
    </row>
    <row r="1713" spans="1:2" ht="18.75" customHeight="1" x14ac:dyDescent="0.25">
      <c r="A1713" s="2">
        <v>1710</v>
      </c>
      <c r="B1713" s="21" t="s">
        <v>2682</v>
      </c>
    </row>
    <row r="1714" spans="1:2" ht="18.75" customHeight="1" x14ac:dyDescent="0.25">
      <c r="A1714" s="2">
        <v>1711</v>
      </c>
      <c r="B1714" s="21" t="s">
        <v>2683</v>
      </c>
    </row>
    <row r="1715" spans="1:2" ht="18.75" customHeight="1" x14ac:dyDescent="0.25">
      <c r="A1715" s="2">
        <v>1712</v>
      </c>
      <c r="B1715" s="21" t="s">
        <v>2684</v>
      </c>
    </row>
    <row r="1716" spans="1:2" ht="18.75" customHeight="1" x14ac:dyDescent="0.25">
      <c r="A1716" s="2">
        <v>1713</v>
      </c>
      <c r="B1716" s="21" t="s">
        <v>2685</v>
      </c>
    </row>
    <row r="1717" spans="1:2" ht="18.75" customHeight="1" x14ac:dyDescent="0.25">
      <c r="A1717" s="2">
        <v>1714</v>
      </c>
      <c r="B1717" s="21" t="s">
        <v>2686</v>
      </c>
    </row>
    <row r="1718" spans="1:2" ht="18.75" customHeight="1" x14ac:dyDescent="0.25">
      <c r="A1718" s="2">
        <v>1715</v>
      </c>
      <c r="B1718" s="21" t="s">
        <v>2687</v>
      </c>
    </row>
    <row r="1719" spans="1:2" ht="18.75" customHeight="1" x14ac:dyDescent="0.25">
      <c r="A1719" s="2">
        <v>1716</v>
      </c>
      <c r="B1719" s="21" t="s">
        <v>2688</v>
      </c>
    </row>
    <row r="1720" spans="1:2" ht="18.75" customHeight="1" x14ac:dyDescent="0.25">
      <c r="A1720" s="2">
        <v>1717</v>
      </c>
      <c r="B1720" s="21" t="s">
        <v>2689</v>
      </c>
    </row>
    <row r="1721" spans="1:2" ht="18.75" customHeight="1" x14ac:dyDescent="0.25">
      <c r="A1721" s="2">
        <v>1718</v>
      </c>
      <c r="B1721" s="21" t="s">
        <v>2690</v>
      </c>
    </row>
    <row r="1722" spans="1:2" ht="18.75" customHeight="1" x14ac:dyDescent="0.25">
      <c r="A1722" s="2">
        <v>1719</v>
      </c>
      <c r="B1722" s="21" t="s">
        <v>2691</v>
      </c>
    </row>
    <row r="1723" spans="1:2" ht="18.75" customHeight="1" x14ac:dyDescent="0.25">
      <c r="A1723" s="2">
        <v>1720</v>
      </c>
      <c r="B1723" s="81" t="s">
        <v>2692</v>
      </c>
    </row>
    <row r="1724" spans="1:2" ht="18.75" customHeight="1" x14ac:dyDescent="0.25">
      <c r="A1724" s="2">
        <v>1721</v>
      </c>
      <c r="B1724" s="81" t="s">
        <v>2693</v>
      </c>
    </row>
    <row r="1725" spans="1:2" ht="18.75" customHeight="1" x14ac:dyDescent="0.25">
      <c r="A1725" s="2">
        <v>1722</v>
      </c>
      <c r="B1725" s="81" t="s">
        <v>2694</v>
      </c>
    </row>
    <row r="1726" spans="1:2" ht="18.75" customHeight="1" x14ac:dyDescent="0.25">
      <c r="A1726" s="2">
        <v>1723</v>
      </c>
      <c r="B1726" s="81" t="s">
        <v>2695</v>
      </c>
    </row>
    <row r="1727" spans="1:2" ht="18.75" customHeight="1" x14ac:dyDescent="0.25">
      <c r="A1727" s="2">
        <v>1724</v>
      </c>
      <c r="B1727" s="2" t="s">
        <v>2696</v>
      </c>
    </row>
    <row r="1728" spans="1:2" ht="18.75" customHeight="1" x14ac:dyDescent="0.25">
      <c r="A1728" s="2">
        <v>1725</v>
      </c>
      <c r="B1728" s="81" t="s">
        <v>2697</v>
      </c>
    </row>
    <row r="1729" spans="1:2" ht="18.75" customHeight="1" x14ac:dyDescent="0.25">
      <c r="A1729" s="2">
        <v>1726</v>
      </c>
      <c r="B1729" s="2" t="s">
        <v>2698</v>
      </c>
    </row>
    <row r="1730" spans="1:2" ht="18.75" customHeight="1" x14ac:dyDescent="0.25">
      <c r="A1730" s="2">
        <v>1727</v>
      </c>
      <c r="B1730" s="2" t="s">
        <v>2699</v>
      </c>
    </row>
    <row r="1731" spans="1:2" ht="18.75" customHeight="1" x14ac:dyDescent="0.25">
      <c r="A1731" s="2">
        <v>1728</v>
      </c>
      <c r="B1731" s="81" t="s">
        <v>2700</v>
      </c>
    </row>
    <row r="1732" spans="1:2" ht="18.75" customHeight="1" x14ac:dyDescent="0.25">
      <c r="A1732" s="2">
        <v>1729</v>
      </c>
      <c r="B1732" s="81" t="s">
        <v>2701</v>
      </c>
    </row>
    <row r="1733" spans="1:2" ht="18.75" customHeight="1" x14ac:dyDescent="0.25">
      <c r="A1733" s="2">
        <v>1730</v>
      </c>
      <c r="B1733" s="2" t="s">
        <v>2702</v>
      </c>
    </row>
    <row r="1734" spans="1:2" ht="18.75" customHeight="1" x14ac:dyDescent="0.25">
      <c r="A1734" s="2">
        <v>1731</v>
      </c>
      <c r="B1734" s="2" t="s">
        <v>2703</v>
      </c>
    </row>
    <row r="1735" spans="1:2" ht="18.75" customHeight="1" x14ac:dyDescent="0.25">
      <c r="A1735" s="2">
        <v>1732</v>
      </c>
      <c r="B1735" s="2" t="s">
        <v>2704</v>
      </c>
    </row>
    <row r="1736" spans="1:2" ht="18.75" customHeight="1" x14ac:dyDescent="0.25">
      <c r="A1736" s="2">
        <v>1733</v>
      </c>
      <c r="B1736" s="2" t="s">
        <v>2705</v>
      </c>
    </row>
    <row r="1737" spans="1:2" ht="18.75" customHeight="1" x14ac:dyDescent="0.25">
      <c r="A1737" s="2">
        <v>1734</v>
      </c>
      <c r="B1737" s="2" t="s">
        <v>2706</v>
      </c>
    </row>
    <row r="1738" spans="1:2" ht="18.75" customHeight="1" x14ac:dyDescent="0.25">
      <c r="A1738" s="2">
        <v>1735</v>
      </c>
      <c r="B1738" s="2" t="s">
        <v>2707</v>
      </c>
    </row>
    <row r="1739" spans="1:2" ht="18.75" customHeight="1" x14ac:dyDescent="0.25">
      <c r="A1739" s="2">
        <v>1736</v>
      </c>
      <c r="B1739" s="2" t="s">
        <v>2708</v>
      </c>
    </row>
    <row r="1740" spans="1:2" ht="18.75" customHeight="1" x14ac:dyDescent="0.25">
      <c r="A1740" s="2">
        <v>1737</v>
      </c>
      <c r="B1740" s="2" t="s">
        <v>2709</v>
      </c>
    </row>
    <row r="1741" spans="1:2" ht="18.75" customHeight="1" x14ac:dyDescent="0.25">
      <c r="A1741" s="2">
        <v>1738</v>
      </c>
      <c r="B1741" s="2" t="s">
        <v>2710</v>
      </c>
    </row>
    <row r="1742" spans="1:2" ht="18.75" customHeight="1" x14ac:dyDescent="0.25">
      <c r="A1742" s="2">
        <v>1739</v>
      </c>
      <c r="B1742" s="81" t="s">
        <v>2711</v>
      </c>
    </row>
    <row r="1743" spans="1:2" ht="18.75" customHeight="1" x14ac:dyDescent="0.25">
      <c r="A1743" s="2">
        <v>1740</v>
      </c>
      <c r="B1743" s="81" t="s">
        <v>2712</v>
      </c>
    </row>
    <row r="1744" spans="1:2" ht="18.75" customHeight="1" x14ac:dyDescent="0.25">
      <c r="A1744" s="2">
        <v>1741</v>
      </c>
      <c r="B1744" s="81" t="s">
        <v>2713</v>
      </c>
    </row>
    <row r="1745" spans="1:2" ht="18.75" customHeight="1" x14ac:dyDescent="0.25">
      <c r="A1745" s="2">
        <v>1742</v>
      </c>
      <c r="B1745" s="2" t="s">
        <v>2714</v>
      </c>
    </row>
    <row r="1746" spans="1:2" ht="18.75" customHeight="1" x14ac:dyDescent="0.25">
      <c r="A1746" s="2">
        <v>1743</v>
      </c>
      <c r="B1746" s="2" t="s">
        <v>2715</v>
      </c>
    </row>
    <row r="1747" spans="1:2" ht="18.75" customHeight="1" x14ac:dyDescent="0.25">
      <c r="A1747" s="2">
        <v>1744</v>
      </c>
      <c r="B1747" s="2" t="s">
        <v>2716</v>
      </c>
    </row>
    <row r="1748" spans="1:2" ht="18.75" customHeight="1" x14ac:dyDescent="0.25">
      <c r="A1748" s="2">
        <v>1745</v>
      </c>
      <c r="B1748" s="2" t="s">
        <v>2717</v>
      </c>
    </row>
    <row r="1749" spans="1:2" ht="18.75" customHeight="1" x14ac:dyDescent="0.25">
      <c r="A1749" s="2">
        <v>1746</v>
      </c>
      <c r="B1749" s="2" t="s">
        <v>2718</v>
      </c>
    </row>
    <row r="1750" spans="1:2" ht="18.75" customHeight="1" x14ac:dyDescent="0.25">
      <c r="A1750" s="2">
        <v>1747</v>
      </c>
      <c r="B1750" s="2" t="s">
        <v>2719</v>
      </c>
    </row>
    <row r="1751" spans="1:2" ht="18.75" customHeight="1" x14ac:dyDescent="0.25">
      <c r="A1751" s="2">
        <v>1748</v>
      </c>
      <c r="B1751" s="81" t="s">
        <v>2720</v>
      </c>
    </row>
    <row r="1752" spans="1:2" ht="18.75" customHeight="1" x14ac:dyDescent="0.25">
      <c r="A1752" s="2">
        <v>1749</v>
      </c>
      <c r="B1752" s="81" t="s">
        <v>2721</v>
      </c>
    </row>
    <row r="1753" spans="1:2" ht="18.75" customHeight="1" x14ac:dyDescent="0.25">
      <c r="A1753" s="2">
        <v>1750</v>
      </c>
      <c r="B1753" s="2" t="s">
        <v>2722</v>
      </c>
    </row>
    <row r="1754" spans="1:2" ht="18.75" customHeight="1" x14ac:dyDescent="0.25">
      <c r="A1754" s="2">
        <v>1751</v>
      </c>
      <c r="B1754" s="2" t="s">
        <v>2723</v>
      </c>
    </row>
    <row r="1755" spans="1:2" ht="18.75" customHeight="1" x14ac:dyDescent="0.25">
      <c r="A1755" s="2">
        <v>1752</v>
      </c>
      <c r="B1755" s="81" t="s">
        <v>2724</v>
      </c>
    </row>
    <row r="1756" spans="1:2" ht="18.75" customHeight="1" x14ac:dyDescent="0.25">
      <c r="A1756" s="2">
        <v>1753</v>
      </c>
      <c r="B1756" s="81" t="s">
        <v>2725</v>
      </c>
    </row>
    <row r="1757" spans="1:2" ht="18.75" customHeight="1" x14ac:dyDescent="0.25">
      <c r="A1757" s="2">
        <v>1754</v>
      </c>
      <c r="B1757" s="81" t="s">
        <v>2726</v>
      </c>
    </row>
    <row r="1758" spans="1:2" ht="18.75" customHeight="1" x14ac:dyDescent="0.25">
      <c r="A1758" s="2">
        <v>1755</v>
      </c>
      <c r="B1758" s="81" t="s">
        <v>2727</v>
      </c>
    </row>
    <row r="1759" spans="1:2" ht="18.75" customHeight="1" x14ac:dyDescent="0.25">
      <c r="A1759" s="2">
        <v>1756</v>
      </c>
      <c r="B1759" s="81" t="s">
        <v>2728</v>
      </c>
    </row>
    <row r="1760" spans="1:2" ht="18.75" customHeight="1" x14ac:dyDescent="0.25">
      <c r="A1760" s="2">
        <v>1757</v>
      </c>
      <c r="B1760" s="81" t="s">
        <v>2729</v>
      </c>
    </row>
    <row r="1761" spans="1:2" ht="18.75" customHeight="1" x14ac:dyDescent="0.25">
      <c r="A1761" s="2">
        <v>1758</v>
      </c>
      <c r="B1761" s="81" t="s">
        <v>2730</v>
      </c>
    </row>
    <row r="1762" spans="1:2" ht="18.75" customHeight="1" x14ac:dyDescent="0.25">
      <c r="A1762" s="2">
        <v>1759</v>
      </c>
      <c r="B1762" s="81" t="s">
        <v>2731</v>
      </c>
    </row>
    <row r="1763" spans="1:2" ht="18.75" customHeight="1" x14ac:dyDescent="0.25">
      <c r="A1763" s="2">
        <v>1760</v>
      </c>
      <c r="B1763" s="81" t="s">
        <v>2732</v>
      </c>
    </row>
    <row r="1764" spans="1:2" ht="18.75" customHeight="1" x14ac:dyDescent="0.25">
      <c r="A1764" s="2">
        <v>1761</v>
      </c>
      <c r="B1764" s="81" t="s">
        <v>2733</v>
      </c>
    </row>
    <row r="1765" spans="1:2" ht="18.75" customHeight="1" x14ac:dyDescent="0.25">
      <c r="A1765" s="2">
        <v>1762</v>
      </c>
      <c r="B1765" s="81" t="s">
        <v>2734</v>
      </c>
    </row>
    <row r="1766" spans="1:2" ht="18.75" customHeight="1" x14ac:dyDescent="0.25">
      <c r="A1766" s="2">
        <v>1763</v>
      </c>
      <c r="B1766" s="81" t="s">
        <v>2735</v>
      </c>
    </row>
    <row r="1767" spans="1:2" ht="18.75" customHeight="1" x14ac:dyDescent="0.25">
      <c r="A1767" s="2">
        <v>1764</v>
      </c>
      <c r="B1767" s="81" t="s">
        <v>2736</v>
      </c>
    </row>
    <row r="1768" spans="1:2" ht="18.75" customHeight="1" x14ac:dyDescent="0.25">
      <c r="A1768" s="2">
        <v>1765</v>
      </c>
      <c r="B1768" s="2" t="s">
        <v>2737</v>
      </c>
    </row>
    <row r="1769" spans="1:2" ht="18.75" customHeight="1" x14ac:dyDescent="0.25">
      <c r="A1769" s="2">
        <v>1766</v>
      </c>
      <c r="B1769" s="81" t="s">
        <v>2738</v>
      </c>
    </row>
    <row r="1770" spans="1:2" ht="18.75" customHeight="1" x14ac:dyDescent="0.25">
      <c r="A1770" s="2">
        <v>1767</v>
      </c>
      <c r="B1770" s="81" t="s">
        <v>2739</v>
      </c>
    </row>
    <row r="1771" spans="1:2" ht="18.75" customHeight="1" x14ac:dyDescent="0.25">
      <c r="A1771" s="2">
        <v>1768</v>
      </c>
      <c r="B1771" s="81" t="s">
        <v>2740</v>
      </c>
    </row>
    <row r="1772" spans="1:2" ht="18.75" customHeight="1" x14ac:dyDescent="0.25">
      <c r="A1772" s="2">
        <v>1769</v>
      </c>
      <c r="B1772" s="81" t="s">
        <v>2741</v>
      </c>
    </row>
    <row r="1773" spans="1:2" ht="18.75" customHeight="1" x14ac:dyDescent="0.25">
      <c r="A1773" s="2">
        <v>1770</v>
      </c>
      <c r="B1773" s="81" t="s">
        <v>2742</v>
      </c>
    </row>
    <row r="1774" spans="1:2" ht="18.75" customHeight="1" x14ac:dyDescent="0.25">
      <c r="A1774" s="2">
        <v>1771</v>
      </c>
      <c r="B1774" s="81" t="s">
        <v>2743</v>
      </c>
    </row>
    <row r="1775" spans="1:2" ht="18.75" customHeight="1" x14ac:dyDescent="0.25">
      <c r="A1775" s="2">
        <v>1772</v>
      </c>
      <c r="B1775" s="81" t="s">
        <v>2744</v>
      </c>
    </row>
    <row r="1776" spans="1:2" ht="18.75" customHeight="1" x14ac:dyDescent="0.25">
      <c r="A1776" s="2">
        <v>1773</v>
      </c>
      <c r="B1776" s="81" t="s">
        <v>2745</v>
      </c>
    </row>
    <row r="1777" spans="1:2" ht="18.75" customHeight="1" x14ac:dyDescent="0.25">
      <c r="A1777" s="2">
        <v>1774</v>
      </c>
      <c r="B1777" s="2" t="s">
        <v>2746</v>
      </c>
    </row>
    <row r="1778" spans="1:2" ht="18.75" customHeight="1" x14ac:dyDescent="0.25">
      <c r="A1778" s="2">
        <v>1775</v>
      </c>
      <c r="B1778" s="2" t="s">
        <v>2747</v>
      </c>
    </row>
    <row r="1779" spans="1:2" ht="18.75" customHeight="1" x14ac:dyDescent="0.25">
      <c r="A1779" s="2">
        <v>1776</v>
      </c>
      <c r="B1779" s="2" t="s">
        <v>2748</v>
      </c>
    </row>
    <row r="1780" spans="1:2" ht="18.75" customHeight="1" x14ac:dyDescent="0.25">
      <c r="A1780" s="2">
        <v>1777</v>
      </c>
      <c r="B1780" s="81" t="s">
        <v>2749</v>
      </c>
    </row>
    <row r="1781" spans="1:2" ht="18.75" customHeight="1" x14ac:dyDescent="0.25">
      <c r="A1781" s="2">
        <v>1778</v>
      </c>
      <c r="B1781" s="81" t="s">
        <v>2750</v>
      </c>
    </row>
    <row r="1782" spans="1:2" ht="18.75" customHeight="1" x14ac:dyDescent="0.25">
      <c r="A1782" s="2">
        <v>1779</v>
      </c>
      <c r="B1782" s="2" t="s">
        <v>2751</v>
      </c>
    </row>
    <row r="1783" spans="1:2" ht="18.75" customHeight="1" x14ac:dyDescent="0.25">
      <c r="A1783" s="2">
        <v>1780</v>
      </c>
      <c r="B1783" s="81" t="s">
        <v>2752</v>
      </c>
    </row>
    <row r="1784" spans="1:2" ht="18.75" customHeight="1" x14ac:dyDescent="0.25">
      <c r="A1784" s="2">
        <v>1781</v>
      </c>
      <c r="B1784" s="2" t="s">
        <v>2753</v>
      </c>
    </row>
    <row r="1785" spans="1:2" ht="18.75" customHeight="1" x14ac:dyDescent="0.25">
      <c r="A1785" s="2">
        <v>1782</v>
      </c>
      <c r="B1785" s="2" t="s">
        <v>2213</v>
      </c>
    </row>
    <row r="1786" spans="1:2" ht="18.75" customHeight="1" x14ac:dyDescent="0.25">
      <c r="A1786" s="2">
        <v>1783</v>
      </c>
      <c r="B1786" s="2" t="s">
        <v>2090</v>
      </c>
    </row>
    <row r="1787" spans="1:2" ht="18.75" customHeight="1" x14ac:dyDescent="0.25">
      <c r="A1787" s="2">
        <v>1784</v>
      </c>
      <c r="B1787" s="2" t="s">
        <v>2754</v>
      </c>
    </row>
    <row r="1788" spans="1:2" ht="18.75" customHeight="1" x14ac:dyDescent="0.25">
      <c r="A1788" s="2">
        <v>1785</v>
      </c>
      <c r="B1788" s="2" t="s">
        <v>2755</v>
      </c>
    </row>
    <row r="1789" spans="1:2" ht="18.75" customHeight="1" x14ac:dyDescent="0.25">
      <c r="A1789" s="2">
        <v>1786</v>
      </c>
      <c r="B1789" s="2" t="s">
        <v>2756</v>
      </c>
    </row>
    <row r="1790" spans="1:2" ht="18.75" customHeight="1" x14ac:dyDescent="0.25">
      <c r="A1790" s="2">
        <v>1787</v>
      </c>
      <c r="B1790" s="2" t="s">
        <v>2757</v>
      </c>
    </row>
    <row r="1791" spans="1:2" ht="18.75" customHeight="1" x14ac:dyDescent="0.25">
      <c r="A1791" s="2">
        <v>1788</v>
      </c>
      <c r="B1791" s="2" t="s">
        <v>2758</v>
      </c>
    </row>
    <row r="1792" spans="1:2" ht="18.75" customHeight="1" x14ac:dyDescent="0.25">
      <c r="A1792" s="2">
        <v>1789</v>
      </c>
      <c r="B1792" s="2" t="s">
        <v>2759</v>
      </c>
    </row>
    <row r="1793" spans="1:2" ht="18.75" customHeight="1" x14ac:dyDescent="0.25">
      <c r="A1793" s="2">
        <v>1790</v>
      </c>
      <c r="B1793" s="2" t="s">
        <v>2760</v>
      </c>
    </row>
    <row r="1794" spans="1:2" ht="18.75" customHeight="1" x14ac:dyDescent="0.25">
      <c r="A1794" s="2">
        <v>1791</v>
      </c>
      <c r="B1794" s="2" t="s">
        <v>2761</v>
      </c>
    </row>
    <row r="1795" spans="1:2" ht="18.75" customHeight="1" x14ac:dyDescent="0.25">
      <c r="A1795" s="2">
        <v>1792</v>
      </c>
      <c r="B1795" s="2" t="s">
        <v>2762</v>
      </c>
    </row>
    <row r="1796" spans="1:2" ht="18.75" customHeight="1" x14ac:dyDescent="0.25">
      <c r="A1796" s="2">
        <v>1793</v>
      </c>
      <c r="B1796" s="2" t="s">
        <v>2763</v>
      </c>
    </row>
    <row r="1797" spans="1:2" ht="18.75" customHeight="1" x14ac:dyDescent="0.25">
      <c r="A1797" s="2">
        <v>1794</v>
      </c>
      <c r="B1797" s="2" t="s">
        <v>2764</v>
      </c>
    </row>
    <row r="1798" spans="1:2" ht="18.75" customHeight="1" x14ac:dyDescent="0.25">
      <c r="A1798" s="2">
        <v>1795</v>
      </c>
      <c r="B1798" s="2" t="s">
        <v>2765</v>
      </c>
    </row>
    <row r="1799" spans="1:2" ht="18.75" customHeight="1" x14ac:dyDescent="0.25">
      <c r="A1799" s="2">
        <v>1796</v>
      </c>
      <c r="B1799" s="2" t="s">
        <v>2766</v>
      </c>
    </row>
    <row r="1800" spans="1:2" ht="18.75" customHeight="1" x14ac:dyDescent="0.25">
      <c r="A1800" s="2">
        <v>1797</v>
      </c>
      <c r="B1800" s="81" t="s">
        <v>2767</v>
      </c>
    </row>
    <row r="1801" spans="1:2" ht="18.75" customHeight="1" x14ac:dyDescent="0.25">
      <c r="A1801" s="2">
        <v>1798</v>
      </c>
      <c r="B1801" s="2" t="s">
        <v>2768</v>
      </c>
    </row>
    <row r="1802" spans="1:2" ht="18.75" customHeight="1" x14ac:dyDescent="0.25">
      <c r="A1802" s="2">
        <v>1799</v>
      </c>
      <c r="B1802" s="2" t="s">
        <v>2769</v>
      </c>
    </row>
    <row r="1803" spans="1:2" ht="18.75" customHeight="1" x14ac:dyDescent="0.25">
      <c r="A1803" s="2">
        <v>1800</v>
      </c>
      <c r="B1803" s="2" t="s">
        <v>2770</v>
      </c>
    </row>
    <row r="1804" spans="1:2" ht="18.75" customHeight="1" x14ac:dyDescent="0.25">
      <c r="A1804" s="2">
        <v>1801</v>
      </c>
      <c r="B1804" s="2" t="s">
        <v>2771</v>
      </c>
    </row>
    <row r="1805" spans="1:2" ht="18.75" customHeight="1" x14ac:dyDescent="0.25">
      <c r="A1805" s="2">
        <v>1802</v>
      </c>
      <c r="B1805" s="2" t="s">
        <v>2772</v>
      </c>
    </row>
    <row r="1806" spans="1:2" ht="18.75" customHeight="1" x14ac:dyDescent="0.25">
      <c r="A1806" s="2">
        <v>1803</v>
      </c>
      <c r="B1806" s="2" t="s">
        <v>2773</v>
      </c>
    </row>
    <row r="1807" spans="1:2" ht="18.75" customHeight="1" x14ac:dyDescent="0.25">
      <c r="A1807" s="2">
        <v>1804</v>
      </c>
      <c r="B1807" s="2" t="s">
        <v>2774</v>
      </c>
    </row>
    <row r="1808" spans="1:2" ht="18.75" customHeight="1" x14ac:dyDescent="0.25">
      <c r="A1808" s="2">
        <v>1805</v>
      </c>
      <c r="B1808" s="2" t="s">
        <v>2775</v>
      </c>
    </row>
    <row r="1809" spans="1:2" ht="18.75" customHeight="1" x14ac:dyDescent="0.25">
      <c r="A1809" s="2">
        <v>1806</v>
      </c>
      <c r="B1809" s="2" t="s">
        <v>2776</v>
      </c>
    </row>
    <row r="1810" spans="1:2" ht="18.75" customHeight="1" x14ac:dyDescent="0.25">
      <c r="A1810" s="2">
        <v>1807</v>
      </c>
      <c r="B1810" s="2" t="s">
        <v>2777</v>
      </c>
    </row>
    <row r="1811" spans="1:2" ht="18.75" customHeight="1" x14ac:dyDescent="0.25">
      <c r="A1811" s="2">
        <v>1808</v>
      </c>
      <c r="B1811" s="2" t="s">
        <v>2778</v>
      </c>
    </row>
    <row r="1812" spans="1:2" ht="18.75" customHeight="1" x14ac:dyDescent="0.25">
      <c r="A1812" s="2">
        <v>1809</v>
      </c>
      <c r="B1812" s="2" t="s">
        <v>2779</v>
      </c>
    </row>
    <row r="1813" spans="1:2" ht="18.75" customHeight="1" x14ac:dyDescent="0.25">
      <c r="A1813" s="2">
        <v>1810</v>
      </c>
      <c r="B1813" s="2" t="s">
        <v>2780</v>
      </c>
    </row>
    <row r="1814" spans="1:2" ht="18.75" customHeight="1" x14ac:dyDescent="0.25">
      <c r="A1814" s="2">
        <v>1811</v>
      </c>
      <c r="B1814" s="2" t="s">
        <v>2781</v>
      </c>
    </row>
    <row r="1815" spans="1:2" ht="18.75" customHeight="1" x14ac:dyDescent="0.25">
      <c r="A1815" s="2">
        <v>1812</v>
      </c>
      <c r="B1815" s="2" t="s">
        <v>2782</v>
      </c>
    </row>
    <row r="1816" spans="1:2" ht="18.75" customHeight="1" x14ac:dyDescent="0.25">
      <c r="A1816" s="2">
        <v>1813</v>
      </c>
      <c r="B1816" s="2" t="s">
        <v>2783</v>
      </c>
    </row>
    <row r="1817" spans="1:2" ht="18.75" customHeight="1" x14ac:dyDescent="0.25">
      <c r="A1817" s="2">
        <v>1814</v>
      </c>
      <c r="B1817" s="2" t="s">
        <v>2784</v>
      </c>
    </row>
    <row r="1818" spans="1:2" ht="18.75" customHeight="1" x14ac:dyDescent="0.25">
      <c r="A1818" s="2">
        <v>1815</v>
      </c>
      <c r="B1818" s="2" t="s">
        <v>2785</v>
      </c>
    </row>
    <row r="1819" spans="1:2" ht="18.75" customHeight="1" x14ac:dyDescent="0.25">
      <c r="A1819" s="2">
        <v>1816</v>
      </c>
      <c r="B1819" s="2" t="s">
        <v>2786</v>
      </c>
    </row>
    <row r="1820" spans="1:2" ht="18.75" customHeight="1" x14ac:dyDescent="0.25">
      <c r="A1820" s="2">
        <v>1817</v>
      </c>
      <c r="B1820" s="2" t="s">
        <v>2787</v>
      </c>
    </row>
    <row r="1821" spans="1:2" ht="18.75" customHeight="1" x14ac:dyDescent="0.25">
      <c r="A1821" s="2">
        <v>1818</v>
      </c>
      <c r="B1821" s="2" t="s">
        <v>2788</v>
      </c>
    </row>
    <row r="1822" spans="1:2" ht="18.75" customHeight="1" x14ac:dyDescent="0.25">
      <c r="A1822" s="2">
        <v>1819</v>
      </c>
      <c r="B1822" s="2" t="s">
        <v>2789</v>
      </c>
    </row>
    <row r="1823" spans="1:2" ht="18.75" customHeight="1" x14ac:dyDescent="0.25">
      <c r="A1823" s="2">
        <v>1820</v>
      </c>
      <c r="B1823" s="2" t="s">
        <v>2790</v>
      </c>
    </row>
    <row r="1824" spans="1:2" ht="18.75" customHeight="1" x14ac:dyDescent="0.25">
      <c r="A1824" s="2">
        <v>1821</v>
      </c>
      <c r="B1824" s="2" t="s">
        <v>2791</v>
      </c>
    </row>
    <row r="1825" spans="1:2" ht="18.75" customHeight="1" x14ac:dyDescent="0.25">
      <c r="A1825" s="2">
        <v>1822</v>
      </c>
      <c r="B1825" s="2" t="s">
        <v>2792</v>
      </c>
    </row>
    <row r="1826" spans="1:2" ht="18.75" customHeight="1" x14ac:dyDescent="0.25">
      <c r="A1826" s="2">
        <v>1823</v>
      </c>
      <c r="B1826" s="2" t="s">
        <v>2793</v>
      </c>
    </row>
    <row r="1827" spans="1:2" ht="18.75" customHeight="1" x14ac:dyDescent="0.25">
      <c r="A1827" s="2">
        <v>1824</v>
      </c>
      <c r="B1827" s="2" t="s">
        <v>2794</v>
      </c>
    </row>
    <row r="1828" spans="1:2" ht="18.75" customHeight="1" x14ac:dyDescent="0.25">
      <c r="A1828" s="2">
        <v>1825</v>
      </c>
      <c r="B1828" s="2" t="s">
        <v>2795</v>
      </c>
    </row>
    <row r="1829" spans="1:2" ht="18.75" customHeight="1" x14ac:dyDescent="0.25">
      <c r="A1829" s="2">
        <v>1826</v>
      </c>
      <c r="B1829" s="2" t="s">
        <v>2796</v>
      </c>
    </row>
    <row r="1830" spans="1:2" ht="18.75" customHeight="1" x14ac:dyDescent="0.25">
      <c r="A1830" s="2">
        <v>1827</v>
      </c>
      <c r="B1830" s="2" t="s">
        <v>2797</v>
      </c>
    </row>
    <row r="1831" spans="1:2" ht="18.75" customHeight="1" x14ac:dyDescent="0.25">
      <c r="A1831" s="2">
        <v>1828</v>
      </c>
      <c r="B1831" s="2" t="s">
        <v>2798</v>
      </c>
    </row>
    <row r="1832" spans="1:2" ht="18.75" customHeight="1" x14ac:dyDescent="0.25">
      <c r="A1832" s="2">
        <v>1829</v>
      </c>
      <c r="B1832" s="2" t="s">
        <v>2799</v>
      </c>
    </row>
    <row r="1833" spans="1:2" ht="18.75" customHeight="1" x14ac:dyDescent="0.25">
      <c r="A1833" s="2">
        <v>1830</v>
      </c>
      <c r="B1833" s="81" t="s">
        <v>2800</v>
      </c>
    </row>
    <row r="1834" spans="1:2" ht="18.75" customHeight="1" x14ac:dyDescent="0.25">
      <c r="A1834" s="2">
        <v>1831</v>
      </c>
      <c r="B1834" s="2" t="s">
        <v>2801</v>
      </c>
    </row>
    <row r="1835" spans="1:2" ht="18.75" customHeight="1" x14ac:dyDescent="0.25">
      <c r="A1835" s="2">
        <v>1832</v>
      </c>
      <c r="B1835" s="2" t="s">
        <v>2802</v>
      </c>
    </row>
    <row r="1836" spans="1:2" ht="18.75" customHeight="1" x14ac:dyDescent="0.25">
      <c r="A1836" s="2">
        <v>1833</v>
      </c>
      <c r="B1836" s="81" t="s">
        <v>2803</v>
      </c>
    </row>
    <row r="1837" spans="1:2" ht="18.75" customHeight="1" x14ac:dyDescent="0.25">
      <c r="A1837" s="2">
        <v>1834</v>
      </c>
      <c r="B1837" s="81" t="s">
        <v>2804</v>
      </c>
    </row>
    <row r="1838" spans="1:2" ht="18.75" customHeight="1" x14ac:dyDescent="0.25">
      <c r="A1838" s="2">
        <v>1835</v>
      </c>
      <c r="B1838" s="81" t="s">
        <v>2805</v>
      </c>
    </row>
    <row r="1839" spans="1:2" ht="18.75" customHeight="1" x14ac:dyDescent="0.25">
      <c r="A1839" s="2">
        <v>1836</v>
      </c>
      <c r="B1839" s="81" t="s">
        <v>2806</v>
      </c>
    </row>
    <row r="1840" spans="1:2" ht="18.75" customHeight="1" x14ac:dyDescent="0.25">
      <c r="A1840" s="2">
        <v>1837</v>
      </c>
      <c r="B1840" s="2" t="s">
        <v>2807</v>
      </c>
    </row>
    <row r="1841" spans="1:2" ht="18.75" customHeight="1" x14ac:dyDescent="0.25">
      <c r="A1841" s="2">
        <v>1838</v>
      </c>
      <c r="B1841" s="2" t="s">
        <v>2808</v>
      </c>
    </row>
    <row r="1842" spans="1:2" ht="18.75" customHeight="1" x14ac:dyDescent="0.25">
      <c r="A1842" s="2">
        <v>1839</v>
      </c>
      <c r="B1842" s="2" t="s">
        <v>2809</v>
      </c>
    </row>
    <row r="1843" spans="1:2" ht="18.75" customHeight="1" x14ac:dyDescent="0.25">
      <c r="A1843" s="2">
        <v>1840</v>
      </c>
      <c r="B1843" s="2" t="s">
        <v>2810</v>
      </c>
    </row>
    <row r="1844" spans="1:2" ht="18.75" customHeight="1" x14ac:dyDescent="0.25">
      <c r="A1844" s="2">
        <v>1841</v>
      </c>
      <c r="B1844" s="2" t="s">
        <v>2811</v>
      </c>
    </row>
    <row r="1845" spans="1:2" ht="18.75" customHeight="1" x14ac:dyDescent="0.25">
      <c r="A1845" s="2">
        <v>1842</v>
      </c>
      <c r="B1845" s="2" t="s">
        <v>2812</v>
      </c>
    </row>
    <row r="1846" spans="1:2" ht="18.75" customHeight="1" x14ac:dyDescent="0.25">
      <c r="A1846" s="2">
        <v>1843</v>
      </c>
      <c r="B1846" s="2" t="s">
        <v>2813</v>
      </c>
    </row>
    <row r="1847" spans="1:2" ht="18.75" customHeight="1" x14ac:dyDescent="0.25">
      <c r="A1847" s="2">
        <v>1844</v>
      </c>
      <c r="B1847" s="81" t="s">
        <v>2814</v>
      </c>
    </row>
    <row r="1848" spans="1:2" ht="18.75" customHeight="1" x14ac:dyDescent="0.25">
      <c r="A1848" s="2">
        <v>1845</v>
      </c>
      <c r="B1848" s="81" t="s">
        <v>2815</v>
      </c>
    </row>
    <row r="1849" spans="1:2" ht="18.75" customHeight="1" x14ac:dyDescent="0.25">
      <c r="A1849" s="2">
        <v>1846</v>
      </c>
      <c r="B1849" s="2" t="s">
        <v>2816</v>
      </c>
    </row>
    <row r="1850" spans="1:2" ht="18.75" customHeight="1" x14ac:dyDescent="0.25">
      <c r="A1850" s="2">
        <v>1847</v>
      </c>
      <c r="B1850" s="2" t="s">
        <v>2817</v>
      </c>
    </row>
    <row r="1851" spans="1:2" ht="18.75" customHeight="1" x14ac:dyDescent="0.25">
      <c r="A1851" s="2">
        <v>1848</v>
      </c>
      <c r="B1851" s="2" t="s">
        <v>2818</v>
      </c>
    </row>
    <row r="1852" spans="1:2" ht="18.75" customHeight="1" x14ac:dyDescent="0.25">
      <c r="A1852" s="2">
        <v>1849</v>
      </c>
      <c r="B1852" s="2" t="s">
        <v>2819</v>
      </c>
    </row>
    <row r="1853" spans="1:2" ht="18.75" customHeight="1" x14ac:dyDescent="0.25">
      <c r="A1853" s="2">
        <v>1850</v>
      </c>
      <c r="B1853" s="2" t="s">
        <v>2820</v>
      </c>
    </row>
    <row r="1854" spans="1:2" ht="18.75" customHeight="1" x14ac:dyDescent="0.25">
      <c r="A1854" s="2">
        <v>1851</v>
      </c>
      <c r="B1854" s="2" t="s">
        <v>2821</v>
      </c>
    </row>
    <row r="1855" spans="1:2" ht="18.75" customHeight="1" x14ac:dyDescent="0.25">
      <c r="A1855" s="2">
        <v>1852</v>
      </c>
      <c r="B1855" s="2" t="s">
        <v>2822</v>
      </c>
    </row>
    <row r="1856" spans="1:2" ht="18.75" customHeight="1" x14ac:dyDescent="0.25">
      <c r="A1856" s="2">
        <v>1853</v>
      </c>
      <c r="B1856" s="2" t="s">
        <v>2823</v>
      </c>
    </row>
    <row r="1857" spans="1:2" ht="18.75" customHeight="1" x14ac:dyDescent="0.25">
      <c r="A1857" s="2">
        <v>1854</v>
      </c>
      <c r="B1857" s="2" t="s">
        <v>2824</v>
      </c>
    </row>
    <row r="1858" spans="1:2" ht="18.75" customHeight="1" x14ac:dyDescent="0.25">
      <c r="A1858" s="2">
        <v>1855</v>
      </c>
      <c r="B1858" s="2" t="s">
        <v>2825</v>
      </c>
    </row>
    <row r="1859" spans="1:2" ht="18.75" customHeight="1" x14ac:dyDescent="0.25">
      <c r="A1859" s="2">
        <v>1856</v>
      </c>
      <c r="B1859" s="2" t="s">
        <v>2826</v>
      </c>
    </row>
    <row r="1860" spans="1:2" ht="18.75" customHeight="1" x14ac:dyDescent="0.25">
      <c r="A1860" s="2">
        <v>1857</v>
      </c>
      <c r="B1860" s="81" t="s">
        <v>2827</v>
      </c>
    </row>
    <row r="1861" spans="1:2" ht="18.75" customHeight="1" x14ac:dyDescent="0.25">
      <c r="A1861" s="2">
        <v>1858</v>
      </c>
      <c r="B1861" s="81" t="s">
        <v>2828</v>
      </c>
    </row>
    <row r="1862" spans="1:2" ht="18.75" customHeight="1" x14ac:dyDescent="0.25">
      <c r="A1862" s="2">
        <v>1859</v>
      </c>
      <c r="B1862" s="81" t="s">
        <v>2829</v>
      </c>
    </row>
    <row r="1863" spans="1:2" ht="18.75" customHeight="1" x14ac:dyDescent="0.25">
      <c r="A1863" s="2">
        <v>1860</v>
      </c>
      <c r="B1863" s="81" t="s">
        <v>2830</v>
      </c>
    </row>
    <row r="1864" spans="1:2" ht="18.75" customHeight="1" x14ac:dyDescent="0.25">
      <c r="A1864" s="2">
        <v>1861</v>
      </c>
      <c r="B1864" s="81" t="s">
        <v>2831</v>
      </c>
    </row>
    <row r="1865" spans="1:2" ht="18.75" customHeight="1" x14ac:dyDescent="0.25">
      <c r="A1865" s="2">
        <v>1862</v>
      </c>
      <c r="B1865" s="81" t="s">
        <v>2832</v>
      </c>
    </row>
    <row r="1866" spans="1:2" ht="18.75" customHeight="1" x14ac:dyDescent="0.25">
      <c r="A1866" s="2">
        <v>1863</v>
      </c>
      <c r="B1866" s="81" t="s">
        <v>2833</v>
      </c>
    </row>
    <row r="1867" spans="1:2" ht="18.75" customHeight="1" x14ac:dyDescent="0.25">
      <c r="A1867" s="2">
        <v>1864</v>
      </c>
      <c r="B1867" s="81" t="s">
        <v>2834</v>
      </c>
    </row>
    <row r="1868" spans="1:2" ht="18.75" customHeight="1" x14ac:dyDescent="0.25">
      <c r="A1868" s="2">
        <v>1865</v>
      </c>
      <c r="B1868" s="81" t="s">
        <v>2835</v>
      </c>
    </row>
    <row r="1869" spans="1:2" ht="18.75" customHeight="1" x14ac:dyDescent="0.25">
      <c r="A1869" s="2">
        <v>1866</v>
      </c>
      <c r="B1869" s="81" t="s">
        <v>2836</v>
      </c>
    </row>
    <row r="1870" spans="1:2" ht="18.75" customHeight="1" x14ac:dyDescent="0.25">
      <c r="A1870" s="2">
        <v>1867</v>
      </c>
      <c r="B1870" s="81" t="s">
        <v>2837</v>
      </c>
    </row>
    <row r="1871" spans="1:2" ht="18.75" customHeight="1" x14ac:dyDescent="0.25">
      <c r="A1871" s="2">
        <v>1868</v>
      </c>
      <c r="B1871" s="2" t="s">
        <v>2838</v>
      </c>
    </row>
    <row r="1872" spans="1:2" ht="18.75" customHeight="1" x14ac:dyDescent="0.25">
      <c r="A1872" s="2">
        <v>1869</v>
      </c>
      <c r="B1872" s="2" t="s">
        <v>2839</v>
      </c>
    </row>
    <row r="1873" spans="1:2" ht="18.75" customHeight="1" x14ac:dyDescent="0.25">
      <c r="A1873" s="2">
        <v>1870</v>
      </c>
      <c r="B1873" s="2" t="s">
        <v>2840</v>
      </c>
    </row>
    <row r="1874" spans="1:2" ht="18.75" customHeight="1" x14ac:dyDescent="0.25">
      <c r="A1874" s="2">
        <v>1871</v>
      </c>
      <c r="B1874" s="2" t="s">
        <v>2841</v>
      </c>
    </row>
    <row r="1875" spans="1:2" ht="18.75" customHeight="1" x14ac:dyDescent="0.25">
      <c r="A1875" s="2">
        <v>1872</v>
      </c>
      <c r="B1875" s="2" t="s">
        <v>2842</v>
      </c>
    </row>
    <row r="1876" spans="1:2" ht="18.75" customHeight="1" x14ac:dyDescent="0.25">
      <c r="A1876" s="2">
        <v>1873</v>
      </c>
      <c r="B1876" s="81" t="s">
        <v>2843</v>
      </c>
    </row>
    <row r="1877" spans="1:2" ht="18.75" customHeight="1" x14ac:dyDescent="0.25">
      <c r="A1877" s="2">
        <v>1874</v>
      </c>
      <c r="B1877" s="81" t="s">
        <v>2844</v>
      </c>
    </row>
    <row r="1878" spans="1:2" ht="18.75" customHeight="1" x14ac:dyDescent="0.25">
      <c r="A1878" s="2">
        <v>1875</v>
      </c>
      <c r="B1878" s="81" t="s">
        <v>2845</v>
      </c>
    </row>
    <row r="1879" spans="1:2" ht="18.75" customHeight="1" x14ac:dyDescent="0.25">
      <c r="A1879" s="2">
        <v>1876</v>
      </c>
      <c r="B1879" s="81" t="s">
        <v>2846</v>
      </c>
    </row>
    <row r="1880" spans="1:2" ht="18.75" customHeight="1" x14ac:dyDescent="0.25">
      <c r="A1880" s="2">
        <v>1877</v>
      </c>
      <c r="B1880" s="2" t="s">
        <v>2847</v>
      </c>
    </row>
    <row r="1881" spans="1:2" ht="18.75" customHeight="1" x14ac:dyDescent="0.25">
      <c r="A1881" s="2">
        <v>1878</v>
      </c>
      <c r="B1881" s="2" t="s">
        <v>2848</v>
      </c>
    </row>
    <row r="1882" spans="1:2" ht="18.75" customHeight="1" x14ac:dyDescent="0.25">
      <c r="A1882" s="2">
        <v>1879</v>
      </c>
      <c r="B1882" s="2" t="s">
        <v>2849</v>
      </c>
    </row>
    <row r="1883" spans="1:2" ht="18.75" customHeight="1" x14ac:dyDescent="0.25">
      <c r="A1883" s="2">
        <v>1880</v>
      </c>
      <c r="B1883" s="2" t="s">
        <v>2850</v>
      </c>
    </row>
    <row r="1884" spans="1:2" ht="18.75" customHeight="1" x14ac:dyDescent="0.25">
      <c r="A1884" s="2">
        <v>1881</v>
      </c>
      <c r="B1884" s="2" t="s">
        <v>2851</v>
      </c>
    </row>
    <row r="1885" spans="1:2" ht="18.75" customHeight="1" x14ac:dyDescent="0.25">
      <c r="A1885" s="2">
        <v>1882</v>
      </c>
      <c r="B1885" s="2" t="s">
        <v>2852</v>
      </c>
    </row>
    <row r="1886" spans="1:2" ht="18.75" customHeight="1" x14ac:dyDescent="0.25">
      <c r="A1886" s="2">
        <v>1883</v>
      </c>
      <c r="B1886" s="2" t="s">
        <v>2853</v>
      </c>
    </row>
    <row r="1887" spans="1:2" ht="18.75" customHeight="1" x14ac:dyDescent="0.25">
      <c r="A1887" s="2">
        <v>1884</v>
      </c>
      <c r="B1887" s="2" t="s">
        <v>2854</v>
      </c>
    </row>
    <row r="1888" spans="1:2" ht="18.75" customHeight="1" x14ac:dyDescent="0.25">
      <c r="A1888" s="2">
        <v>1885</v>
      </c>
      <c r="B1888" s="81" t="s">
        <v>2855</v>
      </c>
    </row>
    <row r="1889" spans="1:2" ht="18.75" customHeight="1" x14ac:dyDescent="0.25">
      <c r="A1889" s="2">
        <v>1886</v>
      </c>
      <c r="B1889" s="2" t="s">
        <v>2856</v>
      </c>
    </row>
    <row r="1890" spans="1:2" ht="18.75" customHeight="1" x14ac:dyDescent="0.25">
      <c r="A1890" s="2">
        <v>1887</v>
      </c>
      <c r="B1890" s="2" t="s">
        <v>2857</v>
      </c>
    </row>
    <row r="1891" spans="1:2" ht="18.75" customHeight="1" x14ac:dyDescent="0.25">
      <c r="A1891" s="2">
        <v>1888</v>
      </c>
      <c r="B1891" s="81" t="s">
        <v>2858</v>
      </c>
    </row>
    <row r="1892" spans="1:2" ht="18.75" customHeight="1" x14ac:dyDescent="0.25">
      <c r="A1892" s="2">
        <v>1889</v>
      </c>
      <c r="B1892" s="2" t="s">
        <v>2859</v>
      </c>
    </row>
    <row r="1893" spans="1:2" ht="18.75" customHeight="1" x14ac:dyDescent="0.25">
      <c r="A1893" s="2">
        <v>1890</v>
      </c>
      <c r="B1893" s="2" t="s">
        <v>2860</v>
      </c>
    </row>
    <row r="1894" spans="1:2" ht="18.75" customHeight="1" x14ac:dyDescent="0.25">
      <c r="A1894" s="2">
        <v>1891</v>
      </c>
      <c r="B1894" s="2" t="s">
        <v>2861</v>
      </c>
    </row>
    <row r="1895" spans="1:2" ht="18.75" customHeight="1" x14ac:dyDescent="0.25">
      <c r="A1895" s="2">
        <v>1892</v>
      </c>
      <c r="B1895" s="81" t="s">
        <v>2862</v>
      </c>
    </row>
    <row r="1896" spans="1:2" ht="18.75" customHeight="1" x14ac:dyDescent="0.25">
      <c r="A1896" s="2">
        <v>1893</v>
      </c>
      <c r="B1896" s="2" t="s">
        <v>2863</v>
      </c>
    </row>
    <row r="1897" spans="1:2" ht="18.75" customHeight="1" x14ac:dyDescent="0.25">
      <c r="A1897" s="2">
        <v>1894</v>
      </c>
      <c r="B1897" s="2" t="s">
        <v>2864</v>
      </c>
    </row>
    <row r="1898" spans="1:2" ht="18.75" customHeight="1" x14ac:dyDescent="0.25">
      <c r="A1898" s="2">
        <v>1895</v>
      </c>
      <c r="B1898" s="2" t="s">
        <v>2865</v>
      </c>
    </row>
    <row r="1899" spans="1:2" ht="18.75" customHeight="1" x14ac:dyDescent="0.25">
      <c r="A1899" s="2">
        <v>1896</v>
      </c>
      <c r="B1899" s="2" t="s">
        <v>2866</v>
      </c>
    </row>
    <row r="1900" spans="1:2" ht="18.75" customHeight="1" x14ac:dyDescent="0.25">
      <c r="A1900" s="2">
        <v>1897</v>
      </c>
      <c r="B1900" s="2" t="s">
        <v>2867</v>
      </c>
    </row>
    <row r="1901" spans="1:2" ht="18.75" customHeight="1" x14ac:dyDescent="0.25">
      <c r="A1901" s="2">
        <v>1898</v>
      </c>
      <c r="B1901" s="81" t="s">
        <v>2868</v>
      </c>
    </row>
    <row r="1902" spans="1:2" ht="18.75" customHeight="1" x14ac:dyDescent="0.25">
      <c r="A1902" s="2">
        <v>1899</v>
      </c>
      <c r="B1902" s="2" t="s">
        <v>2869</v>
      </c>
    </row>
    <row r="1903" spans="1:2" ht="18.75" customHeight="1" x14ac:dyDescent="0.25">
      <c r="A1903" s="2">
        <v>1900</v>
      </c>
      <c r="B1903" s="2" t="s">
        <v>2870</v>
      </c>
    </row>
    <row r="1904" spans="1:2" ht="18.75" customHeight="1" x14ac:dyDescent="0.25">
      <c r="A1904" s="2">
        <v>1901</v>
      </c>
      <c r="B1904" s="2" t="s">
        <v>2871</v>
      </c>
    </row>
    <row r="1905" spans="1:2" ht="18.75" customHeight="1" x14ac:dyDescent="0.25">
      <c r="A1905" s="2">
        <v>1902</v>
      </c>
      <c r="B1905" s="2" t="s">
        <v>2872</v>
      </c>
    </row>
    <row r="1906" spans="1:2" ht="18.75" customHeight="1" x14ac:dyDescent="0.25">
      <c r="A1906" s="2">
        <v>1903</v>
      </c>
      <c r="B1906" s="2" t="s">
        <v>2873</v>
      </c>
    </row>
    <row r="1907" spans="1:2" ht="18.75" customHeight="1" x14ac:dyDescent="0.25">
      <c r="A1907" s="2">
        <v>1904</v>
      </c>
      <c r="B1907" s="2" t="s">
        <v>2874</v>
      </c>
    </row>
    <row r="1908" spans="1:2" ht="18.75" customHeight="1" x14ac:dyDescent="0.25">
      <c r="A1908" s="2">
        <v>1905</v>
      </c>
      <c r="B1908" s="2" t="s">
        <v>2875</v>
      </c>
    </row>
    <row r="1909" spans="1:2" ht="18.75" customHeight="1" x14ac:dyDescent="0.25">
      <c r="A1909" s="2">
        <v>1906</v>
      </c>
      <c r="B1909" s="2" t="s">
        <v>2876</v>
      </c>
    </row>
    <row r="1910" spans="1:2" ht="18.75" customHeight="1" x14ac:dyDescent="0.25">
      <c r="A1910" s="2">
        <v>1907</v>
      </c>
      <c r="B1910" s="81" t="s">
        <v>3157</v>
      </c>
    </row>
    <row r="1911" spans="1:2" ht="18.75" customHeight="1" x14ac:dyDescent="0.25">
      <c r="A1911" s="2">
        <v>1908</v>
      </c>
      <c r="B1911" s="2" t="s">
        <v>2877</v>
      </c>
    </row>
    <row r="1912" spans="1:2" ht="18.75" customHeight="1" x14ac:dyDescent="0.25">
      <c r="A1912" s="2">
        <v>1909</v>
      </c>
      <c r="B1912" s="2" t="s">
        <v>2878</v>
      </c>
    </row>
    <row r="1913" spans="1:2" ht="18.75" customHeight="1" x14ac:dyDescent="0.25">
      <c r="A1913" s="2">
        <v>1910</v>
      </c>
      <c r="B1913" s="2" t="s">
        <v>2879</v>
      </c>
    </row>
    <row r="1914" spans="1:2" ht="18.75" customHeight="1" x14ac:dyDescent="0.25">
      <c r="A1914" s="2">
        <v>1911</v>
      </c>
      <c r="B1914" s="2" t="s">
        <v>2880</v>
      </c>
    </row>
    <row r="1915" spans="1:2" ht="18.75" customHeight="1" x14ac:dyDescent="0.25">
      <c r="A1915" s="2">
        <v>1912</v>
      </c>
      <c r="B1915" s="51" t="s">
        <v>2881</v>
      </c>
    </row>
    <row r="1916" spans="1:2" ht="18.75" customHeight="1" x14ac:dyDescent="0.25">
      <c r="A1916" s="2">
        <v>1913</v>
      </c>
      <c r="B1916" s="2" t="s">
        <v>2882</v>
      </c>
    </row>
    <row r="1917" spans="1:2" ht="18.75" customHeight="1" x14ac:dyDescent="0.25">
      <c r="A1917" s="2">
        <v>1914</v>
      </c>
      <c r="B1917" s="2" t="s">
        <v>2883</v>
      </c>
    </row>
    <row r="1918" spans="1:2" ht="18.75" customHeight="1" x14ac:dyDescent="0.25">
      <c r="A1918" s="2">
        <v>1915</v>
      </c>
      <c r="B1918" s="2" t="s">
        <v>2884</v>
      </c>
    </row>
    <row r="1919" spans="1:2" ht="18.75" customHeight="1" x14ac:dyDescent="0.25">
      <c r="A1919" s="2">
        <v>1916</v>
      </c>
      <c r="B1919" s="2" t="s">
        <v>2885</v>
      </c>
    </row>
    <row r="1920" spans="1:2" ht="18.75" customHeight="1" x14ac:dyDescent="0.25">
      <c r="A1920" s="2">
        <v>1917</v>
      </c>
      <c r="B1920" s="81" t="s">
        <v>2886</v>
      </c>
    </row>
    <row r="1921" spans="1:2" ht="18.75" customHeight="1" x14ac:dyDescent="0.25">
      <c r="A1921" s="2">
        <v>1918</v>
      </c>
      <c r="B1921" s="2" t="s">
        <v>2887</v>
      </c>
    </row>
    <row r="1922" spans="1:2" ht="18.75" customHeight="1" x14ac:dyDescent="0.25">
      <c r="A1922" s="2">
        <v>1919</v>
      </c>
      <c r="B1922" s="81" t="s">
        <v>2888</v>
      </c>
    </row>
    <row r="1923" spans="1:2" ht="18.75" customHeight="1" x14ac:dyDescent="0.25">
      <c r="A1923" s="2">
        <v>1920</v>
      </c>
      <c r="B1923" s="81" t="s">
        <v>2889</v>
      </c>
    </row>
    <row r="1924" spans="1:2" ht="18.75" customHeight="1" x14ac:dyDescent="0.25">
      <c r="A1924" s="2">
        <v>1921</v>
      </c>
      <c r="B1924" s="81" t="s">
        <v>2890</v>
      </c>
    </row>
    <row r="1925" spans="1:2" ht="18.75" customHeight="1" x14ac:dyDescent="0.25">
      <c r="A1925" s="2">
        <v>1922</v>
      </c>
      <c r="B1925" s="81" t="s">
        <v>2891</v>
      </c>
    </row>
    <row r="1926" spans="1:2" ht="18.75" customHeight="1" x14ac:dyDescent="0.25">
      <c r="A1926" s="2">
        <v>1923</v>
      </c>
      <c r="B1926" s="81" t="s">
        <v>2892</v>
      </c>
    </row>
    <row r="1927" spans="1:2" ht="18.75" customHeight="1" x14ac:dyDescent="0.25">
      <c r="A1927" s="2">
        <v>1924</v>
      </c>
      <c r="B1927" s="81" t="s">
        <v>2893</v>
      </c>
    </row>
    <row r="1928" spans="1:2" ht="18.75" customHeight="1" x14ac:dyDescent="0.25">
      <c r="A1928" s="2">
        <v>1925</v>
      </c>
      <c r="B1928" s="81" t="s">
        <v>2894</v>
      </c>
    </row>
    <row r="1929" spans="1:2" ht="18.75" customHeight="1" x14ac:dyDescent="0.25">
      <c r="A1929" s="2">
        <v>1926</v>
      </c>
      <c r="B1929" s="81" t="s">
        <v>2895</v>
      </c>
    </row>
    <row r="1930" spans="1:2" ht="18.75" customHeight="1" x14ac:dyDescent="0.25">
      <c r="A1930" s="2">
        <v>1927</v>
      </c>
      <c r="B1930" s="81" t="s">
        <v>2896</v>
      </c>
    </row>
    <row r="1931" spans="1:2" ht="18.75" customHeight="1" x14ac:dyDescent="0.25">
      <c r="A1931" s="2">
        <v>1928</v>
      </c>
      <c r="B1931" s="81" t="s">
        <v>2897</v>
      </c>
    </row>
    <row r="1932" spans="1:2" ht="18.75" customHeight="1" x14ac:dyDescent="0.25">
      <c r="A1932" s="2">
        <v>1929</v>
      </c>
      <c r="B1932" s="81" t="s">
        <v>2898</v>
      </c>
    </row>
    <row r="1933" spans="1:2" ht="18.75" customHeight="1" x14ac:dyDescent="0.25">
      <c r="A1933" s="2">
        <v>1930</v>
      </c>
      <c r="B1933" s="81" t="s">
        <v>2899</v>
      </c>
    </row>
    <row r="1934" spans="1:2" ht="18.75" customHeight="1" x14ac:dyDescent="0.25">
      <c r="A1934" s="2">
        <v>1931</v>
      </c>
      <c r="B1934" s="81" t="s">
        <v>2900</v>
      </c>
    </row>
    <row r="1935" spans="1:2" ht="18.75" customHeight="1" x14ac:dyDescent="0.25">
      <c r="A1935" s="2">
        <v>1932</v>
      </c>
      <c r="B1935" s="2" t="s">
        <v>2901</v>
      </c>
    </row>
    <row r="1936" spans="1:2" ht="18.75" customHeight="1" x14ac:dyDescent="0.25">
      <c r="A1936" s="2">
        <v>1933</v>
      </c>
      <c r="B1936" s="2" t="s">
        <v>2902</v>
      </c>
    </row>
    <row r="1937" spans="1:2" ht="18.75" customHeight="1" x14ac:dyDescent="0.25">
      <c r="A1937" s="2">
        <v>1934</v>
      </c>
      <c r="B1937" s="2" t="s">
        <v>2903</v>
      </c>
    </row>
    <row r="1938" spans="1:2" ht="18.75" customHeight="1" x14ac:dyDescent="0.25">
      <c r="A1938" s="2">
        <v>1935</v>
      </c>
      <c r="B1938" s="81" t="s">
        <v>2904</v>
      </c>
    </row>
    <row r="1939" spans="1:2" ht="18.75" customHeight="1" x14ac:dyDescent="0.25">
      <c r="A1939" s="2">
        <v>1936</v>
      </c>
      <c r="B1939" s="2" t="s">
        <v>2905</v>
      </c>
    </row>
    <row r="1940" spans="1:2" ht="18.75" customHeight="1" x14ac:dyDescent="0.25">
      <c r="A1940" s="2">
        <v>1937</v>
      </c>
      <c r="B1940" s="2" t="s">
        <v>2906</v>
      </c>
    </row>
    <row r="1941" spans="1:2" ht="18.75" customHeight="1" x14ac:dyDescent="0.25">
      <c r="A1941" s="2">
        <v>1938</v>
      </c>
      <c r="B1941" s="2" t="s">
        <v>2907</v>
      </c>
    </row>
    <row r="1942" spans="1:2" ht="18.75" customHeight="1" x14ac:dyDescent="0.25">
      <c r="A1942" s="2">
        <v>1939</v>
      </c>
      <c r="B1942" s="2" t="s">
        <v>2908</v>
      </c>
    </row>
    <row r="1943" spans="1:2" ht="18.75" customHeight="1" x14ac:dyDescent="0.25">
      <c r="A1943" s="2">
        <v>1940</v>
      </c>
      <c r="B1943" s="2" t="s">
        <v>2909</v>
      </c>
    </row>
    <row r="1944" spans="1:2" ht="18.75" customHeight="1" x14ac:dyDescent="0.25">
      <c r="A1944" s="2">
        <v>1941</v>
      </c>
      <c r="B1944" s="2" t="s">
        <v>2910</v>
      </c>
    </row>
    <row r="1945" spans="1:2" ht="18.75" customHeight="1" x14ac:dyDescent="0.25">
      <c r="A1945" s="2">
        <v>1942</v>
      </c>
      <c r="B1945" s="2" t="s">
        <v>2911</v>
      </c>
    </row>
    <row r="1946" spans="1:2" ht="18.75" customHeight="1" x14ac:dyDescent="0.25">
      <c r="A1946" s="2">
        <v>1943</v>
      </c>
      <c r="B1946" s="81" t="s">
        <v>2912</v>
      </c>
    </row>
    <row r="1947" spans="1:2" ht="18.75" customHeight="1" x14ac:dyDescent="0.25">
      <c r="A1947" s="2">
        <v>1944</v>
      </c>
      <c r="B1947" s="2" t="s">
        <v>2913</v>
      </c>
    </row>
    <row r="1948" spans="1:2" ht="18.75" customHeight="1" x14ac:dyDescent="0.25">
      <c r="A1948" s="2">
        <v>1945</v>
      </c>
      <c r="B1948" s="81" t="s">
        <v>2914</v>
      </c>
    </row>
    <row r="1949" spans="1:2" ht="18.75" customHeight="1" x14ac:dyDescent="0.25">
      <c r="A1949" s="2">
        <v>1946</v>
      </c>
      <c r="B1949" s="2" t="s">
        <v>2915</v>
      </c>
    </row>
    <row r="1950" spans="1:2" ht="18.75" customHeight="1" x14ac:dyDescent="0.25">
      <c r="A1950" s="2">
        <v>1947</v>
      </c>
      <c r="B1950" s="2" t="s">
        <v>2916</v>
      </c>
    </row>
    <row r="1951" spans="1:2" ht="18.75" customHeight="1" x14ac:dyDescent="0.25">
      <c r="A1951" s="2">
        <v>1948</v>
      </c>
      <c r="B1951" s="2" t="s">
        <v>2917</v>
      </c>
    </row>
    <row r="1952" spans="1:2" ht="18.75" customHeight="1" x14ac:dyDescent="0.25">
      <c r="A1952" s="2">
        <v>1949</v>
      </c>
      <c r="B1952" s="2" t="s">
        <v>2918</v>
      </c>
    </row>
    <row r="1953" spans="1:2" ht="18.75" customHeight="1" x14ac:dyDescent="0.25">
      <c r="A1953" s="2">
        <v>1950</v>
      </c>
      <c r="B1953" s="2" t="s">
        <v>2919</v>
      </c>
    </row>
    <row r="1954" spans="1:2" ht="18.75" customHeight="1" x14ac:dyDescent="0.25">
      <c r="A1954" s="2">
        <v>1951</v>
      </c>
      <c r="B1954" s="81" t="s">
        <v>2920</v>
      </c>
    </row>
    <row r="1955" spans="1:2" ht="18.75" customHeight="1" x14ac:dyDescent="0.25">
      <c r="A1955" s="2">
        <v>1952</v>
      </c>
      <c r="B1955" s="81" t="s">
        <v>2921</v>
      </c>
    </row>
    <row r="1956" spans="1:2" ht="18.75" customHeight="1" x14ac:dyDescent="0.25">
      <c r="A1956" s="2">
        <v>1953</v>
      </c>
      <c r="B1956" s="81" t="s">
        <v>2922</v>
      </c>
    </row>
    <row r="1957" spans="1:2" ht="18.75" customHeight="1" x14ac:dyDescent="0.25">
      <c r="A1957" s="2">
        <v>1954</v>
      </c>
      <c r="B1957" s="81" t="s">
        <v>2923</v>
      </c>
    </row>
    <row r="1958" spans="1:2" ht="18.75" customHeight="1" x14ac:dyDescent="0.25">
      <c r="A1958" s="2">
        <v>1955</v>
      </c>
      <c r="B1958" s="81" t="s">
        <v>2924</v>
      </c>
    </row>
    <row r="1959" spans="1:2" ht="18.75" customHeight="1" x14ac:dyDescent="0.25">
      <c r="A1959" s="2">
        <v>1956</v>
      </c>
      <c r="B1959" s="81" t="s">
        <v>2925</v>
      </c>
    </row>
    <row r="1960" spans="1:2" ht="18.75" customHeight="1" x14ac:dyDescent="0.25">
      <c r="A1960" s="2">
        <v>1957</v>
      </c>
      <c r="B1960" s="81" t="s">
        <v>2926</v>
      </c>
    </row>
    <row r="1961" spans="1:2" ht="18.75" customHeight="1" x14ac:dyDescent="0.25">
      <c r="A1961" s="2">
        <v>1958</v>
      </c>
      <c r="B1961" s="81" t="s">
        <v>2927</v>
      </c>
    </row>
    <row r="1962" spans="1:2" ht="18.75" customHeight="1" x14ac:dyDescent="0.25">
      <c r="A1962" s="2">
        <v>1959</v>
      </c>
      <c r="B1962" s="81" t="s">
        <v>2928</v>
      </c>
    </row>
    <row r="1963" spans="1:2" ht="18.75" customHeight="1" x14ac:dyDescent="0.25">
      <c r="A1963" s="2">
        <v>1960</v>
      </c>
      <c r="B1963" s="81" t="s">
        <v>2929</v>
      </c>
    </row>
    <row r="1964" spans="1:2" ht="18.75" customHeight="1" x14ac:dyDescent="0.25">
      <c r="A1964" s="2">
        <v>1961</v>
      </c>
      <c r="B1964" s="81" t="s">
        <v>2930</v>
      </c>
    </row>
    <row r="1965" spans="1:2" ht="18.75" customHeight="1" x14ac:dyDescent="0.25">
      <c r="A1965" s="2">
        <v>1962</v>
      </c>
      <c r="B1965" s="81" t="s">
        <v>2931</v>
      </c>
    </row>
    <row r="1966" spans="1:2" ht="18.75" customHeight="1" x14ac:dyDescent="0.25">
      <c r="A1966" s="2">
        <v>1963</v>
      </c>
      <c r="B1966" s="81" t="s">
        <v>2932</v>
      </c>
    </row>
    <row r="1967" spans="1:2" ht="18.75" customHeight="1" x14ac:dyDescent="0.25">
      <c r="A1967" s="2">
        <v>1964</v>
      </c>
      <c r="B1967" s="81" t="s">
        <v>2933</v>
      </c>
    </row>
    <row r="1968" spans="1:2" ht="18.75" customHeight="1" x14ac:dyDescent="0.25">
      <c r="A1968" s="2">
        <v>1965</v>
      </c>
      <c r="B1968" s="81" t="s">
        <v>2934</v>
      </c>
    </row>
    <row r="1969" spans="1:2" ht="18.75" customHeight="1" x14ac:dyDescent="0.25">
      <c r="A1969" s="2">
        <v>1966</v>
      </c>
      <c r="B1969" s="81" t="s">
        <v>2935</v>
      </c>
    </row>
    <row r="1970" spans="1:2" ht="18.75" customHeight="1" x14ac:dyDescent="0.25">
      <c r="A1970" s="2">
        <v>1967</v>
      </c>
      <c r="B1970" s="81" t="s">
        <v>2936</v>
      </c>
    </row>
    <row r="1971" spans="1:2" ht="18.75" customHeight="1" x14ac:dyDescent="0.25">
      <c r="A1971" s="2">
        <v>1968</v>
      </c>
      <c r="B1971" s="81" t="s">
        <v>2937</v>
      </c>
    </row>
    <row r="1972" spans="1:2" ht="18.75" customHeight="1" x14ac:dyDescent="0.25">
      <c r="A1972" s="2">
        <v>1969</v>
      </c>
      <c r="B1972" s="2" t="s">
        <v>2938</v>
      </c>
    </row>
    <row r="1973" spans="1:2" ht="18.75" customHeight="1" x14ac:dyDescent="0.25">
      <c r="A1973" s="2">
        <v>1970</v>
      </c>
      <c r="B1973" s="2" t="s">
        <v>2939</v>
      </c>
    </row>
    <row r="1974" spans="1:2" ht="18.75" customHeight="1" x14ac:dyDescent="0.25">
      <c r="A1974" s="2">
        <v>1971</v>
      </c>
      <c r="B1974" s="2" t="s">
        <v>2940</v>
      </c>
    </row>
    <row r="1975" spans="1:2" ht="18.75" customHeight="1" x14ac:dyDescent="0.25">
      <c r="A1975" s="2">
        <v>1972</v>
      </c>
      <c r="B1975" s="2" t="s">
        <v>2941</v>
      </c>
    </row>
    <row r="1976" spans="1:2" ht="18.75" customHeight="1" x14ac:dyDescent="0.25">
      <c r="A1976" s="2">
        <v>1973</v>
      </c>
      <c r="B1976" s="81" t="s">
        <v>2942</v>
      </c>
    </row>
    <row r="1977" spans="1:2" ht="18.75" customHeight="1" x14ac:dyDescent="0.25">
      <c r="A1977" s="2">
        <v>1974</v>
      </c>
      <c r="B1977" s="2" t="s">
        <v>2943</v>
      </c>
    </row>
    <row r="1978" spans="1:2" ht="18.75" customHeight="1" x14ac:dyDescent="0.25">
      <c r="A1978" s="2">
        <v>1975</v>
      </c>
      <c r="B1978" s="2" t="s">
        <v>2944</v>
      </c>
    </row>
    <row r="1979" spans="1:2" ht="18.75" customHeight="1" x14ac:dyDescent="0.25">
      <c r="A1979" s="2">
        <v>1976</v>
      </c>
      <c r="B1979" s="81" t="s">
        <v>2945</v>
      </c>
    </row>
    <row r="1980" spans="1:2" ht="18.75" customHeight="1" x14ac:dyDescent="0.25">
      <c r="A1980" s="2">
        <v>1977</v>
      </c>
      <c r="B1980" s="2" t="s">
        <v>2946</v>
      </c>
    </row>
    <row r="1981" spans="1:2" ht="18.75" customHeight="1" x14ac:dyDescent="0.25">
      <c r="A1981" s="2">
        <v>1978</v>
      </c>
      <c r="B1981" s="2" t="s">
        <v>2947</v>
      </c>
    </row>
    <row r="1982" spans="1:2" ht="18.75" customHeight="1" x14ac:dyDescent="0.25">
      <c r="A1982" s="2">
        <v>1979</v>
      </c>
      <c r="B1982" s="2" t="s">
        <v>2948</v>
      </c>
    </row>
    <row r="1983" spans="1:2" ht="18.75" customHeight="1" x14ac:dyDescent="0.25">
      <c r="A1983" s="2">
        <v>1980</v>
      </c>
      <c r="B1983" s="2" t="s">
        <v>2949</v>
      </c>
    </row>
    <row r="1984" spans="1:2" ht="18.75" customHeight="1" x14ac:dyDescent="0.25">
      <c r="A1984" s="2">
        <v>1981</v>
      </c>
      <c r="B1984" s="2" t="s">
        <v>2950</v>
      </c>
    </row>
    <row r="1985" spans="1:2" ht="18.75" customHeight="1" x14ac:dyDescent="0.25">
      <c r="A1985" s="2">
        <v>1982</v>
      </c>
      <c r="B1985" s="2" t="s">
        <v>2951</v>
      </c>
    </row>
    <row r="1986" spans="1:2" ht="18.75" customHeight="1" x14ac:dyDescent="0.25">
      <c r="A1986" s="2">
        <v>1983</v>
      </c>
      <c r="B1986" s="2" t="s">
        <v>2952</v>
      </c>
    </row>
    <row r="1987" spans="1:2" ht="18.75" customHeight="1" x14ac:dyDescent="0.25">
      <c r="A1987" s="2">
        <v>1984</v>
      </c>
      <c r="B1987" s="2" t="s">
        <v>2953</v>
      </c>
    </row>
    <row r="1988" spans="1:2" ht="18.75" customHeight="1" x14ac:dyDescent="0.25">
      <c r="A1988" s="2">
        <v>1985</v>
      </c>
      <c r="B1988" s="2" t="s">
        <v>2954</v>
      </c>
    </row>
    <row r="1989" spans="1:2" ht="18.75" customHeight="1" x14ac:dyDescent="0.25">
      <c r="A1989" s="2">
        <v>1986</v>
      </c>
      <c r="B1989" s="2" t="s">
        <v>2955</v>
      </c>
    </row>
    <row r="1990" spans="1:2" ht="18.75" customHeight="1" x14ac:dyDescent="0.25">
      <c r="A1990" s="2">
        <v>1987</v>
      </c>
      <c r="B1990" s="2" t="s">
        <v>2956</v>
      </c>
    </row>
    <row r="1991" spans="1:2" ht="18.75" customHeight="1" x14ac:dyDescent="0.25">
      <c r="A1991" s="2">
        <v>1988</v>
      </c>
      <c r="B1991" s="2" t="s">
        <v>2957</v>
      </c>
    </row>
    <row r="1992" spans="1:2" ht="18.75" customHeight="1" x14ac:dyDescent="0.25">
      <c r="A1992" s="2">
        <v>1989</v>
      </c>
      <c r="B1992" s="81" t="s">
        <v>2958</v>
      </c>
    </row>
    <row r="1993" spans="1:2" ht="18.75" customHeight="1" x14ac:dyDescent="0.25">
      <c r="A1993" s="2">
        <v>1990</v>
      </c>
      <c r="B1993" s="81" t="s">
        <v>2959</v>
      </c>
    </row>
    <row r="1994" spans="1:2" ht="18.75" customHeight="1" x14ac:dyDescent="0.25">
      <c r="A1994" s="2">
        <v>1991</v>
      </c>
      <c r="B1994" s="81" t="s">
        <v>2960</v>
      </c>
    </row>
    <row r="1995" spans="1:2" ht="18.75" customHeight="1" x14ac:dyDescent="0.25">
      <c r="A1995" s="2">
        <v>1992</v>
      </c>
      <c r="B1995" s="81" t="s">
        <v>2961</v>
      </c>
    </row>
    <row r="1996" spans="1:2" ht="18.75" customHeight="1" x14ac:dyDescent="0.25">
      <c r="A1996" s="2">
        <v>1993</v>
      </c>
      <c r="B1996" s="22" t="s">
        <v>2962</v>
      </c>
    </row>
    <row r="1997" spans="1:2" ht="18.75" customHeight="1" x14ac:dyDescent="0.25">
      <c r="A1997" s="2">
        <v>1994</v>
      </c>
      <c r="B1997" s="81" t="s">
        <v>2963</v>
      </c>
    </row>
    <row r="1998" spans="1:2" ht="18.75" customHeight="1" x14ac:dyDescent="0.25">
      <c r="A1998" s="2">
        <v>1995</v>
      </c>
      <c r="B1998" s="81" t="s">
        <v>2964</v>
      </c>
    </row>
    <row r="1999" spans="1:2" ht="18.75" customHeight="1" x14ac:dyDescent="0.25">
      <c r="A1999" s="2">
        <v>1996</v>
      </c>
      <c r="B1999" s="81" t="s">
        <v>2965</v>
      </c>
    </row>
    <row r="2000" spans="1:2" ht="18.75" customHeight="1" x14ac:dyDescent="0.25">
      <c r="A2000" s="2">
        <v>1997</v>
      </c>
      <c r="B2000" s="81" t="s">
        <v>2966</v>
      </c>
    </row>
    <row r="2001" spans="1:2" ht="18.75" customHeight="1" x14ac:dyDescent="0.25">
      <c r="A2001" s="2">
        <v>1998</v>
      </c>
      <c r="B2001" s="81" t="s">
        <v>2967</v>
      </c>
    </row>
    <row r="2002" spans="1:2" ht="18.75" customHeight="1" x14ac:dyDescent="0.25">
      <c r="A2002" s="2">
        <v>1999</v>
      </c>
      <c r="B2002" s="81" t="s">
        <v>2650</v>
      </c>
    </row>
    <row r="2003" spans="1:2" ht="18.75" customHeight="1" x14ac:dyDescent="0.25">
      <c r="A2003" s="2">
        <v>2000</v>
      </c>
      <c r="B2003" s="81" t="s">
        <v>2659</v>
      </c>
    </row>
    <row r="2004" spans="1:2" ht="18.75" customHeight="1" x14ac:dyDescent="0.25">
      <c r="A2004" s="2">
        <v>2001</v>
      </c>
      <c r="B2004" s="81" t="s">
        <v>2968</v>
      </c>
    </row>
    <row r="2005" spans="1:2" ht="18.75" customHeight="1" x14ac:dyDescent="0.25">
      <c r="A2005" s="2">
        <v>2002</v>
      </c>
      <c r="B2005" s="81" t="s">
        <v>2969</v>
      </c>
    </row>
    <row r="2006" spans="1:2" ht="18.75" customHeight="1" x14ac:dyDescent="0.25">
      <c r="A2006" s="2">
        <v>2003</v>
      </c>
      <c r="B2006" s="81" t="s">
        <v>2970</v>
      </c>
    </row>
    <row r="2007" spans="1:2" ht="18.75" customHeight="1" x14ac:dyDescent="0.25">
      <c r="A2007" s="2">
        <v>2004</v>
      </c>
      <c r="B2007" s="81" t="s">
        <v>2971</v>
      </c>
    </row>
    <row r="2008" spans="1:2" ht="18.75" customHeight="1" x14ac:dyDescent="0.25">
      <c r="A2008" s="2">
        <v>2005</v>
      </c>
      <c r="B2008" s="81" t="s">
        <v>2972</v>
      </c>
    </row>
    <row r="2009" spans="1:2" ht="18.75" customHeight="1" x14ac:dyDescent="0.25">
      <c r="A2009" s="2">
        <v>2006</v>
      </c>
      <c r="B2009" s="81" t="s">
        <v>2973</v>
      </c>
    </row>
    <row r="2010" spans="1:2" ht="18.75" customHeight="1" x14ac:dyDescent="0.25">
      <c r="A2010" s="2">
        <v>2007</v>
      </c>
      <c r="B2010" s="81" t="s">
        <v>2974</v>
      </c>
    </row>
    <row r="2011" spans="1:2" ht="18.75" customHeight="1" x14ac:dyDescent="0.25">
      <c r="A2011" s="2">
        <v>2008</v>
      </c>
      <c r="B2011" s="81" t="s">
        <v>2975</v>
      </c>
    </row>
    <row r="2012" spans="1:2" ht="18.75" customHeight="1" x14ac:dyDescent="0.25">
      <c r="A2012" s="2">
        <v>2009</v>
      </c>
      <c r="B2012" s="81" t="s">
        <v>2976</v>
      </c>
    </row>
    <row r="2013" spans="1:2" ht="18.75" customHeight="1" x14ac:dyDescent="0.25">
      <c r="A2013" s="2">
        <v>2010</v>
      </c>
      <c r="B2013" s="81" t="s">
        <v>2977</v>
      </c>
    </row>
    <row r="2014" spans="1:2" ht="18.75" customHeight="1" x14ac:dyDescent="0.25">
      <c r="A2014" s="2">
        <v>2011</v>
      </c>
      <c r="B2014" s="81" t="s">
        <v>2978</v>
      </c>
    </row>
    <row r="2015" spans="1:2" ht="18.75" customHeight="1" x14ac:dyDescent="0.25">
      <c r="A2015" s="2">
        <v>2012</v>
      </c>
      <c r="B2015" s="81" t="s">
        <v>2979</v>
      </c>
    </row>
    <row r="2016" spans="1:2" ht="18.75" customHeight="1" x14ac:dyDescent="0.25">
      <c r="A2016" s="2">
        <v>2013</v>
      </c>
      <c r="B2016" s="81" t="s">
        <v>2980</v>
      </c>
    </row>
    <row r="2017" spans="1:2" ht="18.75" customHeight="1" x14ac:dyDescent="0.25">
      <c r="A2017" s="2">
        <v>2014</v>
      </c>
      <c r="B2017" s="81" t="s">
        <v>2981</v>
      </c>
    </row>
    <row r="2018" spans="1:2" ht="18.75" customHeight="1" x14ac:dyDescent="0.25">
      <c r="A2018" s="2">
        <v>2015</v>
      </c>
      <c r="B2018" s="81" t="s">
        <v>2982</v>
      </c>
    </row>
    <row r="2019" spans="1:2" ht="18.75" customHeight="1" x14ac:dyDescent="0.25">
      <c r="A2019" s="2">
        <v>2016</v>
      </c>
      <c r="B2019" s="2" t="s">
        <v>2983</v>
      </c>
    </row>
    <row r="2020" spans="1:2" ht="18.75" customHeight="1" x14ac:dyDescent="0.25">
      <c r="A2020" s="2">
        <v>2017</v>
      </c>
      <c r="B2020" s="2" t="s">
        <v>2984</v>
      </c>
    </row>
    <row r="2021" spans="1:2" ht="18.75" customHeight="1" x14ac:dyDescent="0.25">
      <c r="A2021" s="2">
        <v>2018</v>
      </c>
      <c r="B2021" s="2" t="s">
        <v>2985</v>
      </c>
    </row>
    <row r="2022" spans="1:2" ht="18.75" customHeight="1" x14ac:dyDescent="0.25">
      <c r="A2022" s="2">
        <v>2019</v>
      </c>
      <c r="B2022" s="81" t="s">
        <v>2986</v>
      </c>
    </row>
    <row r="2023" spans="1:2" ht="18.75" customHeight="1" x14ac:dyDescent="0.25">
      <c r="A2023" s="2">
        <v>2020</v>
      </c>
      <c r="B2023" s="81" t="s">
        <v>2987</v>
      </c>
    </row>
    <row r="2024" spans="1:2" ht="18.75" customHeight="1" x14ac:dyDescent="0.25">
      <c r="A2024" s="2">
        <v>2021</v>
      </c>
      <c r="B2024" s="81" t="s">
        <v>2988</v>
      </c>
    </row>
    <row r="2025" spans="1:2" ht="18.75" customHeight="1" x14ac:dyDescent="0.25">
      <c r="A2025" s="2">
        <v>2022</v>
      </c>
      <c r="B2025" s="81" t="s">
        <v>2989</v>
      </c>
    </row>
    <row r="2026" spans="1:2" ht="18.75" customHeight="1" x14ac:dyDescent="0.25">
      <c r="A2026" s="2">
        <v>2023</v>
      </c>
      <c r="B2026" s="81" t="s">
        <v>2990</v>
      </c>
    </row>
    <row r="2027" spans="1:2" ht="18.75" customHeight="1" x14ac:dyDescent="0.25">
      <c r="A2027" s="2">
        <v>2024</v>
      </c>
      <c r="B2027" s="81" t="s">
        <v>2991</v>
      </c>
    </row>
    <row r="2028" spans="1:2" ht="18.75" customHeight="1" x14ac:dyDescent="0.25">
      <c r="A2028" s="2">
        <v>2025</v>
      </c>
      <c r="B2028" s="81" t="s">
        <v>2992</v>
      </c>
    </row>
    <row r="2029" spans="1:2" ht="18.75" customHeight="1" x14ac:dyDescent="0.25">
      <c r="A2029" s="2">
        <v>2026</v>
      </c>
      <c r="B2029" s="81" t="s">
        <v>2993</v>
      </c>
    </row>
    <row r="2030" spans="1:2" ht="18.75" customHeight="1" x14ac:dyDescent="0.25">
      <c r="A2030" s="2">
        <v>2027</v>
      </c>
      <c r="B2030" s="81" t="s">
        <v>2994</v>
      </c>
    </row>
    <row r="2031" spans="1:2" ht="18.75" customHeight="1" x14ac:dyDescent="0.25">
      <c r="A2031" s="2">
        <v>2028</v>
      </c>
      <c r="B2031" s="81" t="s">
        <v>2995</v>
      </c>
    </row>
    <row r="2032" spans="1:2" ht="18.75" customHeight="1" x14ac:dyDescent="0.25">
      <c r="A2032" s="2">
        <v>2029</v>
      </c>
      <c r="B2032" s="81" t="s">
        <v>2996</v>
      </c>
    </row>
    <row r="2033" spans="1:2" ht="18.75" customHeight="1" x14ac:dyDescent="0.25">
      <c r="A2033" s="2">
        <v>2030</v>
      </c>
      <c r="B2033" s="81" t="s">
        <v>2997</v>
      </c>
    </row>
    <row r="2034" spans="1:2" ht="18.75" customHeight="1" x14ac:dyDescent="0.25">
      <c r="A2034" s="2">
        <v>2031</v>
      </c>
      <c r="B2034" s="2" t="s">
        <v>2998</v>
      </c>
    </row>
    <row r="2035" spans="1:2" ht="18.75" customHeight="1" x14ac:dyDescent="0.25">
      <c r="A2035" s="2">
        <v>2032</v>
      </c>
      <c r="B2035" s="2" t="s">
        <v>2999</v>
      </c>
    </row>
    <row r="2036" spans="1:2" ht="18.75" customHeight="1" x14ac:dyDescent="0.25">
      <c r="A2036" s="2">
        <v>2033</v>
      </c>
      <c r="B2036" s="2" t="s">
        <v>3000</v>
      </c>
    </row>
    <row r="2037" spans="1:2" ht="18.75" customHeight="1" x14ac:dyDescent="0.25">
      <c r="A2037" s="2">
        <v>2034</v>
      </c>
      <c r="B2037" s="81" t="s">
        <v>3001</v>
      </c>
    </row>
    <row r="2038" spans="1:2" ht="18.75" customHeight="1" x14ac:dyDescent="0.25">
      <c r="A2038" s="2">
        <v>2035</v>
      </c>
      <c r="B2038" s="81" t="s">
        <v>3002</v>
      </c>
    </row>
    <row r="2039" spans="1:2" ht="18.75" customHeight="1" x14ac:dyDescent="0.25">
      <c r="A2039" s="2">
        <v>2036</v>
      </c>
      <c r="B2039" s="2" t="s">
        <v>3003</v>
      </c>
    </row>
    <row r="2040" spans="1:2" ht="18.75" customHeight="1" x14ac:dyDescent="0.25">
      <c r="A2040" s="2">
        <v>2037</v>
      </c>
      <c r="B2040" s="2" t="s">
        <v>3004</v>
      </c>
    </row>
    <row r="2041" spans="1:2" ht="18.75" customHeight="1" x14ac:dyDescent="0.25">
      <c r="A2041" s="2">
        <v>2038</v>
      </c>
      <c r="B2041" s="2" t="s">
        <v>3005</v>
      </c>
    </row>
    <row r="2042" spans="1:2" ht="18.75" customHeight="1" x14ac:dyDescent="0.25">
      <c r="A2042" s="2">
        <v>2039</v>
      </c>
      <c r="B2042" s="2" t="s">
        <v>3006</v>
      </c>
    </row>
    <row r="2043" spans="1:2" ht="18.75" customHeight="1" x14ac:dyDescent="0.25">
      <c r="A2043" s="2">
        <v>2040</v>
      </c>
      <c r="B2043" s="2" t="s">
        <v>3007</v>
      </c>
    </row>
    <row r="2044" spans="1:2" ht="18.75" customHeight="1" x14ac:dyDescent="0.25">
      <c r="A2044" s="2">
        <v>2041</v>
      </c>
      <c r="B2044" s="2" t="s">
        <v>3008</v>
      </c>
    </row>
    <row r="2045" spans="1:2" ht="18.75" customHeight="1" x14ac:dyDescent="0.25">
      <c r="A2045" s="2">
        <v>2042</v>
      </c>
      <c r="B2045" s="2" t="s">
        <v>3009</v>
      </c>
    </row>
    <row r="2046" spans="1:2" ht="18.75" customHeight="1" x14ac:dyDescent="0.25">
      <c r="A2046" s="2">
        <v>2043</v>
      </c>
      <c r="B2046" s="22" t="s">
        <v>3010</v>
      </c>
    </row>
    <row r="2047" spans="1:2" ht="18.75" customHeight="1" x14ac:dyDescent="0.25">
      <c r="A2047" s="2">
        <v>2044</v>
      </c>
      <c r="B2047" s="81" t="s">
        <v>3011</v>
      </c>
    </row>
    <row r="2048" spans="1:2" ht="18.75" customHeight="1" x14ac:dyDescent="0.25">
      <c r="A2048" s="2">
        <v>2045</v>
      </c>
      <c r="B2048" s="2" t="s">
        <v>3012</v>
      </c>
    </row>
    <row r="2049" spans="1:2" ht="18.75" customHeight="1" x14ac:dyDescent="0.25">
      <c r="A2049" s="2">
        <v>2046</v>
      </c>
      <c r="B2049" s="2" t="s">
        <v>3013</v>
      </c>
    </row>
    <row r="2050" spans="1:2" ht="18.75" customHeight="1" x14ac:dyDescent="0.25">
      <c r="A2050" s="2">
        <v>2047</v>
      </c>
      <c r="B2050" s="2" t="s">
        <v>3014</v>
      </c>
    </row>
    <row r="2051" spans="1:2" ht="18.75" customHeight="1" x14ac:dyDescent="0.25">
      <c r="A2051" s="2">
        <v>2048</v>
      </c>
      <c r="B2051" s="2" t="s">
        <v>3015</v>
      </c>
    </row>
    <row r="2052" spans="1:2" ht="18.75" customHeight="1" x14ac:dyDescent="0.25">
      <c r="A2052" s="2">
        <v>2049</v>
      </c>
      <c r="B2052" s="81" t="s">
        <v>3016</v>
      </c>
    </row>
    <row r="2053" spans="1:2" ht="18.75" customHeight="1" x14ac:dyDescent="0.25">
      <c r="A2053" s="2">
        <v>2050</v>
      </c>
      <c r="B2053" s="81" t="s">
        <v>3017</v>
      </c>
    </row>
    <row r="2054" spans="1:2" ht="18.75" customHeight="1" x14ac:dyDescent="0.25">
      <c r="A2054" s="2">
        <v>2051</v>
      </c>
      <c r="B2054" s="81" t="s">
        <v>3018</v>
      </c>
    </row>
    <row r="2055" spans="1:2" ht="18.75" customHeight="1" x14ac:dyDescent="0.25">
      <c r="A2055" s="2">
        <v>2052</v>
      </c>
      <c r="B2055" s="81" t="s">
        <v>3019</v>
      </c>
    </row>
    <row r="2056" spans="1:2" ht="18.75" customHeight="1" x14ac:dyDescent="0.25">
      <c r="A2056" s="2">
        <v>2053</v>
      </c>
      <c r="B2056" s="2" t="s">
        <v>3020</v>
      </c>
    </row>
    <row r="2057" spans="1:2" ht="18.75" customHeight="1" x14ac:dyDescent="0.25">
      <c r="A2057" s="2">
        <v>2054</v>
      </c>
      <c r="B2057" s="81" t="s">
        <v>3021</v>
      </c>
    </row>
    <row r="2058" spans="1:2" ht="18.75" customHeight="1" x14ac:dyDescent="0.25">
      <c r="A2058" s="2">
        <v>2055</v>
      </c>
      <c r="B2058" s="81" t="s">
        <v>3022</v>
      </c>
    </row>
    <row r="2059" spans="1:2" ht="18.75" customHeight="1" x14ac:dyDescent="0.25">
      <c r="A2059" s="2">
        <v>2056</v>
      </c>
      <c r="B2059" s="81" t="s">
        <v>3023</v>
      </c>
    </row>
    <row r="2060" spans="1:2" ht="18.75" customHeight="1" x14ac:dyDescent="0.25">
      <c r="A2060" s="2">
        <v>2057</v>
      </c>
      <c r="B2060" s="81" t="s">
        <v>3024</v>
      </c>
    </row>
    <row r="2061" spans="1:2" ht="18.75" customHeight="1" x14ac:dyDescent="0.25">
      <c r="A2061" s="2">
        <v>2058</v>
      </c>
      <c r="B2061" s="81" t="s">
        <v>3025</v>
      </c>
    </row>
    <row r="2062" spans="1:2" ht="18.75" customHeight="1" x14ac:dyDescent="0.25">
      <c r="A2062" s="2">
        <v>2059</v>
      </c>
      <c r="B2062" s="81" t="s">
        <v>3026</v>
      </c>
    </row>
    <row r="2063" spans="1:2" ht="18.75" customHeight="1" x14ac:dyDescent="0.25">
      <c r="A2063" s="2">
        <v>2060</v>
      </c>
      <c r="B2063" s="81" t="s">
        <v>3027</v>
      </c>
    </row>
    <row r="2064" spans="1:2" ht="18.75" customHeight="1" x14ac:dyDescent="0.25">
      <c r="A2064" s="2">
        <v>2061</v>
      </c>
      <c r="B2064" s="81" t="s">
        <v>3028</v>
      </c>
    </row>
    <row r="2065" spans="1:2" ht="18.75" customHeight="1" x14ac:dyDescent="0.25">
      <c r="A2065" s="2">
        <v>2062</v>
      </c>
      <c r="B2065" s="2" t="s">
        <v>3029</v>
      </c>
    </row>
    <row r="2066" spans="1:2" ht="18.75" customHeight="1" x14ac:dyDescent="0.25">
      <c r="A2066" s="2">
        <v>2063</v>
      </c>
      <c r="B2066" s="2" t="s">
        <v>3030</v>
      </c>
    </row>
    <row r="2067" spans="1:2" ht="18.75" customHeight="1" x14ac:dyDescent="0.25">
      <c r="A2067" s="2">
        <v>2064</v>
      </c>
      <c r="B2067" s="2" t="s">
        <v>3031</v>
      </c>
    </row>
    <row r="2068" spans="1:2" ht="18.75" customHeight="1" x14ac:dyDescent="0.25">
      <c r="A2068" s="2">
        <v>2065</v>
      </c>
      <c r="B2068" s="81" t="s">
        <v>3032</v>
      </c>
    </row>
    <row r="2069" spans="1:2" ht="18.75" customHeight="1" x14ac:dyDescent="0.25">
      <c r="A2069" s="2">
        <v>2066</v>
      </c>
      <c r="B2069" s="81" t="s">
        <v>3033</v>
      </c>
    </row>
    <row r="2070" spans="1:2" ht="18.75" customHeight="1" x14ac:dyDescent="0.25">
      <c r="A2070" s="2">
        <v>2067</v>
      </c>
      <c r="B2070" s="81" t="s">
        <v>3034</v>
      </c>
    </row>
    <row r="2071" spans="1:2" ht="18.75" customHeight="1" x14ac:dyDescent="0.25">
      <c r="A2071" s="2">
        <v>2068</v>
      </c>
      <c r="B2071" s="2" t="s">
        <v>3035</v>
      </c>
    </row>
    <row r="2072" spans="1:2" ht="18.75" customHeight="1" x14ac:dyDescent="0.25">
      <c r="A2072" s="2">
        <v>2069</v>
      </c>
      <c r="B2072" s="2" t="s">
        <v>3036</v>
      </c>
    </row>
    <row r="2073" spans="1:2" ht="18.75" customHeight="1" x14ac:dyDescent="0.25">
      <c r="A2073" s="2">
        <v>2070</v>
      </c>
      <c r="B2073" s="2" t="s">
        <v>3037</v>
      </c>
    </row>
    <row r="2074" spans="1:2" ht="18.75" customHeight="1" x14ac:dyDescent="0.25">
      <c r="A2074" s="2">
        <v>2071</v>
      </c>
      <c r="B2074" s="2" t="s">
        <v>3038</v>
      </c>
    </row>
    <row r="2075" spans="1:2" ht="18.75" customHeight="1" x14ac:dyDescent="0.25">
      <c r="A2075" s="2">
        <v>2072</v>
      </c>
      <c r="B2075" s="2" t="s">
        <v>3039</v>
      </c>
    </row>
    <row r="2076" spans="1:2" ht="18.75" customHeight="1" x14ac:dyDescent="0.25">
      <c r="A2076" s="2">
        <v>2073</v>
      </c>
      <c r="B2076" s="2" t="s">
        <v>3040</v>
      </c>
    </row>
    <row r="2077" spans="1:2" ht="18.75" customHeight="1" x14ac:dyDescent="0.25">
      <c r="A2077" s="2">
        <v>2074</v>
      </c>
      <c r="B2077" s="81" t="s">
        <v>3041</v>
      </c>
    </row>
    <row r="2078" spans="1:2" ht="18.75" customHeight="1" x14ac:dyDescent="0.25">
      <c r="A2078" s="2">
        <v>2075</v>
      </c>
      <c r="B2078" s="81" t="s">
        <v>3042</v>
      </c>
    </row>
    <row r="2079" spans="1:2" ht="18.75" customHeight="1" x14ac:dyDescent="0.25">
      <c r="A2079" s="2">
        <v>2076</v>
      </c>
      <c r="B2079" s="22" t="s">
        <v>3043</v>
      </c>
    </row>
    <row r="2080" spans="1:2" ht="18.75" customHeight="1" x14ac:dyDescent="0.25">
      <c r="A2080" s="2">
        <v>2077</v>
      </c>
      <c r="B2080" s="81" t="s">
        <v>3044</v>
      </c>
    </row>
    <row r="2081" spans="1:2" ht="18.75" customHeight="1" x14ac:dyDescent="0.25">
      <c r="A2081" s="2">
        <v>2078</v>
      </c>
      <c r="B2081" s="81" t="s">
        <v>3045</v>
      </c>
    </row>
    <row r="2082" spans="1:2" ht="18.75" customHeight="1" x14ac:dyDescent="0.25">
      <c r="A2082" s="2">
        <v>2079</v>
      </c>
      <c r="B2082" s="81" t="s">
        <v>3046</v>
      </c>
    </row>
    <row r="2083" spans="1:2" ht="18.75" customHeight="1" x14ac:dyDescent="0.25">
      <c r="A2083" s="2">
        <v>2080</v>
      </c>
      <c r="B2083" s="81" t="s">
        <v>3047</v>
      </c>
    </row>
    <row r="2084" spans="1:2" ht="18.75" customHeight="1" x14ac:dyDescent="0.25">
      <c r="A2084" s="2">
        <v>2081</v>
      </c>
      <c r="B2084" s="81" t="s">
        <v>3048</v>
      </c>
    </row>
    <row r="2085" spans="1:2" ht="18.75" customHeight="1" x14ac:dyDescent="0.25">
      <c r="A2085" s="2">
        <v>2082</v>
      </c>
      <c r="B2085" s="81" t="s">
        <v>3049</v>
      </c>
    </row>
    <row r="2086" spans="1:2" ht="18.75" customHeight="1" x14ac:dyDescent="0.25">
      <c r="A2086" s="2">
        <v>2083</v>
      </c>
      <c r="B2086" s="2" t="s">
        <v>3050</v>
      </c>
    </row>
    <row r="2087" spans="1:2" ht="18.75" customHeight="1" x14ac:dyDescent="0.25">
      <c r="A2087" s="2">
        <v>2084</v>
      </c>
      <c r="B2087" s="2" t="s">
        <v>3051</v>
      </c>
    </row>
    <row r="2088" spans="1:2" ht="18.75" customHeight="1" x14ac:dyDescent="0.25">
      <c r="A2088" s="2">
        <v>2085</v>
      </c>
      <c r="B2088" s="2" t="s">
        <v>3052</v>
      </c>
    </row>
    <row r="2089" spans="1:2" ht="18.75" customHeight="1" x14ac:dyDescent="0.25">
      <c r="A2089" s="2">
        <v>2086</v>
      </c>
      <c r="B2089" s="2" t="s">
        <v>3053</v>
      </c>
    </row>
    <row r="2090" spans="1:2" ht="18.75" customHeight="1" x14ac:dyDescent="0.25">
      <c r="A2090" s="2">
        <v>2087</v>
      </c>
      <c r="B2090" s="22" t="s">
        <v>3054</v>
      </c>
    </row>
    <row r="2091" spans="1:2" ht="18.75" customHeight="1" x14ac:dyDescent="0.25">
      <c r="A2091" s="2">
        <v>2088</v>
      </c>
      <c r="B2091" s="22" t="s">
        <v>3055</v>
      </c>
    </row>
    <row r="2092" spans="1:2" ht="18.75" customHeight="1" x14ac:dyDescent="0.25">
      <c r="A2092" s="2">
        <v>2089</v>
      </c>
      <c r="B2092" s="81" t="s">
        <v>3056</v>
      </c>
    </row>
    <row r="2093" spans="1:2" ht="18.75" customHeight="1" x14ac:dyDescent="0.25">
      <c r="A2093" s="2">
        <v>2090</v>
      </c>
      <c r="B2093" s="81" t="s">
        <v>3057</v>
      </c>
    </row>
    <row r="2094" spans="1:2" ht="18.75" customHeight="1" x14ac:dyDescent="0.25">
      <c r="A2094" s="2">
        <v>2091</v>
      </c>
      <c r="B2094" s="81" t="s">
        <v>3058</v>
      </c>
    </row>
    <row r="2095" spans="1:2" ht="18.75" customHeight="1" x14ac:dyDescent="0.25">
      <c r="A2095" s="2">
        <v>2092</v>
      </c>
      <c r="B2095" s="81" t="s">
        <v>3059</v>
      </c>
    </row>
    <row r="2096" spans="1:2" ht="18.75" customHeight="1" x14ac:dyDescent="0.25">
      <c r="A2096" s="2">
        <v>2093</v>
      </c>
      <c r="B2096" s="81" t="s">
        <v>3060</v>
      </c>
    </row>
    <row r="2097" spans="1:2" ht="18.75" customHeight="1" x14ac:dyDescent="0.25">
      <c r="A2097" s="2">
        <v>2094</v>
      </c>
      <c r="B2097" s="81" t="s">
        <v>3061</v>
      </c>
    </row>
    <row r="2098" spans="1:2" ht="18.75" customHeight="1" x14ac:dyDescent="0.25">
      <c r="A2098" s="2">
        <v>2095</v>
      </c>
      <c r="B2098" s="2" t="s">
        <v>3062</v>
      </c>
    </row>
    <row r="2099" spans="1:2" ht="18.75" customHeight="1" x14ac:dyDescent="0.25">
      <c r="A2099" s="2">
        <v>2096</v>
      </c>
      <c r="B2099" s="2" t="s">
        <v>3063</v>
      </c>
    </row>
    <row r="2100" spans="1:2" ht="18.75" customHeight="1" x14ac:dyDescent="0.25">
      <c r="A2100" s="2">
        <v>2097</v>
      </c>
      <c r="B2100" s="2" t="s">
        <v>3064</v>
      </c>
    </row>
    <row r="2101" spans="1:2" ht="18.75" customHeight="1" x14ac:dyDescent="0.25">
      <c r="A2101" s="2">
        <v>2098</v>
      </c>
      <c r="B2101" s="81" t="s">
        <v>2744</v>
      </c>
    </row>
    <row r="2102" spans="1:2" ht="18.75" customHeight="1" x14ac:dyDescent="0.25">
      <c r="A2102" s="2">
        <v>2099</v>
      </c>
      <c r="B2102" s="2" t="s">
        <v>3065</v>
      </c>
    </row>
    <row r="2103" spans="1:2" ht="18.75" customHeight="1" x14ac:dyDescent="0.25">
      <c r="A2103" s="2">
        <v>2100</v>
      </c>
      <c r="B2103" s="2" t="s">
        <v>3066</v>
      </c>
    </row>
    <row r="2104" spans="1:2" ht="18.75" customHeight="1" x14ac:dyDescent="0.25">
      <c r="A2104" s="2">
        <v>2101</v>
      </c>
      <c r="B2104" s="81" t="s">
        <v>3067</v>
      </c>
    </row>
    <row r="2105" spans="1:2" ht="18.75" customHeight="1" x14ac:dyDescent="0.25">
      <c r="A2105" s="2">
        <v>2102</v>
      </c>
      <c r="B2105" s="81" t="s">
        <v>3068</v>
      </c>
    </row>
    <row r="2106" spans="1:2" ht="18.75" customHeight="1" x14ac:dyDescent="0.25">
      <c r="A2106" s="2">
        <v>2103</v>
      </c>
      <c r="B2106" s="81" t="s">
        <v>3069</v>
      </c>
    </row>
    <row r="2107" spans="1:2" ht="18.75" customHeight="1" x14ac:dyDescent="0.25">
      <c r="A2107" s="2">
        <v>2104</v>
      </c>
      <c r="B2107" s="81" t="s">
        <v>3070</v>
      </c>
    </row>
    <row r="2108" spans="1:2" ht="18.75" customHeight="1" x14ac:dyDescent="0.25">
      <c r="A2108" s="2">
        <v>2105</v>
      </c>
      <c r="B2108" s="81" t="s">
        <v>3071</v>
      </c>
    </row>
    <row r="2109" spans="1:2" ht="18.75" customHeight="1" x14ac:dyDescent="0.25">
      <c r="A2109" s="2">
        <v>2106</v>
      </c>
      <c r="B2109" s="81" t="s">
        <v>3072</v>
      </c>
    </row>
    <row r="2110" spans="1:2" ht="18.75" customHeight="1" x14ac:dyDescent="0.25">
      <c r="A2110" s="2">
        <v>2107</v>
      </c>
      <c r="B2110" s="81" t="s">
        <v>3073</v>
      </c>
    </row>
    <row r="2111" spans="1:2" ht="18.75" customHeight="1" x14ac:dyDescent="0.25">
      <c r="A2111" s="2">
        <v>2108</v>
      </c>
      <c r="B2111" s="81" t="s">
        <v>3074</v>
      </c>
    </row>
    <row r="2112" spans="1:2" ht="18.75" customHeight="1" x14ac:dyDescent="0.25">
      <c r="A2112" s="2">
        <v>2109</v>
      </c>
      <c r="B2112" s="81" t="s">
        <v>3075</v>
      </c>
    </row>
    <row r="2113" spans="1:2" ht="18.75" customHeight="1" x14ac:dyDescent="0.25">
      <c r="A2113" s="2">
        <v>2110</v>
      </c>
      <c r="B2113" s="81" t="s">
        <v>3076</v>
      </c>
    </row>
    <row r="2114" spans="1:2" ht="18.75" customHeight="1" x14ac:dyDescent="0.25">
      <c r="A2114" s="2">
        <v>2111</v>
      </c>
      <c r="B2114" s="81" t="s">
        <v>3077</v>
      </c>
    </row>
    <row r="2115" spans="1:2" ht="18.75" customHeight="1" x14ac:dyDescent="0.25">
      <c r="A2115" s="2">
        <v>2112</v>
      </c>
      <c r="B2115" s="81" t="s">
        <v>3078</v>
      </c>
    </row>
    <row r="2116" spans="1:2" ht="18.75" customHeight="1" x14ac:dyDescent="0.25">
      <c r="A2116" s="2">
        <v>2113</v>
      </c>
      <c r="B2116" s="81" t="s">
        <v>3079</v>
      </c>
    </row>
    <row r="2117" spans="1:2" ht="18.75" customHeight="1" x14ac:dyDescent="0.25">
      <c r="A2117" s="2">
        <v>2114</v>
      </c>
      <c r="B2117" s="81" t="s">
        <v>3080</v>
      </c>
    </row>
    <row r="2118" spans="1:2" ht="18.75" customHeight="1" x14ac:dyDescent="0.25">
      <c r="A2118" s="2">
        <v>2115</v>
      </c>
      <c r="B2118" s="81" t="s">
        <v>3081</v>
      </c>
    </row>
    <row r="2119" spans="1:2" ht="18.75" customHeight="1" x14ac:dyDescent="0.25">
      <c r="A2119" s="2">
        <v>2116</v>
      </c>
      <c r="B2119" s="81" t="s">
        <v>3082</v>
      </c>
    </row>
    <row r="2120" spans="1:2" ht="18.75" customHeight="1" x14ac:dyDescent="0.25">
      <c r="A2120" s="2">
        <v>2117</v>
      </c>
      <c r="B2120" s="81" t="s">
        <v>3083</v>
      </c>
    </row>
    <row r="2121" spans="1:2" ht="18.75" customHeight="1" x14ac:dyDescent="0.25">
      <c r="A2121" s="2">
        <v>2118</v>
      </c>
      <c r="B2121" s="81" t="s">
        <v>3084</v>
      </c>
    </row>
    <row r="2122" spans="1:2" ht="18.75" customHeight="1" x14ac:dyDescent="0.25">
      <c r="A2122" s="2">
        <v>2119</v>
      </c>
      <c r="B2122" s="81" t="s">
        <v>3085</v>
      </c>
    </row>
    <row r="2123" spans="1:2" ht="18.75" customHeight="1" x14ac:dyDescent="0.25">
      <c r="A2123" s="2">
        <v>2120</v>
      </c>
      <c r="B2123" s="81" t="s">
        <v>3086</v>
      </c>
    </row>
    <row r="2124" spans="1:2" ht="18.75" customHeight="1" x14ac:dyDescent="0.25">
      <c r="A2124" s="2">
        <v>2121</v>
      </c>
      <c r="B2124" s="81" t="s">
        <v>3087</v>
      </c>
    </row>
    <row r="2125" spans="1:2" ht="18.75" customHeight="1" x14ac:dyDescent="0.25">
      <c r="A2125" s="2">
        <v>2122</v>
      </c>
      <c r="B2125" s="81" t="s">
        <v>3088</v>
      </c>
    </row>
    <row r="2126" spans="1:2" ht="18.75" customHeight="1" x14ac:dyDescent="0.25">
      <c r="A2126" s="2">
        <v>2123</v>
      </c>
      <c r="B2126" s="81" t="s">
        <v>3089</v>
      </c>
    </row>
    <row r="2127" spans="1:2" ht="18.75" customHeight="1" x14ac:dyDescent="0.25">
      <c r="A2127" s="2">
        <v>2124</v>
      </c>
      <c r="B2127" s="81" t="s">
        <v>3090</v>
      </c>
    </row>
    <row r="2128" spans="1:2" ht="18.75" customHeight="1" x14ac:dyDescent="0.25">
      <c r="A2128" s="2">
        <v>2125</v>
      </c>
      <c r="B2128" s="81" t="s">
        <v>3091</v>
      </c>
    </row>
    <row r="2129" spans="1:2" ht="18.75" customHeight="1" x14ac:dyDescent="0.25">
      <c r="A2129" s="2">
        <v>2126</v>
      </c>
      <c r="B2129" s="81" t="s">
        <v>3092</v>
      </c>
    </row>
    <row r="2130" spans="1:2" ht="18.75" customHeight="1" x14ac:dyDescent="0.25">
      <c r="A2130" s="2">
        <v>2127</v>
      </c>
      <c r="B2130" s="81" t="s">
        <v>3093</v>
      </c>
    </row>
    <row r="2131" spans="1:2" ht="18.75" customHeight="1" x14ac:dyDescent="0.25">
      <c r="A2131" s="2">
        <v>2128</v>
      </c>
      <c r="B2131" s="81" t="s">
        <v>3094</v>
      </c>
    </row>
    <row r="2132" spans="1:2" ht="18.75" customHeight="1" x14ac:dyDescent="0.25">
      <c r="A2132" s="2">
        <v>2129</v>
      </c>
      <c r="B2132" s="81" t="s">
        <v>3095</v>
      </c>
    </row>
    <row r="2133" spans="1:2" ht="18.75" customHeight="1" x14ac:dyDescent="0.25">
      <c r="A2133" s="2">
        <v>2130</v>
      </c>
      <c r="B2133" s="81" t="s">
        <v>3096</v>
      </c>
    </row>
    <row r="2134" spans="1:2" ht="18.75" customHeight="1" x14ac:dyDescent="0.25">
      <c r="A2134" s="2">
        <v>2131</v>
      </c>
      <c r="B2134" s="81" t="s">
        <v>3097</v>
      </c>
    </row>
    <row r="2135" spans="1:2" ht="18.75" customHeight="1" x14ac:dyDescent="0.25">
      <c r="A2135" s="2">
        <v>2132</v>
      </c>
      <c r="B2135" s="81" t="s">
        <v>3098</v>
      </c>
    </row>
    <row r="2136" spans="1:2" ht="18.75" customHeight="1" x14ac:dyDescent="0.25">
      <c r="A2136" s="2">
        <v>2133</v>
      </c>
      <c r="B2136" s="81" t="s">
        <v>3099</v>
      </c>
    </row>
    <row r="2137" spans="1:2" ht="18.75" customHeight="1" x14ac:dyDescent="0.25">
      <c r="A2137" s="2">
        <v>2134</v>
      </c>
      <c r="B2137" s="81" t="s">
        <v>3100</v>
      </c>
    </row>
    <row r="2138" spans="1:2" ht="18.75" customHeight="1" x14ac:dyDescent="0.25">
      <c r="A2138" s="2">
        <v>2135</v>
      </c>
      <c r="B2138" s="81" t="s">
        <v>3101</v>
      </c>
    </row>
    <row r="2139" spans="1:2" ht="18.75" customHeight="1" x14ac:dyDescent="0.25">
      <c r="A2139" s="2">
        <v>2136</v>
      </c>
      <c r="B2139" s="81" t="s">
        <v>3102</v>
      </c>
    </row>
    <row r="2140" spans="1:2" ht="18.75" customHeight="1" x14ac:dyDescent="0.25">
      <c r="A2140" s="2">
        <v>2137</v>
      </c>
      <c r="B2140" s="81" t="s">
        <v>3103</v>
      </c>
    </row>
    <row r="2141" spans="1:2" ht="18.75" customHeight="1" x14ac:dyDescent="0.25">
      <c r="A2141" s="2">
        <v>2138</v>
      </c>
      <c r="B2141" s="81" t="s">
        <v>3104</v>
      </c>
    </row>
    <row r="2142" spans="1:2" ht="18.75" customHeight="1" x14ac:dyDescent="0.25">
      <c r="A2142" s="2">
        <v>2139</v>
      </c>
      <c r="B2142" s="81" t="s">
        <v>3105</v>
      </c>
    </row>
    <row r="2143" spans="1:2" ht="18.75" customHeight="1" x14ac:dyDescent="0.25">
      <c r="A2143" s="2">
        <v>2140</v>
      </c>
      <c r="B2143" s="81" t="s">
        <v>3106</v>
      </c>
    </row>
    <row r="2144" spans="1:2" ht="18.75" customHeight="1" x14ac:dyDescent="0.25">
      <c r="A2144" s="2">
        <v>2141</v>
      </c>
      <c r="B2144" s="81" t="s">
        <v>3107</v>
      </c>
    </row>
    <row r="2145" spans="1:2" ht="18.75" customHeight="1" x14ac:dyDescent="0.25">
      <c r="A2145" s="2">
        <v>2142</v>
      </c>
      <c r="B2145" s="81" t="s">
        <v>3108</v>
      </c>
    </row>
    <row r="2146" spans="1:2" ht="18.75" customHeight="1" x14ac:dyDescent="0.25">
      <c r="A2146" s="2">
        <v>2143</v>
      </c>
      <c r="B2146" s="81" t="s">
        <v>3109</v>
      </c>
    </row>
    <row r="2147" spans="1:2" ht="18.75" customHeight="1" x14ac:dyDescent="0.25">
      <c r="A2147" s="2">
        <v>2144</v>
      </c>
      <c r="B2147" s="81" t="s">
        <v>3110</v>
      </c>
    </row>
    <row r="2148" spans="1:2" ht="18.75" customHeight="1" x14ac:dyDescent="0.25">
      <c r="A2148" s="2">
        <v>2145</v>
      </c>
      <c r="B2148" s="81" t="s">
        <v>3111</v>
      </c>
    </row>
    <row r="2149" spans="1:2" ht="18.75" customHeight="1" x14ac:dyDescent="0.25">
      <c r="A2149" s="2">
        <v>2146</v>
      </c>
      <c r="B2149" s="81" t="s">
        <v>3112</v>
      </c>
    </row>
    <row r="2150" spans="1:2" ht="18.75" customHeight="1" x14ac:dyDescent="0.25">
      <c r="A2150" s="2">
        <v>2147</v>
      </c>
      <c r="B2150" s="81" t="s">
        <v>3113</v>
      </c>
    </row>
    <row r="2151" spans="1:2" ht="18.75" customHeight="1" x14ac:dyDescent="0.25">
      <c r="A2151" s="2">
        <v>2148</v>
      </c>
      <c r="B2151" s="81" t="s">
        <v>3114</v>
      </c>
    </row>
    <row r="2152" spans="1:2" ht="18.75" customHeight="1" x14ac:dyDescent="0.25">
      <c r="A2152" s="2">
        <v>2149</v>
      </c>
      <c r="B2152" s="81" t="s">
        <v>3115</v>
      </c>
    </row>
    <row r="2153" spans="1:2" ht="18.75" customHeight="1" x14ac:dyDescent="0.25">
      <c r="A2153" s="2">
        <v>2150</v>
      </c>
      <c r="B2153" s="81" t="s">
        <v>3116</v>
      </c>
    </row>
    <row r="2154" spans="1:2" ht="18.75" customHeight="1" x14ac:dyDescent="0.25">
      <c r="A2154" s="2">
        <v>2151</v>
      </c>
      <c r="B2154" s="81" t="s">
        <v>3117</v>
      </c>
    </row>
    <row r="2155" spans="1:2" ht="18.75" customHeight="1" x14ac:dyDescent="0.25">
      <c r="A2155" s="2">
        <v>2152</v>
      </c>
      <c r="B2155" s="81" t="s">
        <v>3118</v>
      </c>
    </row>
    <row r="2156" spans="1:2" ht="18.75" customHeight="1" x14ac:dyDescent="0.25">
      <c r="A2156" s="2">
        <v>2153</v>
      </c>
      <c r="B2156" s="81" t="s">
        <v>3119</v>
      </c>
    </row>
    <row r="2157" spans="1:2" ht="18.75" customHeight="1" x14ac:dyDescent="0.25">
      <c r="A2157" s="2">
        <v>2154</v>
      </c>
      <c r="B2157" s="81" t="s">
        <v>3120</v>
      </c>
    </row>
    <row r="2158" spans="1:2" ht="18.75" customHeight="1" x14ac:dyDescent="0.25">
      <c r="A2158" s="2">
        <v>2155</v>
      </c>
      <c r="B2158" s="81" t="s">
        <v>3121</v>
      </c>
    </row>
    <row r="2159" spans="1:2" ht="18.75" customHeight="1" x14ac:dyDescent="0.25">
      <c r="A2159" s="2">
        <v>2156</v>
      </c>
      <c r="B2159" s="81" t="s">
        <v>3122</v>
      </c>
    </row>
    <row r="2160" spans="1:2" ht="18.75" customHeight="1" x14ac:dyDescent="0.25">
      <c r="A2160" s="2">
        <v>2157</v>
      </c>
      <c r="B2160" s="81" t="s">
        <v>861</v>
      </c>
    </row>
  </sheetData>
  <hyperlinks>
    <hyperlink ref="B236" r:id="rId1" xr:uid="{973A5EE6-C696-404B-991C-155D972F4247}"/>
    <hyperlink ref="B274" display="https://www.google.com/url?sa=t&amp;rct=j&amp;q=&amp;esrc=s&amp;source=web&amp;cd=1&amp;cad=rja&amp;uact=8&amp;ved=2ahUKEwjE9qOVw_fhAhWD4YUKHXbAA1EQFjAAegQIAhAC&amp;url=https%3A%2F%2Fwww.uniper.energy%2Fnews%2Fdownload%2F702078%2F20190425-jointpressrelease-uniper-realworld-laboratory-lingen" xr:uid="{53236A99-9F3C-46EE-8AA7-B42DE963CAFE}"/>
    <hyperlink ref="B276" r:id="rId2" xr:uid="{530EFFAD-BDC3-405D-8058-82F9554579B2}"/>
    <hyperlink ref="B277" r:id="rId3" xr:uid="{DA2FD8A1-98A8-40E2-B25B-B5EB3C44154E}"/>
    <hyperlink ref="B278" r:id="rId4" xr:uid="{6BF7189B-9712-4BFC-BDA0-F1F00BF49031}"/>
    <hyperlink ref="B279" r:id="rId5" xr:uid="{A82DE5B4-7E84-4732-A23D-3312562B5F8C}"/>
    <hyperlink ref="B239" r:id="rId6" xr:uid="{6A1D0DF8-02BA-4765-AD74-B0E912F07791}"/>
    <hyperlink ref="B280" r:id="rId7" xr:uid="{A150EC2C-EEAD-435A-BAE7-789A4148004C}"/>
    <hyperlink ref="B281" r:id="rId8" xr:uid="{86EE64A0-9524-4AD2-A7AD-1BCB5F60273B}"/>
    <hyperlink ref="B282" r:id="rId9" xr:uid="{EF2DA41F-D29F-44A0-9C66-E76EB68F1E48}"/>
    <hyperlink ref="B283" r:id="rId10" xr:uid="{A162DFFF-9088-4170-B494-1A9C6DD30F85}"/>
    <hyperlink ref="B284" r:id="rId11" xr:uid="{46BBA8E3-9554-4C9C-AAE8-E036E77FA573}"/>
    <hyperlink ref="B203" r:id="rId12" xr:uid="{22D5650D-C734-4AB0-9CB7-E8F609DA85A6}"/>
    <hyperlink ref="B285" r:id="rId13" xr:uid="{81ECF46E-37F8-4F3B-9722-57544A03CF4E}"/>
    <hyperlink ref="B286" r:id="rId14" xr:uid="{F00AACA9-6701-49B4-BB12-5E2FC778EC8A}"/>
    <hyperlink ref="B287" r:id="rId15" xr:uid="{3E5DF3F3-F4DA-416A-9D0B-EBED8C573E6E}"/>
    <hyperlink ref="B291" r:id="rId16" xr:uid="{39EFCD7C-269B-4298-866D-B69FE5280B16}"/>
    <hyperlink ref="B292" r:id="rId17" xr:uid="{F3B2F7EA-505B-4FB3-ACA0-C7805FCF2E84}"/>
    <hyperlink ref="B294" r:id="rId18" xr:uid="{7D388099-2A39-48A2-A6E8-6E7289BB31AB}"/>
    <hyperlink ref="B295" r:id="rId19" xr:uid="{D26EA775-9B16-4CD6-A080-B5B4DA3F3EE6}"/>
    <hyperlink ref="B296" r:id="rId20" xr:uid="{4F03E784-75E4-4516-875E-28C25691A6D4}"/>
    <hyperlink ref="B238" r:id="rId21" xr:uid="{6D75278A-AF87-477A-8224-5E1096130700}"/>
    <hyperlink ref="B297" r:id="rId22" xr:uid="{0B058940-1C4F-427B-8EDC-C32BF4010588}"/>
    <hyperlink ref="B298" r:id="rId23" xr:uid="{0A22F0AB-3538-49EC-9240-E0EDE2641339}"/>
    <hyperlink ref="B299" r:id="rId24" xr:uid="{C1C16587-2680-4703-9C7E-B17F04FAD1DF}"/>
    <hyperlink ref="B300" r:id="rId25" xr:uid="{D9D5B99E-7988-4098-9C57-AC30A1E738A8}"/>
    <hyperlink ref="B301" r:id="rId26" xr:uid="{9A23C2A6-E8B4-49C8-81B1-3CDA1A9F5188}"/>
    <hyperlink ref="B302" r:id="rId27" xr:uid="{87428C1B-A00F-427F-8BB7-6D437310113A}"/>
    <hyperlink ref="B303" r:id="rId28" xr:uid="{1F8D6DC5-8EEC-46E9-898E-DBFD16BDD904}"/>
    <hyperlink ref="B304" r:id="rId29" xr:uid="{FBF595D6-3955-4140-93DF-C95F4728D542}"/>
    <hyperlink ref="B306" r:id="rId30" xr:uid="{6599F9DA-4C25-4A55-95E8-C525702847EA}"/>
    <hyperlink ref="B307" r:id="rId31" xr:uid="{64D1F8E3-09D0-45D3-9A56-B0A99FB35ABA}"/>
    <hyperlink ref="B308" r:id="rId32" xr:uid="{C7D4EAC3-9560-4AD5-A237-90C1241BD564}"/>
    <hyperlink ref="B309" r:id="rId33" xr:uid="{4916B36D-F117-41E6-B0DA-CE9EBE3589D3}"/>
    <hyperlink ref="B226" r:id="rId34" xr:uid="{087D0128-FAEC-4C39-B5A7-82AA5503E1C6}"/>
    <hyperlink ref="B310" r:id="rId35" xr:uid="{701290F7-C672-409D-B753-DD274F6B23A8}"/>
    <hyperlink ref="B267" r:id="rId36" location="powertogas" xr:uid="{0F7C8603-B2ED-4D47-8A73-4A0B33B96137}"/>
    <hyperlink ref="B268" r:id="rId37" xr:uid="{C0056182-EB2B-429D-8F3A-533E326EB836}"/>
    <hyperlink ref="B311" r:id="rId38" xr:uid="{0AE6E2A6-3855-45DF-AE70-805927E06104}"/>
    <hyperlink ref="B313" r:id="rId39" xr:uid="{BD14AB0A-E474-440F-B831-4C0F48893B9D}"/>
    <hyperlink ref="B314" r:id="rId40" xr:uid="{E6C0D4A4-7A73-4549-9777-55B3195EE6B0}"/>
    <hyperlink ref="B315" r:id="rId41" xr:uid="{2B4ECBDA-06C1-4AE5-9B8A-673A1C596E0C}"/>
    <hyperlink ref="B230" r:id="rId42" xr:uid="{28930675-83EC-4F9E-9D8B-A35778B9CCD9}"/>
    <hyperlink ref="B101" r:id="rId43" xr:uid="{22E923A1-AFE3-45B4-9E70-6EC46306CFBB}"/>
    <hyperlink ref="B106" r:id="rId44" xr:uid="{93E52DF8-E03D-4F65-A129-996D5BD318A6}"/>
    <hyperlink ref="B231" r:id="rId45" xr:uid="{DE05BCCA-D94D-4CA4-B84E-94F24744EC70}"/>
    <hyperlink ref="B316" r:id="rId46" xr:uid="{58122F9D-F113-427D-B680-F9F34D151592}"/>
    <hyperlink ref="B225" r:id="rId47" xr:uid="{E985A2AC-D262-4BB4-96E5-0ED41297A66F}"/>
    <hyperlink ref="B265" r:id="rId48" xr:uid="{BE83E7F6-103B-45B0-AE5A-FB5DAAEE40CA}"/>
    <hyperlink ref="B266" r:id="rId49" xr:uid="{29C06E68-6D6F-42CF-9966-744505F922C6}"/>
    <hyperlink ref="B223" r:id="rId50" xr:uid="{A41FE73F-D1EB-41D1-BB01-AE88CBCD338C}"/>
    <hyperlink ref="B317" r:id="rId51" xr:uid="{DB7C9631-6FB2-4B33-92EC-9896A728C7D3}"/>
    <hyperlink ref="B318" r:id="rId52" xr:uid="{A2551322-46A1-4440-B923-37819C83BADB}"/>
    <hyperlink ref="B319" r:id="rId53" xr:uid="{C3CE0B5A-E505-465C-8163-0791B9FAFDC8}"/>
    <hyperlink ref="B320" r:id="rId54" location="reallabor-zur-intelligenten-erzeugung-speicherung-transport-und-nutzung-von-gruenem-wasserstoff" display="https://energiepark-bad-lauchstaedt.de/ - reallabor-zur-intelligenten-erzeugung-speicherung-transport-und-nutzung-von-gruenem-wasserstoff" xr:uid="{E0B8E5BA-E60F-4DD2-AECC-1380283F7946}"/>
    <hyperlink ref="B321" r:id="rId55" xr:uid="{0846CC7E-0ABB-49E0-ADBD-EA58FF23F1E4}"/>
    <hyperlink ref="B323" r:id="rId56" xr:uid="{D96D48D1-0CB2-498C-A75E-893DCF17A2F9}"/>
    <hyperlink ref="B324" r:id="rId57" xr:uid="{50917125-A80A-4F7A-ACC1-0B73A1F9B67F}"/>
    <hyperlink ref="B325" r:id="rId58" xr:uid="{B52AA4CB-9D9C-483C-8168-CE18E891B89A}"/>
    <hyperlink ref="B326" r:id="rId59" xr:uid="{4ECF8440-676B-4B34-BC71-CBDA6E9435E7}"/>
    <hyperlink ref="B327" r:id="rId60" xr:uid="{EBAC2D22-14D5-4CA8-B8CC-6D2C12792D2F}"/>
    <hyperlink ref="B328" r:id="rId61" xr:uid="{A3A36CAF-59A6-4ED6-8EE1-39F8955108D7}"/>
    <hyperlink ref="B329" r:id="rId62" xr:uid="{3EF61799-E8F6-451E-949E-3A170508249E}"/>
    <hyperlink ref="B330" r:id="rId63" xr:uid="{50EEC2EE-AC2E-4E61-9CFF-6CD92A584A99}"/>
    <hyperlink ref="B272" r:id="rId64" xr:uid="{454DE0D5-FEBA-444F-94DF-35B7C6CC2E7B}"/>
    <hyperlink ref="B331" r:id="rId65" xr:uid="{FA4C91D1-7F7A-4C4E-AB39-892671D99A91}"/>
    <hyperlink ref="B332" r:id="rId66" xr:uid="{A8DAC72C-783E-451D-AC79-0D95BAC18496}"/>
    <hyperlink ref="B333" r:id="rId67" xr:uid="{1A352A48-91B9-4C8A-A49F-EA451A87E4B1}"/>
    <hyperlink ref="B243" r:id="rId68" xr:uid="{BAA2B46D-3999-4722-9206-DE9CBC48B901}"/>
    <hyperlink ref="B334" r:id="rId69" xr:uid="{1BE6CD3A-6C25-4DE0-B116-4F44301CFA1C}"/>
    <hyperlink ref="B240" r:id="rId70" xr:uid="{64B04CB3-AD9F-4D85-B317-5EA5E96AA73A}"/>
    <hyperlink ref="B258" r:id="rId71" xr:uid="{761A22A7-261B-4F76-B9C3-5B29C370BCEB}"/>
    <hyperlink ref="B224" r:id="rId72" xr:uid="{4C22B8ED-1027-43DA-ABED-44A336DAD3D6}"/>
    <hyperlink ref="B335" r:id="rId73" xr:uid="{E791BDB4-FD1A-4C69-A75C-729A52CE9EFD}"/>
    <hyperlink ref="B132" r:id="rId74" xr:uid="{9A3DF159-FB1A-4391-BD9C-051ADAD66450}"/>
    <hyperlink ref="B336" r:id="rId75" xr:uid="{B34B0016-F845-4F56-8BAF-54D39DFD0457}"/>
    <hyperlink ref="B133" r:id="rId76" xr:uid="{2D12ECE6-140E-4182-82A5-9D7CE30D6254}"/>
    <hyperlink ref="B337" r:id="rId77" xr:uid="{E4A6C898-6647-4095-A410-609DB7BC5454}"/>
    <hyperlink ref="B338" r:id="rId78" xr:uid="{052F617C-3FB3-4D53-8A7C-8A940F7F2787}"/>
    <hyperlink ref="B339" r:id="rId79" xr:uid="{08995D8B-1EC7-4D0A-BEE4-5B0CFC78D070}"/>
    <hyperlink ref="B340" r:id="rId80" xr:uid="{A689C6D1-F39E-4E38-A008-8E4972D711CE}"/>
    <hyperlink ref="B341" r:id="rId81" xr:uid="{67D3E51F-F12A-42F1-B9EA-AE5F0A42FAE9}"/>
    <hyperlink ref="B199" r:id="rId82" xr:uid="{4A73B376-68D8-4ED8-9147-56FC1FD33F4F}"/>
    <hyperlink ref="B342" r:id="rId83" xr:uid="{C4A4A7C5-9A91-49A4-A47A-E2BE60CE5A38}"/>
    <hyperlink ref="B343" r:id="rId84" xr:uid="{15ECA71D-19EC-439E-A76D-B11AADD3B434}"/>
    <hyperlink ref="B344" r:id="rId85" xr:uid="{B1BBF61C-FBA7-44D3-97B5-AF183E1B5A3D}"/>
    <hyperlink ref="B345" r:id="rId86" xr:uid="{6BF685F3-D820-442D-933E-694CF6A4828A}"/>
    <hyperlink ref="B346" r:id="rId87" xr:uid="{23A393DF-D425-4346-88C3-63F49966D7DD}"/>
    <hyperlink ref="B347" r:id="rId88" xr:uid="{92572E34-52CB-472C-B6E3-064E588C3796}"/>
    <hyperlink ref="B348" r:id="rId89" xr:uid="{B20E16C3-67DC-4F4A-959E-9E75A406EC53}"/>
    <hyperlink ref="B349" r:id="rId90" xr:uid="{0BA72010-C6E9-4C2A-BD54-4C7ADDA67663}"/>
    <hyperlink ref="B350" r:id="rId91" xr:uid="{99F42267-1F01-4168-8B76-EBAC724290D0}"/>
    <hyperlink ref="B351" r:id="rId92" xr:uid="{ADEB233C-6C4E-4757-A476-37B44070613C}"/>
    <hyperlink ref="B275" r:id="rId93" xr:uid="{0169A5E9-0F0E-46E2-8B6A-36A8981AB8F2}"/>
    <hyperlink ref="B352" r:id="rId94" xr:uid="{CBA0F769-C322-45EB-AB49-9B785FA88B4E}"/>
    <hyperlink ref="B353" r:id="rId95" xr:uid="{96DD0470-06C8-4E06-BB53-545BACD7E3BF}"/>
    <hyperlink ref="B244" r:id="rId96" xr:uid="{86F50CC1-C506-4284-B63C-B03FC6EFDC6C}"/>
    <hyperlink ref="B355" r:id="rId97" xr:uid="{C3787032-62CF-4374-8C84-FC37FC8C7B4B}"/>
    <hyperlink ref="B354" r:id="rId98" xr:uid="{B3FA6D41-4377-40A0-897D-70E8641AB83E}"/>
    <hyperlink ref="B241" r:id="rId99" xr:uid="{A32751DE-548A-43B2-942D-72F7692F8846}"/>
    <hyperlink ref="B356" r:id="rId100" xr:uid="{D19256CA-E34C-468C-BD07-378A27481738}"/>
    <hyperlink ref="B357" r:id="rId101" xr:uid="{1D8A5AC3-7B34-4FBE-9358-D95C4ECFF659}"/>
    <hyperlink ref="B233" r:id="rId102" xr:uid="{DC61A4A8-161E-41DE-9020-42A05ADDBC37}"/>
    <hyperlink ref="B358" r:id="rId103" xr:uid="{0BFF171F-82B3-40B2-BE5F-F220AC70F6DD}"/>
    <hyperlink ref="B263" r:id="rId104" xr:uid="{9DF40766-F926-4C7E-AC62-172B231F16D3}"/>
    <hyperlink ref="B264" r:id="rId105" xr:uid="{4588EBCC-556B-4CF4-991B-0E71274ABD13}"/>
    <hyperlink ref="B242" r:id="rId106" xr:uid="{2D2DAF7E-BD51-4016-9B82-8C275616E713}"/>
    <hyperlink ref="B359" r:id="rId107" xr:uid="{0F277298-442F-4666-8DC8-72A7E0890A81}"/>
    <hyperlink ref="B360" r:id="rId108" xr:uid="{3B9989D2-71BA-48A8-8E99-90AC16433AE3}"/>
    <hyperlink ref="B361" r:id="rId109" xr:uid="{23BCCC62-6F5A-4EA1-8295-0E8145B5B56A}"/>
    <hyperlink ref="B362" r:id="rId110" xr:uid="{BCC2F5CA-E618-49C4-B44B-0FC4AE339313}"/>
    <hyperlink ref="B363" r:id="rId111" xr:uid="{BE5E215B-2725-4C52-8B5A-3403776D463E}"/>
    <hyperlink ref="B364" r:id="rId112" xr:uid="{948348DE-BB6C-4B5B-82D8-0D399AE281C7}"/>
    <hyperlink ref="B252" r:id="rId113" xr:uid="{1E2D6A59-E303-463A-ABD0-75939BD590DB}"/>
    <hyperlink ref="B111" display="https://books.google.fr/books?id=3ZNdDwAAQBAJ&amp;pg=SA7-PA40&amp;lpg=SA7 PA40&amp;dq=Raglan+Nickel+mine+canada+power+to+gas+hydrogen+electrolyzer&amp;source=bl&amp;ots=jVKl__oP3w&amp;sig=Nco6uJDGomFyhk0ZIIVb1JReULY&amp;hl=fr&amp;sa=X&amp;ved=0ahUKEwjy5ZnZy6jcAhUDgVwKHTTWCmwQ6AEIYDAK#v=onep" xr:uid="{FBF4A04D-D4A5-408C-9314-86EE5F320F41}"/>
    <hyperlink ref="B365" r:id="rId114" xr:uid="{C5880B51-6236-4C68-ABF2-2C5D48E48C0C}"/>
    <hyperlink ref="B366" r:id="rId115" xr:uid="{9426E7E7-E354-4B5F-9FE1-F60F0207DEDE}"/>
    <hyperlink ref="B367" display="https://energyobserver.sharepoint.com/sites/energy-observer/Dpartement%20communication/Forms/AllItems.aspx?id=%2Fsites%2Fenergy%2Dobserver%2FDpartement%20communication%2FCREATION%2FBILAN%20ENERGETIQUE%202018%2FElectrolyser%2Epdf&amp;parent=%2Fsites%2Fenergy%2" xr:uid="{0E37CA04-B68A-4682-8482-13BE5067A670}"/>
    <hyperlink ref="B228" r:id="rId116" xr:uid="{BED37A29-FD12-4B31-8751-590FFCBAA9B1}"/>
    <hyperlink ref="B368" r:id="rId117" xr:uid="{2F53D615-DB9B-465E-85C7-A0543422FB8B}"/>
    <hyperlink ref="B369" r:id="rId118" xr:uid="{DC830958-E046-4C0D-A30A-7E3B28479777}"/>
    <hyperlink ref="B370" r:id="rId119" xr:uid="{C9EDA75E-5812-415C-877C-EE0D9408A3A2}"/>
    <hyperlink ref="B372" r:id="rId120" xr:uid="{B13E461A-247D-483A-9B0A-4A58DD23940F}"/>
    <hyperlink ref="B373" r:id="rId121" xr:uid="{22B7A83E-2CF4-4193-BE34-D280B32B599B}"/>
    <hyperlink ref="B374" r:id="rId122" xr:uid="{9A35613C-3BEB-42E7-85F7-DD3C8C12AFBA}"/>
    <hyperlink ref="B167" r:id="rId123" xr:uid="{94F03F8D-C0B7-4102-ADE6-8C5ED8592AB6}"/>
    <hyperlink ref="B375" r:id="rId124" xr:uid="{626467B8-4524-4FEB-BFCC-9D9D0E0C3781}"/>
    <hyperlink ref="B376" r:id="rId125" xr:uid="{6532C1F3-E9C3-4691-A911-0D4B393A90A1}"/>
    <hyperlink ref="B218" r:id="rId126" xr:uid="{57961C8B-33D7-4465-B68C-B01D8CB6BCCA}"/>
    <hyperlink ref="B377" r:id="rId127" xr:uid="{3B3BC2C1-7D55-4D9A-92C0-8CA833710698}"/>
    <hyperlink ref="B289" r:id="rId128" xr:uid="{B0DA3AA3-6896-4F76-B56E-D39FE5A93098}"/>
    <hyperlink ref="B293" r:id="rId129" xr:uid="{68DD0BCF-E3EF-448D-A3A6-D7AC05AC5E5E}"/>
    <hyperlink ref="B379" r:id="rId130" xr:uid="{9B94FE53-EB9D-49E9-BD24-412D8C46B18A}"/>
    <hyperlink ref="B380" r:id="rId131" xr:uid="{D72772E7-5DDB-4427-B7D4-0B663C57F3D3}"/>
    <hyperlink ref="B381" r:id="rId132" xr:uid="{55FBA9FD-D677-409E-9D69-AEE9AE6499AC}"/>
    <hyperlink ref="B382" r:id="rId133" xr:uid="{B1A631BB-5A6A-448A-9546-9646B25D3BCE}"/>
    <hyperlink ref="B383" r:id="rId134" xr:uid="{04C48EC3-EAF1-432C-A2AE-4DB4A1FC4C12}"/>
    <hyperlink ref="B269" r:id="rId135" xr:uid="{70C9D16C-D85E-4E53-800A-3C101160E45D}"/>
    <hyperlink ref="B384" r:id="rId136" xr:uid="{869B255B-7197-4F3F-B626-FB29C3CFA171}"/>
    <hyperlink ref="B385" r:id="rId137" xr:uid="{6FA39543-3A7F-4AC3-B905-987B84F74808}"/>
    <hyperlink ref="B386" r:id="rId138" xr:uid="{DB33BE22-1CD7-414C-86AC-2323219CA2B4}"/>
    <hyperlink ref="B387" r:id="rId139" xr:uid="{87D9CE5A-1B63-4660-AA14-B6D6B59DE45B}"/>
    <hyperlink ref="B388" r:id="rId140" xr:uid="{591B0413-E790-40FD-8C29-6DC2757B45CF}"/>
    <hyperlink ref="B389" r:id="rId141" xr:uid="{0BDD37D0-5A15-4961-B68A-F0DBF5F4E098}"/>
    <hyperlink ref="B390" r:id="rId142" xr:uid="{12E625F9-BD81-459C-9A0F-F81E19EBF931}"/>
    <hyperlink ref="B237" r:id="rId143" xr:uid="{23AC7AEE-D94E-414A-9E29-951CBB2A3C37}"/>
    <hyperlink ref="B391" r:id="rId144" xr:uid="{3E0CF12D-2FB8-4FAA-AF37-D799E5A651F9}"/>
    <hyperlink ref="B392" r:id="rId145" xr:uid="{10D760CB-7E90-40F9-8D5E-19DE14418D12}"/>
    <hyperlink ref="B393" r:id="rId146" xr:uid="{638523C8-6897-4FFE-9A2A-D44DE6098C65}"/>
    <hyperlink ref="B394" r:id="rId147" xr:uid="{AAF3FA45-ADCD-4E3C-BDD9-A428C7DAD143}"/>
    <hyperlink ref="B142" r:id="rId148" xr:uid="{EDB85EAE-0CFD-45FD-9E8F-5EA1DCAB4D92}"/>
    <hyperlink ref="B395" r:id="rId149" xr:uid="{DF9690D7-10AC-41BE-9E8E-182CD646BD7B}"/>
    <hyperlink ref="B254" r:id="rId150" xr:uid="{64C35A9C-10B8-4502-B7D4-82D439455EF9}"/>
    <hyperlink ref="B396" r:id="rId151" xr:uid="{2813BEFE-40E5-4E61-A2DF-5684F210DBD8}"/>
    <hyperlink ref="B129" r:id="rId152" xr:uid="{3BDA0153-BF15-404A-997A-8BA7DCB58587}"/>
    <hyperlink ref="B397" r:id="rId153" xr:uid="{15F3AD0F-D0B3-4D4A-80B4-A2DC9E4E15EB}"/>
    <hyperlink ref="B398" r:id="rId154" xr:uid="{400DF6FA-71CE-4370-8498-C85A18F4C48B}"/>
    <hyperlink ref="B399" r:id="rId155" xr:uid="{4D7245E6-0D68-43B6-BE10-08FE6391D9AB}"/>
    <hyperlink ref="B400" r:id="rId156" xr:uid="{229FB1D1-54E9-4565-B2AD-D861F5A60993}"/>
    <hyperlink ref="B401" r:id="rId157" xr:uid="{B2794273-3B8A-4F30-837C-B9C453DBB296}"/>
    <hyperlink ref="B402" r:id="rId158" xr:uid="{7E0C15B9-9BA8-45C7-93B3-2C706DF966E4}"/>
    <hyperlink ref="B403" r:id="rId159" xr:uid="{6AC60D07-BB48-45B9-9A43-20EE72904684}"/>
    <hyperlink ref="B204" r:id="rId160" xr:uid="{46051C2C-38DF-4189-BE08-3BEECC1E54E4}"/>
    <hyperlink ref="B217" r:id="rId161" xr:uid="{E1180F21-BED6-4816-96E3-5D6F55E6DDF6}"/>
    <hyperlink ref="B405" r:id="rId162" xr:uid="{F9A65ABA-855C-4845-BBCC-4445AD8EEF95}"/>
    <hyperlink ref="B260" r:id="rId163" xr:uid="{E21BBB65-DED0-47E8-B5C8-64585884F78A}"/>
    <hyperlink ref="B257" r:id="rId164" xr:uid="{994F924A-00F7-47E1-A776-8E07C95F2BD0}"/>
    <hyperlink ref="B247" r:id="rId165" xr:uid="{7671382D-5268-4178-97AE-97CF2B1B5652}"/>
    <hyperlink ref="B406" r:id="rId166" xr:uid="{A2F00672-D402-48DF-A7BF-36156DC90CE5}"/>
    <hyperlink ref="B407" r:id="rId167" xr:uid="{08117B86-8756-44A5-8ECE-9F469C7D8120}"/>
    <hyperlink ref="B408" r:id="rId168" xr:uid="{14CAAD41-E077-4526-98B1-A88FDCA15C22}"/>
    <hyperlink ref="B409" r:id="rId169" xr:uid="{AA32A819-DB49-4067-8CC9-EF1C8BCF218F}"/>
    <hyperlink ref="B410" r:id="rId170" xr:uid="{8F8D036C-D636-4550-90CF-7FADC3B523D3}"/>
    <hyperlink ref="B411" r:id="rId171" xr:uid="{41AA147A-9138-4509-9E64-4E27881E07EA}"/>
    <hyperlink ref="B412" r:id="rId172" xr:uid="{AB22BBF6-E157-4B36-BAC9-6E1E9BF2846F}"/>
    <hyperlink ref="B413" r:id="rId173" xr:uid="{9919B056-15B0-487B-B608-B3396FD63F72}"/>
    <hyperlink ref="B414" r:id="rId174" xr:uid="{06D4A871-12E4-4D3E-8A57-B05B0BB2966E}"/>
    <hyperlink ref="B253" r:id="rId175" location="bateau" xr:uid="{FF9F467E-451D-462E-AE7F-4689D2E2300B}"/>
    <hyperlink ref="B255" r:id="rId176" xr:uid="{ED470993-7F60-4EFE-8631-72FF687922AE}"/>
    <hyperlink ref="B251" r:id="rId177" xr:uid="{0DC645D0-BCAB-4A1D-8DEF-96C0B8CEFA3C}"/>
    <hyperlink ref="B415" r:id="rId178" xr:uid="{304DA0C4-7BF9-41D8-8C29-B3830EF1FB55}"/>
    <hyperlink ref="B416" r:id="rId179" xr:uid="{D83C610B-9029-4CC6-9360-D294A5FC9150}"/>
    <hyperlink ref="B417" r:id="rId180" xr:uid="{D6AA371F-6E41-44D0-B7C0-DF5FBE036250}"/>
    <hyperlink ref="B418" r:id="rId181" xr:uid="{C4EF2932-E735-4862-BA5C-244E7D2AFF66}"/>
    <hyperlink ref="B419" r:id="rId182" xr:uid="{2CA5A70D-B991-442A-A713-E3599E7B55B1}"/>
    <hyperlink ref="B420" r:id="rId183" xr:uid="{E7B63071-7863-4AA1-8176-568127BCFEF4}"/>
    <hyperlink ref="B421" r:id="rId184" xr:uid="{1B4A39A7-F433-408B-9A9C-57A7409F0153}"/>
    <hyperlink ref="B422" r:id="rId185" xr:uid="{0269F83E-E7CA-4435-8685-E154A9D96860}"/>
    <hyperlink ref="B423" r:id="rId186" xr:uid="{15284965-70DD-4B59-B8B8-0827AF939268}"/>
    <hyperlink ref="B424" r:id="rId187" xr:uid="{8E25BDBC-64FA-4F4E-9119-7E4991ADF7AF}"/>
    <hyperlink ref="B425" r:id="rId188" xr:uid="{7F93933F-768E-444B-B41B-BD3E6D6138C6}"/>
    <hyperlink ref="B427" r:id="rId189" xr:uid="{551746B7-46E2-4588-BAF7-CC5BFC5FE5A0}"/>
    <hyperlink ref="B428" r:id="rId190" xr:uid="{0AE0C646-8EA6-44A0-A1B2-B1989A67C20A}"/>
    <hyperlink ref="B429" r:id="rId191" xr:uid="{B343CA88-12BF-405D-AD99-97DC264224C5}"/>
    <hyperlink ref="B432" r:id="rId192" xr:uid="{C18D6ECE-FB4E-412D-9416-6FCA80B81FE3}"/>
    <hyperlink ref="B433" r:id="rId193" display="https://hydrogeneurope.eu/sites/default/files/2019-09/2019Q3_HYDROGENICS_Renewable Hydrogen-compressed.pdf" xr:uid="{CDCA2B14-E8C7-46E8-A0CB-C5FE77F35B46}"/>
    <hyperlink ref="B434" r:id="rId194" xr:uid="{3F80EB3B-F6AF-4EEA-91EA-AF0DA902B6EC}"/>
    <hyperlink ref="B436" r:id="rId195" xr:uid="{266BA112-1AAF-4DEE-9FB0-EC9A001E0F64}"/>
    <hyperlink ref="B437" r:id="rId196" xr:uid="{39E3C317-9EE8-4FE7-9A74-BB8B01EACD2F}"/>
    <hyperlink ref="B438" r:id="rId197" xr:uid="{15AB97F4-11BD-42A9-A8E3-EA8CDD05323C}"/>
    <hyperlink ref="B439" r:id="rId198" xr:uid="{78C2A1A9-B341-4E21-9179-559B139E17AA}"/>
    <hyperlink ref="B440" r:id="rId199" xr:uid="{55F6387A-CA7B-4852-9907-BFCCCA2CD502}"/>
    <hyperlink ref="B441" r:id="rId200" xr:uid="{DEC8AEF1-ABDB-46CA-9E73-4F6A614815C5}"/>
    <hyperlink ref="B442" r:id="rId201" xr:uid="{5D1500E7-6A00-4BEF-A739-30473BF03DA4}"/>
    <hyperlink ref="B443" r:id="rId202" xr:uid="{C83C0513-36E2-4087-B031-449B7CA8E46B}"/>
    <hyperlink ref="B444" r:id="rId203" xr:uid="{0739B18A-9593-4317-A484-5CE78688B1F4}"/>
    <hyperlink ref="B445" r:id="rId204" xr:uid="{4A49B313-2D7E-44C5-8117-A71D89F40E8F}"/>
    <hyperlink ref="B446" r:id="rId205" xr:uid="{1D0F765C-22E3-4A90-85D2-D7D265AA210E}"/>
    <hyperlink ref="B451" r:id="rId206" xr:uid="{460D358F-C622-498A-8107-885CFFF55E1B}"/>
    <hyperlink ref="B452" r:id="rId207" xr:uid="{CD62619F-B6D2-43FB-9962-DE1EB9B68284}"/>
    <hyperlink ref="B453" r:id="rId208" xr:uid="{32D83EEE-3C48-4BD5-961C-44C716843229}"/>
    <hyperlink ref="B454" r:id="rId209" xr:uid="{6524EE41-0672-496B-917F-7BA7380C6874}"/>
    <hyperlink ref="B455" r:id="rId210" xr:uid="{BD13B372-0B31-47D1-BFB4-69C328294830}"/>
    <hyperlink ref="B456" r:id="rId211" xr:uid="{7095C504-1209-4CBF-A209-FE522ED960B5}"/>
    <hyperlink ref="B457" r:id="rId212" xr:uid="{CBC31E62-CC34-4295-A188-EB09F3AEEC5A}"/>
    <hyperlink ref="B458" r:id="rId213" location=".Xo96YMgzY2z" display="https://zenodo.org/record/3464775 - .Xo96YMgzY2z" xr:uid="{C27D9238-448C-4F45-962E-50A63533F1BD}"/>
    <hyperlink ref="B459" r:id="rId214" xr:uid="{943803AA-0F83-4A35-85DE-84B16FD92BE2}"/>
    <hyperlink ref="B460" r:id="rId215" xr:uid="{06762D4C-3A83-45CD-96FC-B9913BA0036D}"/>
    <hyperlink ref="B463" r:id="rId216" xr:uid="{F7876865-5723-444C-BB3A-B56F471F80AC}"/>
    <hyperlink ref="B464" r:id="rId217" xr:uid="{793BCC9C-2D2D-4578-B073-C32713A1BA91}"/>
    <hyperlink ref="B465" r:id="rId218" location="sec4" display="https://www.sciencedirect.com/science/article/pii/S0360319908015619 - sec4" xr:uid="{E0850C8D-4AD1-41BA-A623-4669E554D65C}"/>
    <hyperlink ref="B466" r:id="rId219" xr:uid="{31B7795A-7E67-458A-8EB0-41B88A2A191D}"/>
    <hyperlink ref="B467" r:id="rId220" xr:uid="{BFDCC334-BC05-4D27-A691-23406071AF45}"/>
    <hyperlink ref="B468" r:id="rId221" xr:uid="{1FEC020E-CF79-4FEA-9706-2783B8B2901F}"/>
    <hyperlink ref="B141" r:id="rId222" xr:uid="{46A79656-9748-4465-8783-812147394D90}"/>
    <hyperlink ref="B469" r:id="rId223" xr:uid="{249C6659-B2D2-4E71-8CF3-7B5D67FC0CDC}"/>
    <hyperlink ref="B470" r:id="rId224" xr:uid="{A3E425EC-494E-4A40-99C4-5A48510A578F}"/>
    <hyperlink ref="B471" r:id="rId225" xr:uid="{A8C7A1AB-145B-42CB-98CB-CB09A9B344F2}"/>
    <hyperlink ref="B472" r:id="rId226" display="http://www.afhypac.org/documents/tout-savoir/Fiche 9.5 - Power-to-gas - rev mars2017 ThA.pdf" xr:uid="{588F53DF-E97A-4382-9894-1D6685FBF884}"/>
    <hyperlink ref="B473" r:id="rId227" xr:uid="{43A4FD86-76F0-4357-8C15-CC34141CC6DC}"/>
    <hyperlink ref="B474" r:id="rId228" xr:uid="{A65FF094-6AEB-4A45-B0D9-FB48F4DE0460}"/>
    <hyperlink ref="B476" r:id="rId229" xr:uid="{7400B9AA-49F4-4F58-A3DD-2E61053400CE}"/>
    <hyperlink ref="B477" r:id="rId230" xr:uid="{62F4DF69-3FC6-4524-947E-88A0D45366D1}"/>
    <hyperlink ref="B478" r:id="rId231" xr:uid="{A1EC1CD1-2660-4B05-BF56-78F9497F9F2A}"/>
    <hyperlink ref="B479" r:id="rId232" xr:uid="{B5D049B6-BABE-4872-85CB-D4767F9EB27D}"/>
    <hyperlink ref="B480" r:id="rId233" xr:uid="{2DC59184-1234-4526-92EA-36B32DD8C209}"/>
    <hyperlink ref="B481" r:id="rId234" xr:uid="{C8157663-9601-40E8-BE4E-C38F1AC9C1AD}"/>
    <hyperlink ref="B482" r:id="rId235" xr:uid="{654A8BAE-4849-4ECD-B220-5755980BDF03}"/>
    <hyperlink ref="B483" r:id="rId236" xr:uid="{FB98B498-1F7E-4337-B354-4EA2CFAACF4A}"/>
    <hyperlink ref="B484" r:id="rId237" xr:uid="{372F8BE7-5502-4465-961C-3BEB698FBADB}"/>
    <hyperlink ref="B485" r:id="rId238" xr:uid="{A7CF666C-A8BF-4581-B401-15B03BB08F09}"/>
    <hyperlink ref="B486" r:id="rId239" xr:uid="{E76B82E7-5F26-4E52-83C2-123415366C75}"/>
    <hyperlink ref="B487" r:id="rId240" xr:uid="{996B0292-334C-43DE-B8D9-825760801D55}"/>
    <hyperlink ref="B488" r:id="rId241" xr:uid="{54F2FD8B-08AC-4A77-8194-51386AA77597}"/>
    <hyperlink ref="B489" r:id="rId242" xr:uid="{8B416DBE-FD9A-4EAA-B056-2784F8F8A869}"/>
    <hyperlink ref="B490" r:id="rId243" location="302" display="https://www.arci.res.in/facilities-cfct - 302" xr:uid="{DD6111C7-A722-4E90-93B3-89A9C97BF0F4}"/>
    <hyperlink ref="B491" r:id="rId244" xr:uid="{2EB70B17-4295-481A-AA83-341706A7B424}"/>
    <hyperlink ref="B492" r:id="rId245" xr:uid="{2DA9E1C2-3BAE-45CE-916C-881754E09DE1}"/>
    <hyperlink ref="B493" r:id="rId246" xr:uid="{5C18A45D-C397-43F7-94EE-61273FB57AEA}"/>
    <hyperlink ref="B494" r:id="rId247" xr:uid="{CDF3876F-0290-4F35-A477-31BAF9885F9B}"/>
    <hyperlink ref="B495" r:id="rId248" xr:uid="{0E533613-3E0F-48EB-A80D-C597EAAB1257}"/>
    <hyperlink ref="B496" r:id="rId249" xr:uid="{161AD919-E7D1-46BB-8902-1EBD46FFDBF8}"/>
    <hyperlink ref="B497" r:id="rId250" xr:uid="{F3E610D3-C2A2-4E8D-93B8-328AC0604963}"/>
    <hyperlink ref="B498" r:id="rId251" xr:uid="{E9E1DFBC-8769-4430-9235-3E155E827CFB}"/>
    <hyperlink ref="B499" r:id="rId252" xr:uid="{1263DA3F-6866-4CB7-BB3C-9160D635425C}"/>
    <hyperlink ref="B500" r:id="rId253" xr:uid="{2063058E-C57C-4FDE-AD49-11E8A91AC1EB}"/>
    <hyperlink ref="B501" r:id="rId254" xr:uid="{29A71F36-DA9D-4FF4-B20E-CB7C40D280EA}"/>
    <hyperlink ref="B502" r:id="rId255" xr:uid="{1A45F83B-C44D-467A-B287-A4D8D030776F}"/>
    <hyperlink ref="B503" r:id="rId256" xr:uid="{DDB9A1FF-E765-4FC8-8A28-D7C05F79ED5F}"/>
    <hyperlink ref="B504" r:id="rId257" xr:uid="{DFADAF72-099E-4D2A-86E8-5592E8401549}"/>
    <hyperlink ref="B506" r:id="rId258" xr:uid="{501FF208-2A5A-46A4-B3D6-599907B30F63}"/>
    <hyperlink ref="B507" r:id="rId259" xr:uid="{B963BBCD-C639-431A-8818-90AC47E93FBC}"/>
    <hyperlink ref="B509" r:id="rId260" xr:uid="{9FC83820-B60C-4BE9-8CEB-807306263542}"/>
    <hyperlink ref="B510" r:id="rId261" xr:uid="{F6C77BA6-6609-49AA-9255-2E623EB797BF}"/>
    <hyperlink ref="B511" r:id="rId262" xr:uid="{8FCD2059-C9DE-41C9-B9B7-CC8948D20980}"/>
    <hyperlink ref="B512" r:id="rId263" xr:uid="{42E75991-A451-45C5-B99E-F42C092E84A2}"/>
    <hyperlink ref="B513" r:id="rId264" xr:uid="{6CCEE1D2-27E5-4E1A-925B-EC08E290FA63}"/>
    <hyperlink ref="B514" r:id="rId265" display="https://www.ft.com/content/6d2c8d8a-a767-4e41-b0f9-3237dd711597?accessToken=zwAAAXJQhZAwkc9tLI2Kp2dOQdOw-TI33XEVlw.MEQCIFbbu4ednBgMr7ty8-leTb2ABXr6ZWZO8f7qIQdh2DBuAiArmcOs7I_iwQsuldRZyPtKHW3QuEPTIdd6OeJ-6prMfQ&amp;sharetype=gift?token=ceb073f4-fef6-4d9f-8f7c-555db5cefb96" xr:uid="{90E86056-6828-4A19-B881-4B0B64056D7C}"/>
    <hyperlink ref="B515" r:id="rId266" xr:uid="{9E3B748E-6D6C-466B-94A9-E660A62B9967}"/>
    <hyperlink ref="B516" r:id="rId267" xr:uid="{EEF197CB-E25E-401C-811E-C42B5C366EB3}"/>
    <hyperlink ref="B517" r:id="rId268" xr:uid="{BDE1447E-192F-4D52-BD04-87F5D9FAF480}"/>
    <hyperlink ref="B518" r:id="rId269" xr:uid="{C7330397-53B0-415D-8B38-B7D98B31B0A8}"/>
    <hyperlink ref="B519" r:id="rId270" xr:uid="{EDC5D329-24BD-474E-A3C0-7EF285B76F83}"/>
    <hyperlink ref="B520" r:id="rId271" xr:uid="{F13ACAB4-2050-4BE6-9A14-423A2738B702}"/>
    <hyperlink ref="B521" r:id="rId272" xr:uid="{6DBA4617-A096-40B7-8B78-A464A17607F1}"/>
    <hyperlink ref="B522" r:id="rId273" xr:uid="{6D547C3A-0E7D-4DA5-BB12-81EF4DD48709}"/>
    <hyperlink ref="B508" r:id="rId274" xr:uid="{519CF01F-E4C8-40E5-A3EF-85D5F9874301}"/>
    <hyperlink ref="B523" r:id="rId275" xr:uid="{09050B59-C3A3-47D6-9D96-BB9788DE533C}"/>
    <hyperlink ref="B524" r:id="rId276" xr:uid="{DB0BDF24-2186-4F15-9F07-FF6C88B22D6B}"/>
    <hyperlink ref="B525" r:id="rId277" xr:uid="{F0E431F6-85B0-422A-9D29-8FD0F3801CCF}"/>
    <hyperlink ref="B526" r:id="rId278" xr:uid="{96B04829-8372-43A5-B4BA-983B834A3237}"/>
    <hyperlink ref="B527" r:id="rId279" xr:uid="{C0FF5B23-9C67-41AF-8DBE-EEEA7773A698}"/>
    <hyperlink ref="B528" r:id="rId280" xr:uid="{F7FA52D0-1C51-4298-98A0-F3868AA7726F}"/>
    <hyperlink ref="B529" r:id="rId281" xr:uid="{290C09DF-32A8-42D2-8B17-ECA789B7F9C2}"/>
    <hyperlink ref="B530" r:id="rId282" xr:uid="{A7DF3940-89C6-4854-819C-4AD69C39F5A5}"/>
    <hyperlink ref="B531" r:id="rId283" xr:uid="{FDADBC7B-A8A3-46BB-8876-1BDB02184415}"/>
    <hyperlink ref="B532" r:id="rId284" xr:uid="{72B2247B-C438-421D-B1CA-211AC1A4E9F4}"/>
    <hyperlink ref="B533" r:id="rId285" xr:uid="{FC424AF5-B5A7-4768-A90C-6BA9FADEA542}"/>
    <hyperlink ref="B534" r:id="rId286" xr:uid="{28CACF0C-4D01-423B-9D10-6DAE278A23B6}"/>
    <hyperlink ref="B535" r:id="rId287" xr:uid="{7869829F-862A-448E-AD02-7335A8365A9E}"/>
    <hyperlink ref="B536" r:id="rId288" xr:uid="{56E4E210-93CC-40CA-83ED-7EDE03D8CD9A}"/>
    <hyperlink ref="B538" r:id="rId289" xr:uid="{E8868DC5-91B4-4E68-AC8A-91AB9A469484}"/>
    <hyperlink ref="B539" r:id="rId290" xr:uid="{52080D41-F85D-4060-95DD-0E92A930F787}"/>
    <hyperlink ref="B540" r:id="rId291" xr:uid="{F89A5914-D18E-42F3-A3FE-F9343C9F672B}"/>
    <hyperlink ref="B541" r:id="rId292" xr:uid="{37F61CEE-28EB-4AD1-B0C7-9366A624E1F0}"/>
    <hyperlink ref="B542" r:id="rId293" xr:uid="{E6199CF7-174C-4DF3-A33B-5296CE645057}"/>
    <hyperlink ref="B544" r:id="rId294" xr:uid="{07A3A655-7A02-4309-97CE-0AC7E1CB6C3A}"/>
    <hyperlink ref="B545" r:id="rId295" xr:uid="{A826DC34-324F-4C79-B36F-CDE69635BF64}"/>
    <hyperlink ref="B546" r:id="rId296" xr:uid="{F98961AB-A02E-4FC3-81C2-69344CBC3C68}"/>
    <hyperlink ref="B547" r:id="rId297" xr:uid="{159A4E5F-F417-4E9C-B22E-BC07DE2F83E4}"/>
    <hyperlink ref="B548" r:id="rId298" xr:uid="{8A11C3C3-6CFE-4EC6-A6AC-52A9DA1C226F}"/>
    <hyperlink ref="B549" r:id="rId299" xr:uid="{C98AA78A-952F-4C71-A8F0-E62A20BE2634}"/>
    <hyperlink ref="B550" r:id="rId300" xr:uid="{A28D3804-91EF-4CAD-A7A6-BBE82B64F81E}"/>
    <hyperlink ref="B551" r:id="rId301" xr:uid="{2D157A90-DAFC-41B3-A2B6-63AD8AF937E6}"/>
    <hyperlink ref="B552" r:id="rId302" xr:uid="{89DAA3BD-9795-4D05-A358-438ADAC6A05E}"/>
    <hyperlink ref="B553" r:id="rId303" xr:uid="{BC842E02-3C3D-4D3D-BA69-E24D50A7EA7A}"/>
    <hyperlink ref="B554" r:id="rId304" xr:uid="{C558B2C1-7B16-4CA5-8213-1DD0E8543605}"/>
    <hyperlink ref="B555" r:id="rId305" xr:uid="{109313D3-B425-4F33-8A58-84E7758CB53B}"/>
    <hyperlink ref="B556" r:id="rId306" xr:uid="{1DA741BA-7526-409E-8FFD-D7E87C09D2FC}"/>
    <hyperlink ref="B557" r:id="rId307" xr:uid="{D6AAD24B-B7DD-499C-8A83-EB58CDAEC78C}"/>
    <hyperlink ref="B558" r:id="rId308" xr:uid="{154AA7EA-47E1-4103-BE1D-5E043571FF12}"/>
    <hyperlink ref="B559" r:id="rId309" xr:uid="{5DA66852-8971-4A20-9FA1-819550BA9A08}"/>
    <hyperlink ref="B560" r:id="rId310" xr:uid="{5AB4A249-B4B4-4703-83BC-524DC752CD3D}"/>
    <hyperlink ref="B562" r:id="rId311" xr:uid="{D5AD0CD5-DFB3-49E6-AA02-2EF06B0306F9}"/>
    <hyperlink ref="B561" r:id="rId312" xr:uid="{D1DEEC36-CBD0-47C4-B84C-AF1CC634FB07}"/>
    <hyperlink ref="B563" r:id="rId313" xr:uid="{6251489B-46C9-45D8-B16D-6D10A0947BDA}"/>
    <hyperlink ref="B564" r:id="rId314" display="https://newsroom.neom.com/air-products-acwa-power-and-neom-sign-agreement-for-5-billion-production-facility-in-neom-powered-by-renewable-energy-for-production-and-export-of-green-hydrogen-to-global-markets-321553" xr:uid="{6B13F18B-1E61-4154-A0C7-6AED5E266CAC}"/>
    <hyperlink ref="B565" r:id="rId315" xr:uid="{58C646D7-A598-4F91-80AB-BC1D2546768D}"/>
    <hyperlink ref="B566" r:id="rId316" xr:uid="{C8CA9E61-C8EB-4B01-9091-36EEB939B7BE}"/>
    <hyperlink ref="B567" r:id="rId317" xr:uid="{B9A868F7-F5E2-42C1-B1B3-A74BDF18AF97}"/>
    <hyperlink ref="B568" r:id="rId318" xr:uid="{C0CE0F60-D8EF-4BF4-BB6A-F8E74166D642}"/>
    <hyperlink ref="B569" r:id="rId319" xr:uid="{FE14AF71-0970-4D50-8048-64CC7C8E5C13}"/>
    <hyperlink ref="B570" r:id="rId320" xr:uid="{08597A12-3BD2-46ED-9251-256DE36C39E3}"/>
    <hyperlink ref="B571" r:id="rId321" xr:uid="{92598519-C4C2-4515-8D8A-55D29BF8378B}"/>
    <hyperlink ref="B572" r:id="rId322" xr:uid="{069463FA-8241-4758-967F-1BDEDEC49082}"/>
    <hyperlink ref="B573" r:id="rId323" xr:uid="{BB280E20-3EC3-4ACD-8542-C704ECEF703C}"/>
    <hyperlink ref="B574" r:id="rId324" xr:uid="{F984635B-3A96-4DFB-9706-020CB03AA527}"/>
    <hyperlink ref="B575" r:id="rId325" xr:uid="{94AA60B2-BC15-4390-8850-4242391CB60F}"/>
    <hyperlink ref="B576" r:id="rId326" xr:uid="{F1F3B9D7-DCE8-4957-A95A-23B0470B493A}"/>
    <hyperlink ref="B577" r:id="rId327" xr:uid="{70EC6432-06C4-4C3B-9469-B668476A9B16}"/>
    <hyperlink ref="B578" r:id="rId328" xr:uid="{60A46CCA-0437-4989-8EA9-9AC77C48145B}"/>
    <hyperlink ref="B579" r:id="rId329" xr:uid="{A6391BA5-FEC1-4D48-877A-67D417ABE469}"/>
    <hyperlink ref="B580" r:id="rId330" xr:uid="{EA1A030F-467A-48B5-B464-198A7976F4AF}"/>
    <hyperlink ref="B581" r:id="rId331" xr:uid="{C45FA31E-2394-44C0-9C8A-7CCB4360E09F}"/>
    <hyperlink ref="B582" r:id="rId332" xr:uid="{8337FD9D-7EDE-4189-B8AA-85DFA0BFE144}"/>
    <hyperlink ref="B584" r:id="rId333" xr:uid="{46CD1798-05FE-4FF5-AC85-368FA072E828}"/>
    <hyperlink ref="B585" r:id="rId334" xr:uid="{CEC4E9F6-670A-4B22-91AD-2F33FB01BF1C}"/>
    <hyperlink ref="B586" r:id="rId335" xr:uid="{B26DFDE0-8F44-47F8-8A41-28C894B16FB4}"/>
    <hyperlink ref="B587" r:id="rId336" xr:uid="{179404C0-46DC-47AF-BFD8-AA24CF7FAE3C}"/>
    <hyperlink ref="B588" r:id="rId337" xr:uid="{B0C5B12F-4324-4E84-A4FF-9E6AA1A97353}"/>
    <hyperlink ref="B235" r:id="rId338" xr:uid="{CB5F6E43-2290-4A3E-B9F6-40FEB5002801}"/>
    <hyperlink ref="B597" r:id="rId339" xr:uid="{137BDA00-1589-44DA-A9D9-B8BA710E2D09}"/>
    <hyperlink ref="B608" r:id="rId340" xr:uid="{542F0C4E-C8AC-4ED6-8590-4F93187185E4}"/>
    <hyperlink ref="B609" r:id="rId341" xr:uid="{A70D205A-FAFA-4F8A-A850-0AEDC1D97CA6}"/>
    <hyperlink ref="B606" r:id="rId342" xr:uid="{9B75B5D8-9A8E-43E2-AA6F-C35ED9B226BA}"/>
    <hyperlink ref="B611" r:id="rId343" xr:uid="{256805EB-33CB-4F68-BFDB-672D00F945E2}"/>
    <hyperlink ref="B618" r:id="rId344" xr:uid="{0BBC0A7A-A9B7-4988-879D-D462C5D58901}"/>
    <hyperlink ref="B619" r:id="rId345" xr:uid="{CF3244CE-3AD7-49FF-ADBD-6820781A9DA6}"/>
    <hyperlink ref="B450" r:id="rId346" xr:uid="{824A8F7B-B8E2-473B-A5D0-3DD1634A7568}"/>
    <hyperlink ref="B47" r:id="rId347" xr:uid="{D6087F8F-B2E4-49D3-8F14-F6AF6C267645}"/>
    <hyperlink ref="B124" r:id="rId348" xr:uid="{D3DE538D-B4BF-4AA9-B96C-766C2D9C68F7}"/>
    <hyperlink ref="B125" r:id="rId349" xr:uid="{44F03AB5-C6EE-4A5E-928A-0BF7DD2FF41B}"/>
    <hyperlink ref="B621" r:id="rId350" xr:uid="{4F8DD7D6-2112-47C6-8350-73AC0FBB7F3D}"/>
    <hyperlink ref="B290" r:id="rId351" xr:uid="{0E9D08C8-8C29-41C3-8744-ED5C31901329}"/>
    <hyperlink ref="B234" r:id="rId352" xr:uid="{F2D42D0C-8592-49A2-95D7-87179851CDAE}"/>
    <hyperlink ref="B191" r:id="rId353" xr:uid="{94952A9A-C42E-4101-A63B-751D60618240}"/>
    <hyperlink ref="B595" r:id="rId354" xr:uid="{D7971A44-AA24-465D-96AC-09C2B385786C}"/>
    <hyperlink ref="B583" r:id="rId355" xr:uid="{DE0F70A7-BA10-4515-829C-6F62B1D443DE}"/>
    <hyperlink ref="B461" r:id="rId356" xr:uid="{261A926E-4685-4A32-BB10-365EA3E02759}"/>
    <hyperlink ref="B431" r:id="rId357" xr:uid="{1FF91CA4-31D7-47D1-B5BA-828916B5BD91}"/>
    <hyperlink ref="B629" r:id="rId358" xr:uid="{3EBAA3E3-6C94-4430-8D4E-F33E845BA09E}"/>
    <hyperlink ref="B615" r:id="rId359" xr:uid="{E134C15A-D53C-4C6B-BECA-719314566FC3}"/>
    <hyperlink ref="B248" r:id="rId360" xr:uid="{8DB3A8B3-D2D5-4850-B658-319DE420FEFE}"/>
    <hyperlink ref="B156" r:id="rId361" xr:uid="{805E38AE-536C-4782-AE0E-6B365EBCCD20}"/>
    <hyperlink ref="B623" r:id="rId362" xr:uid="{4B0BD3CC-FC70-4E8F-9B12-155B4E2A961B}"/>
    <hyperlink ref="B624" r:id="rId363" xr:uid="{BFFDE4A4-053F-407A-A715-25F6045A66FD}"/>
    <hyperlink ref="B607" r:id="rId364" xr:uid="{8CEFF9E1-8356-496C-BB25-4FD9162EAD9C}"/>
    <hyperlink ref="B97" r:id="rId365" xr:uid="{6EA4245E-8B81-4A75-87A3-EB01DE218898}"/>
    <hyperlink ref="B589" r:id="rId366" xr:uid="{B281C10F-1008-4FFE-AF7B-3D31BAEAFBEC}"/>
    <hyperlink ref="B599" r:id="rId367" xr:uid="{9CD0DECB-0088-4C26-B167-BD565289A240}"/>
    <hyperlink ref="B613" r:id="rId368" xr:uid="{C6E40E98-43A3-4DBE-9D0E-08F1663BF0FA}"/>
    <hyperlink ref="B598" r:id="rId369" xr:uid="{D6A5D8D7-A618-49CA-915E-18C27953012D}"/>
    <hyperlink ref="B601" r:id="rId370" xr:uid="{B4F1231B-A986-42B0-8B85-242F17119022}"/>
    <hyperlink ref="B426" r:id="rId371" xr:uid="{5CE8AAB2-4FA9-4918-BCED-33B575A4A50D}"/>
    <hyperlink ref="B270" r:id="rId372" xr:uid="{047326E0-E42B-413A-BFE1-1C3A93D8C9E2}"/>
    <hyperlink ref="B632" r:id="rId373" xr:uid="{ED5169DF-863C-4867-9BA9-C30899AE1B0F}"/>
    <hyperlink ref="B667" r:id="rId374" xr:uid="{7B093AD4-2C50-49D0-96C9-BA4CE79E401F}"/>
    <hyperlink ref="B669" r:id="rId375" xr:uid="{61466F29-1B1D-449E-B674-85CE19B2D2CE}"/>
    <hyperlink ref="B672" r:id="rId376" xr:uid="{832F0D7F-32B2-452B-8301-BDFD08F1CA10}"/>
    <hyperlink ref="B673" display="https://blog.topsoe.com/danish-partnership-sets-out-to-build-worlds-first-commercial-scale-green-ammonia-plant?utm_medium=email&amp;_hsmi=102353050&amp;_hsenc=p2ANqtz-8nRYYTKzEq3lRGKAsHTYG2RVNcEVT6qSj7jvef_4f15aTB252c35aNOmdoIeLONeMp3wnF9GZBRkeCw40IK7Yccjah4g&amp;utm" xr:uid="{01E39993-E236-47D9-B438-C366A80D54E0}"/>
    <hyperlink ref="B705" r:id="rId377" xr:uid="{593A98FA-3980-4FA2-9D9D-A237CE0BAC6B}"/>
    <hyperlink ref="B213" r:id="rId378" xr:uid="{DA082CAC-01ED-445D-B664-0FA37DB514C3}"/>
    <hyperlink ref="B246" r:id="rId379" xr:uid="{A131ED3D-9E98-437F-BBB0-29E0E7660098}"/>
    <hyperlink ref="B604" r:id="rId380" location="intro" xr:uid="{F0AE4786-E664-449E-9DED-E754F20263BB}"/>
    <hyperlink ref="B603" r:id="rId381" xr:uid="{8F6BB982-6320-4971-BECF-04FFDE2730F3}"/>
    <hyperlink ref="B110" r:id="rId382" xr:uid="{2305FCB8-30FD-415F-B57E-763E51575090}"/>
    <hyperlink ref="B201" r:id="rId383" xr:uid="{7FF8FC03-6A80-4FA2-B07E-C2341EA14743}"/>
    <hyperlink ref="B250" r:id="rId384" xr:uid="{13079F1F-C847-413C-B0BC-47D2A300BD45}"/>
    <hyperlink ref="B712" r:id="rId385" xr:uid="{5ABAE9E4-DB31-43B1-ACD2-D731212AABBB}"/>
    <hyperlink ref="B711" r:id="rId386" xr:uid="{3F042608-7716-4A6F-9691-8DD89BE9EB7B}"/>
    <hyperlink ref="B642" r:id="rId387" xr:uid="{6AEE8EA8-8F92-4AA5-A364-3AEE2B35B8D8}"/>
    <hyperlink ref="B728" r:id="rId388" xr:uid="{F6F08119-303F-4F82-9AA1-16133AF4C55E}"/>
    <hyperlink ref="B740" r:id="rId389" xr:uid="{1FBAF548-7793-49F0-9D30-313AAB6EFE3E}"/>
    <hyperlink ref="B690" r:id="rId390" xr:uid="{E0AB16F6-A38F-445D-9CB7-9EF18EBACAAB}"/>
    <hyperlink ref="B652" r:id="rId391" xr:uid="{323FE4D9-8477-478F-A46A-5EF052DF245C}"/>
    <hyperlink ref="B685" r:id="rId392" xr:uid="{D6FD58D6-B5F3-4003-8130-68736D8067DF}"/>
    <hyperlink ref="B665" r:id="rId393" xr:uid="{BCC63222-D68B-4B4C-A8E4-78DFFAED276A}"/>
    <hyperlink ref="B628" r:id="rId394" xr:uid="{261CCE06-12CB-48BB-A297-2EEB308740AD}"/>
    <hyperlink ref="B859" r:id="rId395" xr:uid="{31A67714-38EC-42F7-B3F0-239A54063F7B}"/>
    <hyperlink ref="B659" r:id="rId396" xr:uid="{BE4E6749-DB4C-4C18-876C-22781380DD3B}"/>
    <hyperlink ref="B875" r:id="rId397" xr:uid="{60BF9D82-CBDD-419B-89FB-DCF21B08889E}"/>
    <hyperlink ref="B922" r:id="rId398" xr:uid="{14C20C7F-1811-46E0-A2B5-9F8A0BF7E32F}"/>
    <hyperlink ref="B643" r:id="rId399" xr:uid="{C5C78EBF-1D56-4F5D-A834-8990F1D4A9AE}"/>
    <hyperlink ref="B865" r:id="rId400" xr:uid="{13248719-AB81-44AF-A96D-AFDAFFDB0393}"/>
    <hyperlink ref="B755" r:id="rId401" xr:uid="{DF60403D-7F9A-485F-BC86-715BE0A7E6E9}"/>
    <hyperlink ref="B957" r:id="rId402" xr:uid="{0ADFD819-72FB-4B5D-9B0F-0ACF55550D7A}"/>
    <hyperlink ref="B958" r:id="rId403" xr:uid="{04F99F64-45C9-4D5A-AF5B-ED72C08BEE4A}"/>
    <hyperlink ref="B963" r:id="rId404" xr:uid="{5354D34A-1339-4AE3-90F1-779024C2FCAA}"/>
    <hyperlink ref="B964" r:id="rId405" xr:uid="{BD7639E7-362F-4D87-ADA8-31141842C981}"/>
    <hyperlink ref="B965" r:id="rId406" display="https://www.ssme.gov.py/vmme/index.php?option=com_content&amp;view=article&amp;id=2020:proyecto-qla-ruta-del-hidrogeno-h2-en-paraguay&amp;catid=96:sample-news&amp;Itemid=552" xr:uid="{BCDDFF07-6940-4A2F-9B10-53FB61A7ECD7}"/>
    <hyperlink ref="B271" r:id="rId407" xr:uid="{2DAFDEC0-32F5-4A3E-B5D3-E4E108546C11}"/>
    <hyperlink ref="B804" r:id="rId408" xr:uid="{793F4265-6918-4380-A2CF-B5CF674FA113}"/>
    <hyperlink ref="B949" r:id="rId409" xr:uid="{C5AE39AF-0DB7-4A50-8F7F-B948C2DE651C}"/>
    <hyperlink ref="B1018" r:id="rId410" xr:uid="{4C7A4709-21DE-4307-B99D-0F40D5531ABB}"/>
    <hyperlink ref="B887" r:id="rId411" xr:uid="{C9914C46-DCD7-4CFB-BE6B-95CF58D56D35}"/>
    <hyperlink ref="B984" display="https://blog.topsoe.com/danish-partnership-receives-support-from-the-danish-energy-technology-development-and-demonstration-program-eudp-for-worlds-first-industrial-dynamic-green-ammoni-1624599909696?utm_content=170812983&amp;utm_medium=social&amp;utm_source=twit" xr:uid="{8657A23A-89CB-4D1D-9A8B-D6A8B083C03B}"/>
    <hyperlink ref="B1053" r:id="rId412" location=":~:text=Fortescue%20Future%20Industries%20(FFI)%20has,project%20in%20Southland%2C%20New%20Zealand." display="https://www.pv-magazine-australia.com/press-releases/fortescue-future-industries-signs-collaboration-agreement-regarding-a-potential-large-scale-renewable-green-hydrogen-plant-in-new-zealand/#:~:text=Fortescue%20Future%20Industries%20(FFI)%20has,project%20in%20Southland%2C%20New%20Zealand." xr:uid="{5202E0C2-396F-4A5E-89E2-84BE7014329E}"/>
    <hyperlink ref="B1054" r:id="rId413" xr:uid="{AF292729-E350-4FDD-B0D5-7D1D8993221D}"/>
    <hyperlink ref="B1052" r:id="rId414" xr:uid="{62A4372A-2CE9-49B7-B115-BA36774E7351}"/>
    <hyperlink ref="B883" r:id="rId415" xr:uid="{CDA168A1-DBE4-4131-A69D-01F4397F2931}"/>
    <hyperlink ref="B1063" r:id="rId416" xr:uid="{97804797-2700-4834-8319-5DE16C926319}"/>
    <hyperlink ref="B1064" r:id="rId417" xr:uid="{86C1BA0D-4EBA-4D70-B5A7-82EB183273D7}"/>
    <hyperlink ref="B1061" r:id="rId418" xr:uid="{4295E905-5127-4A82-A82C-08D0741D2B7D}"/>
    <hyperlink ref="B1094" r:id="rId419" xr:uid="{54CBF359-0FCB-450C-8A62-0C583D5AB115}"/>
    <hyperlink ref="B1086" r:id="rId420" xr:uid="{F0A0F478-9435-4A22-B736-3BA42F328717}"/>
    <hyperlink ref="B1096" r:id="rId421" xr:uid="{9ADBFEB2-70E2-45C5-BC44-74EF3C6C293C}"/>
    <hyperlink ref="B1112" r:id="rId422" xr:uid="{950A1462-09A5-46CD-AED9-340DC80124D1}"/>
    <hyperlink ref="B903" r:id="rId423" xr:uid="{9E2BF369-2BA1-4028-9024-F66ED86DE97A}"/>
    <hyperlink ref="B855" r:id="rId424" xr:uid="{DCB690C8-178C-4B79-9E5F-13CD17EFC325}"/>
    <hyperlink ref="B1123" r:id="rId425" xr:uid="{2704CE20-4440-48ED-A185-E8C2BB68236A}"/>
    <hyperlink ref="B1147" r:id="rId426" xr:uid="{1A6E6166-C149-4E43-BD62-0E5A381D0D8D}"/>
    <hyperlink ref="B1152" r:id="rId427" xr:uid="{7D1A83EE-10A3-4F15-AD08-EC64B376D6F8}"/>
    <hyperlink ref="B1168" r:id="rId428" xr:uid="{540F2F63-498B-4F24-A98E-93C2DD7B5F4F}"/>
    <hyperlink ref="B1008" r:id="rId429" xr:uid="{7A4343F8-4CB6-40AB-8250-73D18964EDEA}"/>
    <hyperlink ref="B931" r:id="rId430" xr:uid="{EED1CABD-14C9-43E5-9CA6-E4FAACAE9FEF}"/>
    <hyperlink ref="B982" r:id="rId431" xr:uid="{4747AE28-7D2E-491C-8A29-6ACC9D4AAE96}"/>
    <hyperlink ref="B1003" r:id="rId432" xr:uid="{13A6D300-8F5A-42F5-BAA2-D3A4611F6F1A}"/>
    <hyperlink ref="B1122" r:id="rId433" xr:uid="{FE62AE1C-655A-40A3-BA67-F4758ADC43FF}"/>
    <hyperlink ref="B1093" r:id="rId434" xr:uid="{5C36F7A7-AAA5-477A-AB3F-14AFC7FF6319}"/>
    <hyperlink ref="B780" r:id="rId435" xr:uid="{E7A8DFEE-B1E6-4694-9AA2-86CD39473A14}"/>
    <hyperlink ref="B978" r:id="rId436" xr:uid="{0CAB7FD9-0729-4B52-BDDD-208E89BD70C7}"/>
    <hyperlink ref="B996" r:id="rId437" xr:uid="{90D37690-A3A5-4015-9EC3-C07E84067C54}"/>
    <hyperlink ref="B1128" r:id="rId438" xr:uid="{38C627A4-DEA3-4BA2-B747-CA7C83FA5584}"/>
    <hyperlink ref="B1002" r:id="rId439" xr:uid="{850E3CDC-2DEC-4541-8CF1-0CC98AB65FA7}"/>
    <hyperlink ref="B1070" r:id="rId440" xr:uid="{8189866D-D439-4373-836A-43E26413507E}"/>
    <hyperlink ref="B1119" r:id="rId441" display="https://www.ir.plugpower.com/Press-Releases/Press-Release-Details/2021/Plug-Power-Selected-by-Fertiglobes-Green-Hydrogen-Consortium-to-Deliver-100MW-Electrolyzer-for-Green-Ammonia/default.aspx?&amp;utm_source=organic-social-pr&amp;utm_medium=twitter&amp;utm_campaign=oci-egypt-release&amp;utm_term=APR" xr:uid="{DF5E3842-D386-4187-9D2E-2CBBCCBD46A0}"/>
    <hyperlink ref="B1125" r:id="rId442" xr:uid="{4F01D686-3426-4DC0-833C-4FEE9B14D180}"/>
    <hyperlink ref="B1106" r:id="rId443" xr:uid="{64960C56-99BF-40DB-8B77-F1FB9095EC33}"/>
    <hyperlink ref="B1142" r:id="rId444" xr:uid="{7F44FEB5-ADFF-473E-B058-6387E79C736B}"/>
    <hyperlink ref="B1118" r:id="rId445" xr:uid="{1C925DEA-BEA4-48C7-87FC-D3A1FA888CB8}"/>
    <hyperlink ref="B1129" r:id="rId446" xr:uid="{350FC9DD-8873-4812-B476-E15A981C0043}"/>
    <hyperlink ref="B1170" r:id="rId447" xr:uid="{CB538EB5-37B5-44C6-ABE9-FA2E487FA6BF}"/>
    <hyperlink ref="B1206" r:id="rId448" xr:uid="{230FB73F-F192-45B6-AB61-9A3761EF473D}"/>
    <hyperlink ref="B1258" r:id="rId449" xr:uid="{F34FE989-F9D0-487A-A3C4-A64B09518589}"/>
    <hyperlink ref="B1259" r:id="rId450" xr:uid="{6535EEB8-BE58-4D4D-955D-46C3044445E3}"/>
    <hyperlink ref="B1274" r:id="rId451" location=":~:text=LISBON%2C%20Feb%2022%20(Reuters),launch%20a%20green%20hydrogen%20plant" display="https://www.reuters.com/business/environment/portugals-top-cement-glass-makers-join-new-consortium-green-hydrogen-plant-2022-02-22/ - :~:text=LISBON%2C%20Feb%2022%20(Reuters),launch%20a%20green%20hydrogen%20plant" xr:uid="{8C3FC45E-E5CF-43B1-B5C7-6625FE94DB97}"/>
    <hyperlink ref="B1066" r:id="rId452" xr:uid="{2AB58713-5654-447A-98DE-EA4E96521B9B}"/>
    <hyperlink ref="B745" r:id="rId453" xr:uid="{2740CDC2-568F-4CFC-AF95-8D567744B6F6}"/>
    <hyperlink ref="B1205" r:id="rId454" xr:uid="{F97DE6A1-C902-4DBC-ACE7-1F63CBECBAFA}"/>
    <hyperlink ref="B994" r:id="rId455" xr:uid="{ED945F65-83B0-4407-BBE3-8A91D72EDAEF}"/>
    <hyperlink ref="B810" r:id="rId456" xr:uid="{174CAB9E-DE1C-4ADD-B3E4-46E9A33FBA53}"/>
    <hyperlink ref="B947" r:id="rId457" xr:uid="{C7C5FF5D-E4EB-4B03-93AA-1180078A1934}"/>
    <hyperlink ref="B891" r:id="rId458" xr:uid="{97E2CB2C-DF98-4FC6-84C9-5D361E1F04E7}"/>
    <hyperlink ref="B946" r:id="rId459" xr:uid="{BE02BD60-001E-4342-A8B9-BBE3E517F374}"/>
    <hyperlink ref="B1141" r:id="rId460" xr:uid="{BAB75F5F-02F3-4E57-B28E-D45123CECFD5}"/>
    <hyperlink ref="B1300" r:id="rId461" xr:uid="{46C75C7A-7F6B-4129-93D1-CE82A04525D9}"/>
    <hyperlink ref="B974" r:id="rId462" xr:uid="{403EE9A1-C6E4-4B27-916B-69CE82AA3F9E}"/>
    <hyperlink ref="B924" r:id="rId463" xr:uid="{45B466BF-0090-4272-B090-533D5E82B4DC}"/>
    <hyperlink ref="B1304" r:id="rId464" xr:uid="{E201A941-B543-43B9-9281-DC8E132C46A6}"/>
    <hyperlink ref="B717" r:id="rId465" xr:uid="{F7537BBE-4C81-4BA2-A4F2-8BEA3824236C}"/>
    <hyperlink ref="B1305" r:id="rId466" xr:uid="{90DBCA6D-A956-49F9-B5EB-2E5A28AEE4EE}"/>
    <hyperlink ref="B715" r:id="rId467" xr:uid="{E2DC3F61-6E07-4642-95BD-1D02DC2E931C}"/>
    <hyperlink ref="B716" r:id="rId468" xr:uid="{645F89F9-1234-4BC3-8175-51EA1423C57B}"/>
    <hyperlink ref="B1306" r:id="rId469" xr:uid="{2D206AE5-AD84-4275-B34C-7E0E30412297}"/>
    <hyperlink ref="B1307" r:id="rId470" xr:uid="{1E38FB8F-BFFB-4B31-A877-82491A8B27DD}"/>
    <hyperlink ref="B1308" r:id="rId471" xr:uid="{3A6BA58D-5E37-4867-9EE2-B0400CA56040}"/>
    <hyperlink ref="B1309" r:id="rId472" xr:uid="{80F7A5D6-F615-44C0-8D06-E9BE68661C28}"/>
    <hyperlink ref="B1310" r:id="rId473" xr:uid="{A1DC73A7-FEE4-436B-9D98-820EAA9F583F}"/>
    <hyperlink ref="B1311" r:id="rId474" xr:uid="{48666F43-5AEC-42B0-8FBD-CE8F3C27BEED}"/>
    <hyperlink ref="B600" r:id="rId475" xr:uid="{F57EB5A4-8A24-441A-B389-7D3DA3B6FB78}"/>
    <hyperlink ref="B1312" r:id="rId476" xr:uid="{B5E8222F-F1C0-43C6-A529-A65FB8717FF8}"/>
    <hyperlink ref="B1166" r:id="rId477" xr:uid="{B7152706-148F-496B-80F0-EDFFDFA7F50A}"/>
    <hyperlink ref="B1313" r:id="rId478" xr:uid="{F94A7EB3-6CAF-43F1-9EBD-478991F98BA0}"/>
    <hyperlink ref="B1314" r:id="rId479" xr:uid="{F97AEFC3-7FCA-485E-AD28-88865BDC57BB}"/>
    <hyperlink ref="B1315" r:id="rId480" xr:uid="{43B2B1E6-BFA0-458D-B42D-6211A5C04119}"/>
    <hyperlink ref="B1316" r:id="rId481" xr:uid="{59C5B579-0EF7-4CE5-957A-1A3378386E63}"/>
    <hyperlink ref="B1317" r:id="rId482" xr:uid="{8AE3905F-6E05-4E66-B567-B6BC3514A03E}"/>
    <hyperlink ref="B1318" r:id="rId483" xr:uid="{7CBB0876-1D8C-4285-A5BE-4A5D27F93D8D}"/>
    <hyperlink ref="B1319" r:id="rId484" xr:uid="{05B3AFD3-D2D7-469B-9726-D824E2D58001}"/>
    <hyperlink ref="B1320" r:id="rId485" xr:uid="{FE56DAC2-1D5E-4D2A-AE8C-040CF6BD28CA}"/>
    <hyperlink ref="B1321" r:id="rId486" xr:uid="{940E7B74-73F8-4AC6-88A4-3DB885A83BFB}"/>
    <hyperlink ref="B1322" r:id="rId487" xr:uid="{DA404B7E-6A8B-4DC2-A4CF-EEFABAC50632}"/>
    <hyperlink ref="B1323" r:id="rId488" xr:uid="{1EE827C5-9BE0-4667-BDBD-64C3C635F7E8}"/>
    <hyperlink ref="B900" r:id="rId489" xr:uid="{DF3E0078-B8E1-44DF-82B8-EFFCB5009C47}"/>
    <hyperlink ref="B904" r:id="rId490" xr:uid="{6F07ED5C-42ED-4639-8916-03B4210AE8BD}"/>
    <hyperlink ref="B1176" r:id="rId491" xr:uid="{5169A3A7-D9F4-4B8B-AD5D-EB6F45335762}"/>
    <hyperlink ref="B960" r:id="rId492" xr:uid="{38958A66-F51F-40C1-8E4E-7BAF992ECF77}"/>
    <hyperlink ref="B1324" r:id="rId493" xr:uid="{06D14BE5-CEBE-46B8-97FB-3497C887B66B}"/>
    <hyperlink ref="B773" r:id="rId494" xr:uid="{90E811BC-49D0-47BD-A1B4-D31C4F0C05B8}"/>
    <hyperlink ref="B1325" r:id="rId495" xr:uid="{BFA2E678-0356-48C6-802D-99298FD64E0A}"/>
    <hyperlink ref="B1326" r:id="rId496" xr:uid="{33DF588B-9BE9-49A2-9E73-4ED0704DAE5E}"/>
    <hyperlink ref="B1327" r:id="rId497" xr:uid="{B8A30448-26D7-4FC3-BD5F-C974D2B5A2AB}"/>
    <hyperlink ref="B645" r:id="rId498" xr:uid="{EDEA8AFF-96B7-47E9-84B6-0413F269A51A}"/>
    <hyperlink ref="B1328" r:id="rId499" xr:uid="{5939FECF-D065-4E42-B0AA-D1657028E7EA}"/>
    <hyperlink ref="B1329" r:id="rId500" xr:uid="{DFBA9665-EDBE-401E-B2A3-86FF3596F026}"/>
    <hyperlink ref="B833" r:id="rId501" xr:uid="{082E3853-FE2E-49D4-8B08-0466A7457D88}"/>
    <hyperlink ref="B749" r:id="rId502" xr:uid="{ED461E58-1E58-474D-BBAF-981D9E244411}"/>
    <hyperlink ref="B1330" r:id="rId503" xr:uid="{A512F6B8-1830-4B47-A032-5557F3FDA07C}"/>
    <hyperlink ref="B1331" r:id="rId504" xr:uid="{1A9DB22D-53AF-4F10-A4A9-189E7401421D}"/>
    <hyperlink ref="B861" r:id="rId505" xr:uid="{F7636BC8-FA7B-4B8D-8EBB-F25FCD27F72E}"/>
    <hyperlink ref="B763" r:id="rId506" xr:uid="{13D651AF-9361-4BA0-B516-3276E4FF920B}"/>
    <hyperlink ref="B795" r:id="rId507" xr:uid="{921D1DE1-7569-48F6-97A9-04F46B14CA73}"/>
    <hyperlink ref="B1332" r:id="rId508" xr:uid="{DB0B82FC-29DF-48F3-A5F1-F2F3D8E24B66}"/>
    <hyperlink ref="B844" r:id="rId509" xr:uid="{884F7EB1-82E9-4824-9614-F059FDD71E93}"/>
    <hyperlink ref="B1333" r:id="rId510" location="about" xr:uid="{34FD5293-BF2B-43A7-8A46-11AC66E1E3AF}"/>
    <hyperlink ref="B880" r:id="rId511" xr:uid="{3E560440-8A05-44A7-9857-8BE916BCC485}"/>
    <hyperlink ref="B1334" r:id="rId512" xr:uid="{F7D6B74C-FA8A-4349-9625-875ED53E2F15}"/>
    <hyperlink ref="B1022" r:id="rId513" xr:uid="{2D810D0D-2505-49C2-920D-ED536A13D395}"/>
    <hyperlink ref="B1023" r:id="rId514" xr:uid="{AEE87317-31AD-4B36-9C18-A339C9902A0F}"/>
    <hyperlink ref="B1335" r:id="rId515" xr:uid="{48947B58-B10A-4AF7-8E24-1B504DE4AA9D}"/>
    <hyperlink ref="B1214" r:id="rId516" xr:uid="{3CCCB00C-EFBC-4FEB-85D1-41BC25A1B1BB}"/>
    <hyperlink ref="B1172" r:id="rId517" xr:uid="{A1D789CC-8F6F-4876-9902-74A3EF8C42B9}"/>
    <hyperlink ref="B1171" r:id="rId518" xr:uid="{5008F275-D8AE-4AA7-A615-C1D35A0B2FC6}"/>
    <hyperlink ref="B1095" r:id="rId519" xr:uid="{4219F1EB-1AAC-44AA-A251-0CEE75900143}"/>
    <hyperlink ref="B1336" r:id="rId520" xr:uid="{33396B82-2E9F-41F1-BD79-F150B4E7FA54}"/>
    <hyperlink ref="B1337" r:id="rId521" xr:uid="{8B046DE9-FE73-4571-88D0-45F573A5E854}"/>
    <hyperlink ref="B1338" r:id="rId522" xr:uid="{BF3E6216-CC2D-4675-A880-2A020305C220}"/>
    <hyperlink ref="B1339" r:id="rId523" xr:uid="{A66B49A4-013A-4D1D-80CD-9629F4382868}"/>
    <hyperlink ref="B1340" r:id="rId524" xr:uid="{A7FD97FD-3D65-4A9C-A40E-92AEB50F2DB2}"/>
    <hyperlink ref="B1341" r:id="rId525" location=":~:text=Project%20description,tender%20application%20in%20June%202020." xr:uid="{15C4D057-5566-49AA-BBBC-3DBFC042C8A5}"/>
    <hyperlink ref="B1035" r:id="rId526" xr:uid="{EF91FB4E-44C3-4FDA-B9E1-E234938F4615}"/>
    <hyperlink ref="B1342" r:id="rId527"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D857E784-5D54-4A1D-B8FC-A6D372D31286}"/>
    <hyperlink ref="B1343" r:id="rId528" xr:uid="{8EFA5FFE-51E3-4CA5-ACAB-7256FC3BCCC9}"/>
    <hyperlink ref="B1344" r:id="rId529" xr:uid="{BC6FCA06-DB20-4A90-9CBD-8275F177633B}"/>
    <hyperlink ref="B1345" r:id="rId530" xr:uid="{941AC422-3A22-44F1-9326-3EA7CB56CB35}"/>
    <hyperlink ref="B1348" r:id="rId531" xr:uid="{54120663-DD14-4DFE-B191-7B911C344DE2}"/>
    <hyperlink ref="B1356" r:id="rId532" xr:uid="{D575976B-E1AA-4DE0-957E-CFF8294D0DE3}"/>
    <hyperlink ref="B1357" r:id="rId533" xr:uid="{E6E98A0E-D646-4CD4-87C9-032830897954}"/>
    <hyperlink ref="B1360" r:id="rId534" xr:uid="{D610403C-75C7-476D-A1AD-95E2DA02EB13}"/>
    <hyperlink ref="B1362" r:id="rId535" xr:uid="{B38B71B8-4FBC-4B3D-A42C-6984BE694B7B}"/>
    <hyperlink ref="B1364" r:id="rId536" xr:uid="{7D263008-D3EC-495E-95EF-5C2CA0260423}"/>
    <hyperlink ref="B841" r:id="rId537" xr:uid="{5049A4F0-EFEB-4915-9B7E-A5DDEA3949B5}"/>
    <hyperlink ref="B1371" r:id="rId538" xr:uid="{BA9A63F7-15AA-449B-B12A-2A1BB29A7140}"/>
    <hyperlink ref="B1372" r:id="rId539" xr:uid="{64CEBCA8-D33C-4863-B93A-3E7634D94E0B}"/>
    <hyperlink ref="B1373" r:id="rId540"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5ABAAC6A-84BC-4AFE-A99A-C297811FA7C9}"/>
    <hyperlink ref="B1374" r:id="rId541" xr:uid="{8274DD7E-99B2-4C41-A914-2D4AE7705D6A}"/>
    <hyperlink ref="B1375" r:id="rId542" xr:uid="{DE277E51-743D-4E2C-B10D-BE91D5F31F85}"/>
    <hyperlink ref="B1288" r:id="rId543" xr:uid="{34A136D3-63EF-447F-AE3D-146DC29F37F7}"/>
    <hyperlink ref="B1280" r:id="rId544" xr:uid="{5DCCC632-E917-4641-A293-DDDD92BA4C79}"/>
    <hyperlink ref="B1376" r:id="rId545" xr:uid="{BD8D4165-B5D5-4F56-8DB7-1B7A99E1EED9}"/>
    <hyperlink ref="B1378" r:id="rId546" xr:uid="{CF3A2591-D444-4AF8-8394-E827D051BBFA}"/>
    <hyperlink ref="B1379" r:id="rId547" xr:uid="{2ED700B1-C6D9-4A1C-AAA7-24D17D18A592}"/>
    <hyperlink ref="B1384" r:id="rId548" xr:uid="{CDFD023D-B3AC-41B0-9549-FC91D267DC27}"/>
    <hyperlink ref="B1386" r:id="rId549" xr:uid="{F92BCD3E-072B-4755-B7BE-A2D8BD8259A2}"/>
    <hyperlink ref="B1387" r:id="rId550" xr:uid="{08AC1455-3EA0-41D0-B061-C64DE977D53A}"/>
    <hyperlink ref="B1388" r:id="rId551" xr:uid="{00427291-5157-4992-B23F-FE6CF5A5E5B5}"/>
    <hyperlink ref="B1389" r:id="rId552" xr:uid="{FB43E268-8D19-4FE2-ACDF-53CA6053411B}"/>
    <hyperlink ref="B1390" r:id="rId553" display="https://renewablesnow.com/news/amea-power-inks-mou-for-large-scale-green-ammonia-production-in-egypt-781715/" xr:uid="{CAB003AC-28B7-4871-A287-64C58351797D}"/>
    <hyperlink ref="B1391" r:id="rId554" xr:uid="{3B9C558B-7187-43F6-9CA7-12B3D1A0A8F9}"/>
    <hyperlink ref="B1392" r:id="rId555" xr:uid="{7B3FD88B-D0A3-4C18-9150-FE9CF2DB9DE3}"/>
    <hyperlink ref="B1395" r:id="rId556" xr:uid="{0335B606-E89D-49FD-952B-DBAB15EBB5A4}"/>
    <hyperlink ref="B1396" r:id="rId557" xr:uid="{3C411503-9910-4682-AEB2-9696BFFA8BD1}"/>
    <hyperlink ref="B1397" r:id="rId558" xr:uid="{2102527F-C0B2-4F22-8AC2-8AD92687E078}"/>
    <hyperlink ref="B1398" r:id="rId559" xr:uid="{F2A8392F-8AF5-4590-985F-6A1C5292A585}"/>
    <hyperlink ref="B1121" r:id="rId560" xr:uid="{DEDC3964-4B8D-4F3C-83A1-1CB83BFF0DD5}"/>
    <hyperlink ref="B1401" r:id="rId561" xr:uid="{EDB638FB-85A3-4A03-A0CF-1725809374EB}"/>
    <hyperlink ref="B1404" r:id="rId562" xr:uid="{189A6A23-36FF-4B19-8281-464EF870706C}"/>
    <hyperlink ref="B1403" r:id="rId563" xr:uid="{798E9D47-8855-4E0B-A09E-0E9DE36B71B6}"/>
    <hyperlink ref="B1405" r:id="rId564" xr:uid="{08186A32-99CB-4AA1-8F73-6269FFEB066B}"/>
    <hyperlink ref="B1406" r:id="rId565" xr:uid="{222D2EA2-5622-4B3C-99A1-4F3E38E13471}"/>
    <hyperlink ref="B1407" r:id="rId566" xr:uid="{9517639D-129C-4A62-8630-41196A96C5D7}"/>
    <hyperlink ref="B1408" r:id="rId567" xr:uid="{C23B8BCC-58A3-498A-8293-95A44097AFDE}"/>
    <hyperlink ref="B1409" r:id="rId568" xr:uid="{161235A4-AEBC-444F-A598-B1B5A97A41DD}"/>
    <hyperlink ref="B1410" r:id="rId569" xr:uid="{536F93D6-C669-4310-9711-A4DEC190368E}"/>
    <hyperlink ref="B1411" r:id="rId570" xr:uid="{1A88DDD4-C23E-403C-A349-8640DA085764}"/>
    <hyperlink ref="B1412" r:id="rId571" xr:uid="{7C916502-6B03-460A-A3C0-89B08E49E5A2}"/>
    <hyperlink ref="B1413" r:id="rId572" xr:uid="{2240D3EF-DACF-43A6-8895-95A627E74821}"/>
    <hyperlink ref="B1414" r:id="rId573" xr:uid="{7063C83B-495E-4243-9EFE-D5D1B34EC62A}"/>
    <hyperlink ref="B1415" r:id="rId574" xr:uid="{0558BFDC-C11A-4616-9B5D-579925DEC474}"/>
    <hyperlink ref="B1416" r:id="rId575" xr:uid="{C932535D-111A-4435-8ED4-7824272B1FAC}"/>
    <hyperlink ref="B1417" r:id="rId576" xr:uid="{BA07F836-0989-46E3-89AE-0B0D10CB637E}"/>
    <hyperlink ref="B1418" r:id="rId577" xr:uid="{95D331A5-1B12-4EB1-9FD6-FDAE106BD9B2}"/>
    <hyperlink ref="B1419" r:id="rId578" location=":~:text=Paris%2C%20January%2013%2C%202021%20%E2%80%93,C%C3%B4te%20d%27Azur%20South%20region." xr:uid="{05910E96-02B9-40DA-984B-EB6C896F6541}"/>
    <hyperlink ref="B1420" r:id="rId579" xr:uid="{F498B70E-DDD7-4F7D-B456-686B3B15D415}"/>
    <hyperlink ref="B1421" r:id="rId580" xr:uid="{38B1F048-914B-45D7-92AD-1FDFC71E4079}"/>
    <hyperlink ref="B1422" r:id="rId581" xr:uid="{A2D6ACB8-791C-447C-BAB9-97DB309B76FB}"/>
    <hyperlink ref="B1423" r:id="rId582" xr:uid="{29639059-6C77-4280-8A35-EC3650C6EA2B}"/>
    <hyperlink ref="B1424" r:id="rId583" xr:uid="{B4EE4579-A8E3-47A6-9E00-EFDB0479C9B4}"/>
    <hyperlink ref="B1425" r:id="rId584" xr:uid="{A6E7BAF0-2062-49EB-87D9-52D6503EB82B}"/>
    <hyperlink ref="B1426" r:id="rId585" xr:uid="{4AD78099-5DD4-4FD0-85BF-E12BF375A7E5}"/>
    <hyperlink ref="B771" r:id="rId586" xr:uid="{9DD01BBE-57E8-4BF8-A6DE-6D89415F16FB}"/>
    <hyperlink ref="B835" r:id="rId587" xr:uid="{42700EF6-6836-4F16-B508-762E6D04F3DA}"/>
    <hyperlink ref="B836" r:id="rId588" xr:uid="{07262332-094B-4BA1-BD2A-798FF91C6219}"/>
    <hyperlink ref="B1276" r:id="rId589" xr:uid="{36885E19-349E-4120-BE49-8AA37482B20E}"/>
    <hyperlink ref="B796" r:id="rId590" xr:uid="{A230385D-E9C5-4703-BCA1-68CE438799D3}"/>
    <hyperlink ref="B1090" r:id="rId591" xr:uid="{37CBE153-C451-42BE-98F7-4409B4132460}"/>
    <hyperlink ref="B1040" r:id="rId592" xr:uid="{B6A707E4-70B4-42E0-8C16-8D0672FAFEF4}"/>
    <hyperlink ref="B1076" r:id="rId593" xr:uid="{E419B648-2D3E-43A1-86ED-D95F4D298B60}"/>
    <hyperlink ref="B662" r:id="rId594" xr:uid="{9B19CC20-50F9-4A54-B5AB-44A15D6BA980}"/>
    <hyperlink ref="B1186" r:id="rId595" xr:uid="{D39DB942-289E-4243-9799-FBF44ECECE87}"/>
    <hyperlink ref="B1428" r:id="rId596" xr:uid="{A843E4A6-2357-4207-9F80-5198A804D437}"/>
    <hyperlink ref="B1296" r:id="rId597" xr:uid="{870CABA8-19B5-4358-BAC1-AC5EA8319B59}"/>
    <hyperlink ref="B1429" r:id="rId598" xr:uid="{CC6073D4-1467-41BD-82AA-81E6F417D71B}"/>
    <hyperlink ref="B930" r:id="rId599" xr:uid="{96F4BA68-C2E7-411C-8F25-71FE24C04A5C}"/>
    <hyperlink ref="B915" r:id="rId600" xr:uid="{988CC1B0-E1B2-4210-B4CA-6BC47498A377}"/>
    <hyperlink ref="B1298" r:id="rId601" xr:uid="{98475F54-D4B9-46F8-BD61-1DC467DE606D}"/>
    <hyperlink ref="B1219" r:id="rId602" xr:uid="{5456EE59-2B6A-4B79-A51A-77945EAE786C}"/>
    <hyperlink ref="B736" r:id="rId603" xr:uid="{CF87A0FC-9C07-4F34-902C-8318C440AC74}"/>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B33370CF-A260-49D7-90B0-20B24C6A92DE}"/>
    <hyperlink ref="B1432" r:id="rId604" xr:uid="{3DFD0EE7-8FFF-40BC-A738-2D6B7442D300}"/>
    <hyperlink ref="B1433" r:id="rId605" xr:uid="{CE5C6A88-1669-4DAA-A54C-A52DFF4BE10A}"/>
    <hyperlink ref="B679" r:id="rId606" location="section-2" xr:uid="{2A678013-34D0-4F51-9DDF-6591900C4023}"/>
    <hyperlink ref="B1013" r:id="rId607" xr:uid="{5FC44494-9D06-4F8E-AFA0-2DC0EAFC398A}"/>
    <hyperlink ref="B1135" r:id="rId608" xr:uid="{F8927A84-D117-47F3-921C-3B00B959AA39}"/>
    <hyperlink ref="B1434" r:id="rId609" xr:uid="{12D93B54-9A9A-48AC-B20D-F81C03C9E460}"/>
    <hyperlink ref="B1436" r:id="rId610" tooltip="https://www.ammoniaenergy.org/articles/maire-tecnimont-plans-million-tonne-per-year-blue-ammonia-plant-in-the-us/" xr:uid="{2B91D04E-60DC-4CF2-8FF3-BE1F030E8AB9}"/>
    <hyperlink ref="B702" r:id="rId611" xr:uid="{511BE098-B6A9-451C-AD3A-48167FF8C7AD}"/>
    <hyperlink ref="B1134" r:id="rId612" xr:uid="{083F71D1-57FC-4A47-9036-FEFF84F4A17A}"/>
    <hyperlink ref="B612" r:id="rId613" xr:uid="{0CD02FFC-6F23-4E6D-8DB7-30DBBF291791}"/>
    <hyperlink ref="B950" r:id="rId614" xr:uid="{C0D4642C-5129-450C-9C2D-5B7D78AFF88E}"/>
    <hyperlink ref="B951" r:id="rId615" xr:uid="{41704C4B-89F2-4125-85AE-F0EEF1B5BA7F}"/>
    <hyperlink ref="B1451" r:id="rId616" xr:uid="{D3A55BFD-E607-486F-AE21-0A18A4864105}"/>
    <hyperlink ref="B1439" r:id="rId617" xr:uid="{A5DC26CC-CF91-4F29-89ED-BD673A3445E9}"/>
    <hyperlink ref="B1365" r:id="rId618" xr:uid="{ED0A495F-5735-40E4-BA06-EC67D31AEF61}"/>
    <hyperlink ref="B1261" r:id="rId619" xr:uid="{F7296B3F-38B5-4B82-8323-24419C43005C}"/>
    <hyperlink ref="B650" r:id="rId620" xr:uid="{2F565D4B-FE6D-4DE0-BCC3-39C49595E776}"/>
    <hyperlink ref="B687" r:id="rId621" xr:uid="{8C2AFE35-E088-4A00-9A96-27EA5CD6B34F}"/>
    <hyperlink ref="B688" r:id="rId622" xr:uid="{B10698C3-76B8-4599-9B3B-BCD01CDCF486}"/>
    <hyperlink ref="B689" r:id="rId623" xr:uid="{53CE9154-E91F-4F3C-9C63-640FAC6D212A}"/>
    <hyperlink ref="B1474" r:id="rId624" xr:uid="{CD8DAA27-4759-42D1-9ECF-E590BE7B95E0}"/>
    <hyperlink ref="B1475" r:id="rId625" xr:uid="{29B2D972-3D34-4A78-A7AC-2C1AF304464E}"/>
    <hyperlink ref="B1447" r:id="rId626" location="press-release" xr:uid="{86D80F5B-23C2-409A-89FE-651363EBACAB}"/>
    <hyperlink ref="B1496" r:id="rId627" xr:uid="{A3AA4ED6-A769-4B84-AB03-2DE921CEBDA1}"/>
    <hyperlink ref="B1519" r:id="rId628" xr:uid="{66053E6A-8258-4E23-94A1-003887647FF0}"/>
    <hyperlink ref="B1511" r:id="rId629" location="vision" xr:uid="{5817664A-0BA6-4498-849B-4CE9299F401C}"/>
    <hyperlink ref="B1536" r:id="rId630" xr:uid="{7CA702C1-5186-45F6-95D9-3D42C249056E}"/>
    <hyperlink ref="B908" r:id="rId631" xr:uid="{AFD8A7E4-80B8-4E2C-921E-29A12BCC57B1}"/>
    <hyperlink ref="B907" r:id="rId632" xr:uid="{38561BE1-52F5-4A02-95B8-C9BB09F739C5}"/>
    <hyperlink ref="B1538" r:id="rId633" xr:uid="{9034F788-D8F2-452C-8736-0AA61B85F5F6}"/>
    <hyperlink ref="B1539" r:id="rId634" xr:uid="{F0FC8520-10FA-4266-8B95-34B5B24069CF}"/>
    <hyperlink ref="B1540" r:id="rId635" xr:uid="{49D8799C-6152-45DB-970E-3ACA992291D0}"/>
    <hyperlink ref="B1490" r:id="rId636" xr:uid="{B198471B-FBDE-4E81-AF78-CCA51908CC33}"/>
    <hyperlink ref="B905" r:id="rId637" xr:uid="{DFD22C9C-4158-4780-BE28-FA01E7923753}"/>
    <hyperlink ref="B722" r:id="rId638" xr:uid="{CE3485AC-2847-4E12-83AC-4C1739019067}"/>
    <hyperlink ref="B929" r:id="rId639" xr:uid="{DAEB46F6-4F43-4D51-A24A-F5BB1FF426C9}"/>
    <hyperlink ref="B1541" r:id="rId640" xr:uid="{125BB117-BBAF-42F0-88F2-82CCFD373633}"/>
    <hyperlink ref="B1542" r:id="rId641" xr:uid="{F4539E22-284E-4622-B0DB-7432F830D12D}"/>
    <hyperlink ref="B1543" r:id="rId642" xr:uid="{6C3BEC83-D2C6-4218-9B94-96675C3DFD8C}"/>
    <hyperlink ref="B1544" r:id="rId643" xr:uid="{9FCEA630-3262-4633-9964-A391AA3A0439}"/>
    <hyperlink ref="B1545" r:id="rId644" xr:uid="{F5251AF5-38B3-4741-B088-D51BA5BF315D}"/>
    <hyperlink ref="B1546" r:id="rId645" xr:uid="{E5DE196B-8984-4966-9316-56908D678821}"/>
    <hyperlink ref="B1547" r:id="rId646" xr:uid="{C0361024-0147-4DCF-B69A-AC9715CAEC02}"/>
    <hyperlink ref="B1548" r:id="rId647" xr:uid="{23B222DC-13E8-4280-A36F-CE6B4AF42E0C}"/>
    <hyperlink ref="B1549" r:id="rId648" xr:uid="{C96EA641-1F16-4083-BC52-1243787F00F3}"/>
    <hyperlink ref="B1531" r:id="rId649" xr:uid="{D0C0A37F-8709-414F-9EC7-063A35A40C07}"/>
    <hyperlink ref="B1161" r:id="rId650" xr:uid="{3CCDEC29-FAE6-42A0-87BA-AC83EAB89F6A}"/>
    <hyperlink ref="B1558" r:id="rId651" xr:uid="{FB0EFB3A-BF62-496B-8A1D-097E17DC1B3C}"/>
    <hyperlink ref="B1559" r:id="rId652" xr:uid="{203CDA4C-6C79-497B-A2AF-8DDEB70A5990}"/>
    <hyperlink ref="B1564" r:id="rId653" xr:uid="{335C2470-88F2-4960-893D-83521A9EA47A}"/>
    <hyperlink ref="B1565" r:id="rId654" xr:uid="{ACE76E96-896F-46DC-A724-EA6E887F8D87}"/>
    <hyperlink ref="B1568" r:id="rId655" xr:uid="{BC585A0D-33F7-433B-B811-68CEA5021289}"/>
    <hyperlink ref="B1569" r:id="rId656" xr:uid="{6FC65CA8-1554-467F-B602-31CA10809845}"/>
    <hyperlink ref="B1232" r:id="rId657" xr:uid="{DCF32A6A-578F-4FE7-92E6-6E3BEAC2C110}"/>
    <hyperlink ref="B1233" r:id="rId658" display="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xr:uid="{1950BEF6-AEC3-40A6-B0BD-B4918C3581D2}"/>
    <hyperlink ref="B1279" r:id="rId659" xr:uid="{CDD2716F-D181-4735-AE69-158C71D51BF4}"/>
    <hyperlink ref="B1498" r:id="rId660" xr:uid="{992C5D29-C998-4B8B-9E43-2BF2938174FA}"/>
    <hyperlink ref="B1597" r:id="rId661" xr:uid="{48B85CB0-564A-4907-A986-BCE3F5DDB1B8}"/>
    <hyperlink ref="B1370" r:id="rId662" xr:uid="{4DB87653-B08B-4F0F-99E7-E1C1B0DCA44B}"/>
    <hyperlink ref="B1599" r:id="rId663" xr:uid="{01628AB6-4A3B-4BD6-A55E-4FF23034E0CF}"/>
    <hyperlink ref="B1600" r:id="rId664" xr:uid="{31088A3D-AC2B-479F-AA7C-C13E94EF483E}"/>
    <hyperlink ref="B1553" r:id="rId665" xr:uid="{7F7D05B0-3FC7-4F87-8220-AC7CB0D10B64}"/>
    <hyperlink ref="B1524" r:id="rId666" xr:uid="{6645C947-EC0F-4726-A1FA-CDC5F5931E9C}"/>
    <hyperlink ref="B1154" r:id="rId667" xr:uid="{014E3263-9487-4FCB-B848-4C1AF9AE4B2C}"/>
    <hyperlink ref="B1234" r:id="rId668" xr:uid="{CE2F3F07-B63E-44E2-B1F7-3F6A9953C79D}"/>
    <hyperlink ref="B1251" r:id="rId669" xr:uid="{EE23A174-8731-4FB7-8F4F-A7E886C5219F}"/>
    <hyperlink ref="B1438" r:id="rId670" xr:uid="{13A2176B-6AFE-4C38-BEF2-0E4B912B52B0}"/>
    <hyperlink ref="B1444" r:id="rId671" xr:uid="{4E5D354B-95D1-4EC9-8613-47CE7B760F33}"/>
    <hyperlink ref="B1572" r:id="rId672" xr:uid="{E12D9D3E-9A55-4204-9FBA-2955015FBEB7}"/>
    <hyperlink ref="B1571" r:id="rId673" xr:uid="{43D9055E-FF12-4E2E-8CC9-36A61E97E826}"/>
    <hyperlink ref="B783" r:id="rId674" xr:uid="{A259AB7C-2512-41C9-A1E8-6FA5427B69DE}"/>
    <hyperlink ref="B1605" r:id="rId675" xr:uid="{B395777A-EBD5-4C0A-8051-F82FE88DED3A}"/>
    <hyperlink ref="B1606" r:id="rId676" xr:uid="{D4D21ECE-FABD-4599-9458-FA1FCCA60397}"/>
    <hyperlink ref="B1607" r:id="rId677" xr:uid="{5D51A206-E3F3-4B4C-9286-0B519008FC91}"/>
    <hyperlink ref="B1609" r:id="rId678" xr:uid="{95C371B5-DB1A-4352-B015-25191A9243B8}"/>
    <hyperlink ref="B1610" r:id="rId679" xr:uid="{341A1BA0-8CFF-4AD0-8155-02DEF4A6FCCD}"/>
    <hyperlink ref="B1611" r:id="rId680" xr:uid="{F43FA263-0BDA-4671-9957-21024E987566}"/>
    <hyperlink ref="B1612" r:id="rId681" xr:uid="{3A1CB078-9F2B-4AE8-8495-58EDDF2DBC5C}"/>
    <hyperlink ref="B1613" r:id="rId682" xr:uid="{38B9DA3B-C12E-4522-A44B-A333E2387E62}"/>
    <hyperlink ref="B1614" r:id="rId683" xr:uid="{29DA4D8F-B791-4DCB-8444-D44D759C7BD2}"/>
    <hyperlink ref="B1615" r:id="rId684" xr:uid="{D1E5FB72-B5FA-47F0-ABBC-24229EFBE8CB}"/>
    <hyperlink ref="B1616" r:id="rId685" xr:uid="{78233A06-BCD8-4194-BE5B-7EDF02A5A566}"/>
    <hyperlink ref="B1617" r:id="rId686" xr:uid="{BEA46774-A788-4C33-A104-A08DED679ACA}"/>
    <hyperlink ref="B1586" r:id="rId687" xr:uid="{593A269A-093C-446F-8F79-2CEE8652ACC0}"/>
    <hyperlink ref="B1618" r:id="rId688" location=":~:text=The%20GET%20H2%20Nukleus%20project,discriminatory%20access%20and%20transparent%20prices." xr:uid="{2DB0C178-D5B3-4218-AB9A-561AFE18E2C3}"/>
    <hyperlink ref="B1065" r:id="rId689" xr:uid="{67819493-5E7C-495B-929E-EAB72CD96762}"/>
    <hyperlink ref="B1619" r:id="rId690" xr:uid="{921D166C-5B04-49D2-8A3C-41E4516143EB}"/>
    <hyperlink ref="B1621" r:id="rId691" xr:uid="{F59F56EB-BF12-4B8D-91C8-C0CE9864FCC2}"/>
    <hyperlink ref="B1622" r:id="rId692" xr:uid="{1E915CF7-0EA6-46DD-BD51-979E5BE40211}"/>
    <hyperlink ref="B1623" r:id="rId693" xr:uid="{608B76E1-0851-4A4D-9B20-0C1547C088AC}"/>
    <hyperlink ref="B1624" r:id="rId694" xr:uid="{816EDB0C-4A9C-4984-BE0F-7E83E082F7D5}"/>
    <hyperlink ref="B1625" r:id="rId695" xr:uid="{AF8965B0-635A-4F22-9831-E4A6DEF52CCF}"/>
    <hyperlink ref="B848" r:id="rId696" xr:uid="{789EA42C-D972-4856-8EF0-CECC81CE2F4E}"/>
    <hyperlink ref="B1627" r:id="rId697" xr:uid="{9BA122B6-157C-451B-9BC5-2E42153BD238}"/>
    <hyperlink ref="B1628" r:id="rId698" xr:uid="{C9A4413A-8677-4DBA-A781-EE1B3E6964CA}"/>
    <hyperlink ref="B1394" r:id="rId699" xr:uid="{49A71B86-C7A7-4290-AF30-350FDFE114AD}"/>
    <hyperlink ref="B1626" r:id="rId700" xr:uid="{29FC9979-4CB1-4C6C-AB67-6945BEBDA309}"/>
    <hyperlink ref="B1554" r:id="rId701" xr:uid="{85A8D012-6571-4456-A410-DEABFE2A8E62}"/>
    <hyperlink ref="B1555" r:id="rId702" xr:uid="{A879CA27-B9A0-48F8-B1EC-47AC12108613}"/>
    <hyperlink ref="B1160" r:id="rId703" xr:uid="{E9265C8A-9C20-49E7-95DA-4BD4605ACE13}"/>
    <hyperlink ref="B1629" r:id="rId704" xr:uid="{947CDA9F-70BA-43B0-BEFA-05B879F0110B}"/>
    <hyperlink ref="B1630" r:id="rId705" xr:uid="{2F5C60F3-6CC3-4209-B527-51203BDEB650}"/>
    <hyperlink ref="B1631" r:id="rId706" xr:uid="{9B46AEC0-CD06-45AD-850A-DDC5C4517545}"/>
    <hyperlink ref="B1632" r:id="rId707" xr:uid="{91CB349C-68D3-4750-A8E8-4B0A2FF8717D}"/>
    <hyperlink ref="B1633" r:id="rId708" xr:uid="{31C0EF22-4425-4807-BD4E-8BFE988FE20A}"/>
    <hyperlink ref="B1635" r:id="rId709" xr:uid="{5739E709-4A28-42AC-A206-2872341A0A67}"/>
    <hyperlink ref="B1636" r:id="rId710" location=":~:text=Minnesota%20Demonstration%20Project,our%20local%20natural%20gas%20supply." xr:uid="{FE320B93-1A32-4FFE-B790-2188EE83B300}"/>
    <hyperlink ref="B1637" r:id="rId711" xr:uid="{845B2DAB-997D-4013-A95C-8E3EFBFE25D4}"/>
    <hyperlink ref="B1638" r:id="rId712" xr:uid="{3CE252AD-98A1-4B11-9230-F494F45B9ECF}"/>
    <hyperlink ref="B1639" r:id="rId713" xr:uid="{AF44B385-6C2F-4D74-A9B1-6CDB0E1E4CBF}"/>
    <hyperlink ref="B1640" r:id="rId714" xr:uid="{55210EFA-F8FB-4C52-B939-69B63F35C8DB}"/>
    <hyperlink ref="B735" r:id="rId715" xr:uid="{FF455511-35AD-4B30-B22C-9B59E76A438B}"/>
    <hyperlink ref="B829" r:id="rId716" xr:uid="{37840C4F-3AC1-411C-B563-CAABEA4B45A5}"/>
    <hyperlink ref="B1642" r:id="rId717" xr:uid="{4F689B80-F6B9-46C1-A69E-925462CF9E4C}"/>
    <hyperlink ref="B1583" r:id="rId718" xr:uid="{B7D9F7C9-538A-4F52-8DB4-8174EDA1BB08}"/>
    <hyperlink ref="B1062" r:id="rId719" xr:uid="{435E2CAA-219A-4E95-8B5C-382FC7D5BE3E}"/>
    <hyperlink ref="B625" r:id="rId720" xr:uid="{3A41E204-E831-4B35-BB33-41B487C86D49}"/>
    <hyperlink ref="B1648" r:id="rId721" xr:uid="{7A08D163-9E5A-4B14-A568-85B499944382}"/>
    <hyperlink ref="B1368" r:id="rId722" xr:uid="{95592648-4BC3-472E-94B8-0C9AA82C73C4}"/>
    <hyperlink ref="B1649" r:id="rId723" xr:uid="{394693DF-55D3-4E05-BF06-B17679656DC1}"/>
    <hyperlink ref="B1236" r:id="rId724" xr:uid="{5CE2328B-1671-45F4-A301-A32A996AAFB8}"/>
    <hyperlink ref="B701" r:id="rId725" xr:uid="{7A2702E5-E3F5-4A08-9920-A393CEADF353}"/>
    <hyperlink ref="B1487" r:id="rId726" xr:uid="{6AE1028F-EF63-4D82-8367-BDEE8471D0F6}"/>
    <hyperlink ref="B741" r:id="rId727" xr:uid="{C2A1151C-4B3C-41A8-85BC-7B47457CB047}"/>
    <hyperlink ref="B860" r:id="rId728" xr:uid="{9B589BEE-9941-44E4-BF9A-CE4E21BCE4B6}"/>
    <hyperlink ref="B626" r:id="rId729" xr:uid="{38FBDEE8-1FB2-4D43-949A-8297FCB3B0EE}"/>
    <hyperlink ref="B778" r:id="rId730" xr:uid="{EEBE9B93-522F-4FAC-B3A9-C36563D76D43}"/>
    <hyperlink ref="B695" r:id="rId731" xr:uid="{38BD074E-C312-4837-9654-A9ED4EAF64EC}"/>
    <hyperlink ref="B758" r:id="rId732" display="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xr:uid="{5CE9999F-FB87-4F26-9573-E68A0BDAB32A}"/>
    <hyperlink ref="B839" r:id="rId733" xr:uid="{6F0F841F-09F8-425B-A301-5B2265CF5F02}"/>
    <hyperlink ref="B1268" r:id="rId734" xr:uid="{CD06B801-E0BB-4053-A652-7A66A5489765}"/>
    <hyperlink ref="B1669" r:id="rId735" xr:uid="{CF7E3377-6D53-41FB-9A3C-116E08C04767}"/>
    <hyperlink ref="B838" r:id="rId736" xr:uid="{205513EF-0B45-4113-94AD-04D1FF7D3E8D}"/>
    <hyperlink ref="B772" r:id="rId737" xr:uid="{B2A3F93B-F227-4842-A439-906822C7FD3A}"/>
    <hyperlink ref="B1670" r:id="rId738" xr:uid="{B41557C1-F423-478D-8311-374581A27B80}"/>
    <hyperlink ref="B1041" r:id="rId739" xr:uid="{EDC68928-108F-432C-903F-0B306C1912E1}"/>
    <hyperlink ref="B777" r:id="rId740" xr:uid="{039CABB1-8D72-44CC-A737-5B0B658AA6CD}"/>
    <hyperlink ref="B983" r:id="rId741" xr:uid="{9454228E-32F1-401E-BB47-7801AF2354AE}"/>
    <hyperlink ref="B1674" r:id="rId742" xr:uid="{BE39D3E8-5ACD-4F84-8F15-22AEADE59255}"/>
    <hyperlink ref="B1449" r:id="rId743" xr:uid="{9632E2F2-CFC8-4B38-81FB-50D8011BFFB0}"/>
    <hyperlink ref="B1085" r:id="rId744" xr:uid="{75307AA8-EE85-4122-8663-0BCDF7D295CB}"/>
    <hyperlink ref="B1217" r:id="rId745" xr:uid="{4B040FD6-38C4-45FC-AC85-CC90C1EABA75}"/>
    <hyperlink ref="B973" r:id="rId746" xr:uid="{3F7C92D9-AB16-4FE0-AAE5-EC96F17763BF}"/>
    <hyperlink ref="B1302" r:id="rId747" xr:uid="{FCA50C49-0652-4A72-8EC2-25829E61B528}"/>
    <hyperlink ref="B1517" r:id="rId748" xr:uid="{94642322-8142-4A51-8925-CD06081B4CE7}"/>
    <hyperlink ref="B1675" r:id="rId749" xr:uid="{39447C43-12EC-4511-A7A6-9E67C0E135EC}"/>
    <hyperlink ref="B897" r:id="rId750" xr:uid="{FD70C8A3-6CC9-441D-BB6F-163668010D81}"/>
    <hyperlink ref="B1271" r:id="rId751" xr:uid="{6AC5A1C4-F924-450C-B94A-0093B43EE9B0}"/>
    <hyperlink ref="B1101" r:id="rId752" xr:uid="{8B35EDC2-C684-4A6D-85D4-EEE4C9CEBF90}"/>
    <hyperlink ref="B1563" r:id="rId753" xr:uid="{9FD94840-530A-4268-AB22-639A472C9F46}"/>
    <hyperlink ref="B1143" r:id="rId754" xr:uid="{8D916D2D-EC54-48F8-A2B0-CFB4F8386AD5}"/>
    <hyperlink ref="B1676" r:id="rId755" xr:uid="{B005659B-7A0A-4A88-A57B-9191E563376D}"/>
    <hyperlink ref="B1677" r:id="rId756" xr:uid="{1DF60B43-5B7D-4F0F-8E1D-1F60DE0AABD9}"/>
    <hyperlink ref="B1663" r:id="rId757" xr:uid="{B907F5BA-22F4-4B40-8113-18F37449E032}"/>
    <hyperlink ref="B1283" r:id="rId758" xr:uid="{8F446539-8F95-451B-84EB-C8E09B6C8A5F}"/>
    <hyperlink ref="B1678" r:id="rId759" xr:uid="{C5C62E79-B234-4963-9DBE-09AB0A791135}"/>
    <hyperlink ref="B1679" r:id="rId760" xr:uid="{019D77CC-E8F3-459F-9284-347F472425DE}"/>
    <hyperlink ref="B1680" r:id="rId761" xr:uid="{BD62FD80-4CD0-494C-B82D-AF83AB903E12}"/>
    <hyperlink ref="B1561" r:id="rId762" xr:uid="{2EA5DA2A-2204-4059-BD40-E2CDE1C16E35}"/>
    <hyperlink ref="B1666" r:id="rId763" xr:uid="{4742608C-CCF7-4918-8F3A-22DE76639E47}"/>
    <hyperlink ref="B928" r:id="rId764" xr:uid="{805486DA-833C-48AB-8CCC-CC050776D923}"/>
    <hyperlink ref="B926" r:id="rId765" xr:uid="{BD59FC99-4801-476B-B76A-B4CCAD6E27B1}"/>
    <hyperlink ref="B1681" r:id="rId766" xr:uid="{57838645-E85B-4677-AC21-6A492FC486C5}"/>
    <hyperlink ref="B1682" r:id="rId767" xr:uid="{8C2AA67E-FE09-40E3-810F-4178B49B2431}"/>
    <hyperlink ref="B1683" r:id="rId768" xr:uid="{6B36E886-9A22-4861-8025-8DC6FF329677}"/>
    <hyperlink ref="B1684" r:id="rId769" xr:uid="{A3DB9DB7-4E7A-4527-80EA-86E4F2FF175E}"/>
    <hyperlink ref="B1107" r:id="rId770" xr:uid="{1215CD57-D25E-4D20-B971-E4A930571CA0}"/>
    <hyperlink ref="B1657" r:id="rId771" xr:uid="{5C4B95C9-F597-4C5A-8F38-EF458FE23151}"/>
    <hyperlink ref="B1685" r:id="rId772" xr:uid="{7192A1EA-8DFE-4151-937A-5550B11C8D28}"/>
    <hyperlink ref="B1643" r:id="rId773" xr:uid="{06D66AB7-B911-4CA1-9EBE-80E463FCF65D}"/>
    <hyperlink ref="B1462" r:id="rId774" xr:uid="{164B2D4F-4CCD-475B-B0F9-136263C5877B}"/>
    <hyperlink ref="B1672" r:id="rId775" xr:uid="{9C84432F-E46F-49C7-A960-9BB9C329B154}"/>
    <hyperlink ref="B1686" r:id="rId776" xr:uid="{62435DAD-AE56-4259-A70C-EFC069901F4D}"/>
    <hyperlink ref="B1687" r:id="rId777" xr:uid="{B140A51B-04D8-4CEE-AF7E-9628FECD4C84}"/>
    <hyperlink ref="B934" r:id="rId778" xr:uid="{715C2A50-1846-4829-981A-EF3DB3BE3CA9}"/>
    <hyperlink ref="B1522" r:id="rId779" xr:uid="{FA8C271F-4101-412A-B0CF-C968D6C7D86A}"/>
    <hyperlink ref="B1665" r:id="rId780" xr:uid="{1558A3E6-C55A-4181-A21B-D37CF7DAEA7A}"/>
    <hyperlink ref="B1688" r:id="rId781" xr:uid="{0DB712BC-28F7-4735-AF83-D38C6E6FE90C}"/>
    <hyperlink ref="B1689" r:id="rId782" xr:uid="{39FFAD51-8371-4FE9-AD8D-9FB14B0EC44F}"/>
    <hyperlink ref="B1456" r:id="rId783" xr:uid="{C0B02951-D0D2-4545-9330-8F92C9D0708C}"/>
    <hyperlink ref="B1690" r:id="rId784" xr:uid="{AB66561E-C83D-4498-999D-725D77ED4191}"/>
    <hyperlink ref="B1691" r:id="rId785" xr:uid="{AC50DA73-8982-4281-814E-0A05B7A5E207}"/>
    <hyperlink ref="B1692" r:id="rId786" xr:uid="{9985A4D7-C46C-432C-BECD-C32E1FA40FA2}"/>
    <hyperlink ref="B1693" r:id="rId787" xr:uid="{F11F70BE-30F3-4823-948F-C267B2726820}"/>
    <hyperlink ref="B1694" r:id="rId788" xr:uid="{AF8E7BED-73BD-477E-B49C-6752D79BABEC}"/>
    <hyperlink ref="B1695" r:id="rId789" xr:uid="{5735DCC1-09C9-48C2-84F1-515E4C0A2BD1}"/>
    <hyperlink ref="B1696" r:id="rId790" xr:uid="{571E96F1-FF71-404A-B22E-F202E439F64C}"/>
    <hyperlink ref="B1697" r:id="rId791" xr:uid="{2A54000A-940E-4674-9B0C-9F44E6915BE5}"/>
    <hyperlink ref="B888" r:id="rId792" xr:uid="{804BB5C7-FE34-40BF-BF8D-BFC6E0ABEFCB}"/>
    <hyperlink ref="B1655" r:id="rId793" xr:uid="{22D36CAA-1BC6-4167-B93B-C21D5C0F9D99}"/>
    <hyperlink ref="B1641" r:id="rId794" xr:uid="{B4826014-3BD8-42C6-88BC-3DD0ABED6ABA}"/>
    <hyperlink ref="B1644" r:id="rId795" xr:uid="{BA079868-B176-44D5-91A3-4B49EC4C39A9}"/>
    <hyperlink ref="B1698" r:id="rId796" xr:uid="{45670A3C-50AC-4C42-917F-91039AE18544}"/>
    <hyperlink ref="B1699" r:id="rId797" xr:uid="{1A6C3E42-F4A4-4AE5-ADAE-F70B52E95C30}"/>
    <hyperlink ref="B1700" r:id="rId798" xr:uid="{8F3DA0C3-642E-4187-A564-9A3E441E183D}"/>
    <hyperlink ref="B1530" r:id="rId799" xr:uid="{D4E62506-88FF-42A9-AA59-3C0E2E61F645}"/>
    <hyperlink ref="B1162" r:id="rId800" xr:uid="{28873D4D-0F77-4115-844D-A0B627CF819E}"/>
    <hyperlink ref="B1453" r:id="rId801" xr:uid="{15AD354B-73D7-4DED-A1C7-90AE485B3AE0}"/>
    <hyperlink ref="B1701" r:id="rId802" xr:uid="{EB0E4D40-72A3-40BF-8718-075DBF235B5C}"/>
    <hyperlink ref="B1073" r:id="rId803" xr:uid="{B46396BD-CA14-4913-B0A1-84BE43C08110}"/>
    <hyperlink ref="B1702" r:id="rId804" xr:uid="{117BCEF4-4276-47D7-8863-1B5FFE41E32B}"/>
    <hyperlink ref="B1703" r:id="rId805" xr:uid="{8FA1C3ED-8E2D-4E51-BC56-B0B91F0221D1}"/>
    <hyperlink ref="B1704" r:id="rId806" xr:uid="{FBEFC4FA-A5BC-48CF-AB4F-670D014CCE6A}"/>
    <hyperlink ref="B1664" r:id="rId807" xr:uid="{4BC8110B-59CB-401C-9656-0DE48DC8FA49}"/>
    <hyperlink ref="B1521" r:id="rId808" xr:uid="{FDADCCCF-A74F-462F-9874-4203625916D0}"/>
    <hyperlink ref="B1080" r:id="rId809" xr:uid="{EC35EF98-E369-495B-B2AB-720DAEA70E3B}"/>
    <hyperlink ref="B1441" r:id="rId810" xr:uid="{7A09C603-4389-407F-BFEE-CF1F987E51BA}"/>
    <hyperlink ref="B1402" r:id="rId811" xr:uid="{0ED1ECB4-015E-4190-9C02-CAAD0351C113}"/>
    <hyperlink ref="B1706" r:id="rId812" xr:uid="{B06FE736-950A-4C60-AA8A-0F5C0A50840C}"/>
    <hyperlink ref="B954" r:id="rId813" xr:uid="{D271F969-32AE-47F4-BF11-1BA284DF923B}"/>
    <hyperlink ref="B862" r:id="rId814" xr:uid="{3A7A5A42-B4F1-4135-B9FE-FF81766B4576}"/>
    <hyperlink ref="B1248" r:id="rId815" xr:uid="{27872DC1-E8A7-43D6-849E-44416821A40B}"/>
    <hyperlink ref="B1707" r:id="rId816" xr:uid="{362D77B8-EDB9-4032-987E-6915820F65C3}"/>
    <hyperlink ref="B1708" r:id="rId817" xr:uid="{016C5D1D-7691-4888-969C-8E598ADD725B}"/>
    <hyperlink ref="B1709" r:id="rId818" xr:uid="{D3EC071A-9A1B-4A36-9714-61443B117020}"/>
    <hyperlink ref="B1515" r:id="rId819" location=":~:text=Copenhagen%20Infrastructure%20Partners-,European%20consortium%20MadoquaPower2X%20announces%20industrial-scale%20power%20to%20green%20hydrogen,ammonia%20project%20in%20Sines%2C%20Portugal&amp;text=Total%20investment%20of%20%E2%82%AC1,creating%20more%20than%20200%20jobs" display="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 xr:uid="{67B16D49-BE63-43D8-AC0F-A754766694E2}"/>
    <hyperlink ref="B1167" r:id="rId820" xr:uid="{E31D1994-D7D9-40E4-8605-6299C60BA85F}"/>
    <hyperlink ref="B1430" r:id="rId821" xr:uid="{1F70FC45-96D9-4564-B6D7-2C4798843DF0}"/>
    <hyperlink ref="B807" r:id="rId822" xr:uid="{290FBD77-2BDE-4B55-AF16-C39EAD923260}"/>
    <hyperlink ref="B1246" r:id="rId823" xr:uid="{D4A59291-0B38-4283-BA1E-08A3BBD6927B}"/>
    <hyperlink ref="B832" r:id="rId824" xr:uid="{1368E90A-9BDC-4CCD-9EA0-E31E25F8E0F8}"/>
    <hyperlink ref="B1528" r:id="rId825" xr:uid="{EC8DF938-7543-4470-A710-9AB414DE88B1}"/>
    <hyperlink ref="B967" r:id="rId826" xr:uid="{AC0A8ECF-5D85-4FCB-9679-4B3D87CBBF51}"/>
    <hyperlink ref="B1140" r:id="rId827" xr:uid="{FC01ED6F-BCA4-4971-9C69-89694CFBCEFD}"/>
    <hyperlink ref="B1102" r:id="rId828" xr:uid="{06313C43-D8EE-4827-8731-29FA2A54767B}"/>
    <hyperlink ref="B1712" r:id="rId829" xr:uid="{1571E975-A131-45A8-8E82-1BEEFF2DE0D1}"/>
    <hyperlink ref="B1576" r:id="rId830" xr:uid="{C8FC6565-6D69-4880-BEC8-47E95A634F09}"/>
    <hyperlink ref="B1210" r:id="rId831" xr:uid="{46839844-09DB-4EEA-B136-22008007086F}"/>
    <hyperlink ref="B1713" r:id="rId832" xr:uid="{814CE6F0-7901-4DF0-917B-FDED1190B072}"/>
    <hyperlink ref="B1714" r:id="rId833" xr:uid="{16CAFED6-2E1C-4E12-9105-88665DCDA8C7}"/>
    <hyperlink ref="B1220" r:id="rId834" xr:uid="{3FA4AFC9-EE7D-47C3-ABC2-E1C21FC9B2C6}"/>
    <hyperlink ref="B1715" r:id="rId835" xr:uid="{3DA18F72-E086-462D-B55B-06F57D568097}"/>
    <hyperlink ref="B1717" r:id="rId836" xr:uid="{E6DDD661-06F7-4228-959A-E25594055F03}"/>
    <hyperlink ref="B1718" r:id="rId837" xr:uid="{16783509-4353-4577-8EDD-01FFC80CD282}"/>
    <hyperlink ref="B1719" r:id="rId838" xr:uid="{9627435D-4061-4680-82B5-F25DAC0B9A88}"/>
    <hyperlink ref="B1720" r:id="rId839" xr:uid="{1A17025E-C39E-41A0-B131-AFCAFA5E6E0D}"/>
    <hyperlink ref="B1721" r:id="rId840" location=":~:text=Energy%20companies%20Cepsa%20and%20GETEC,part%20of%20their%20decarbonisation%20goals." xr:uid="{17F43474-7BF6-4897-B358-1442899C740E}"/>
    <hyperlink ref="B1722" r:id="rId841" xr:uid="{644A62F3-B8DA-4FB5-AEB1-F7BE73755775}"/>
    <hyperlink ref="B1723" r:id="rId842" xr:uid="{87291824-8339-4225-AEE0-C7DF5D650F77}"/>
    <hyperlink ref="B1724" r:id="rId843" xr:uid="{6B60B69F-E784-4EB4-A86D-931B00431973}"/>
    <hyperlink ref="B1725" r:id="rId844" xr:uid="{79C097E0-C813-46E3-BCCF-66D0FCB1B3A2}"/>
    <hyperlink ref="B1726" r:id="rId845" xr:uid="{9452E7B0-BA01-4557-A6BF-1038C42E0287}"/>
    <hyperlink ref="B1732" r:id="rId846" xr:uid="{E863FE2A-B24D-42DD-8BEF-45D03076E731}"/>
    <hyperlink ref="B1006" r:id="rId847" xr:uid="{F791384F-83F6-4967-887E-7257ED72E34F}"/>
    <hyperlink ref="B703" r:id="rId848" xr:uid="{69E4A7BE-0A47-4CB1-8D8E-479F25A2B714}"/>
    <hyperlink ref="B1180" r:id="rId849" xr:uid="{7E81F2FE-7FD9-4ADA-8D43-B223AF0A5BA7}"/>
    <hyperlink ref="B1213" r:id="rId850" xr:uid="{F496EC94-539A-4A5B-ACCD-D105458D9E32}"/>
    <hyperlink ref="B1743" r:id="rId851" xr:uid="{7DC3BE02-1AA9-4B2A-8813-5245F7B7CD25}"/>
    <hyperlink ref="B1744" r:id="rId852" xr:uid="{ABDAFC07-9BBF-4456-955D-063EB0AA7355}"/>
    <hyperlink ref="B1751" r:id="rId853" xr:uid="{96682F0D-7143-4211-BAD6-8762289C4915}"/>
    <hyperlink ref="B1044" r:id="rId854" xr:uid="{5BECB51F-2BFF-45F7-8E65-3FA46DADAF47}"/>
    <hyperlink ref="B1752" r:id="rId855" xr:uid="{F0E9DD22-A192-455F-8DA7-DF6E26B55565}"/>
    <hyperlink ref="B1731" r:id="rId856" xr:uid="{0BA3B0E8-76C5-42B2-827B-2B8F12C9DA0D}"/>
    <hyperlink ref="B1755" r:id="rId857" xr:uid="{8F5E6204-2610-47D2-A6E8-803657DBFF92}"/>
    <hyperlink ref="B1756" r:id="rId858" xr:uid="{01687D35-4292-410C-82CE-930984B213FF}"/>
    <hyperlink ref="B1757" r:id="rId859" xr:uid="{CFE20B93-7253-456A-AD25-C2D79CE3DB61}"/>
    <hyperlink ref="B1758" r:id="rId860" xr:uid="{E5C97CEA-8A29-402A-9C47-0836A25A9AEA}"/>
    <hyperlink ref="B1759" r:id="rId861" xr:uid="{9B61BF3A-B152-42CE-A1D1-CA4A17FC05A8}"/>
    <hyperlink ref="B1760" r:id="rId862" xr:uid="{C717FF9E-E0B6-4438-9ED5-FCC753B0F1E3}"/>
    <hyperlink ref="B1761" r:id="rId863" xr:uid="{728E5F8E-9754-4E8F-9268-94E4271E82B9}"/>
    <hyperlink ref="B1762" r:id="rId864" xr:uid="{9EA3A212-A295-4339-B248-B01B94D9DCA4}"/>
    <hyperlink ref="B1763" r:id="rId865" xr:uid="{70921977-3023-4BD2-8CB5-17DDBF429FDF}"/>
    <hyperlink ref="B1764" r:id="rId866" xr:uid="{58E381BB-B7B3-4EB0-BD37-E42BAEF76E61}"/>
    <hyperlink ref="B1765" r:id="rId867" xr:uid="{6669A0B6-FA80-4301-8BFA-86E17EFF03C4}"/>
    <hyperlink ref="B1766" r:id="rId868" xr:uid="{6BD564FE-7C84-4F41-BE8B-D694E542018E}"/>
    <hyperlink ref="B1767" r:id="rId869" xr:uid="{07F10198-D216-4321-9A42-D40C8DE63018}"/>
    <hyperlink ref="B1769" r:id="rId870" xr:uid="{B94DE448-4DDA-454E-8E29-938086D6DDEC}"/>
    <hyperlink ref="B1770" r:id="rId871" xr:uid="{D7368487-487E-4979-A5EE-C4742577D37B}"/>
    <hyperlink ref="B1771" r:id="rId872" xr:uid="{AD86320B-2367-4216-8380-0776BD198386}"/>
    <hyperlink ref="B1772" r:id="rId873" xr:uid="{B1F36003-1C0A-4CE7-A801-411417B299B6}"/>
    <hyperlink ref="B1506" r:id="rId874" xr:uid="{66CC8A80-6211-49BB-B8A2-67B9BC58B997}"/>
    <hyperlink ref="B1773" r:id="rId875" xr:uid="{CF30BF7A-0E91-4AD6-BF5A-32CC3C48E0B9}"/>
    <hyperlink ref="B1774" r:id="rId876" xr:uid="{0D564357-5581-4F72-8BC8-E4DBA838E998}"/>
    <hyperlink ref="B1029" r:id="rId877" xr:uid="{62241A65-8873-4B20-903E-EBEF0D944FC0}"/>
    <hyperlink ref="B1533" r:id="rId878" xr:uid="{FF0AB565-525B-439B-9EF9-C2B7C61117FA}"/>
    <hyperlink ref="B1529" r:id="rId879" xr:uid="{D2F36F75-06A5-4AF3-8A28-E39D2EEC331A}"/>
    <hyperlink ref="B1264" r:id="rId880" xr:uid="{EC65B8A1-CFE2-4B5A-B639-3E97C47DC301}"/>
    <hyperlink ref="B1775" r:id="rId881" xr:uid="{0DFE6C4E-BE99-4379-84A8-80C59374A5BD}"/>
    <hyperlink ref="B1277" r:id="rId882" xr:uid="{BAC2845F-1DE1-4DDC-85AB-A5AAC990F35A}"/>
    <hyperlink ref="B1510" r:id="rId883" xr:uid="{3428E030-9F52-4F19-A51C-F141D2FE08AF}"/>
    <hyperlink ref="B1458" r:id="rId884" xr:uid="{DFF76836-1ABA-428B-A225-CD04AA96618E}"/>
    <hyperlink ref="B1776" r:id="rId885" xr:uid="{BC016438-962D-4D9F-9CED-7F1C2692082E}"/>
    <hyperlink ref="B1781" r:id="rId886" xr:uid="{FB1CAA14-0086-4119-BE7F-9A907F95AF6E}"/>
    <hyperlink ref="B1262" r:id="rId887" xr:uid="{9BD11E78-4F21-4F74-913F-6B310D384FE7}"/>
    <hyperlink ref="B840" r:id="rId888" xr:uid="{65A0F79E-41F0-4767-850C-D4AEEF608AF1}"/>
    <hyperlink ref="B863" r:id="rId889" xr:uid="{057C4C63-2D32-4D96-ABA6-A491F7A5FECA}"/>
    <hyperlink ref="B1575" r:id="rId890" xr:uid="{A0D29E8E-E550-4651-AB94-412BEC6D0675}"/>
    <hyperlink ref="B1783" r:id="rId891" xr:uid="{10885B34-4EF9-48D2-A9CB-CD529E94F418}"/>
    <hyperlink ref="B1242" r:id="rId892" xr:uid="{96C124E6-7275-4B2C-BA48-0D3AA91F1BBE}"/>
    <hyperlink ref="B1252" r:id="rId893" xr:uid="{C6491BD9-72C6-408A-B071-71D5803C2921}"/>
    <hyperlink ref="B1263" r:id="rId894" xr:uid="{55710409-ECC5-488A-99C7-56736CB92A87}"/>
    <hyperlink ref="B1290" r:id="rId895" xr:uid="{F0118C1C-BAE1-4BB1-95FA-AAD4FC46040A}"/>
    <hyperlink ref="B1297" r:id="rId896" xr:uid="{983E8AB8-75C8-4E5F-AB40-2D8300681D7C}"/>
    <hyperlink ref="B1445" r:id="rId897" xr:uid="{343E0195-A24D-450D-91E5-5FCD1293E5C2}"/>
    <hyperlink ref="B1467" r:id="rId898" xr:uid="{06B01694-6CE6-4B41-AA86-2789D7471079}"/>
    <hyperlink ref="B1468" r:id="rId899" xr:uid="{AA7D88BE-84AC-4637-B1E5-436646D17C61}"/>
    <hyperlink ref="B1509" r:id="rId900" xr:uid="{C42073F3-C36A-43BB-8FF8-35B4579971F0}"/>
    <hyperlink ref="B1516" r:id="rId901" xr:uid="{01F04698-CC6D-463B-AC26-52BD9CDC113D}"/>
    <hyperlink ref="B1520" r:id="rId902" xr:uid="{DBB4BCE9-C590-41F1-8E2F-3CC8020541FB}"/>
    <hyperlink ref="B1207" r:id="rId903" xr:uid="{2FBA39F5-3D1A-4D31-9E88-2887DBC70AF6}"/>
    <hyperlink ref="B1800" r:id="rId904" xr:uid="{8F317489-6693-43FE-8630-DAA1E6699BBA}"/>
    <hyperlink ref="B1833" r:id="rId905" xr:uid="{3732D625-A17F-469C-B6D9-B30B8CE5B41D}"/>
    <hyperlink ref="B1836" r:id="rId906" xr:uid="{C1F94232-CC8F-4D21-ACC7-EA6C65D0EFC6}"/>
    <hyperlink ref="B1837" r:id="rId907" xr:uid="{49C5E7EE-2052-4CC0-9C0F-8EB21CBE5ACD}"/>
    <hyperlink ref="B1838" r:id="rId908" xr:uid="{92FAE8DE-D72B-46B4-BE4E-74DB6DBE4AEE}"/>
    <hyperlink ref="B1839" r:id="rId909" xr:uid="{F2204B99-2887-464F-9EF2-A79C0D127802}"/>
    <hyperlink ref="B1861" r:id="rId910" xr:uid="{19E099AB-55F4-42DC-8078-20DFF9528F61}"/>
    <hyperlink ref="B1862" r:id="rId911" xr:uid="{A3B33992-F799-4936-9E35-288FB1429C16}"/>
    <hyperlink ref="B1863" r:id="rId912" xr:uid="{59488ABB-8B28-4CDF-A465-3322E95D3AF4}"/>
    <hyperlink ref="B1864" r:id="rId913" xr:uid="{5C60F5CB-6558-4C42-A8B7-A4C8E0694BD9}"/>
    <hyperlink ref="B1865" r:id="rId914" xr:uid="{47132A8B-3611-40F6-A413-1058EB59DF9F}"/>
    <hyperlink ref="B1866" r:id="rId915" xr:uid="{6BEBCBF3-BB6E-47AA-8245-69F851913E76}"/>
    <hyperlink ref="B1867" r:id="rId916" xr:uid="{0D2B47E9-A1AA-41E5-969D-D24AFD6B8B48}"/>
    <hyperlink ref="B1868" r:id="rId917" xr:uid="{8E701F81-A3E0-4D69-A92B-E963191DD029}"/>
    <hyperlink ref="B1869" r:id="rId918" xr:uid="{1AF562CD-A878-4DC5-A8CA-095F64BEA483}"/>
    <hyperlink ref="B1870" r:id="rId919" xr:uid="{9B674E56-AF22-4FA6-B4F2-D052E95B69E8}"/>
    <hyperlink ref="B1876" r:id="rId920" xr:uid="{0B65491B-661F-4F14-903F-6F3ECBBBE2F6}"/>
    <hyperlink ref="B1877" r:id="rId921" xr:uid="{B85430DA-EDA9-4674-97B1-E89DA0C75B96}"/>
    <hyperlink ref="B1878" r:id="rId922" xr:uid="{0CA41961-1C70-48BC-8ED4-DD64AD7755F3}"/>
    <hyperlink ref="B1367" r:id="rId923" xr:uid="{946827B1-84E5-49C7-8A17-8D67B86EABC4}"/>
    <hyperlink ref="B1922" r:id="rId924" xr:uid="{758E1E90-7A2A-4DA7-A48C-ED37506AB3E6}"/>
    <hyperlink ref="B1923" r:id="rId925" xr:uid="{3246B69F-7829-445E-8692-9CF922C209F5}"/>
    <hyperlink ref="B1924" r:id="rId926" xr:uid="{0E18EE0C-C4E0-4832-BEDC-5964BC2644AA}"/>
    <hyperlink ref="B1925" r:id="rId927" xr:uid="{E4BCB8D8-9D63-48D8-BCAB-B7801562BC24}"/>
    <hyperlink ref="B1926" r:id="rId928" xr:uid="{09C5B956-F711-4EB1-A580-73979FC7AB43}"/>
    <hyperlink ref="B1927" r:id="rId929" xr:uid="{51F3F7EA-DB85-469A-92D0-659BFC5E2922}"/>
    <hyperlink ref="B1928" r:id="rId930" xr:uid="{E78B511A-5283-4DB1-8F7F-682E19F8902A}"/>
    <hyperlink ref="B1929" r:id="rId931" xr:uid="{133A2885-F8C7-485E-9B61-D54E32369A82}"/>
    <hyperlink ref="B1930" r:id="rId932" xr:uid="{DD649305-8C34-49E5-96CB-0B984A009C0A}"/>
    <hyperlink ref="B1931" r:id="rId933" xr:uid="{5A19F3C2-D577-453B-8ECF-0214325DF03D}"/>
    <hyperlink ref="B1932" r:id="rId934" xr:uid="{468699A9-004F-45F7-AE0B-371EFC0BE517}"/>
    <hyperlink ref="B1933" r:id="rId935" xr:uid="{DD4B8618-C62C-47A9-8B77-AC51856EB608}"/>
    <hyperlink ref="B1934" r:id="rId936" xr:uid="{0986BD05-5A49-4C92-9293-FACF986F8D5D}"/>
    <hyperlink ref="B1260" r:id="rId937" xr:uid="{9C92A582-2102-471C-9280-657CF6CFD469}"/>
    <hyperlink ref="B1075" r:id="rId938" xr:uid="{83FE35FC-3921-45AA-82D6-CC95EF663F61}"/>
    <hyperlink ref="B1954" r:id="rId939" xr:uid="{AD7871CA-3E27-4C35-A712-B0A7B65A6621}"/>
    <hyperlink ref="B1955" r:id="rId940" xr:uid="{3D14FF85-7279-4BC4-9058-7DAA72075E07}"/>
    <hyperlink ref="B1956" r:id="rId941" xr:uid="{4C0F56BA-9B69-41D8-8DF6-10DF78F36136}"/>
    <hyperlink ref="B1957" r:id="rId942" xr:uid="{59F6F008-4744-4EBE-BA96-E8DDEA30A0BD}"/>
    <hyperlink ref="B1958" r:id="rId943" xr:uid="{63817E76-46C5-493F-A5DF-E98F21201077}"/>
    <hyperlink ref="B1959" r:id="rId944" xr:uid="{F34B9EE9-1695-439C-AD49-85565B4209B9}"/>
    <hyperlink ref="B1960" r:id="rId945" xr:uid="{E9B4F7F6-47B1-44F2-B37C-EF0E53AA8B81}"/>
    <hyperlink ref="B1961" r:id="rId946" xr:uid="{787A7693-D25B-4DC9-8CB9-7E9EB1A4078C}"/>
    <hyperlink ref="B1962" r:id="rId947" xr:uid="{F8307958-B122-44C7-B60F-7675E3A768B4}"/>
    <hyperlink ref="B1963" r:id="rId948" xr:uid="{6648583E-A07D-4A0A-B26A-295B673819C2}"/>
    <hyperlink ref="B1964" r:id="rId949" xr:uid="{67A2A7B9-8751-417D-805F-FF54C1DEBF40}"/>
    <hyperlink ref="B1965" r:id="rId950" xr:uid="{4D6B5E71-BC91-4994-9BE8-DF703C4B616D}"/>
    <hyperlink ref="B1966" r:id="rId951" xr:uid="{035DF99D-B17D-49AA-98A2-0378F2BC4E26}"/>
    <hyperlink ref="B1967" r:id="rId952" xr:uid="{9BAB3F93-AD3A-4E0F-8BB2-7AA342D126B5}"/>
    <hyperlink ref="B1968" r:id="rId953" xr:uid="{485740FF-07C5-41BD-9FB3-83D3F1A93274}"/>
    <hyperlink ref="B1969" r:id="rId954" xr:uid="{005BB010-76C3-433E-BD5E-B1659C2CE0BD}"/>
    <hyperlink ref="B1970" r:id="rId955" xr:uid="{A83C11D3-2776-47B6-B230-E12DDFABDDEB}"/>
    <hyperlink ref="B1971" r:id="rId956" xr:uid="{3CE8E22C-1B15-4CDB-8B49-DB8CBFB68D2F}"/>
    <hyperlink ref="B1780" r:id="rId957" xr:uid="{2FA17820-E77D-4FD1-BB36-D38A2E1E43D3}"/>
    <hyperlink ref="B1728" r:id="rId958" xr:uid="{12D59162-81BD-4F27-9701-EC3AF92C9EB6}"/>
    <hyperlink ref="B1705" r:id="rId959" xr:uid="{49A684FD-BF54-4A94-BB00-43AA1F4997D3}"/>
    <hyperlink ref="B1847" r:id="rId960" xr:uid="{DD91BBB7-01DF-4C4E-91F3-99F2AF45B9B1}"/>
    <hyperlink ref="B1848" r:id="rId961" xr:uid="{AC5BFC6F-1CB9-44CB-90D3-E4B15D6720A6}"/>
    <hyperlink ref="B1888" r:id="rId962" xr:uid="{2FE03AE7-1B39-437A-B82D-E36A3C12352C}"/>
    <hyperlink ref="B1891" r:id="rId963" xr:uid="{4C5CAB1F-F8FF-4B70-8565-96B2B9551D6F}"/>
    <hyperlink ref="B1920" r:id="rId964" xr:uid="{E394FADA-0CED-4834-B0C8-8B86224A543B}"/>
    <hyperlink ref="B1901" r:id="rId965" xr:uid="{9A3F177C-090A-4590-9DBB-6667DB167553}"/>
    <hyperlink ref="B1895" r:id="rId966" xr:uid="{FBCDAD1D-4C16-47C8-889D-A9F8C80C862F}"/>
    <hyperlink ref="B1938" r:id="rId967" xr:uid="{EAB450B4-AD41-4111-9D78-421DFAF2DFA5}"/>
    <hyperlink ref="B1946" r:id="rId968" xr:uid="{3FF7AC14-2EC0-4AE7-AB7D-E5A2C0ECD59F}"/>
    <hyperlink ref="B1948" r:id="rId969" xr:uid="{962E3C88-7DDC-4DA5-B4FB-0697B56FA390}"/>
    <hyperlink ref="B1860" r:id="rId970" xr:uid="{C1B8AC30-5E95-4A4B-BFC1-F3A321F8DA17}"/>
    <hyperlink ref="B1992" r:id="rId971" xr:uid="{AF523DC3-201A-4FCD-92E1-5B28C6604FB9}"/>
    <hyperlink ref="B1879" r:id="rId972" xr:uid="{F087CA18-2281-4F9C-966A-E06FA8F57C40}"/>
    <hyperlink ref="B1993" r:id="rId973" xr:uid="{9F9D18A2-D1D1-4D36-957C-B373648E9CB6}"/>
    <hyperlink ref="B1979" r:id="rId974" xr:uid="{406A5D23-796E-4E30-8A8A-4766322846C8}"/>
    <hyperlink ref="B1994" r:id="rId975" xr:uid="{582E4416-9992-486D-B4CA-F2E3A8191D7F}"/>
    <hyperlink ref="B1995" r:id="rId976" xr:uid="{D2319B44-1125-4393-A840-76EB459B7AFE}"/>
    <hyperlink ref="B1996" r:id="rId977" xr:uid="{E07A78F9-6378-4574-97C2-7FB9EC3C1C9A}"/>
    <hyperlink ref="B1997" r:id="rId978" xr:uid="{58913B74-CF27-4876-9992-EEE7E4ABBBD9}"/>
    <hyperlink ref="B1998" r:id="rId979" xr:uid="{04870752-7C4E-4DBB-9317-E6D80508D833}"/>
    <hyperlink ref="B1999" r:id="rId980" xr:uid="{41A5C14C-01BD-473A-B0B3-48BA6E57270F}"/>
    <hyperlink ref="B2000" r:id="rId981" xr:uid="{7454A34B-D38E-49FC-A7A9-DBE99641E74F}"/>
    <hyperlink ref="B2001" r:id="rId982" xr:uid="{6263BC49-6329-44A9-BD69-85E0ACF9CA9E}"/>
    <hyperlink ref="B1742" r:id="rId983" xr:uid="{3B905251-2A4A-44B6-9CD4-1F239B18A4D8}"/>
    <hyperlink ref="B2002" r:id="rId984" xr:uid="{9EFE0D5B-5AD8-4A18-8225-29069ABD2ED6}"/>
    <hyperlink ref="B2003" r:id="rId985" xr:uid="{07EB1674-4C2B-401A-844C-2C3005CA9A18}"/>
    <hyperlink ref="B2004" r:id="rId986" xr:uid="{47E4FDAA-610B-4BCC-BC85-BDEA6A4367AA}"/>
    <hyperlink ref="B2005" r:id="rId987" xr:uid="{E6A1275B-3DB4-4F05-A0B9-4C23EFE8B6A6}"/>
    <hyperlink ref="B2006" r:id="rId988" xr:uid="{D908927B-9A28-41BE-A136-1A5192ECB4D4}"/>
    <hyperlink ref="B2007" r:id="rId989" xr:uid="{D5B2F91F-37D5-4766-8D50-92048447E3D0}"/>
    <hyperlink ref="B2008" r:id="rId990" xr:uid="{F1612CEF-546F-43A0-9B69-FEFB7AB53093}"/>
    <hyperlink ref="B2009" r:id="rId991" xr:uid="{4FAAB19F-6DDE-41BC-870E-A2BF6B1ECB7B}"/>
    <hyperlink ref="B2010" r:id="rId992" xr:uid="{95BFB9D9-B6E0-4DF0-A7DE-66A5AE1CC879}"/>
    <hyperlink ref="B2011" r:id="rId993" xr:uid="{AE4EB3D9-1D21-44F6-BDA8-F592C2E4C5D2}"/>
    <hyperlink ref="B2012" r:id="rId994" xr:uid="{AFC7EFB3-30D5-4451-B39D-A9518CC06370}"/>
    <hyperlink ref="B2013" r:id="rId995" xr:uid="{E07B180E-EF50-44C0-9F64-B44C3EDFE3DD}"/>
    <hyperlink ref="B2014" r:id="rId996" xr:uid="{D29E20E5-2B51-4CC5-9E71-4A8EB5E1A28F}"/>
    <hyperlink ref="B2015" r:id="rId997" xr:uid="{D7B318D8-F59F-4000-A429-E3529B711A19}"/>
    <hyperlink ref="B2016" r:id="rId998" xr:uid="{114788D1-8A38-4B3F-8C04-24C2352A3A84}"/>
    <hyperlink ref="B2017" r:id="rId999" xr:uid="{96A5583B-EA1E-48A9-9A69-93598817F429}"/>
    <hyperlink ref="B2018" r:id="rId1000" xr:uid="{ED883B98-3952-4077-B6B3-1763806CB0C7}"/>
    <hyperlink ref="B2022" r:id="rId1001" xr:uid="{14D9FCB6-C6D7-4A92-ADCA-EE3B6594E2C2}"/>
    <hyperlink ref="B2023" r:id="rId1002" xr:uid="{65A635CF-9CA6-4A46-AAA9-A1430D947CA8}"/>
    <hyperlink ref="B2024" r:id="rId1003" xr:uid="{F296A078-A7FA-42CF-BB58-9D3480591FAF}"/>
    <hyperlink ref="B2025" r:id="rId1004" xr:uid="{EEEC8576-3E3F-4829-8C68-A2DD569CB9AF}"/>
    <hyperlink ref="B2026" r:id="rId1005" xr:uid="{E4F4EDE8-4AC1-447C-9C9F-75ACF5782690}"/>
    <hyperlink ref="B2027" r:id="rId1006" xr:uid="{823B952F-70D6-4A0A-B430-6B32D814940C}"/>
    <hyperlink ref="B2028" r:id="rId1007" xr:uid="{5ED93414-647A-4639-BFE3-F65F92430B64}"/>
    <hyperlink ref="B2029" r:id="rId1008" xr:uid="{63A8E718-12D2-48D8-8D66-ADE2A11A82CD}"/>
    <hyperlink ref="B2030" r:id="rId1009" xr:uid="{DE07D876-10A4-4A00-8EC3-B3BF53CD6652}"/>
    <hyperlink ref="B2033" r:id="rId1010" display="https://www.hydrogen.energy.gov/pdfs/review23/ta039_ghezel-ayagh_2023_o.pdf" xr:uid="{D25413C9-FDD0-473D-9B67-7B16F42D70C2}"/>
    <hyperlink ref="B2031" r:id="rId1011" display="https://www.hydrogen.energy.gov/pdfs/review23/sdi002_prabakar_2023_o.pdf" xr:uid="{0BE994E8-B6A8-48C7-81D5-2DF616B4A29C}"/>
    <hyperlink ref="B2032" r:id="rId1012" display="https://www.hydrogen.energy.gov/pdfs/review23/ta045_pal_2023_o.pdf" xr:uid="{E9F59CFF-EB06-46B4-A89E-A844B6781609}"/>
    <hyperlink ref="B2037" r:id="rId1013" xr:uid="{8309E13E-EF4A-491F-9671-6D081228C625}"/>
    <hyperlink ref="B2038" r:id="rId1014" xr:uid="{384B19C5-05F3-426C-9B63-2197BC949AD9}"/>
    <hyperlink ref="B2046" r:id="rId1015" xr:uid="{73E54894-E32C-4FB7-9CFE-7CC7C989EF88}"/>
    <hyperlink ref="B2047" r:id="rId1016" location="heading-3774-132" xr:uid="{F3B57CAD-A727-484B-AAB0-1A805F55BBEB}"/>
    <hyperlink ref="B2052" r:id="rId1017" xr:uid="{31EFCDC2-3C5A-41C8-899A-4462C6E21DB8}"/>
    <hyperlink ref="B2053" r:id="rId1018" xr:uid="{87A06C59-C99E-4C7A-982C-652F21C58187}"/>
    <hyperlink ref="B2054" r:id="rId1019" xr:uid="{A6B268A1-1CE7-415C-AE3E-9EE01401F512}"/>
    <hyperlink ref="B2055" r:id="rId1020" xr:uid="{095BADA2-52C7-44E1-8D19-CF0C8527B39D}"/>
    <hyperlink ref="B2057" r:id="rId1021" xr:uid="{BAEF36DC-860E-474D-B476-510D8BB9C857}"/>
    <hyperlink ref="B2058" r:id="rId1022" xr:uid="{A446DF1C-1691-47B7-B208-AEC816B9655D}"/>
    <hyperlink ref="B2059" r:id="rId1023" xr:uid="{8E5C4C5E-0443-4276-94E6-C71BC75DB834}"/>
    <hyperlink ref="B2060" r:id="rId1024" xr:uid="{F043E23B-66BB-4BC0-9A4C-83960C5FAC17}"/>
    <hyperlink ref="B2061" r:id="rId1025" xr:uid="{9F781308-EBB6-4F69-9D5E-01DE5CEA47D5}"/>
    <hyperlink ref="B2062" r:id="rId1026" xr:uid="{12E0CD30-116F-47CB-8F69-B43EA19C290B}"/>
    <hyperlink ref="B2063" r:id="rId1027" xr:uid="{EB29A87F-BB00-4EE6-B970-BD2A5E6080DE}"/>
    <hyperlink ref="B2064" r:id="rId1028" xr:uid="{72F0D682-4005-4A70-B451-2D69336A2B83}"/>
    <hyperlink ref="B2068" r:id="rId1029" xr:uid="{46B8C74D-C751-4C5B-8ACD-B36146E605F4}"/>
    <hyperlink ref="B2069" r:id="rId1030" xr:uid="{017A9C36-9377-4833-9B1D-08BA2FF5FA53}"/>
    <hyperlink ref="B2070" r:id="rId1031" xr:uid="{199D891B-C83E-48E5-8733-22873D3AD9EB}"/>
    <hyperlink ref="B2077" r:id="rId1032" xr:uid="{A576C4AF-4237-444D-AAAF-FB1E6966E829}"/>
    <hyperlink ref="B2078" r:id="rId1033" xr:uid="{47EA5DD7-50FC-4DA4-914C-FDAF70692D48}"/>
    <hyperlink ref="B2079" r:id="rId1034" xr:uid="{4592ADD7-0B21-4351-8794-03FEC536B423}"/>
    <hyperlink ref="B2080" r:id="rId1035" location="heading-3777-144" xr:uid="{8B8EFF04-9732-4730-8745-2DD75BB3710B}"/>
    <hyperlink ref="B2081" r:id="rId1036" xr:uid="{3806C84F-CB0F-4DE8-BC02-9C41FF414367}"/>
    <hyperlink ref="B2082" r:id="rId1037" xr:uid="{96BCE8BC-EF88-4C82-9D64-7768492A8542}"/>
    <hyperlink ref="B2083" r:id="rId1038" xr:uid="{16A11794-A0D7-4CB0-B06F-F213CDA165E0}"/>
    <hyperlink ref="B2084" r:id="rId1039" xr:uid="{E39CB8C8-04F1-45CE-BD77-C0B2D1A24DD9}"/>
    <hyperlink ref="B2085" r:id="rId1040" xr:uid="{679777E4-7CAF-403D-919B-1C71F47C6F77}"/>
    <hyperlink ref="B1976" r:id="rId1041" xr:uid="{2ECA51EB-FF7D-4DFA-B84F-5F9BCE4223F8}"/>
    <hyperlink ref="B2090" r:id="rId1042" display="https://direct.argusmedia.com/newsandanalysis/Article/2466217" xr:uid="{100114DE-9ED0-411E-AFC7-48C1D5B179BB}"/>
    <hyperlink ref="B2092" r:id="rId1043" xr:uid="{C8051271-EBDC-41F4-80EA-839FF0C50645}"/>
    <hyperlink ref="B2093" r:id="rId1044" xr:uid="{7297FA61-D7E6-4D6D-96E5-7AD7CAA20DBA}"/>
    <hyperlink ref="B2094" r:id="rId1045" xr:uid="{434E5634-BDF3-4E95-8C09-37D8FB0FD603}"/>
    <hyperlink ref="B2095" r:id="rId1046" xr:uid="{150612F5-3E9B-4E79-9ED8-D724B43F52DB}"/>
    <hyperlink ref="B2096" r:id="rId1047" xr:uid="{81A2EF64-9526-4966-A93C-FADA76CD88E3}"/>
    <hyperlink ref="B2097" r:id="rId1048" xr:uid="{519CD309-CC0C-4B2D-B36F-4A5C96923109}"/>
    <hyperlink ref="B322" r:id="rId1049" xr:uid="{F5384EC4-FBD5-418B-9280-B3172D63714D}"/>
    <hyperlink ref="B2101" r:id="rId1050" xr:uid="{866ADA6B-8693-41DC-A402-DB45123B930A}"/>
    <hyperlink ref="B1110" r:id="rId1051" xr:uid="{19AAB685-3D2C-4B62-A065-7D227F49272B}"/>
    <hyperlink ref="B2104" r:id="rId1052" xr:uid="{181C7830-B075-4325-8BBB-5238848E466E}"/>
    <hyperlink ref="B2105" r:id="rId1053" xr:uid="{3E731464-D506-4BF6-B964-F839D61E5AF7}"/>
    <hyperlink ref="B2106" r:id="rId1054" xr:uid="{42B27E58-7405-48ED-B940-38B3AB06D1E1}"/>
    <hyperlink ref="B2107" r:id="rId1055" xr:uid="{145B8519-AC8D-4A3A-9B35-03734795F622}"/>
    <hyperlink ref="B2108" r:id="rId1056" xr:uid="{F2F57A2F-8E82-4F3B-BB6D-3F28FA2C768C}"/>
    <hyperlink ref="B2109" r:id="rId1057" xr:uid="{311F0479-B75E-4D4F-900B-FD342B4BD0D1}"/>
    <hyperlink ref="B2110" r:id="rId1058" xr:uid="{66B76249-7DB0-4D41-8AFE-C9498F4241D9}"/>
    <hyperlink ref="B2111" r:id="rId1059" xr:uid="{A72002E3-BEC7-4AAD-A5B4-9B7DE90554D0}"/>
    <hyperlink ref="B2112" r:id="rId1060" xr:uid="{46D5F1AF-7D75-4702-B87D-10B888B954AC}"/>
    <hyperlink ref="B2113" r:id="rId1061" xr:uid="{169C9F66-D8A0-4888-B232-847AB029DF26}"/>
    <hyperlink ref="B2114" r:id="rId1062" xr:uid="{2A8519AC-2340-4235-A367-8D82A0D925EF}"/>
    <hyperlink ref="B2115" r:id="rId1063" xr:uid="{43D1EEC0-2D41-4775-B32F-EC21B65660FB}"/>
    <hyperlink ref="B2116" r:id="rId1064" xr:uid="{158D293B-6DD3-442D-BF85-EAB2D1A60A04}"/>
    <hyperlink ref="B2117" r:id="rId1065" xr:uid="{19ABFF44-6F3B-49BC-B3B2-3A834CDA9C71}"/>
    <hyperlink ref="B2118" r:id="rId1066" xr:uid="{0505ACA9-6C38-4A6E-96CD-F0A15C99DC02}"/>
    <hyperlink ref="B2119" r:id="rId1067" xr:uid="{0D20244E-46EA-45B0-8DBB-C979781D2695}"/>
    <hyperlink ref="B2120" r:id="rId1068" xr:uid="{C596F52A-F797-4A69-B790-B8354E59C1A5}"/>
    <hyperlink ref="B2121" r:id="rId1069" xr:uid="{7866BD90-C350-4C46-B8BA-718AB968640C}"/>
    <hyperlink ref="B2122" r:id="rId1070" xr:uid="{B4518882-0BB9-45C7-82A3-3D78E1F33D92}"/>
    <hyperlink ref="B2123" r:id="rId1071" xr:uid="{CFAC68C7-D830-40AB-9ED0-26B2996B3655}"/>
    <hyperlink ref="B2124" r:id="rId1072" xr:uid="{806F6B6E-64AB-43B7-8729-43CCCDCF861B}"/>
    <hyperlink ref="B2125" r:id="rId1073" xr:uid="{918EB2C7-EEFB-45E8-A528-7FDF6A7B1350}"/>
    <hyperlink ref="B2126" r:id="rId1074" xr:uid="{C39962CF-2539-4729-865A-35E652D0E4B2}"/>
    <hyperlink ref="B2127" r:id="rId1075" xr:uid="{00F8FFD9-75EB-45FF-A2BB-569C3B9D3B7C}"/>
    <hyperlink ref="B2128" r:id="rId1076" xr:uid="{E71C9451-A459-4785-8B61-240C763E80DF}"/>
    <hyperlink ref="B2129" r:id="rId1077" xr:uid="{B3AEAE29-8E16-4E0C-9150-2A6638B43F48}"/>
    <hyperlink ref="B2130" r:id="rId1078" xr:uid="{27DECF89-A022-4197-BA97-BDC1589A3F34}"/>
    <hyperlink ref="B2131" r:id="rId1079" xr:uid="{E07BEB49-4FFC-4191-8712-6DB633DE16E7}"/>
    <hyperlink ref="B2132" r:id="rId1080" xr:uid="{C708AF4A-94F0-495D-8BDB-8712B70CC4D8}"/>
    <hyperlink ref="B2133" r:id="rId1081" xr:uid="{140089F2-8193-4E05-B9DF-3AEBAAA111D3}"/>
    <hyperlink ref="B2134" r:id="rId1082" xr:uid="{1DAF078E-641B-41B4-8A0C-A138F2B55289}"/>
    <hyperlink ref="B2135" r:id="rId1083" xr:uid="{350551E4-2BA1-4CA8-A71C-19779EC07C85}"/>
    <hyperlink ref="B2136" r:id="rId1084" xr:uid="{C914C640-1188-4DA0-89F7-AD46FC8E718B}"/>
    <hyperlink ref="B1097" r:id="rId1085" xr:uid="{DAE6E191-9DAA-4BCA-BE04-C0D3D7AF6B15}"/>
    <hyperlink ref="B2137" r:id="rId1086" xr:uid="{471D0567-56BF-4469-8F8A-0BDCD4E2D7DF}"/>
    <hyperlink ref="B2138" r:id="rId1087" xr:uid="{C25BA22D-27E8-44ED-B462-818D0C9CE8E5}"/>
    <hyperlink ref="B2139" r:id="rId1088" xr:uid="{2081413A-87AF-4B5D-8C81-4A0ED2DD37F7}"/>
    <hyperlink ref="B2140" r:id="rId1089" xr:uid="{10D3B832-A471-4532-AA19-B6940578490C}"/>
    <hyperlink ref="B2141" r:id="rId1090" xr:uid="{386237CA-478E-4B22-BA39-2FBE4449C34C}"/>
    <hyperlink ref="B2142" r:id="rId1091" xr:uid="{30D8D7BB-8346-4D76-805D-20D1E705B7F0}"/>
    <hyperlink ref="B2143" r:id="rId1092" xr:uid="{83F13B6A-A57A-43E3-89AF-B5DF93A595CE}"/>
    <hyperlink ref="B2144" r:id="rId1093" xr:uid="{37F4CC9C-D559-4F0F-A8F6-260C8DB4D578}"/>
    <hyperlink ref="B2145" r:id="rId1094" xr:uid="{AA348FB2-85FA-4261-8618-F4AB2A155DA0}"/>
    <hyperlink ref="B2146" r:id="rId1095" xr:uid="{36CCD842-6845-4EC2-A9DE-61757A3EAC02}"/>
    <hyperlink ref="B2147" r:id="rId1096" xr:uid="{E3CFB066-41FD-41D7-8346-6D14141B2709}"/>
    <hyperlink ref="B2148" r:id="rId1097" xr:uid="{3AAC0966-932C-4384-87AC-8B81881F3C66}"/>
    <hyperlink ref="B2149" r:id="rId1098" xr:uid="{91AEF4F0-FF60-4CCD-BA10-470C1885550E}"/>
    <hyperlink ref="B2150" r:id="rId1099" xr:uid="{C3EB419F-18BD-4410-826E-69ADE6B47F13}"/>
    <hyperlink ref="B2151" r:id="rId1100" xr:uid="{5F7AE5F3-B013-44F1-A641-949161010D2D}"/>
    <hyperlink ref="B2152" r:id="rId1101" xr:uid="{8FD37710-3847-4B0E-85E1-688AAA947B88}"/>
    <hyperlink ref="B2153" r:id="rId1102" xr:uid="{2410521C-46BF-4B36-8A76-C5C392D833B2}"/>
    <hyperlink ref="B2154" r:id="rId1103" xr:uid="{D05BE9A3-CDA0-4E4A-AEE1-3136DF1B4724}"/>
    <hyperlink ref="B2155" r:id="rId1104" location=":~:text=The%20new%202.5%20megawatt%20site,Hydrogen%20Fund%20earlier%20this%20year." xr:uid="{B59863A5-4A38-4749-97D1-30EC2EBC9E02}"/>
    <hyperlink ref="B2156" r:id="rId1105" xr:uid="{BD7F1118-B6AD-4B14-9784-27B341C9A37E}"/>
    <hyperlink ref="B2157" r:id="rId1106" xr:uid="{86790E59-1343-4078-906D-1610279A0FE9}"/>
    <hyperlink ref="B1650" r:id="rId1107" xr:uid="{1BDAA170-0478-48FF-9421-5B99ACAB936A}"/>
    <hyperlink ref="B2158" r:id="rId1108" xr:uid="{0ED2E16F-4C02-4A32-B3AB-CCDA688D2932}"/>
    <hyperlink ref="B2159" r:id="rId1109" xr:uid="{ACA5EB6D-E38D-402B-BB33-B07CFCA6ABFE}"/>
    <hyperlink ref="B2160" r:id="rId1110" xr:uid="{F3771F92-88D4-4492-A847-1E1D3C19B8BB}"/>
    <hyperlink ref="B944" r:id="rId1111" xr:uid="{653AE1E0-305D-43F0-BEBE-4C021B1B478E}"/>
    <hyperlink ref="B1910" r:id="rId1112" xr:uid="{593F79BA-00D1-40EA-9164-E500B500DAFA}"/>
    <hyperlink ref="B1303" r:id="rId1113" xr:uid="{AF851107-EBC3-45C9-BD48-592B12BDD112}"/>
  </hyperlinks>
  <pageMargins left="0.7" right="0.7" top="0.75" bottom="0.75" header="0.3" footer="0.3"/>
  <pageSetup paperSize="9" orientation="portrait" r:id="rId11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1CAB6-EED8-4F77-A002-EEC324BB16B5}">
  <sheetPr>
    <tabColor rgb="FF004BFF"/>
  </sheetPr>
  <dimension ref="A1:XET1048576"/>
  <sheetViews>
    <sheetView zoomScaleNormal="100" zoomScalePageLayoutView="80" workbookViewId="0">
      <pane xSplit="1" ySplit="2" topLeftCell="C111" activePane="bottomRight" state="frozen"/>
      <selection pane="topRight" activeCell="B1" sqref="B1"/>
      <selection pane="bottomLeft" activeCell="A3" sqref="A3"/>
      <selection pane="bottomRight" activeCell="E124" sqref="E124"/>
    </sheetView>
  </sheetViews>
  <sheetFormatPr defaultColWidth="0" defaultRowHeight="18.75" customHeight="1" x14ac:dyDescent="0.25"/>
  <cols>
    <col min="1" max="1" width="16.42578125" style="2" customWidth="1"/>
    <col min="2" max="2" width="101.140625" style="2" customWidth="1"/>
    <col min="3" max="3" width="14.7109375" style="2" bestFit="1" customWidth="1"/>
    <col min="4" max="4" width="11.28515625" style="2" bestFit="1" customWidth="1"/>
    <col min="5" max="5" width="230" style="2" customWidth="1"/>
    <col min="6" max="6" width="10.42578125" style="2" hidden="1"/>
    <col min="7" max="16374" width="0" style="2" hidden="1"/>
    <col min="16375" max="16384" width="10.42578125" style="2" hidden="1"/>
  </cols>
  <sheetData>
    <row r="1" spans="1:16365" s="113" customFormat="1" ht="33" customHeight="1" x14ac:dyDescent="0.25">
      <c r="A1" s="112" t="s">
        <v>686</v>
      </c>
      <c r="B1" s="113" t="s">
        <v>3160</v>
      </c>
    </row>
    <row r="2" spans="1:16365" s="119" customFormat="1" ht="33" customHeight="1" x14ac:dyDescent="0.25">
      <c r="A2" s="114" t="s">
        <v>1005</v>
      </c>
      <c r="B2" s="114" t="s">
        <v>1006</v>
      </c>
      <c r="C2" s="114" t="s">
        <v>3161</v>
      </c>
      <c r="D2" s="114" t="s">
        <v>3162</v>
      </c>
      <c r="E2" s="114" t="s">
        <v>3163</v>
      </c>
    </row>
    <row r="3" spans="1:16365" s="1" customFormat="1" ht="18" customHeight="1" x14ac:dyDescent="0.25">
      <c r="A3" s="1">
        <v>1</v>
      </c>
      <c r="B3" s="1" t="s">
        <v>3186</v>
      </c>
      <c r="C3" s="122">
        <v>45293</v>
      </c>
      <c r="D3" s="122">
        <v>45503</v>
      </c>
      <c r="E3" s="1" t="s">
        <v>3187</v>
      </c>
    </row>
    <row r="4" spans="1:16365" s="1" customFormat="1" ht="18" customHeight="1" x14ac:dyDescent="0.25">
      <c r="A4" s="1">
        <v>2</v>
      </c>
      <c r="B4" s="1" t="s">
        <v>3190</v>
      </c>
      <c r="C4" s="122">
        <v>45223</v>
      </c>
      <c r="D4" s="122">
        <v>45503</v>
      </c>
      <c r="E4" s="1" t="s">
        <v>155</v>
      </c>
    </row>
    <row r="5" spans="1:16365" s="1" customFormat="1" ht="18" customHeight="1" x14ac:dyDescent="0.25">
      <c r="A5" s="1">
        <v>3</v>
      </c>
      <c r="B5" s="1" t="s">
        <v>3192</v>
      </c>
      <c r="C5" s="122">
        <v>45436</v>
      </c>
      <c r="D5" s="122">
        <v>45503</v>
      </c>
      <c r="E5" s="1" t="s">
        <v>3193</v>
      </c>
    </row>
    <row r="6" spans="1:16365" s="1" customFormat="1" ht="18" customHeight="1" x14ac:dyDescent="0.25">
      <c r="A6" s="16">
        <v>4</v>
      </c>
      <c r="B6" s="115" t="s">
        <v>3194</v>
      </c>
      <c r="C6" s="116">
        <v>45314</v>
      </c>
      <c r="D6" s="122">
        <v>45503</v>
      </c>
      <c r="E6" s="118" t="s">
        <v>3195</v>
      </c>
    </row>
    <row r="7" spans="1:16365" s="1" customFormat="1" ht="18" customHeight="1" x14ac:dyDescent="0.25">
      <c r="A7" s="1">
        <v>5</v>
      </c>
      <c r="B7" s="1" t="s">
        <v>3196</v>
      </c>
      <c r="C7" s="122">
        <v>45294</v>
      </c>
      <c r="D7" s="122">
        <v>45503</v>
      </c>
      <c r="E7" s="1" t="s">
        <v>3197</v>
      </c>
    </row>
    <row r="8" spans="1:16365" s="1" customFormat="1" ht="18" customHeight="1" x14ac:dyDescent="0.25">
      <c r="A8" s="1">
        <v>6</v>
      </c>
      <c r="B8" s="1" t="s">
        <v>3198</v>
      </c>
      <c r="C8" s="122">
        <v>45078</v>
      </c>
      <c r="D8" s="122">
        <v>45503</v>
      </c>
      <c r="E8" s="1" t="s">
        <v>3199</v>
      </c>
    </row>
    <row r="9" spans="1:16365" s="1" customFormat="1" ht="18" customHeight="1" x14ac:dyDescent="0.25">
      <c r="A9" s="1">
        <v>7</v>
      </c>
      <c r="B9" s="1" t="s">
        <v>3200</v>
      </c>
      <c r="C9" s="122">
        <v>45243</v>
      </c>
      <c r="D9" s="122">
        <v>45503</v>
      </c>
      <c r="E9" s="1" t="s">
        <v>3201</v>
      </c>
    </row>
    <row r="10" spans="1:16365" s="1" customFormat="1" ht="18" customHeight="1" x14ac:dyDescent="0.25">
      <c r="A10" s="16">
        <v>8</v>
      </c>
      <c r="B10" s="16" t="s">
        <v>3202</v>
      </c>
      <c r="C10" s="123">
        <v>45226</v>
      </c>
      <c r="D10" s="122">
        <v>45503</v>
      </c>
      <c r="E10" s="1" t="s">
        <v>3203</v>
      </c>
    </row>
    <row r="11" spans="1:16365" s="1" customFormat="1" ht="18" customHeight="1" x14ac:dyDescent="0.25">
      <c r="A11" s="1">
        <v>9</v>
      </c>
      <c r="B11" s="1" t="s">
        <v>2279</v>
      </c>
      <c r="C11" s="122">
        <v>44657</v>
      </c>
      <c r="D11" s="122">
        <v>45503</v>
      </c>
      <c r="E11" s="1" t="s">
        <v>3204</v>
      </c>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c r="AML11" s="16"/>
      <c r="AMM11" s="16"/>
      <c r="AMN11" s="16"/>
      <c r="AMO11" s="16"/>
      <c r="AMP11" s="16"/>
      <c r="AMQ11" s="16"/>
      <c r="AMR11" s="16"/>
      <c r="AMS11" s="16"/>
      <c r="AMT11" s="16"/>
      <c r="AMU11" s="16"/>
      <c r="AMV11" s="16"/>
      <c r="AMW11" s="16"/>
      <c r="AMX11" s="16"/>
      <c r="AMY11" s="16"/>
      <c r="AMZ11" s="16"/>
      <c r="ANA11" s="16"/>
      <c r="ANB11" s="16"/>
      <c r="ANC11" s="16"/>
      <c r="AND11" s="16"/>
      <c r="ANE11" s="16"/>
      <c r="ANF11" s="16"/>
      <c r="ANG11" s="16"/>
      <c r="ANH11" s="16"/>
      <c r="ANI11" s="16"/>
      <c r="ANJ11" s="16"/>
      <c r="ANK11" s="16"/>
      <c r="ANL11" s="16"/>
      <c r="ANM11" s="16"/>
      <c r="ANN11" s="16"/>
      <c r="ANO11" s="16"/>
      <c r="ANP11" s="16"/>
      <c r="ANQ11" s="16"/>
      <c r="ANR11" s="16"/>
      <c r="ANS11" s="16"/>
      <c r="ANT11" s="16"/>
      <c r="ANU11" s="16"/>
      <c r="ANV11" s="16"/>
      <c r="ANW11" s="16"/>
      <c r="ANX11" s="16"/>
      <c r="ANY11" s="16"/>
      <c r="ANZ11" s="16"/>
      <c r="AOA11" s="16"/>
      <c r="AOB11" s="16"/>
      <c r="AOC11" s="16"/>
      <c r="AOD11" s="16"/>
      <c r="AOE11" s="16"/>
      <c r="AOF11" s="16"/>
      <c r="AOG11" s="16"/>
      <c r="AOH11" s="16"/>
      <c r="AOI11" s="16"/>
      <c r="AOJ11" s="16"/>
      <c r="AOK11" s="16"/>
      <c r="AOL11" s="16"/>
      <c r="AOM11" s="16"/>
      <c r="AON11" s="16"/>
      <c r="AOO11" s="16"/>
      <c r="AOP11" s="16"/>
      <c r="AOQ11" s="16"/>
      <c r="AOR11" s="16"/>
      <c r="AOS11" s="16"/>
      <c r="AOT11" s="16"/>
      <c r="AOU11" s="16"/>
      <c r="AOV11" s="16"/>
      <c r="AOW11" s="16"/>
      <c r="AOX11" s="16"/>
      <c r="AOY11" s="16"/>
      <c r="AOZ11" s="16"/>
      <c r="APA11" s="16"/>
      <c r="APB11" s="16"/>
      <c r="APC11" s="16"/>
      <c r="APD11" s="16"/>
      <c r="APE11" s="16"/>
      <c r="APF11" s="16"/>
      <c r="APG11" s="16"/>
      <c r="APH11" s="16"/>
      <c r="API11" s="16"/>
      <c r="APJ11" s="16"/>
      <c r="APK11" s="16"/>
      <c r="APL11" s="16"/>
      <c r="APM11" s="16"/>
      <c r="APN11" s="16"/>
      <c r="APO11" s="16"/>
      <c r="APP11" s="16"/>
      <c r="APQ11" s="16"/>
      <c r="APR11" s="16"/>
      <c r="APS11" s="16"/>
      <c r="APT11" s="16"/>
      <c r="APU11" s="16"/>
      <c r="APV11" s="16"/>
      <c r="APW11" s="16"/>
      <c r="APX11" s="16"/>
      <c r="APY11" s="16"/>
      <c r="APZ11" s="16"/>
      <c r="AQA11" s="16"/>
      <c r="AQB11" s="16"/>
      <c r="AQC11" s="16"/>
      <c r="AQD11" s="16"/>
      <c r="AQE11" s="16"/>
      <c r="AQF11" s="16"/>
      <c r="AQG11" s="16"/>
      <c r="AQH11" s="16"/>
      <c r="AQI11" s="16"/>
      <c r="AQJ11" s="16"/>
      <c r="AQK11" s="16"/>
      <c r="AQL11" s="16"/>
      <c r="AQM11" s="16"/>
      <c r="AQN11" s="16"/>
      <c r="AQO11" s="16"/>
      <c r="AQP11" s="16"/>
      <c r="AQQ11" s="16"/>
      <c r="AQR11" s="16"/>
      <c r="AQS11" s="16"/>
      <c r="AQT11" s="16"/>
      <c r="AQU11" s="16"/>
      <c r="AQV11" s="16"/>
      <c r="AQW11" s="16"/>
      <c r="AQX11" s="16"/>
      <c r="AQY11" s="16"/>
      <c r="AQZ11" s="16"/>
      <c r="ARA11" s="16"/>
      <c r="ARB11" s="16"/>
      <c r="ARC11" s="16"/>
      <c r="ARD11" s="16"/>
      <c r="ARE11" s="16"/>
      <c r="ARF11" s="16"/>
      <c r="ARG11" s="16"/>
      <c r="ARH11" s="16"/>
      <c r="ARI11" s="16"/>
      <c r="ARJ11" s="16"/>
      <c r="ARK11" s="16"/>
      <c r="ARL11" s="16"/>
      <c r="ARM11" s="16"/>
      <c r="ARN11" s="16"/>
      <c r="ARO11" s="16"/>
      <c r="ARP11" s="16"/>
      <c r="ARQ11" s="16"/>
      <c r="ARR11" s="16"/>
      <c r="ARS11" s="16"/>
      <c r="ART11" s="16"/>
      <c r="ARU11" s="16"/>
      <c r="ARV11" s="16"/>
      <c r="ARW11" s="16"/>
      <c r="ARX11" s="16"/>
      <c r="ARY11" s="16"/>
      <c r="ARZ11" s="16"/>
      <c r="ASA11" s="16"/>
      <c r="ASB11" s="16"/>
      <c r="ASC11" s="16"/>
      <c r="ASD11" s="16"/>
      <c r="ASE11" s="16"/>
      <c r="ASF11" s="16"/>
      <c r="ASG11" s="16"/>
      <c r="ASH11" s="16"/>
      <c r="ASI11" s="16"/>
      <c r="ASJ11" s="16"/>
      <c r="ASK11" s="16"/>
      <c r="ASL11" s="16"/>
      <c r="ASM11" s="16"/>
      <c r="ASN11" s="16"/>
      <c r="ASO11" s="16"/>
      <c r="ASP11" s="16"/>
      <c r="ASQ11" s="16"/>
      <c r="ASR11" s="16"/>
      <c r="ASS11" s="16"/>
      <c r="AST11" s="16"/>
      <c r="ASU11" s="16"/>
      <c r="ASV11" s="16"/>
      <c r="ASW11" s="16"/>
      <c r="ASX11" s="16"/>
      <c r="ASY11" s="16"/>
      <c r="ASZ11" s="16"/>
      <c r="ATA11" s="16"/>
      <c r="ATB11" s="16"/>
      <c r="ATC11" s="16"/>
      <c r="ATD11" s="16"/>
      <c r="ATE11" s="16"/>
      <c r="ATF11" s="16"/>
      <c r="ATG11" s="16"/>
      <c r="ATH11" s="16"/>
      <c r="ATI11" s="16"/>
      <c r="ATJ11" s="16"/>
      <c r="ATK11" s="16"/>
      <c r="ATL11" s="16"/>
      <c r="ATM11" s="16"/>
      <c r="ATN11" s="16"/>
      <c r="ATO11" s="16"/>
      <c r="ATP11" s="16"/>
      <c r="ATQ11" s="16"/>
      <c r="ATR11" s="16"/>
      <c r="ATS11" s="16"/>
      <c r="ATT11" s="16"/>
      <c r="ATU11" s="16"/>
      <c r="ATV11" s="16"/>
      <c r="ATW11" s="16"/>
      <c r="ATX11" s="16"/>
      <c r="ATY11" s="16"/>
      <c r="ATZ11" s="16"/>
      <c r="AUA11" s="16"/>
      <c r="AUB11" s="16"/>
      <c r="AUC11" s="16"/>
      <c r="AUD11" s="16"/>
      <c r="AUE11" s="16"/>
      <c r="AUF11" s="16"/>
      <c r="AUG11" s="16"/>
      <c r="AUH11" s="16"/>
      <c r="AUI11" s="16"/>
      <c r="AUJ11" s="16"/>
      <c r="AUK11" s="16"/>
      <c r="AUL11" s="16"/>
      <c r="AUM11" s="16"/>
      <c r="AUN11" s="16"/>
      <c r="AUO11" s="16"/>
      <c r="AUP11" s="16"/>
      <c r="AUQ11" s="16"/>
      <c r="AUR11" s="16"/>
      <c r="AUS11" s="16"/>
      <c r="AUT11" s="16"/>
      <c r="AUU11" s="16"/>
      <c r="AUV11" s="16"/>
      <c r="AUW11" s="16"/>
      <c r="AUX11" s="16"/>
      <c r="AUY11" s="16"/>
      <c r="AUZ11" s="16"/>
      <c r="AVA11" s="16"/>
      <c r="AVB11" s="16"/>
      <c r="AVC11" s="16"/>
      <c r="AVD11" s="16"/>
      <c r="AVE11" s="16"/>
      <c r="AVF11" s="16"/>
      <c r="AVG11" s="16"/>
      <c r="AVH11" s="16"/>
      <c r="AVI11" s="16"/>
      <c r="AVJ11" s="16"/>
      <c r="AVK11" s="16"/>
      <c r="AVL11" s="16"/>
      <c r="AVM11" s="16"/>
      <c r="AVN11" s="16"/>
      <c r="AVO11" s="16"/>
      <c r="AVP11" s="16"/>
      <c r="AVQ11" s="16"/>
      <c r="AVR11" s="16"/>
      <c r="AVS11" s="16"/>
      <c r="AVT11" s="16"/>
      <c r="AVU11" s="16"/>
      <c r="AVV11" s="16"/>
      <c r="AVW11" s="16"/>
      <c r="AVX11" s="16"/>
      <c r="AVY11" s="16"/>
      <c r="AVZ11" s="16"/>
      <c r="AWA11" s="16"/>
      <c r="AWB11" s="16"/>
      <c r="AWC11" s="16"/>
      <c r="AWD11" s="16"/>
      <c r="AWE11" s="16"/>
      <c r="AWF11" s="16"/>
      <c r="AWG11" s="16"/>
      <c r="AWH11" s="16"/>
      <c r="AWI11" s="16"/>
      <c r="AWJ11" s="16"/>
      <c r="AWK11" s="16"/>
      <c r="AWL11" s="16"/>
      <c r="AWM11" s="16"/>
      <c r="AWN11" s="16"/>
      <c r="AWO11" s="16"/>
      <c r="AWP11" s="16"/>
      <c r="AWQ11" s="16"/>
      <c r="AWR11" s="16"/>
      <c r="AWS11" s="16"/>
      <c r="AWT11" s="16"/>
      <c r="AWU11" s="16"/>
      <c r="AWV11" s="16"/>
      <c r="AWW11" s="16"/>
      <c r="AWX11" s="16"/>
      <c r="AWY11" s="16"/>
      <c r="AWZ11" s="16"/>
      <c r="AXA11" s="16"/>
      <c r="AXB11" s="16"/>
      <c r="AXC11" s="16"/>
      <c r="AXD11" s="16"/>
      <c r="AXE11" s="16"/>
      <c r="AXF11" s="16"/>
      <c r="AXG11" s="16"/>
      <c r="AXH11" s="16"/>
      <c r="AXI11" s="16"/>
      <c r="AXJ11" s="16"/>
      <c r="AXK11" s="16"/>
      <c r="AXL11" s="16"/>
      <c r="AXM11" s="16"/>
      <c r="AXN11" s="16"/>
      <c r="AXO11" s="16"/>
      <c r="AXP11" s="16"/>
      <c r="AXQ11" s="16"/>
      <c r="AXR11" s="16"/>
      <c r="AXS11" s="16"/>
      <c r="AXT11" s="16"/>
      <c r="AXU11" s="16"/>
      <c r="AXV11" s="16"/>
      <c r="AXW11" s="16"/>
      <c r="AXX11" s="16"/>
      <c r="AXY11" s="16"/>
      <c r="AXZ11" s="16"/>
      <c r="AYA11" s="16"/>
      <c r="AYB11" s="16"/>
      <c r="AYC11" s="16"/>
      <c r="AYD11" s="16"/>
      <c r="AYE11" s="16"/>
      <c r="AYF11" s="16"/>
      <c r="AYG11" s="16"/>
      <c r="AYH11" s="16"/>
      <c r="AYI11" s="16"/>
      <c r="AYJ11" s="16"/>
      <c r="AYK11" s="16"/>
      <c r="AYL11" s="16"/>
      <c r="AYM11" s="16"/>
      <c r="AYN11" s="16"/>
      <c r="AYO11" s="16"/>
      <c r="AYP11" s="16"/>
      <c r="AYQ11" s="16"/>
      <c r="AYR11" s="16"/>
      <c r="AYS11" s="16"/>
      <c r="AYT11" s="16"/>
      <c r="AYU11" s="16"/>
      <c r="AYV11" s="16"/>
      <c r="AYW11" s="16"/>
      <c r="AYX11" s="16"/>
      <c r="AYY11" s="16"/>
      <c r="AYZ11" s="16"/>
      <c r="AZA11" s="16"/>
      <c r="AZB11" s="16"/>
      <c r="AZC11" s="16"/>
      <c r="AZD11" s="16"/>
      <c r="AZE11" s="16"/>
      <c r="AZF11" s="16"/>
      <c r="AZG11" s="16"/>
      <c r="AZH11" s="16"/>
      <c r="AZI11" s="16"/>
      <c r="AZJ11" s="16"/>
      <c r="AZK11" s="16"/>
      <c r="AZL11" s="16"/>
      <c r="AZM11" s="16"/>
      <c r="AZN11" s="16"/>
      <c r="AZO11" s="16"/>
      <c r="AZP11" s="16"/>
      <c r="AZQ11" s="16"/>
      <c r="AZR11" s="16"/>
      <c r="AZS11" s="16"/>
      <c r="AZT11" s="16"/>
      <c r="AZU11" s="16"/>
      <c r="AZV11" s="16"/>
      <c r="AZW11" s="16"/>
      <c r="AZX11" s="16"/>
      <c r="AZY11" s="16"/>
      <c r="AZZ11" s="16"/>
      <c r="BAA11" s="16"/>
      <c r="BAB11" s="16"/>
      <c r="BAC11" s="16"/>
      <c r="BAD11" s="16"/>
      <c r="BAE11" s="16"/>
      <c r="BAF11" s="16"/>
      <c r="BAG11" s="16"/>
      <c r="BAH11" s="16"/>
      <c r="BAI11" s="16"/>
      <c r="BAJ11" s="16"/>
      <c r="BAK11" s="16"/>
      <c r="BAL11" s="16"/>
      <c r="BAM11" s="16"/>
      <c r="BAN11" s="16"/>
      <c r="BAO11" s="16"/>
      <c r="BAP11" s="16"/>
      <c r="BAQ11" s="16"/>
      <c r="BAR11" s="16"/>
      <c r="BAS11" s="16"/>
      <c r="BAT11" s="16"/>
      <c r="BAU11" s="16"/>
      <c r="BAV11" s="16"/>
      <c r="BAW11" s="16"/>
      <c r="BAX11" s="16"/>
      <c r="BAY11" s="16"/>
      <c r="BAZ11" s="16"/>
      <c r="BBA11" s="16"/>
      <c r="BBB11" s="16"/>
      <c r="BBC11" s="16"/>
      <c r="BBD11" s="16"/>
      <c r="BBE11" s="16"/>
      <c r="BBF11" s="16"/>
      <c r="BBG11" s="16"/>
      <c r="BBH11" s="16"/>
      <c r="BBI11" s="16"/>
      <c r="BBJ11" s="16"/>
      <c r="BBK11" s="16"/>
      <c r="BBL11" s="16"/>
      <c r="BBM11" s="16"/>
      <c r="BBN11" s="16"/>
      <c r="BBO11" s="16"/>
      <c r="BBP11" s="16"/>
      <c r="BBQ11" s="16"/>
      <c r="BBR11" s="16"/>
      <c r="BBS11" s="16"/>
      <c r="BBT11" s="16"/>
      <c r="BBU11" s="16"/>
      <c r="BBV11" s="16"/>
      <c r="BBW11" s="16"/>
      <c r="BBX11" s="16"/>
      <c r="BBY11" s="16"/>
      <c r="BBZ11" s="16"/>
      <c r="BCA11" s="16"/>
      <c r="BCB11" s="16"/>
      <c r="BCC11" s="16"/>
      <c r="BCD11" s="16"/>
      <c r="BCE11" s="16"/>
      <c r="BCF11" s="16"/>
      <c r="BCG11" s="16"/>
      <c r="BCH11" s="16"/>
      <c r="BCI11" s="16"/>
      <c r="BCJ11" s="16"/>
      <c r="BCK11" s="16"/>
      <c r="BCL11" s="16"/>
      <c r="BCM11" s="16"/>
      <c r="BCN11" s="16"/>
      <c r="BCO11" s="16"/>
      <c r="BCP11" s="16"/>
      <c r="BCQ11" s="16"/>
      <c r="BCR11" s="16"/>
      <c r="BCS11" s="16"/>
      <c r="BCT11" s="16"/>
      <c r="BCU11" s="16"/>
      <c r="BCV11" s="16"/>
      <c r="BCW11" s="16"/>
      <c r="BCX11" s="16"/>
      <c r="BCY11" s="16"/>
      <c r="BCZ11" s="16"/>
      <c r="BDA11" s="16"/>
      <c r="BDB11" s="16"/>
      <c r="BDC11" s="16"/>
      <c r="BDD11" s="16"/>
      <c r="BDE11" s="16"/>
      <c r="BDF11" s="16"/>
      <c r="BDG11" s="16"/>
      <c r="BDH11" s="16"/>
      <c r="BDI11" s="16"/>
      <c r="BDJ11" s="16"/>
      <c r="BDK11" s="16"/>
      <c r="BDL11" s="16"/>
      <c r="BDM11" s="16"/>
      <c r="BDN11" s="16"/>
      <c r="BDO11" s="16"/>
      <c r="BDP11" s="16"/>
      <c r="BDQ11" s="16"/>
      <c r="BDR11" s="16"/>
      <c r="BDS11" s="16"/>
      <c r="BDT11" s="16"/>
      <c r="BDU11" s="16"/>
      <c r="BDV11" s="16"/>
      <c r="BDW11" s="16"/>
      <c r="BDX11" s="16"/>
      <c r="BDY11" s="16"/>
      <c r="BDZ11" s="16"/>
      <c r="BEA11" s="16"/>
      <c r="BEB11" s="16"/>
      <c r="BEC11" s="16"/>
      <c r="BED11" s="16"/>
      <c r="BEE11" s="16"/>
      <c r="BEF11" s="16"/>
      <c r="BEG11" s="16"/>
      <c r="BEH11" s="16"/>
      <c r="BEI11" s="16"/>
      <c r="BEJ11" s="16"/>
      <c r="BEK11" s="16"/>
      <c r="BEL11" s="16"/>
      <c r="BEM11" s="16"/>
      <c r="BEN11" s="16"/>
      <c r="BEO11" s="16"/>
      <c r="BEP11" s="16"/>
      <c r="BEQ11" s="16"/>
      <c r="BER11" s="16"/>
      <c r="BES11" s="16"/>
      <c r="BET11" s="16"/>
      <c r="BEU11" s="16"/>
      <c r="BEV11" s="16"/>
      <c r="BEW11" s="16"/>
      <c r="BEX11" s="16"/>
      <c r="BEY11" s="16"/>
      <c r="BEZ11" s="16"/>
      <c r="BFA11" s="16"/>
      <c r="BFB11" s="16"/>
      <c r="BFC11" s="16"/>
      <c r="BFD11" s="16"/>
      <c r="BFE11" s="16"/>
      <c r="BFF11" s="16"/>
      <c r="BFG11" s="16"/>
      <c r="BFH11" s="16"/>
      <c r="BFI11" s="16"/>
      <c r="BFJ11" s="16"/>
      <c r="BFK11" s="16"/>
      <c r="BFL11" s="16"/>
      <c r="BFM11" s="16"/>
      <c r="BFN11" s="16"/>
      <c r="BFO11" s="16"/>
      <c r="BFP11" s="16"/>
      <c r="BFQ11" s="16"/>
      <c r="BFR11" s="16"/>
      <c r="BFS11" s="16"/>
      <c r="BFT11" s="16"/>
      <c r="BFU11" s="16"/>
      <c r="BFV11" s="16"/>
      <c r="BFW11" s="16"/>
      <c r="BFX11" s="16"/>
      <c r="BFY11" s="16"/>
      <c r="BFZ11" s="16"/>
      <c r="BGA11" s="16"/>
      <c r="BGB11" s="16"/>
      <c r="BGC11" s="16"/>
      <c r="BGD11" s="16"/>
      <c r="BGE11" s="16"/>
      <c r="BGF11" s="16"/>
      <c r="BGG11" s="16"/>
      <c r="BGH11" s="16"/>
      <c r="BGI11" s="16"/>
      <c r="BGJ11" s="16"/>
      <c r="BGK11" s="16"/>
      <c r="BGL11" s="16"/>
      <c r="BGM11" s="16"/>
      <c r="BGN11" s="16"/>
      <c r="BGO11" s="16"/>
      <c r="BGP11" s="16"/>
      <c r="BGQ11" s="16"/>
      <c r="BGR11" s="16"/>
      <c r="BGS11" s="16"/>
      <c r="BGT11" s="16"/>
      <c r="BGU11" s="16"/>
      <c r="BGV11" s="16"/>
      <c r="BGW11" s="16"/>
      <c r="BGX11" s="16"/>
      <c r="BGY11" s="16"/>
      <c r="BGZ11" s="16"/>
      <c r="BHA11" s="16"/>
      <c r="BHB11" s="16"/>
      <c r="BHC11" s="16"/>
      <c r="BHD11" s="16"/>
      <c r="BHE11" s="16"/>
      <c r="BHF11" s="16"/>
      <c r="BHG11" s="16"/>
      <c r="BHH11" s="16"/>
      <c r="BHI11" s="16"/>
      <c r="BHJ11" s="16"/>
      <c r="BHK11" s="16"/>
      <c r="BHL11" s="16"/>
      <c r="BHM11" s="16"/>
      <c r="BHN11" s="16"/>
      <c r="BHO11" s="16"/>
      <c r="BHP11" s="16"/>
      <c r="BHQ11" s="16"/>
      <c r="BHR11" s="16"/>
      <c r="BHS11" s="16"/>
      <c r="BHT11" s="16"/>
      <c r="BHU11" s="16"/>
      <c r="BHV11" s="16"/>
      <c r="BHW11" s="16"/>
      <c r="BHX11" s="16"/>
      <c r="BHY11" s="16"/>
      <c r="BHZ11" s="16"/>
      <c r="BIA11" s="16"/>
      <c r="BIB11" s="16"/>
      <c r="BIC11" s="16"/>
      <c r="BID11" s="16"/>
      <c r="BIE11" s="16"/>
      <c r="BIF11" s="16"/>
      <c r="BIG11" s="16"/>
      <c r="BIH11" s="16"/>
      <c r="BII11" s="16"/>
      <c r="BIJ11" s="16"/>
      <c r="BIK11" s="16"/>
      <c r="BIL11" s="16"/>
      <c r="BIM11" s="16"/>
      <c r="BIN11" s="16"/>
      <c r="BIO11" s="16"/>
      <c r="BIP11" s="16"/>
      <c r="BIQ11" s="16"/>
      <c r="BIR11" s="16"/>
      <c r="BIS11" s="16"/>
      <c r="BIT11" s="16"/>
      <c r="BIU11" s="16"/>
      <c r="BIV11" s="16"/>
      <c r="BIW11" s="16"/>
      <c r="BIX11" s="16"/>
      <c r="BIY11" s="16"/>
      <c r="BIZ11" s="16"/>
      <c r="BJA11" s="16"/>
      <c r="BJB11" s="16"/>
      <c r="BJC11" s="16"/>
      <c r="BJD11" s="16"/>
      <c r="BJE11" s="16"/>
      <c r="BJF11" s="16"/>
      <c r="BJG11" s="16"/>
      <c r="BJH11" s="16"/>
      <c r="BJI11" s="16"/>
      <c r="BJJ11" s="16"/>
      <c r="BJK11" s="16"/>
      <c r="BJL11" s="16"/>
      <c r="BJM11" s="16"/>
      <c r="BJN11" s="16"/>
      <c r="BJO11" s="16"/>
      <c r="BJP11" s="16"/>
      <c r="BJQ11" s="16"/>
      <c r="BJR11" s="16"/>
      <c r="BJS11" s="16"/>
      <c r="BJT11" s="16"/>
      <c r="BJU11" s="16"/>
      <c r="BJV11" s="16"/>
      <c r="BJW11" s="16"/>
      <c r="BJX11" s="16"/>
      <c r="BJY11" s="16"/>
      <c r="BJZ11" s="16"/>
      <c r="BKA11" s="16"/>
      <c r="BKB11" s="16"/>
      <c r="BKC11" s="16"/>
      <c r="BKD11" s="16"/>
      <c r="BKE11" s="16"/>
      <c r="BKF11" s="16"/>
      <c r="BKG11" s="16"/>
      <c r="BKH11" s="16"/>
      <c r="BKI11" s="16"/>
      <c r="BKJ11" s="16"/>
      <c r="BKK11" s="16"/>
      <c r="BKL11" s="16"/>
      <c r="BKM11" s="16"/>
      <c r="BKN11" s="16"/>
      <c r="BKO11" s="16"/>
      <c r="BKP11" s="16"/>
      <c r="BKQ11" s="16"/>
      <c r="BKR11" s="16"/>
      <c r="BKS11" s="16"/>
      <c r="BKT11" s="16"/>
      <c r="BKU11" s="16"/>
      <c r="BKV11" s="16"/>
      <c r="BKW11" s="16"/>
      <c r="BKX11" s="16"/>
      <c r="BKY11" s="16"/>
      <c r="BKZ11" s="16"/>
      <c r="BLA11" s="16"/>
      <c r="BLB11" s="16"/>
      <c r="BLC11" s="16"/>
      <c r="BLD11" s="16"/>
      <c r="BLE11" s="16"/>
      <c r="BLF11" s="16"/>
      <c r="BLG11" s="16"/>
      <c r="BLH11" s="16"/>
      <c r="BLI11" s="16"/>
      <c r="BLJ11" s="16"/>
      <c r="BLK11" s="16"/>
      <c r="BLL11" s="16"/>
      <c r="BLM11" s="16"/>
      <c r="BLN11" s="16"/>
      <c r="BLO11" s="16"/>
      <c r="BLP11" s="16"/>
      <c r="BLQ11" s="16"/>
      <c r="BLR11" s="16"/>
      <c r="BLS11" s="16"/>
      <c r="BLT11" s="16"/>
      <c r="BLU11" s="16"/>
      <c r="BLV11" s="16"/>
      <c r="BLW11" s="16"/>
      <c r="BLX11" s="16"/>
      <c r="BLY11" s="16"/>
      <c r="BLZ11" s="16"/>
      <c r="BMA11" s="16"/>
      <c r="BMB11" s="16"/>
      <c r="BMC11" s="16"/>
      <c r="BMD11" s="16"/>
      <c r="BME11" s="16"/>
      <c r="BMF11" s="16"/>
      <c r="BMG11" s="16"/>
      <c r="BMH11" s="16"/>
      <c r="BMI11" s="16"/>
      <c r="BMJ11" s="16"/>
      <c r="BMK11" s="16"/>
      <c r="BML11" s="16"/>
      <c r="BMM11" s="16"/>
      <c r="BMN11" s="16"/>
      <c r="BMO11" s="16"/>
      <c r="BMP11" s="16"/>
      <c r="BMQ11" s="16"/>
      <c r="BMR11" s="16"/>
      <c r="BMS11" s="16"/>
      <c r="BMT11" s="16"/>
      <c r="BMU11" s="16"/>
      <c r="BMV11" s="16"/>
      <c r="BMW11" s="16"/>
      <c r="BMX11" s="16"/>
      <c r="BMY11" s="16"/>
      <c r="BMZ11" s="16"/>
      <c r="BNA11" s="16"/>
      <c r="BNB11" s="16"/>
      <c r="BNC11" s="16"/>
      <c r="BND11" s="16"/>
      <c r="BNE11" s="16"/>
      <c r="BNF11" s="16"/>
      <c r="BNG11" s="16"/>
      <c r="BNH11" s="16"/>
      <c r="BNI11" s="16"/>
      <c r="BNJ11" s="16"/>
      <c r="BNK11" s="16"/>
      <c r="BNL11" s="16"/>
      <c r="BNM11" s="16"/>
      <c r="BNN11" s="16"/>
      <c r="BNO11" s="16"/>
      <c r="BNP11" s="16"/>
      <c r="BNQ11" s="16"/>
      <c r="BNR11" s="16"/>
      <c r="BNS11" s="16"/>
      <c r="BNT11" s="16"/>
      <c r="BNU11" s="16"/>
      <c r="BNV11" s="16"/>
      <c r="BNW11" s="16"/>
      <c r="BNX11" s="16"/>
      <c r="BNY11" s="16"/>
      <c r="BNZ11" s="16"/>
      <c r="BOA11" s="16"/>
      <c r="BOB11" s="16"/>
      <c r="BOC11" s="16"/>
      <c r="BOD11" s="16"/>
      <c r="BOE11" s="16"/>
      <c r="BOF11" s="16"/>
      <c r="BOG11" s="16"/>
      <c r="BOH11" s="16"/>
      <c r="BOI11" s="16"/>
      <c r="BOJ11" s="16"/>
      <c r="BOK11" s="16"/>
      <c r="BOL11" s="16"/>
      <c r="BOM11" s="16"/>
      <c r="BON11" s="16"/>
      <c r="BOO11" s="16"/>
      <c r="BOP11" s="16"/>
      <c r="BOQ11" s="16"/>
      <c r="BOR11" s="16"/>
      <c r="BOS11" s="16"/>
      <c r="BOT11" s="16"/>
      <c r="BOU11" s="16"/>
      <c r="BOV11" s="16"/>
      <c r="BOW11" s="16"/>
      <c r="BOX11" s="16"/>
      <c r="BOY11" s="16"/>
      <c r="BOZ11" s="16"/>
      <c r="BPA11" s="16"/>
      <c r="BPB11" s="16"/>
      <c r="BPC11" s="16"/>
      <c r="BPD11" s="16"/>
      <c r="BPE11" s="16"/>
      <c r="BPF11" s="16"/>
      <c r="BPG11" s="16"/>
      <c r="BPH11" s="16"/>
      <c r="BPI11" s="16"/>
      <c r="BPJ11" s="16"/>
      <c r="BPK11" s="16"/>
      <c r="BPL11" s="16"/>
      <c r="BPM11" s="16"/>
      <c r="BPN11" s="16"/>
      <c r="BPO11" s="16"/>
      <c r="BPP11" s="16"/>
      <c r="BPQ11" s="16"/>
      <c r="BPR11" s="16"/>
      <c r="BPS11" s="16"/>
      <c r="BPT11" s="16"/>
      <c r="BPU11" s="16"/>
      <c r="BPV11" s="16"/>
      <c r="BPW11" s="16"/>
      <c r="BPX11" s="16"/>
      <c r="BPY11" s="16"/>
      <c r="BPZ11" s="16"/>
      <c r="BQA11" s="16"/>
      <c r="BQB11" s="16"/>
      <c r="BQC11" s="16"/>
      <c r="BQD11" s="16"/>
      <c r="BQE11" s="16"/>
      <c r="BQF11" s="16"/>
      <c r="BQG11" s="16"/>
      <c r="BQH11" s="16"/>
      <c r="BQI11" s="16"/>
      <c r="BQJ11" s="16"/>
      <c r="BQK11" s="16"/>
      <c r="BQL11" s="16"/>
      <c r="BQM11" s="16"/>
      <c r="BQN11" s="16"/>
      <c r="BQO11" s="16"/>
      <c r="BQP11" s="16"/>
      <c r="BQQ11" s="16"/>
      <c r="BQR11" s="16"/>
      <c r="BQS11" s="16"/>
      <c r="BQT11" s="16"/>
      <c r="BQU11" s="16"/>
      <c r="BQV11" s="16"/>
      <c r="BQW11" s="16"/>
      <c r="BQX11" s="16"/>
      <c r="BQY11" s="16"/>
      <c r="BQZ11" s="16"/>
      <c r="BRA11" s="16"/>
      <c r="BRB11" s="16"/>
      <c r="BRC11" s="16"/>
      <c r="BRD11" s="16"/>
      <c r="BRE11" s="16"/>
      <c r="BRF11" s="16"/>
      <c r="BRG11" s="16"/>
      <c r="BRH11" s="16"/>
      <c r="BRI11" s="16"/>
      <c r="BRJ11" s="16"/>
      <c r="BRK11" s="16"/>
      <c r="BRL11" s="16"/>
      <c r="BRM11" s="16"/>
      <c r="BRN11" s="16"/>
      <c r="BRO11" s="16"/>
      <c r="BRP11" s="16"/>
      <c r="BRQ11" s="16"/>
      <c r="BRR11" s="16"/>
      <c r="BRS11" s="16"/>
      <c r="BRT11" s="16"/>
      <c r="BRU11" s="16"/>
      <c r="BRV11" s="16"/>
      <c r="BRW11" s="16"/>
      <c r="BRX11" s="16"/>
      <c r="BRY11" s="16"/>
      <c r="BRZ11" s="16"/>
      <c r="BSA11" s="16"/>
      <c r="BSB11" s="16"/>
      <c r="BSC11" s="16"/>
      <c r="BSD11" s="16"/>
      <c r="BSE11" s="16"/>
      <c r="BSF11" s="16"/>
      <c r="BSG11" s="16"/>
      <c r="BSH11" s="16"/>
      <c r="BSI11" s="16"/>
      <c r="BSJ11" s="16"/>
      <c r="BSK11" s="16"/>
      <c r="BSL11" s="16"/>
      <c r="BSM11" s="16"/>
      <c r="BSN11" s="16"/>
      <c r="BSO11" s="16"/>
      <c r="BSP11" s="16"/>
      <c r="BSQ11" s="16"/>
      <c r="BSR11" s="16"/>
      <c r="BSS11" s="16"/>
      <c r="BST11" s="16"/>
      <c r="BSU11" s="16"/>
      <c r="BSV11" s="16"/>
      <c r="BSW11" s="16"/>
      <c r="BSX11" s="16"/>
      <c r="BSY11" s="16"/>
      <c r="BSZ11" s="16"/>
      <c r="BTA11" s="16"/>
      <c r="BTB11" s="16"/>
      <c r="BTC11" s="16"/>
      <c r="BTD11" s="16"/>
      <c r="BTE11" s="16"/>
      <c r="BTF11" s="16"/>
      <c r="BTG11" s="16"/>
      <c r="BTH11" s="16"/>
      <c r="BTI11" s="16"/>
      <c r="BTJ11" s="16"/>
      <c r="BTK11" s="16"/>
      <c r="BTL11" s="16"/>
      <c r="BTM11" s="16"/>
      <c r="BTN11" s="16"/>
      <c r="BTO11" s="16"/>
      <c r="BTP11" s="16"/>
      <c r="BTQ11" s="16"/>
      <c r="BTR11" s="16"/>
      <c r="BTS11" s="16"/>
      <c r="BTT11" s="16"/>
      <c r="BTU11" s="16"/>
      <c r="BTV11" s="16"/>
      <c r="BTW11" s="16"/>
      <c r="BTX11" s="16"/>
      <c r="BTY11" s="16"/>
      <c r="BTZ11" s="16"/>
      <c r="BUA11" s="16"/>
      <c r="BUB11" s="16"/>
      <c r="BUC11" s="16"/>
      <c r="BUD11" s="16"/>
      <c r="BUE11" s="16"/>
      <c r="BUF11" s="16"/>
      <c r="BUG11" s="16"/>
      <c r="BUH11" s="16"/>
      <c r="BUI11" s="16"/>
      <c r="BUJ11" s="16"/>
      <c r="BUK11" s="16"/>
      <c r="BUL11" s="16"/>
      <c r="BUM11" s="16"/>
      <c r="BUN11" s="16"/>
      <c r="BUO11" s="16"/>
      <c r="BUP11" s="16"/>
      <c r="BUQ11" s="16"/>
      <c r="BUR11" s="16"/>
      <c r="BUS11" s="16"/>
      <c r="BUT11" s="16"/>
      <c r="BUU11" s="16"/>
      <c r="BUV11" s="16"/>
      <c r="BUW11" s="16"/>
      <c r="BUX11" s="16"/>
      <c r="BUY11" s="16"/>
      <c r="BUZ11" s="16"/>
      <c r="BVA11" s="16"/>
      <c r="BVB11" s="16"/>
      <c r="BVC11" s="16"/>
      <c r="BVD11" s="16"/>
      <c r="BVE11" s="16"/>
      <c r="BVF11" s="16"/>
      <c r="BVG11" s="16"/>
      <c r="BVH11" s="16"/>
      <c r="BVI11" s="16"/>
      <c r="BVJ11" s="16"/>
      <c r="BVK11" s="16"/>
      <c r="BVL11" s="16"/>
      <c r="BVM11" s="16"/>
      <c r="BVN11" s="16"/>
      <c r="BVO11" s="16"/>
      <c r="BVP11" s="16"/>
      <c r="BVQ11" s="16"/>
      <c r="BVR11" s="16"/>
      <c r="BVS11" s="16"/>
      <c r="BVT11" s="16"/>
      <c r="BVU11" s="16"/>
      <c r="BVV11" s="16"/>
      <c r="BVW11" s="16"/>
      <c r="BVX11" s="16"/>
      <c r="BVY11" s="16"/>
      <c r="BVZ11" s="16"/>
      <c r="BWA11" s="16"/>
      <c r="BWB11" s="16"/>
      <c r="BWC11" s="16"/>
      <c r="BWD11" s="16"/>
      <c r="BWE11" s="16"/>
      <c r="BWF11" s="16"/>
      <c r="BWG11" s="16"/>
      <c r="BWH11" s="16"/>
      <c r="BWI11" s="16"/>
      <c r="BWJ11" s="16"/>
      <c r="BWK11" s="16"/>
      <c r="BWL11" s="16"/>
      <c r="BWM11" s="16"/>
      <c r="BWN11" s="16"/>
      <c r="BWO11" s="16"/>
      <c r="BWP11" s="16"/>
      <c r="BWQ11" s="16"/>
      <c r="BWR11" s="16"/>
      <c r="BWS11" s="16"/>
      <c r="BWT11" s="16"/>
      <c r="BWU11" s="16"/>
      <c r="BWV11" s="16"/>
      <c r="BWW11" s="16"/>
      <c r="BWX11" s="16"/>
      <c r="BWY11" s="16"/>
      <c r="BWZ11" s="16"/>
      <c r="BXA11" s="16"/>
      <c r="BXB11" s="16"/>
      <c r="BXC11" s="16"/>
      <c r="BXD11" s="16"/>
      <c r="BXE11" s="16"/>
      <c r="BXF11" s="16"/>
      <c r="BXG11" s="16"/>
      <c r="BXH11" s="16"/>
      <c r="BXI11" s="16"/>
      <c r="BXJ11" s="16"/>
      <c r="BXK11" s="16"/>
      <c r="BXL11" s="16"/>
      <c r="BXM11" s="16"/>
      <c r="BXN11" s="16"/>
      <c r="BXO11" s="16"/>
      <c r="BXP11" s="16"/>
      <c r="BXQ11" s="16"/>
      <c r="BXR11" s="16"/>
      <c r="BXS11" s="16"/>
      <c r="BXT11" s="16"/>
      <c r="BXU11" s="16"/>
      <c r="BXV11" s="16"/>
      <c r="BXW11" s="16"/>
      <c r="BXX11" s="16"/>
      <c r="BXY11" s="16"/>
      <c r="BXZ11" s="16"/>
      <c r="BYA11" s="16"/>
      <c r="BYB11" s="16"/>
      <c r="BYC11" s="16"/>
      <c r="BYD11" s="16"/>
      <c r="BYE11" s="16"/>
      <c r="BYF11" s="16"/>
      <c r="BYG11" s="16"/>
      <c r="BYH11" s="16"/>
      <c r="BYI11" s="16"/>
      <c r="BYJ11" s="16"/>
      <c r="BYK11" s="16"/>
      <c r="BYL11" s="16"/>
      <c r="BYM11" s="16"/>
      <c r="BYN11" s="16"/>
      <c r="BYO11" s="16"/>
      <c r="BYP11" s="16"/>
      <c r="BYQ11" s="16"/>
      <c r="BYR11" s="16"/>
      <c r="BYS11" s="16"/>
      <c r="BYT11" s="16"/>
      <c r="BYU11" s="16"/>
      <c r="BYV11" s="16"/>
      <c r="BYW11" s="16"/>
      <c r="BYX11" s="16"/>
      <c r="BYY11" s="16"/>
      <c r="BYZ11" s="16"/>
      <c r="BZA11" s="16"/>
      <c r="BZB11" s="16"/>
      <c r="BZC11" s="16"/>
      <c r="BZD11" s="16"/>
      <c r="BZE11" s="16"/>
      <c r="BZF11" s="16"/>
      <c r="BZG11" s="16"/>
      <c r="BZH11" s="16"/>
      <c r="BZI11" s="16"/>
      <c r="BZJ11" s="16"/>
      <c r="BZK11" s="16"/>
      <c r="BZL11" s="16"/>
      <c r="BZM11" s="16"/>
      <c r="BZN11" s="16"/>
      <c r="BZO11" s="16"/>
      <c r="BZP11" s="16"/>
      <c r="BZQ11" s="16"/>
      <c r="BZR11" s="16"/>
      <c r="BZS11" s="16"/>
      <c r="BZT11" s="16"/>
      <c r="BZU11" s="16"/>
      <c r="BZV11" s="16"/>
      <c r="BZW11" s="16"/>
      <c r="BZX11" s="16"/>
      <c r="BZY11" s="16"/>
      <c r="BZZ11" s="16"/>
      <c r="CAA11" s="16"/>
      <c r="CAB11" s="16"/>
      <c r="CAC11" s="16"/>
      <c r="CAD11" s="16"/>
      <c r="CAE11" s="16"/>
      <c r="CAF11" s="16"/>
      <c r="CAG11" s="16"/>
      <c r="CAH11" s="16"/>
      <c r="CAI11" s="16"/>
      <c r="CAJ11" s="16"/>
      <c r="CAK11" s="16"/>
      <c r="CAL11" s="16"/>
      <c r="CAM11" s="16"/>
      <c r="CAN11" s="16"/>
      <c r="CAO11" s="16"/>
      <c r="CAP11" s="16"/>
      <c r="CAQ11" s="16"/>
      <c r="CAR11" s="16"/>
      <c r="CAS11" s="16"/>
      <c r="CAT11" s="16"/>
      <c r="CAU11" s="16"/>
      <c r="CAV11" s="16"/>
      <c r="CAW11" s="16"/>
      <c r="CAX11" s="16"/>
      <c r="CAY11" s="16"/>
      <c r="CAZ11" s="16"/>
      <c r="CBA11" s="16"/>
      <c r="CBB11" s="16"/>
      <c r="CBC11" s="16"/>
      <c r="CBD11" s="16"/>
      <c r="CBE11" s="16"/>
      <c r="CBF11" s="16"/>
      <c r="CBG11" s="16"/>
      <c r="CBH11" s="16"/>
      <c r="CBI11" s="16"/>
      <c r="CBJ11" s="16"/>
      <c r="CBK11" s="16"/>
      <c r="CBL11" s="16"/>
      <c r="CBM11" s="16"/>
      <c r="CBN11" s="16"/>
      <c r="CBO11" s="16"/>
      <c r="CBP11" s="16"/>
      <c r="CBQ11" s="16"/>
      <c r="CBR11" s="16"/>
      <c r="CBS11" s="16"/>
      <c r="CBT11" s="16"/>
      <c r="CBU11" s="16"/>
      <c r="CBV11" s="16"/>
      <c r="CBW11" s="16"/>
      <c r="CBX11" s="16"/>
      <c r="CBY11" s="16"/>
      <c r="CBZ11" s="16"/>
      <c r="CCA11" s="16"/>
      <c r="CCB11" s="16"/>
      <c r="CCC11" s="16"/>
      <c r="CCD11" s="16"/>
      <c r="CCE11" s="16"/>
      <c r="CCF11" s="16"/>
      <c r="CCG11" s="16"/>
      <c r="CCH11" s="16"/>
      <c r="CCI11" s="16"/>
      <c r="CCJ11" s="16"/>
      <c r="CCK11" s="16"/>
      <c r="CCL11" s="16"/>
      <c r="CCM11" s="16"/>
      <c r="CCN11" s="16"/>
      <c r="CCO11" s="16"/>
      <c r="CCP11" s="16"/>
      <c r="CCQ11" s="16"/>
      <c r="CCR11" s="16"/>
      <c r="CCS11" s="16"/>
      <c r="CCT11" s="16"/>
      <c r="CCU11" s="16"/>
      <c r="CCV11" s="16"/>
      <c r="CCW11" s="16"/>
      <c r="CCX11" s="16"/>
      <c r="CCY11" s="16"/>
      <c r="CCZ11" s="16"/>
      <c r="CDA11" s="16"/>
      <c r="CDB11" s="16"/>
      <c r="CDC11" s="16"/>
      <c r="CDD11" s="16"/>
      <c r="CDE11" s="16"/>
      <c r="CDF11" s="16"/>
      <c r="CDG11" s="16"/>
      <c r="CDH11" s="16"/>
      <c r="CDI11" s="16"/>
      <c r="CDJ11" s="16"/>
      <c r="CDK11" s="16"/>
      <c r="CDL11" s="16"/>
      <c r="CDM11" s="16"/>
      <c r="CDN11" s="16"/>
      <c r="CDO11" s="16"/>
      <c r="CDP11" s="16"/>
      <c r="CDQ11" s="16"/>
      <c r="CDR11" s="16"/>
      <c r="CDS11" s="16"/>
      <c r="CDT11" s="16"/>
      <c r="CDU11" s="16"/>
      <c r="CDV11" s="16"/>
      <c r="CDW11" s="16"/>
      <c r="CDX11" s="16"/>
      <c r="CDY11" s="16"/>
      <c r="CDZ11" s="16"/>
      <c r="CEA11" s="16"/>
      <c r="CEB11" s="16"/>
      <c r="CEC11" s="16"/>
      <c r="CED11" s="16"/>
      <c r="CEE11" s="16"/>
      <c r="CEF11" s="16"/>
      <c r="CEG11" s="16"/>
      <c r="CEH11" s="16"/>
      <c r="CEI11" s="16"/>
      <c r="CEJ11" s="16"/>
      <c r="CEK11" s="16"/>
      <c r="CEL11" s="16"/>
      <c r="CEM11" s="16"/>
      <c r="CEN11" s="16"/>
      <c r="CEO11" s="16"/>
      <c r="CEP11" s="16"/>
      <c r="CEQ11" s="16"/>
      <c r="CER11" s="16"/>
      <c r="CES11" s="16"/>
      <c r="CET11" s="16"/>
      <c r="CEU11" s="16"/>
      <c r="CEV11" s="16"/>
      <c r="CEW11" s="16"/>
      <c r="CEX11" s="16"/>
      <c r="CEY11" s="16"/>
      <c r="CEZ11" s="16"/>
      <c r="CFA11" s="16"/>
      <c r="CFB11" s="16"/>
      <c r="CFC11" s="16"/>
      <c r="CFD11" s="16"/>
      <c r="CFE11" s="16"/>
      <c r="CFF11" s="16"/>
      <c r="CFG11" s="16"/>
      <c r="CFH11" s="16"/>
      <c r="CFI11" s="16"/>
      <c r="CFJ11" s="16"/>
      <c r="CFK11" s="16"/>
      <c r="CFL11" s="16"/>
      <c r="CFM11" s="16"/>
      <c r="CFN11" s="16"/>
      <c r="CFO11" s="16"/>
      <c r="CFP11" s="16"/>
      <c r="CFQ11" s="16"/>
      <c r="CFR11" s="16"/>
      <c r="CFS11" s="16"/>
      <c r="CFT11" s="16"/>
      <c r="CFU11" s="16"/>
      <c r="CFV11" s="16"/>
      <c r="CFW11" s="16"/>
      <c r="CFX11" s="16"/>
      <c r="CFY11" s="16"/>
      <c r="CFZ11" s="16"/>
      <c r="CGA11" s="16"/>
      <c r="CGB11" s="16"/>
      <c r="CGC11" s="16"/>
      <c r="CGD11" s="16"/>
      <c r="CGE11" s="16"/>
      <c r="CGF11" s="16"/>
      <c r="CGG11" s="16"/>
      <c r="CGH11" s="16"/>
      <c r="CGI11" s="16"/>
      <c r="CGJ11" s="16"/>
      <c r="CGK11" s="16"/>
      <c r="CGL11" s="16"/>
      <c r="CGM11" s="16"/>
      <c r="CGN11" s="16"/>
      <c r="CGO11" s="16"/>
      <c r="CGP11" s="16"/>
      <c r="CGQ11" s="16"/>
      <c r="CGR11" s="16"/>
      <c r="CGS11" s="16"/>
      <c r="CGT11" s="16"/>
      <c r="CGU11" s="16"/>
      <c r="CGV11" s="16"/>
      <c r="CGW11" s="16"/>
      <c r="CGX11" s="16"/>
      <c r="CGY11" s="16"/>
      <c r="CGZ11" s="16"/>
      <c r="CHA11" s="16"/>
      <c r="CHB11" s="16"/>
      <c r="CHC11" s="16"/>
      <c r="CHD11" s="16"/>
      <c r="CHE11" s="16"/>
      <c r="CHF11" s="16"/>
      <c r="CHG11" s="16"/>
      <c r="CHH11" s="16"/>
      <c r="CHI11" s="16"/>
      <c r="CHJ11" s="16"/>
      <c r="CHK11" s="16"/>
      <c r="CHL11" s="16"/>
      <c r="CHM11" s="16"/>
      <c r="CHN11" s="16"/>
      <c r="CHO11" s="16"/>
      <c r="CHP11" s="16"/>
      <c r="CHQ11" s="16"/>
      <c r="CHR11" s="16"/>
      <c r="CHS11" s="16"/>
      <c r="CHT11" s="16"/>
      <c r="CHU11" s="16"/>
      <c r="CHV11" s="16"/>
      <c r="CHW11" s="16"/>
      <c r="CHX11" s="16"/>
      <c r="CHY11" s="16"/>
      <c r="CHZ11" s="16"/>
      <c r="CIA11" s="16"/>
      <c r="CIB11" s="16"/>
      <c r="CIC11" s="16"/>
      <c r="CID11" s="16"/>
      <c r="CIE11" s="16"/>
      <c r="CIF11" s="16"/>
      <c r="CIG11" s="16"/>
      <c r="CIH11" s="16"/>
      <c r="CII11" s="16"/>
      <c r="CIJ11" s="16"/>
      <c r="CIK11" s="16"/>
      <c r="CIL11" s="16"/>
      <c r="CIM11" s="16"/>
      <c r="CIN11" s="16"/>
      <c r="CIO11" s="16"/>
      <c r="CIP11" s="16"/>
      <c r="CIQ11" s="16"/>
      <c r="CIR11" s="16"/>
      <c r="CIS11" s="16"/>
      <c r="CIT11" s="16"/>
      <c r="CIU11" s="16"/>
      <c r="CIV11" s="16"/>
      <c r="CIW11" s="16"/>
      <c r="CIX11" s="16"/>
      <c r="CIY11" s="16"/>
      <c r="CIZ11" s="16"/>
      <c r="CJA11" s="16"/>
      <c r="CJB11" s="16"/>
      <c r="CJC11" s="16"/>
      <c r="CJD11" s="16"/>
      <c r="CJE11" s="16"/>
      <c r="CJF11" s="16"/>
      <c r="CJG11" s="16"/>
      <c r="CJH11" s="16"/>
      <c r="CJI11" s="16"/>
      <c r="CJJ11" s="16"/>
      <c r="CJK11" s="16"/>
      <c r="CJL11" s="16"/>
      <c r="CJM11" s="16"/>
      <c r="CJN11" s="16"/>
      <c r="CJO11" s="16"/>
      <c r="CJP11" s="16"/>
      <c r="CJQ11" s="16"/>
      <c r="CJR11" s="16"/>
      <c r="CJS11" s="16"/>
      <c r="CJT11" s="16"/>
      <c r="CJU11" s="16"/>
      <c r="CJV11" s="16"/>
      <c r="CJW11" s="16"/>
      <c r="CJX11" s="16"/>
      <c r="CJY11" s="16"/>
      <c r="CJZ11" s="16"/>
      <c r="CKA11" s="16"/>
      <c r="CKB11" s="16"/>
      <c r="CKC11" s="16"/>
      <c r="CKD11" s="16"/>
      <c r="CKE11" s="16"/>
      <c r="CKF11" s="16"/>
      <c r="CKG11" s="16"/>
      <c r="CKH11" s="16"/>
      <c r="CKI11" s="16"/>
      <c r="CKJ11" s="16"/>
      <c r="CKK11" s="16"/>
      <c r="CKL11" s="16"/>
      <c r="CKM11" s="16"/>
      <c r="CKN11" s="16"/>
      <c r="CKO11" s="16"/>
      <c r="CKP11" s="16"/>
      <c r="CKQ11" s="16"/>
      <c r="CKR11" s="16"/>
      <c r="CKS11" s="16"/>
      <c r="CKT11" s="16"/>
      <c r="CKU11" s="16"/>
      <c r="CKV11" s="16"/>
      <c r="CKW11" s="16"/>
      <c r="CKX11" s="16"/>
      <c r="CKY11" s="16"/>
      <c r="CKZ11" s="16"/>
      <c r="CLA11" s="16"/>
      <c r="CLB11" s="16"/>
      <c r="CLC11" s="16"/>
      <c r="CLD11" s="16"/>
      <c r="CLE11" s="16"/>
      <c r="CLF11" s="16"/>
      <c r="CLG11" s="16"/>
      <c r="CLH11" s="16"/>
      <c r="CLI11" s="16"/>
      <c r="CLJ11" s="16"/>
      <c r="CLK11" s="16"/>
      <c r="CLL11" s="16"/>
      <c r="CLM11" s="16"/>
      <c r="CLN11" s="16"/>
      <c r="CLO11" s="16"/>
      <c r="CLP11" s="16"/>
      <c r="CLQ11" s="16"/>
      <c r="CLR11" s="16"/>
      <c r="CLS11" s="16"/>
      <c r="CLT11" s="16"/>
      <c r="CLU11" s="16"/>
      <c r="CLV11" s="16"/>
      <c r="CLW11" s="16"/>
      <c r="CLX11" s="16"/>
      <c r="CLY11" s="16"/>
      <c r="CLZ11" s="16"/>
      <c r="CMA11" s="16"/>
      <c r="CMB11" s="16"/>
      <c r="CMC11" s="16"/>
      <c r="CMD11" s="16"/>
      <c r="CME11" s="16"/>
      <c r="CMF11" s="16"/>
      <c r="CMG11" s="16"/>
      <c r="CMH11" s="16"/>
      <c r="CMI11" s="16"/>
      <c r="CMJ11" s="16"/>
      <c r="CMK11" s="16"/>
      <c r="CML11" s="16"/>
      <c r="CMM11" s="16"/>
      <c r="CMN11" s="16"/>
      <c r="CMO11" s="16"/>
      <c r="CMP11" s="16"/>
      <c r="CMQ11" s="16"/>
      <c r="CMR11" s="16"/>
      <c r="CMS11" s="16"/>
      <c r="CMT11" s="16"/>
      <c r="CMU11" s="16"/>
      <c r="CMV11" s="16"/>
      <c r="CMW11" s="16"/>
      <c r="CMX11" s="16"/>
      <c r="CMY11" s="16"/>
      <c r="CMZ11" s="16"/>
      <c r="CNA11" s="16"/>
      <c r="CNB11" s="16"/>
      <c r="CNC11" s="16"/>
      <c r="CND11" s="16"/>
      <c r="CNE11" s="16"/>
      <c r="CNF11" s="16"/>
      <c r="CNG11" s="16"/>
      <c r="CNH11" s="16"/>
      <c r="CNI11" s="16"/>
      <c r="CNJ11" s="16"/>
      <c r="CNK11" s="16"/>
      <c r="CNL11" s="16"/>
      <c r="CNM11" s="16"/>
      <c r="CNN11" s="16"/>
      <c r="CNO11" s="16"/>
      <c r="CNP11" s="16"/>
      <c r="CNQ11" s="16"/>
      <c r="CNR11" s="16"/>
      <c r="CNS11" s="16"/>
      <c r="CNT11" s="16"/>
      <c r="CNU11" s="16"/>
      <c r="CNV11" s="16"/>
      <c r="CNW11" s="16"/>
      <c r="CNX11" s="16"/>
      <c r="CNY11" s="16"/>
      <c r="CNZ11" s="16"/>
      <c r="COA11" s="16"/>
      <c r="COB11" s="16"/>
      <c r="COC11" s="16"/>
      <c r="COD11" s="16"/>
      <c r="COE11" s="16"/>
      <c r="COF11" s="16"/>
      <c r="COG11" s="16"/>
      <c r="COH11" s="16"/>
      <c r="COI11" s="16"/>
      <c r="COJ11" s="16"/>
      <c r="COK11" s="16"/>
      <c r="COL11" s="16"/>
      <c r="COM11" s="16"/>
      <c r="CON11" s="16"/>
      <c r="COO11" s="16"/>
      <c r="COP11" s="16"/>
      <c r="COQ11" s="16"/>
      <c r="COR11" s="16"/>
      <c r="COS11" s="16"/>
      <c r="COT11" s="16"/>
      <c r="COU11" s="16"/>
      <c r="COV11" s="16"/>
      <c r="COW11" s="16"/>
      <c r="COX11" s="16"/>
      <c r="COY11" s="16"/>
      <c r="COZ11" s="16"/>
      <c r="CPA11" s="16"/>
      <c r="CPB11" s="16"/>
      <c r="CPC11" s="16"/>
      <c r="CPD11" s="16"/>
      <c r="CPE11" s="16"/>
      <c r="CPF11" s="16"/>
      <c r="CPG11" s="16"/>
      <c r="CPH11" s="16"/>
      <c r="CPI11" s="16"/>
      <c r="CPJ11" s="16"/>
      <c r="CPK11" s="16"/>
      <c r="CPL11" s="16"/>
      <c r="CPM11" s="16"/>
      <c r="CPN11" s="16"/>
      <c r="CPO11" s="16"/>
      <c r="CPP11" s="16"/>
      <c r="CPQ11" s="16"/>
      <c r="CPR11" s="16"/>
      <c r="CPS11" s="16"/>
      <c r="CPT11" s="16"/>
      <c r="CPU11" s="16"/>
      <c r="CPV11" s="16"/>
      <c r="CPW11" s="16"/>
      <c r="CPX11" s="16"/>
      <c r="CPY11" s="16"/>
      <c r="CPZ11" s="16"/>
      <c r="CQA11" s="16"/>
      <c r="CQB11" s="16"/>
      <c r="CQC11" s="16"/>
      <c r="CQD11" s="16"/>
      <c r="CQE11" s="16"/>
      <c r="CQF11" s="16"/>
      <c r="CQG11" s="16"/>
      <c r="CQH11" s="16"/>
      <c r="CQI11" s="16"/>
      <c r="CQJ11" s="16"/>
      <c r="CQK11" s="16"/>
      <c r="CQL11" s="16"/>
      <c r="CQM11" s="16"/>
      <c r="CQN11" s="16"/>
      <c r="CQO11" s="16"/>
      <c r="CQP11" s="16"/>
      <c r="CQQ11" s="16"/>
      <c r="CQR11" s="16"/>
      <c r="CQS11" s="16"/>
      <c r="CQT11" s="16"/>
      <c r="CQU11" s="16"/>
      <c r="CQV11" s="16"/>
      <c r="CQW11" s="16"/>
      <c r="CQX11" s="16"/>
      <c r="CQY11" s="16"/>
      <c r="CQZ11" s="16"/>
      <c r="CRA11" s="16"/>
      <c r="CRB11" s="16"/>
      <c r="CRC11" s="16"/>
      <c r="CRD11" s="16"/>
      <c r="CRE11" s="16"/>
      <c r="CRF11" s="16"/>
      <c r="CRG11" s="16"/>
      <c r="CRH11" s="16"/>
      <c r="CRI11" s="16"/>
      <c r="CRJ11" s="16"/>
      <c r="CRK11" s="16"/>
      <c r="CRL11" s="16"/>
      <c r="CRM11" s="16"/>
      <c r="CRN11" s="16"/>
      <c r="CRO11" s="16"/>
      <c r="CRP11" s="16"/>
      <c r="CRQ11" s="16"/>
      <c r="CRR11" s="16"/>
      <c r="CRS11" s="16"/>
      <c r="CRT11" s="16"/>
      <c r="CRU11" s="16"/>
      <c r="CRV11" s="16"/>
      <c r="CRW11" s="16"/>
      <c r="CRX11" s="16"/>
      <c r="CRY11" s="16"/>
      <c r="CRZ11" s="16"/>
      <c r="CSA11" s="16"/>
      <c r="CSB11" s="16"/>
      <c r="CSC11" s="16"/>
      <c r="CSD11" s="16"/>
      <c r="CSE11" s="16"/>
      <c r="CSF11" s="16"/>
      <c r="CSG11" s="16"/>
      <c r="CSH11" s="16"/>
      <c r="CSI11" s="16"/>
      <c r="CSJ11" s="16"/>
      <c r="CSK11" s="16"/>
      <c r="CSL11" s="16"/>
      <c r="CSM11" s="16"/>
      <c r="CSN11" s="16"/>
      <c r="CSO11" s="16"/>
      <c r="CSP11" s="16"/>
      <c r="CSQ11" s="16"/>
      <c r="CSR11" s="16"/>
      <c r="CSS11" s="16"/>
      <c r="CST11" s="16"/>
      <c r="CSU11" s="16"/>
      <c r="CSV11" s="16"/>
      <c r="CSW11" s="16"/>
      <c r="CSX11" s="16"/>
      <c r="CSY11" s="16"/>
      <c r="CSZ11" s="16"/>
      <c r="CTA11" s="16"/>
      <c r="CTB11" s="16"/>
      <c r="CTC11" s="16"/>
      <c r="CTD11" s="16"/>
      <c r="CTE11" s="16"/>
      <c r="CTF11" s="16"/>
      <c r="CTG11" s="16"/>
      <c r="CTH11" s="16"/>
      <c r="CTI11" s="16"/>
      <c r="CTJ11" s="16"/>
      <c r="CTK11" s="16"/>
      <c r="CTL11" s="16"/>
      <c r="CTM11" s="16"/>
      <c r="CTN11" s="16"/>
      <c r="CTO11" s="16"/>
      <c r="CTP11" s="16"/>
      <c r="CTQ11" s="16"/>
      <c r="CTR11" s="16"/>
      <c r="CTS11" s="16"/>
      <c r="CTT11" s="16"/>
      <c r="CTU11" s="16"/>
      <c r="CTV11" s="16"/>
      <c r="CTW11" s="16"/>
      <c r="CTX11" s="16"/>
      <c r="CTY11" s="16"/>
      <c r="CTZ11" s="16"/>
      <c r="CUA11" s="16"/>
      <c r="CUB11" s="16"/>
      <c r="CUC11" s="16"/>
      <c r="CUD11" s="16"/>
      <c r="CUE11" s="16"/>
      <c r="CUF11" s="16"/>
      <c r="CUG11" s="16"/>
      <c r="CUH11" s="16"/>
      <c r="CUI11" s="16"/>
      <c r="CUJ11" s="16"/>
      <c r="CUK11" s="16"/>
      <c r="CUL11" s="16"/>
      <c r="CUM11" s="16"/>
      <c r="CUN11" s="16"/>
      <c r="CUO11" s="16"/>
      <c r="CUP11" s="16"/>
      <c r="CUQ11" s="16"/>
      <c r="CUR11" s="16"/>
      <c r="CUS11" s="16"/>
      <c r="CUT11" s="16"/>
      <c r="CUU11" s="16"/>
      <c r="CUV11" s="16"/>
      <c r="CUW11" s="16"/>
      <c r="CUX11" s="16"/>
      <c r="CUY11" s="16"/>
      <c r="CUZ11" s="16"/>
      <c r="CVA11" s="16"/>
      <c r="CVB11" s="16"/>
      <c r="CVC11" s="16"/>
      <c r="CVD11" s="16"/>
      <c r="CVE11" s="16"/>
      <c r="CVF11" s="16"/>
      <c r="CVG11" s="16"/>
      <c r="CVH11" s="16"/>
      <c r="CVI11" s="16"/>
      <c r="CVJ11" s="16"/>
      <c r="CVK11" s="16"/>
      <c r="CVL11" s="16"/>
      <c r="CVM11" s="16"/>
      <c r="CVN11" s="16"/>
      <c r="CVO11" s="16"/>
      <c r="CVP11" s="16"/>
      <c r="CVQ11" s="16"/>
      <c r="CVR11" s="16"/>
      <c r="CVS11" s="16"/>
      <c r="CVT11" s="16"/>
      <c r="CVU11" s="16"/>
      <c r="CVV11" s="16"/>
      <c r="CVW11" s="16"/>
      <c r="CVX11" s="16"/>
      <c r="CVY11" s="16"/>
      <c r="CVZ11" s="16"/>
      <c r="CWA11" s="16"/>
      <c r="CWB11" s="16"/>
      <c r="CWC11" s="16"/>
      <c r="CWD11" s="16"/>
      <c r="CWE11" s="16"/>
      <c r="CWF11" s="16"/>
      <c r="CWG11" s="16"/>
      <c r="CWH11" s="16"/>
      <c r="CWI11" s="16"/>
      <c r="CWJ11" s="16"/>
      <c r="CWK11" s="16"/>
      <c r="CWL11" s="16"/>
      <c r="CWM11" s="16"/>
      <c r="CWN11" s="16"/>
      <c r="CWO11" s="16"/>
      <c r="CWP11" s="16"/>
      <c r="CWQ11" s="16"/>
      <c r="CWR11" s="16"/>
      <c r="CWS11" s="16"/>
      <c r="CWT11" s="16"/>
      <c r="CWU11" s="16"/>
      <c r="CWV11" s="16"/>
      <c r="CWW11" s="16"/>
      <c r="CWX11" s="16"/>
      <c r="CWY11" s="16"/>
      <c r="CWZ11" s="16"/>
      <c r="CXA11" s="16"/>
      <c r="CXB11" s="16"/>
      <c r="CXC11" s="16"/>
      <c r="CXD11" s="16"/>
      <c r="CXE11" s="16"/>
      <c r="CXF11" s="16"/>
      <c r="CXG11" s="16"/>
      <c r="CXH11" s="16"/>
      <c r="CXI11" s="16"/>
      <c r="CXJ11" s="16"/>
      <c r="CXK11" s="16"/>
      <c r="CXL11" s="16"/>
      <c r="CXM11" s="16"/>
      <c r="CXN11" s="16"/>
      <c r="CXO11" s="16"/>
      <c r="CXP11" s="16"/>
      <c r="CXQ11" s="16"/>
      <c r="CXR11" s="16"/>
      <c r="CXS11" s="16"/>
      <c r="CXT11" s="16"/>
      <c r="CXU11" s="16"/>
      <c r="CXV11" s="16"/>
      <c r="CXW11" s="16"/>
      <c r="CXX11" s="16"/>
      <c r="CXY11" s="16"/>
      <c r="CXZ11" s="16"/>
      <c r="CYA11" s="16"/>
      <c r="CYB11" s="16"/>
      <c r="CYC11" s="16"/>
      <c r="CYD11" s="16"/>
      <c r="CYE11" s="16"/>
      <c r="CYF11" s="16"/>
      <c r="CYG11" s="16"/>
      <c r="CYH11" s="16"/>
      <c r="CYI11" s="16"/>
      <c r="CYJ11" s="16"/>
      <c r="CYK11" s="16"/>
      <c r="CYL11" s="16"/>
      <c r="CYM11" s="16"/>
      <c r="CYN11" s="16"/>
      <c r="CYO11" s="16"/>
      <c r="CYP11" s="16"/>
      <c r="CYQ11" s="16"/>
      <c r="CYR11" s="16"/>
      <c r="CYS11" s="16"/>
      <c r="CYT11" s="16"/>
      <c r="CYU11" s="16"/>
      <c r="CYV11" s="16"/>
      <c r="CYW11" s="16"/>
      <c r="CYX11" s="16"/>
      <c r="CYY11" s="16"/>
      <c r="CYZ11" s="16"/>
      <c r="CZA11" s="16"/>
      <c r="CZB11" s="16"/>
      <c r="CZC11" s="16"/>
      <c r="CZD11" s="16"/>
      <c r="CZE11" s="16"/>
      <c r="CZF11" s="16"/>
      <c r="CZG11" s="16"/>
      <c r="CZH11" s="16"/>
      <c r="CZI11" s="16"/>
      <c r="CZJ11" s="16"/>
      <c r="CZK11" s="16"/>
      <c r="CZL11" s="16"/>
      <c r="CZM11" s="16"/>
      <c r="CZN11" s="16"/>
      <c r="CZO11" s="16"/>
      <c r="CZP11" s="16"/>
      <c r="CZQ11" s="16"/>
      <c r="CZR11" s="16"/>
      <c r="CZS11" s="16"/>
      <c r="CZT11" s="16"/>
      <c r="CZU11" s="16"/>
      <c r="CZV11" s="16"/>
      <c r="CZW11" s="16"/>
      <c r="CZX11" s="16"/>
      <c r="CZY11" s="16"/>
      <c r="CZZ11" s="16"/>
      <c r="DAA11" s="16"/>
      <c r="DAB11" s="16"/>
      <c r="DAC11" s="16"/>
      <c r="DAD11" s="16"/>
      <c r="DAE11" s="16"/>
      <c r="DAF11" s="16"/>
      <c r="DAG11" s="16"/>
      <c r="DAH11" s="16"/>
      <c r="DAI11" s="16"/>
      <c r="DAJ11" s="16"/>
      <c r="DAK11" s="16"/>
      <c r="DAL11" s="16"/>
      <c r="DAM11" s="16"/>
      <c r="DAN11" s="16"/>
      <c r="DAO11" s="16"/>
      <c r="DAP11" s="16"/>
      <c r="DAQ11" s="16"/>
      <c r="DAR11" s="16"/>
      <c r="DAS11" s="16"/>
      <c r="DAT11" s="16"/>
      <c r="DAU11" s="16"/>
      <c r="DAV11" s="16"/>
      <c r="DAW11" s="16"/>
      <c r="DAX11" s="16"/>
      <c r="DAY11" s="16"/>
      <c r="DAZ11" s="16"/>
      <c r="DBA11" s="16"/>
      <c r="DBB11" s="16"/>
      <c r="DBC11" s="16"/>
      <c r="DBD11" s="16"/>
      <c r="DBE11" s="16"/>
      <c r="DBF11" s="16"/>
      <c r="DBG11" s="16"/>
      <c r="DBH11" s="16"/>
      <c r="DBI11" s="16"/>
      <c r="DBJ11" s="16"/>
      <c r="DBK11" s="16"/>
      <c r="DBL11" s="16"/>
      <c r="DBM11" s="16"/>
      <c r="DBN11" s="16"/>
      <c r="DBO11" s="16"/>
      <c r="DBP11" s="16"/>
      <c r="DBQ11" s="16"/>
      <c r="DBR11" s="16"/>
      <c r="DBS11" s="16"/>
      <c r="DBT11" s="16"/>
      <c r="DBU11" s="16"/>
      <c r="DBV11" s="16"/>
      <c r="DBW11" s="16"/>
      <c r="DBX11" s="16"/>
      <c r="DBY11" s="16"/>
      <c r="DBZ11" s="16"/>
      <c r="DCA11" s="16"/>
      <c r="DCB11" s="16"/>
      <c r="DCC11" s="16"/>
      <c r="DCD11" s="16"/>
      <c r="DCE11" s="16"/>
      <c r="DCF11" s="16"/>
      <c r="DCG11" s="16"/>
      <c r="DCH11" s="16"/>
      <c r="DCI11" s="16"/>
      <c r="DCJ11" s="16"/>
      <c r="DCK11" s="16"/>
      <c r="DCL11" s="16"/>
      <c r="DCM11" s="16"/>
      <c r="DCN11" s="16"/>
      <c r="DCO11" s="16"/>
      <c r="DCP11" s="16"/>
      <c r="DCQ11" s="16"/>
      <c r="DCR11" s="16"/>
      <c r="DCS11" s="16"/>
      <c r="DCT11" s="16"/>
      <c r="DCU11" s="16"/>
      <c r="DCV11" s="16"/>
      <c r="DCW11" s="16"/>
      <c r="DCX11" s="16"/>
      <c r="DCY11" s="16"/>
      <c r="DCZ11" s="16"/>
      <c r="DDA11" s="16"/>
      <c r="DDB11" s="16"/>
      <c r="DDC11" s="16"/>
      <c r="DDD11" s="16"/>
      <c r="DDE11" s="16"/>
      <c r="DDF11" s="16"/>
      <c r="DDG11" s="16"/>
      <c r="DDH11" s="16"/>
      <c r="DDI11" s="16"/>
      <c r="DDJ11" s="16"/>
      <c r="DDK11" s="16"/>
      <c r="DDL11" s="16"/>
      <c r="DDM11" s="16"/>
      <c r="DDN11" s="16"/>
      <c r="DDO11" s="16"/>
      <c r="DDP11" s="16"/>
      <c r="DDQ11" s="16"/>
      <c r="DDR11" s="16"/>
      <c r="DDS11" s="16"/>
      <c r="DDT11" s="16"/>
      <c r="DDU11" s="16"/>
      <c r="DDV11" s="16"/>
      <c r="DDW11" s="16"/>
      <c r="DDX11" s="16"/>
      <c r="DDY11" s="16"/>
      <c r="DDZ11" s="16"/>
      <c r="DEA11" s="16"/>
      <c r="DEB11" s="16"/>
      <c r="DEC11" s="16"/>
      <c r="DED11" s="16"/>
      <c r="DEE11" s="16"/>
      <c r="DEF11" s="16"/>
      <c r="DEG11" s="16"/>
      <c r="DEH11" s="16"/>
      <c r="DEI11" s="16"/>
      <c r="DEJ11" s="16"/>
      <c r="DEK11" s="16"/>
      <c r="DEL11" s="16"/>
      <c r="DEM11" s="16"/>
      <c r="DEN11" s="16"/>
      <c r="DEO11" s="16"/>
      <c r="DEP11" s="16"/>
      <c r="DEQ11" s="16"/>
      <c r="DER11" s="16"/>
      <c r="DES11" s="16"/>
      <c r="DET11" s="16"/>
      <c r="DEU11" s="16"/>
      <c r="DEV11" s="16"/>
      <c r="DEW11" s="16"/>
      <c r="DEX11" s="16"/>
      <c r="DEY11" s="16"/>
      <c r="DEZ11" s="16"/>
      <c r="DFA11" s="16"/>
      <c r="DFB11" s="16"/>
      <c r="DFC11" s="16"/>
      <c r="DFD11" s="16"/>
      <c r="DFE11" s="16"/>
      <c r="DFF11" s="16"/>
      <c r="DFG11" s="16"/>
      <c r="DFH11" s="16"/>
      <c r="DFI11" s="16"/>
      <c r="DFJ11" s="16"/>
      <c r="DFK11" s="16"/>
      <c r="DFL11" s="16"/>
      <c r="DFM11" s="16"/>
      <c r="DFN11" s="16"/>
      <c r="DFO11" s="16"/>
      <c r="DFP11" s="16"/>
      <c r="DFQ11" s="16"/>
      <c r="DFR11" s="16"/>
      <c r="DFS11" s="16"/>
      <c r="DFT11" s="16"/>
      <c r="DFU11" s="16"/>
      <c r="DFV11" s="16"/>
      <c r="DFW11" s="16"/>
      <c r="DFX11" s="16"/>
      <c r="DFY11" s="16"/>
      <c r="DFZ11" s="16"/>
      <c r="DGA11" s="16"/>
      <c r="DGB11" s="16"/>
      <c r="DGC11" s="16"/>
      <c r="DGD11" s="16"/>
      <c r="DGE11" s="16"/>
      <c r="DGF11" s="16"/>
      <c r="DGG11" s="16"/>
      <c r="DGH11" s="16"/>
      <c r="DGI11" s="16"/>
      <c r="DGJ11" s="16"/>
      <c r="DGK11" s="16"/>
      <c r="DGL11" s="16"/>
      <c r="DGM11" s="16"/>
      <c r="DGN11" s="16"/>
      <c r="DGO11" s="16"/>
      <c r="DGP11" s="16"/>
      <c r="DGQ11" s="16"/>
      <c r="DGR11" s="16"/>
      <c r="DGS11" s="16"/>
      <c r="DGT11" s="16"/>
      <c r="DGU11" s="16"/>
      <c r="DGV11" s="16"/>
      <c r="DGW11" s="16"/>
      <c r="DGX11" s="16"/>
      <c r="DGY11" s="16"/>
      <c r="DGZ11" s="16"/>
      <c r="DHA11" s="16"/>
      <c r="DHB11" s="16"/>
      <c r="DHC11" s="16"/>
      <c r="DHD11" s="16"/>
      <c r="DHE11" s="16"/>
      <c r="DHF11" s="16"/>
      <c r="DHG11" s="16"/>
      <c r="DHH11" s="16"/>
      <c r="DHI11" s="16"/>
      <c r="DHJ11" s="16"/>
      <c r="DHK11" s="16"/>
      <c r="DHL11" s="16"/>
      <c r="DHM11" s="16"/>
      <c r="DHN11" s="16"/>
      <c r="DHO11" s="16"/>
      <c r="DHP11" s="16"/>
      <c r="DHQ11" s="16"/>
      <c r="DHR11" s="16"/>
      <c r="DHS11" s="16"/>
      <c r="DHT11" s="16"/>
      <c r="DHU11" s="16"/>
      <c r="DHV11" s="16"/>
      <c r="DHW11" s="16"/>
      <c r="DHX11" s="16"/>
      <c r="DHY11" s="16"/>
      <c r="DHZ11" s="16"/>
      <c r="DIA11" s="16"/>
      <c r="DIB11" s="16"/>
      <c r="DIC11" s="16"/>
      <c r="DID11" s="16"/>
      <c r="DIE11" s="16"/>
      <c r="DIF11" s="16"/>
      <c r="DIG11" s="16"/>
      <c r="DIH11" s="16"/>
      <c r="DII11" s="16"/>
      <c r="DIJ11" s="16"/>
      <c r="DIK11" s="16"/>
      <c r="DIL11" s="16"/>
      <c r="DIM11" s="16"/>
      <c r="DIN11" s="16"/>
      <c r="DIO11" s="16"/>
      <c r="DIP11" s="16"/>
      <c r="DIQ11" s="16"/>
      <c r="DIR11" s="16"/>
      <c r="DIS11" s="16"/>
      <c r="DIT11" s="16"/>
      <c r="DIU11" s="16"/>
      <c r="DIV11" s="16"/>
      <c r="DIW11" s="16"/>
      <c r="DIX11" s="16"/>
      <c r="DIY11" s="16"/>
      <c r="DIZ11" s="16"/>
      <c r="DJA11" s="16"/>
      <c r="DJB11" s="16"/>
      <c r="DJC11" s="16"/>
      <c r="DJD11" s="16"/>
      <c r="DJE11" s="16"/>
      <c r="DJF11" s="16"/>
      <c r="DJG11" s="16"/>
      <c r="DJH11" s="16"/>
      <c r="DJI11" s="16"/>
      <c r="DJJ11" s="16"/>
      <c r="DJK11" s="16"/>
      <c r="DJL11" s="16"/>
      <c r="DJM11" s="16"/>
      <c r="DJN11" s="16"/>
      <c r="DJO11" s="16"/>
      <c r="DJP11" s="16"/>
      <c r="DJQ11" s="16"/>
      <c r="DJR11" s="16"/>
      <c r="DJS11" s="16"/>
      <c r="DJT11" s="16"/>
      <c r="DJU11" s="16"/>
      <c r="DJV11" s="16"/>
      <c r="DJW11" s="16"/>
      <c r="DJX11" s="16"/>
      <c r="DJY11" s="16"/>
      <c r="DJZ11" s="16"/>
      <c r="DKA11" s="16"/>
      <c r="DKB11" s="16"/>
      <c r="DKC11" s="16"/>
      <c r="DKD11" s="16"/>
      <c r="DKE11" s="16"/>
      <c r="DKF11" s="16"/>
      <c r="DKG11" s="16"/>
      <c r="DKH11" s="16"/>
      <c r="DKI11" s="16"/>
      <c r="DKJ11" s="16"/>
      <c r="DKK11" s="16"/>
      <c r="DKL11" s="16"/>
      <c r="DKM11" s="16"/>
      <c r="DKN11" s="16"/>
      <c r="DKO11" s="16"/>
      <c r="DKP11" s="16"/>
      <c r="DKQ11" s="16"/>
      <c r="DKR11" s="16"/>
      <c r="DKS11" s="16"/>
      <c r="DKT11" s="16"/>
      <c r="DKU11" s="16"/>
      <c r="DKV11" s="16"/>
      <c r="DKW11" s="16"/>
      <c r="DKX11" s="16"/>
      <c r="DKY11" s="16"/>
      <c r="DKZ11" s="16"/>
      <c r="DLA11" s="16"/>
      <c r="DLB11" s="16"/>
      <c r="DLC11" s="16"/>
      <c r="DLD11" s="16"/>
      <c r="DLE11" s="16"/>
      <c r="DLF11" s="16"/>
      <c r="DLG11" s="16"/>
      <c r="DLH11" s="16"/>
      <c r="DLI11" s="16"/>
      <c r="DLJ11" s="16"/>
      <c r="DLK11" s="16"/>
      <c r="DLL11" s="16"/>
      <c r="DLM11" s="16"/>
      <c r="DLN11" s="16"/>
      <c r="DLO11" s="16"/>
      <c r="DLP11" s="16"/>
      <c r="DLQ11" s="16"/>
      <c r="DLR11" s="16"/>
      <c r="DLS11" s="16"/>
      <c r="DLT11" s="16"/>
      <c r="DLU11" s="16"/>
      <c r="DLV11" s="16"/>
      <c r="DLW11" s="16"/>
      <c r="DLX11" s="16"/>
      <c r="DLY11" s="16"/>
      <c r="DLZ11" s="16"/>
      <c r="DMA11" s="16"/>
      <c r="DMB11" s="16"/>
      <c r="DMC11" s="16"/>
      <c r="DMD11" s="16"/>
      <c r="DME11" s="16"/>
      <c r="DMF11" s="16"/>
      <c r="DMG11" s="16"/>
      <c r="DMH11" s="16"/>
      <c r="DMI11" s="16"/>
      <c r="DMJ11" s="16"/>
      <c r="DMK11" s="16"/>
      <c r="DML11" s="16"/>
      <c r="DMM11" s="16"/>
      <c r="DMN11" s="16"/>
      <c r="DMO11" s="16"/>
      <c r="DMP11" s="16"/>
      <c r="DMQ11" s="16"/>
      <c r="DMR11" s="16"/>
      <c r="DMS11" s="16"/>
      <c r="DMT11" s="16"/>
      <c r="DMU11" s="16"/>
      <c r="DMV11" s="16"/>
      <c r="DMW11" s="16"/>
      <c r="DMX11" s="16"/>
      <c r="DMY11" s="16"/>
      <c r="DMZ11" s="16"/>
      <c r="DNA11" s="16"/>
      <c r="DNB11" s="16"/>
      <c r="DNC11" s="16"/>
      <c r="DND11" s="16"/>
      <c r="DNE11" s="16"/>
      <c r="DNF11" s="16"/>
      <c r="DNG11" s="16"/>
      <c r="DNH11" s="16"/>
      <c r="DNI11" s="16"/>
      <c r="DNJ11" s="16"/>
      <c r="DNK11" s="16"/>
      <c r="DNL11" s="16"/>
      <c r="DNM11" s="16"/>
      <c r="DNN11" s="16"/>
      <c r="DNO11" s="16"/>
      <c r="DNP11" s="16"/>
      <c r="DNQ11" s="16"/>
      <c r="DNR11" s="16"/>
      <c r="DNS11" s="16"/>
      <c r="DNT11" s="16"/>
      <c r="DNU11" s="16"/>
      <c r="DNV11" s="16"/>
      <c r="DNW11" s="16"/>
      <c r="DNX11" s="16"/>
      <c r="DNY11" s="16"/>
      <c r="DNZ11" s="16"/>
      <c r="DOA11" s="16"/>
      <c r="DOB11" s="16"/>
      <c r="DOC11" s="16"/>
      <c r="DOD11" s="16"/>
      <c r="DOE11" s="16"/>
      <c r="DOF11" s="16"/>
      <c r="DOG11" s="16"/>
      <c r="DOH11" s="16"/>
      <c r="DOI11" s="16"/>
      <c r="DOJ11" s="16"/>
      <c r="DOK11" s="16"/>
      <c r="DOL11" s="16"/>
      <c r="DOM11" s="16"/>
      <c r="DON11" s="16"/>
      <c r="DOO11" s="16"/>
      <c r="DOP11" s="16"/>
      <c r="DOQ11" s="16"/>
      <c r="DOR11" s="16"/>
      <c r="DOS11" s="16"/>
      <c r="DOT11" s="16"/>
      <c r="DOU11" s="16"/>
      <c r="DOV11" s="16"/>
      <c r="DOW11" s="16"/>
      <c r="DOX11" s="16"/>
      <c r="DOY11" s="16"/>
      <c r="DOZ11" s="16"/>
      <c r="DPA11" s="16"/>
      <c r="DPB11" s="16"/>
      <c r="DPC11" s="16"/>
      <c r="DPD11" s="16"/>
      <c r="DPE11" s="16"/>
      <c r="DPF11" s="16"/>
      <c r="DPG11" s="16"/>
      <c r="DPH11" s="16"/>
      <c r="DPI11" s="16"/>
      <c r="DPJ11" s="16"/>
      <c r="DPK11" s="16"/>
      <c r="DPL11" s="16"/>
      <c r="DPM11" s="16"/>
      <c r="DPN11" s="16"/>
      <c r="DPO11" s="16"/>
      <c r="DPP11" s="16"/>
      <c r="DPQ11" s="16"/>
      <c r="DPR11" s="16"/>
      <c r="DPS11" s="16"/>
      <c r="DPT11" s="16"/>
      <c r="DPU11" s="16"/>
      <c r="DPV11" s="16"/>
      <c r="DPW11" s="16"/>
      <c r="DPX11" s="16"/>
      <c r="DPY11" s="16"/>
      <c r="DPZ11" s="16"/>
      <c r="DQA11" s="16"/>
      <c r="DQB11" s="16"/>
      <c r="DQC11" s="16"/>
      <c r="DQD11" s="16"/>
      <c r="DQE11" s="16"/>
      <c r="DQF11" s="16"/>
      <c r="DQG11" s="16"/>
      <c r="DQH11" s="16"/>
      <c r="DQI11" s="16"/>
      <c r="DQJ11" s="16"/>
      <c r="DQK11" s="16"/>
      <c r="DQL11" s="16"/>
      <c r="DQM11" s="16"/>
      <c r="DQN11" s="16"/>
      <c r="DQO11" s="16"/>
      <c r="DQP11" s="16"/>
      <c r="DQQ11" s="16"/>
      <c r="DQR11" s="16"/>
      <c r="DQS11" s="16"/>
      <c r="DQT11" s="16"/>
      <c r="DQU11" s="16"/>
      <c r="DQV11" s="16"/>
      <c r="DQW11" s="16"/>
      <c r="DQX11" s="16"/>
      <c r="DQY11" s="16"/>
      <c r="DQZ11" s="16"/>
      <c r="DRA11" s="16"/>
      <c r="DRB11" s="16"/>
      <c r="DRC11" s="16"/>
      <c r="DRD11" s="16"/>
      <c r="DRE11" s="16"/>
      <c r="DRF11" s="16"/>
      <c r="DRG11" s="16"/>
      <c r="DRH11" s="16"/>
      <c r="DRI11" s="16"/>
      <c r="DRJ11" s="16"/>
      <c r="DRK11" s="16"/>
      <c r="DRL11" s="16"/>
      <c r="DRM11" s="16"/>
      <c r="DRN11" s="16"/>
      <c r="DRO11" s="16"/>
      <c r="DRP11" s="16"/>
      <c r="DRQ11" s="16"/>
      <c r="DRR11" s="16"/>
      <c r="DRS11" s="16"/>
      <c r="DRT11" s="16"/>
      <c r="DRU11" s="16"/>
      <c r="DRV11" s="16"/>
      <c r="DRW11" s="16"/>
      <c r="DRX11" s="16"/>
      <c r="DRY11" s="16"/>
      <c r="DRZ11" s="16"/>
      <c r="DSA11" s="16"/>
      <c r="DSB11" s="16"/>
      <c r="DSC11" s="16"/>
      <c r="DSD11" s="16"/>
      <c r="DSE11" s="16"/>
      <c r="DSF11" s="16"/>
      <c r="DSG11" s="16"/>
      <c r="DSH11" s="16"/>
      <c r="DSI11" s="16"/>
      <c r="DSJ11" s="16"/>
      <c r="DSK11" s="16"/>
      <c r="DSL11" s="16"/>
      <c r="DSM11" s="16"/>
      <c r="DSN11" s="16"/>
      <c r="DSO11" s="16"/>
      <c r="DSP11" s="16"/>
      <c r="DSQ11" s="16"/>
      <c r="DSR11" s="16"/>
      <c r="DSS11" s="16"/>
      <c r="DST11" s="16"/>
      <c r="DSU11" s="16"/>
      <c r="DSV11" s="16"/>
      <c r="DSW11" s="16"/>
      <c r="DSX11" s="16"/>
      <c r="DSY11" s="16"/>
      <c r="DSZ11" s="16"/>
      <c r="DTA11" s="16"/>
      <c r="DTB11" s="16"/>
      <c r="DTC11" s="16"/>
      <c r="DTD11" s="16"/>
      <c r="DTE11" s="16"/>
      <c r="DTF11" s="16"/>
      <c r="DTG11" s="16"/>
      <c r="DTH11" s="16"/>
      <c r="DTI11" s="16"/>
      <c r="DTJ11" s="16"/>
      <c r="DTK11" s="16"/>
      <c r="DTL11" s="16"/>
      <c r="DTM11" s="16"/>
      <c r="DTN11" s="16"/>
      <c r="DTO11" s="16"/>
      <c r="DTP11" s="16"/>
      <c r="DTQ11" s="16"/>
      <c r="DTR11" s="16"/>
      <c r="DTS11" s="16"/>
      <c r="DTT11" s="16"/>
      <c r="DTU11" s="16"/>
      <c r="DTV11" s="16"/>
      <c r="DTW11" s="16"/>
      <c r="DTX11" s="16"/>
      <c r="DTY11" s="16"/>
      <c r="DTZ11" s="16"/>
      <c r="DUA11" s="16"/>
      <c r="DUB11" s="16"/>
      <c r="DUC11" s="16"/>
      <c r="DUD11" s="16"/>
      <c r="DUE11" s="16"/>
      <c r="DUF11" s="16"/>
      <c r="DUG11" s="16"/>
      <c r="DUH11" s="16"/>
      <c r="DUI11" s="16"/>
      <c r="DUJ11" s="16"/>
      <c r="DUK11" s="16"/>
      <c r="DUL11" s="16"/>
      <c r="DUM11" s="16"/>
      <c r="DUN11" s="16"/>
      <c r="DUO11" s="16"/>
      <c r="DUP11" s="16"/>
      <c r="DUQ11" s="16"/>
      <c r="DUR11" s="16"/>
      <c r="DUS11" s="16"/>
      <c r="DUT11" s="16"/>
      <c r="DUU11" s="16"/>
      <c r="DUV11" s="16"/>
      <c r="DUW11" s="16"/>
      <c r="DUX11" s="16"/>
      <c r="DUY11" s="16"/>
      <c r="DUZ11" s="16"/>
      <c r="DVA11" s="16"/>
      <c r="DVB11" s="16"/>
      <c r="DVC11" s="16"/>
      <c r="DVD11" s="16"/>
      <c r="DVE11" s="16"/>
      <c r="DVF11" s="16"/>
      <c r="DVG11" s="16"/>
      <c r="DVH11" s="16"/>
      <c r="DVI11" s="16"/>
      <c r="DVJ11" s="16"/>
      <c r="DVK11" s="16"/>
      <c r="DVL11" s="16"/>
      <c r="DVM11" s="16"/>
      <c r="DVN11" s="16"/>
      <c r="DVO11" s="16"/>
      <c r="DVP11" s="16"/>
      <c r="DVQ11" s="16"/>
      <c r="DVR11" s="16"/>
      <c r="DVS11" s="16"/>
      <c r="DVT11" s="16"/>
      <c r="DVU11" s="16"/>
      <c r="DVV11" s="16"/>
      <c r="DVW11" s="16"/>
      <c r="DVX11" s="16"/>
      <c r="DVY11" s="16"/>
      <c r="DVZ11" s="16"/>
      <c r="DWA11" s="16"/>
      <c r="DWB11" s="16"/>
      <c r="DWC11" s="16"/>
      <c r="DWD11" s="16"/>
      <c r="DWE11" s="16"/>
      <c r="DWF11" s="16"/>
      <c r="DWG11" s="16"/>
      <c r="DWH11" s="16"/>
      <c r="DWI11" s="16"/>
      <c r="DWJ11" s="16"/>
      <c r="DWK11" s="16"/>
      <c r="DWL11" s="16"/>
      <c r="DWM11" s="16"/>
      <c r="DWN11" s="16"/>
      <c r="DWO11" s="16"/>
      <c r="DWP11" s="16"/>
      <c r="DWQ11" s="16"/>
      <c r="DWR11" s="16"/>
      <c r="DWS11" s="16"/>
      <c r="DWT11" s="16"/>
      <c r="DWU11" s="16"/>
      <c r="DWV11" s="16"/>
      <c r="DWW11" s="16"/>
      <c r="DWX11" s="16"/>
      <c r="DWY11" s="16"/>
      <c r="DWZ11" s="16"/>
      <c r="DXA11" s="16"/>
      <c r="DXB11" s="16"/>
      <c r="DXC11" s="16"/>
      <c r="DXD11" s="16"/>
      <c r="DXE11" s="16"/>
      <c r="DXF11" s="16"/>
      <c r="DXG11" s="16"/>
      <c r="DXH11" s="16"/>
      <c r="DXI11" s="16"/>
      <c r="DXJ11" s="16"/>
      <c r="DXK11" s="16"/>
      <c r="DXL11" s="16"/>
      <c r="DXM11" s="16"/>
      <c r="DXN11" s="16"/>
      <c r="DXO11" s="16"/>
      <c r="DXP11" s="16"/>
      <c r="DXQ11" s="16"/>
      <c r="DXR11" s="16"/>
      <c r="DXS11" s="16"/>
      <c r="DXT11" s="16"/>
      <c r="DXU11" s="16"/>
      <c r="DXV11" s="16"/>
      <c r="DXW11" s="16"/>
      <c r="DXX11" s="16"/>
      <c r="DXY11" s="16"/>
      <c r="DXZ11" s="16"/>
      <c r="DYA11" s="16"/>
      <c r="DYB11" s="16"/>
      <c r="DYC11" s="16"/>
      <c r="DYD11" s="16"/>
      <c r="DYE11" s="16"/>
      <c r="DYF11" s="16"/>
      <c r="DYG11" s="16"/>
      <c r="DYH11" s="16"/>
      <c r="DYI11" s="16"/>
      <c r="DYJ11" s="16"/>
      <c r="DYK11" s="16"/>
      <c r="DYL11" s="16"/>
      <c r="DYM11" s="16"/>
      <c r="DYN11" s="16"/>
      <c r="DYO11" s="16"/>
      <c r="DYP11" s="16"/>
      <c r="DYQ11" s="16"/>
      <c r="DYR11" s="16"/>
      <c r="DYS11" s="16"/>
      <c r="DYT11" s="16"/>
      <c r="DYU11" s="16"/>
      <c r="DYV11" s="16"/>
      <c r="DYW11" s="16"/>
      <c r="DYX11" s="16"/>
      <c r="DYY11" s="16"/>
      <c r="DYZ11" s="16"/>
      <c r="DZA11" s="16"/>
      <c r="DZB11" s="16"/>
      <c r="DZC11" s="16"/>
      <c r="DZD11" s="16"/>
      <c r="DZE11" s="16"/>
      <c r="DZF11" s="16"/>
      <c r="DZG11" s="16"/>
      <c r="DZH11" s="16"/>
      <c r="DZI11" s="16"/>
      <c r="DZJ11" s="16"/>
      <c r="DZK11" s="16"/>
      <c r="DZL11" s="16"/>
      <c r="DZM11" s="16"/>
      <c r="DZN11" s="16"/>
      <c r="DZO11" s="16"/>
      <c r="DZP11" s="16"/>
      <c r="DZQ11" s="16"/>
      <c r="DZR11" s="16"/>
      <c r="DZS11" s="16"/>
      <c r="DZT11" s="16"/>
      <c r="DZU11" s="16"/>
      <c r="DZV11" s="16"/>
      <c r="DZW11" s="16"/>
      <c r="DZX11" s="16"/>
      <c r="DZY11" s="16"/>
      <c r="DZZ11" s="16"/>
      <c r="EAA11" s="16"/>
      <c r="EAB11" s="16"/>
      <c r="EAC11" s="16"/>
      <c r="EAD11" s="16"/>
      <c r="EAE11" s="16"/>
      <c r="EAF11" s="16"/>
      <c r="EAG11" s="16"/>
      <c r="EAH11" s="16"/>
      <c r="EAI11" s="16"/>
      <c r="EAJ11" s="16"/>
      <c r="EAK11" s="16"/>
      <c r="EAL11" s="16"/>
      <c r="EAM11" s="16"/>
      <c r="EAN11" s="16"/>
      <c r="EAO11" s="16"/>
      <c r="EAP11" s="16"/>
      <c r="EAQ11" s="16"/>
      <c r="EAR11" s="16"/>
      <c r="EAS11" s="16"/>
      <c r="EAT11" s="16"/>
      <c r="EAU11" s="16"/>
      <c r="EAV11" s="16"/>
      <c r="EAW11" s="16"/>
      <c r="EAX11" s="16"/>
      <c r="EAY11" s="16"/>
      <c r="EAZ11" s="16"/>
      <c r="EBA11" s="16"/>
      <c r="EBB11" s="16"/>
      <c r="EBC11" s="16"/>
      <c r="EBD11" s="16"/>
      <c r="EBE11" s="16"/>
      <c r="EBF11" s="16"/>
      <c r="EBG11" s="16"/>
      <c r="EBH11" s="16"/>
      <c r="EBI11" s="16"/>
      <c r="EBJ11" s="16"/>
      <c r="EBK11" s="16"/>
      <c r="EBL11" s="16"/>
      <c r="EBM11" s="16"/>
      <c r="EBN11" s="16"/>
      <c r="EBO11" s="16"/>
      <c r="EBP11" s="16"/>
      <c r="EBQ11" s="16"/>
      <c r="EBR11" s="16"/>
      <c r="EBS11" s="16"/>
      <c r="EBT11" s="16"/>
      <c r="EBU11" s="16"/>
      <c r="EBV11" s="16"/>
      <c r="EBW11" s="16"/>
      <c r="EBX11" s="16"/>
      <c r="EBY11" s="16"/>
      <c r="EBZ11" s="16"/>
      <c r="ECA11" s="16"/>
      <c r="ECB11" s="16"/>
      <c r="ECC11" s="16"/>
      <c r="ECD11" s="16"/>
      <c r="ECE11" s="16"/>
      <c r="ECF11" s="16"/>
      <c r="ECG11" s="16"/>
      <c r="ECH11" s="16"/>
      <c r="ECI11" s="16"/>
      <c r="ECJ11" s="16"/>
      <c r="ECK11" s="16"/>
      <c r="ECL11" s="16"/>
      <c r="ECM11" s="16"/>
      <c r="ECN11" s="16"/>
      <c r="ECO11" s="16"/>
      <c r="ECP11" s="16"/>
      <c r="ECQ11" s="16"/>
      <c r="ECR11" s="16"/>
      <c r="ECS11" s="16"/>
      <c r="ECT11" s="16"/>
      <c r="ECU11" s="16"/>
      <c r="ECV11" s="16"/>
      <c r="ECW11" s="16"/>
      <c r="ECX11" s="16"/>
      <c r="ECY11" s="16"/>
      <c r="ECZ11" s="16"/>
      <c r="EDA11" s="16"/>
      <c r="EDB11" s="16"/>
      <c r="EDC11" s="16"/>
      <c r="EDD11" s="16"/>
      <c r="EDE11" s="16"/>
      <c r="EDF11" s="16"/>
      <c r="EDG11" s="16"/>
      <c r="EDH11" s="16"/>
      <c r="EDI11" s="16"/>
      <c r="EDJ11" s="16"/>
      <c r="EDK11" s="16"/>
      <c r="EDL11" s="16"/>
      <c r="EDM11" s="16"/>
      <c r="EDN11" s="16"/>
      <c r="EDO11" s="16"/>
      <c r="EDP11" s="16"/>
      <c r="EDQ11" s="16"/>
      <c r="EDR11" s="16"/>
      <c r="EDS11" s="16"/>
      <c r="EDT11" s="16"/>
      <c r="EDU11" s="16"/>
      <c r="EDV11" s="16"/>
      <c r="EDW11" s="16"/>
      <c r="EDX11" s="16"/>
      <c r="EDY11" s="16"/>
      <c r="EDZ11" s="16"/>
      <c r="EEA11" s="16"/>
      <c r="EEB11" s="16"/>
      <c r="EEC11" s="16"/>
      <c r="EED11" s="16"/>
      <c r="EEE11" s="16"/>
      <c r="EEF11" s="16"/>
      <c r="EEG11" s="16"/>
      <c r="EEH11" s="16"/>
      <c r="EEI11" s="16"/>
      <c r="EEJ11" s="16"/>
      <c r="EEK11" s="16"/>
      <c r="EEL11" s="16"/>
      <c r="EEM11" s="16"/>
      <c r="EEN11" s="16"/>
      <c r="EEO11" s="16"/>
      <c r="EEP11" s="16"/>
      <c r="EEQ11" s="16"/>
      <c r="EER11" s="16"/>
      <c r="EES11" s="16"/>
      <c r="EET11" s="16"/>
      <c r="EEU11" s="16"/>
      <c r="EEV11" s="16"/>
      <c r="EEW11" s="16"/>
      <c r="EEX11" s="16"/>
      <c r="EEY11" s="16"/>
      <c r="EEZ11" s="16"/>
      <c r="EFA11" s="16"/>
      <c r="EFB11" s="16"/>
      <c r="EFC11" s="16"/>
      <c r="EFD11" s="16"/>
      <c r="EFE11" s="16"/>
      <c r="EFF11" s="16"/>
      <c r="EFG11" s="16"/>
      <c r="EFH11" s="16"/>
      <c r="EFI11" s="16"/>
      <c r="EFJ11" s="16"/>
      <c r="EFK11" s="16"/>
      <c r="EFL11" s="16"/>
      <c r="EFM11" s="16"/>
      <c r="EFN11" s="16"/>
      <c r="EFO11" s="16"/>
      <c r="EFP11" s="16"/>
      <c r="EFQ11" s="16"/>
      <c r="EFR11" s="16"/>
      <c r="EFS11" s="16"/>
      <c r="EFT11" s="16"/>
      <c r="EFU11" s="16"/>
      <c r="EFV11" s="16"/>
      <c r="EFW11" s="16"/>
      <c r="EFX11" s="16"/>
      <c r="EFY11" s="16"/>
      <c r="EFZ11" s="16"/>
      <c r="EGA11" s="16"/>
      <c r="EGB11" s="16"/>
      <c r="EGC11" s="16"/>
      <c r="EGD11" s="16"/>
      <c r="EGE11" s="16"/>
      <c r="EGF11" s="16"/>
      <c r="EGG11" s="16"/>
      <c r="EGH11" s="16"/>
      <c r="EGI11" s="16"/>
      <c r="EGJ11" s="16"/>
      <c r="EGK11" s="16"/>
      <c r="EGL11" s="16"/>
      <c r="EGM11" s="16"/>
      <c r="EGN11" s="16"/>
      <c r="EGO11" s="16"/>
      <c r="EGP11" s="16"/>
      <c r="EGQ11" s="16"/>
      <c r="EGR11" s="16"/>
      <c r="EGS11" s="16"/>
      <c r="EGT11" s="16"/>
      <c r="EGU11" s="16"/>
      <c r="EGV11" s="16"/>
      <c r="EGW11" s="16"/>
      <c r="EGX11" s="16"/>
      <c r="EGY11" s="16"/>
      <c r="EGZ11" s="16"/>
      <c r="EHA11" s="16"/>
      <c r="EHB11" s="16"/>
      <c r="EHC11" s="16"/>
      <c r="EHD11" s="16"/>
      <c r="EHE11" s="16"/>
      <c r="EHF11" s="16"/>
      <c r="EHG11" s="16"/>
      <c r="EHH11" s="16"/>
      <c r="EHI11" s="16"/>
      <c r="EHJ11" s="16"/>
      <c r="EHK11" s="16"/>
      <c r="EHL11" s="16"/>
      <c r="EHM11" s="16"/>
      <c r="EHN11" s="16"/>
      <c r="EHO11" s="16"/>
      <c r="EHP11" s="16"/>
      <c r="EHQ11" s="16"/>
      <c r="EHR11" s="16"/>
      <c r="EHS11" s="16"/>
      <c r="EHT11" s="16"/>
      <c r="EHU11" s="16"/>
      <c r="EHV11" s="16"/>
      <c r="EHW11" s="16"/>
      <c r="EHX11" s="16"/>
      <c r="EHY11" s="16"/>
      <c r="EHZ11" s="16"/>
      <c r="EIA11" s="16"/>
      <c r="EIB11" s="16"/>
      <c r="EIC11" s="16"/>
      <c r="EID11" s="16"/>
      <c r="EIE11" s="16"/>
      <c r="EIF11" s="16"/>
      <c r="EIG11" s="16"/>
      <c r="EIH11" s="16"/>
      <c r="EII11" s="16"/>
      <c r="EIJ11" s="16"/>
      <c r="EIK11" s="16"/>
      <c r="EIL11" s="16"/>
      <c r="EIM11" s="16"/>
      <c r="EIN11" s="16"/>
      <c r="EIO11" s="16"/>
      <c r="EIP11" s="16"/>
      <c r="EIQ11" s="16"/>
      <c r="EIR11" s="16"/>
      <c r="EIS11" s="16"/>
      <c r="EIT11" s="16"/>
      <c r="EIU11" s="16"/>
      <c r="EIV11" s="16"/>
      <c r="EIW11" s="16"/>
      <c r="EIX11" s="16"/>
      <c r="EIY11" s="16"/>
      <c r="EIZ11" s="16"/>
      <c r="EJA11" s="16"/>
      <c r="EJB11" s="16"/>
      <c r="EJC11" s="16"/>
      <c r="EJD11" s="16"/>
      <c r="EJE11" s="16"/>
      <c r="EJF11" s="16"/>
      <c r="EJG11" s="16"/>
      <c r="EJH11" s="16"/>
      <c r="EJI11" s="16"/>
      <c r="EJJ11" s="16"/>
      <c r="EJK11" s="16"/>
      <c r="EJL11" s="16"/>
      <c r="EJM11" s="16"/>
      <c r="EJN11" s="16"/>
      <c r="EJO11" s="16"/>
      <c r="EJP11" s="16"/>
      <c r="EJQ11" s="16"/>
      <c r="EJR11" s="16"/>
      <c r="EJS11" s="16"/>
      <c r="EJT11" s="16"/>
      <c r="EJU11" s="16"/>
      <c r="EJV11" s="16"/>
      <c r="EJW11" s="16"/>
      <c r="EJX11" s="16"/>
      <c r="EJY11" s="16"/>
      <c r="EJZ11" s="16"/>
      <c r="EKA11" s="16"/>
      <c r="EKB11" s="16"/>
      <c r="EKC11" s="16"/>
      <c r="EKD11" s="16"/>
      <c r="EKE11" s="16"/>
      <c r="EKF11" s="16"/>
      <c r="EKG11" s="16"/>
      <c r="EKH11" s="16"/>
      <c r="EKI11" s="16"/>
      <c r="EKJ11" s="16"/>
      <c r="EKK11" s="16"/>
      <c r="EKL11" s="16"/>
      <c r="EKM11" s="16"/>
      <c r="EKN11" s="16"/>
      <c r="EKO11" s="16"/>
      <c r="EKP11" s="16"/>
      <c r="EKQ11" s="16"/>
      <c r="EKR11" s="16"/>
      <c r="EKS11" s="16"/>
      <c r="EKT11" s="16"/>
      <c r="EKU11" s="16"/>
      <c r="EKV11" s="16"/>
      <c r="EKW11" s="16"/>
      <c r="EKX11" s="16"/>
      <c r="EKY11" s="16"/>
      <c r="EKZ11" s="16"/>
      <c r="ELA11" s="16"/>
      <c r="ELB11" s="16"/>
      <c r="ELC11" s="16"/>
      <c r="ELD11" s="16"/>
      <c r="ELE11" s="16"/>
      <c r="ELF11" s="16"/>
      <c r="ELG11" s="16"/>
      <c r="ELH11" s="16"/>
      <c r="ELI11" s="16"/>
      <c r="ELJ11" s="16"/>
      <c r="ELK11" s="16"/>
      <c r="ELL11" s="16"/>
      <c r="ELM11" s="16"/>
      <c r="ELN11" s="16"/>
      <c r="ELO11" s="16"/>
      <c r="ELP11" s="16"/>
      <c r="ELQ11" s="16"/>
      <c r="ELR11" s="16"/>
      <c r="ELS11" s="16"/>
      <c r="ELT11" s="16"/>
      <c r="ELU11" s="16"/>
      <c r="ELV11" s="16"/>
      <c r="ELW11" s="16"/>
      <c r="ELX11" s="16"/>
      <c r="ELY11" s="16"/>
      <c r="ELZ11" s="16"/>
      <c r="EMA11" s="16"/>
      <c r="EMB11" s="16"/>
      <c r="EMC11" s="16"/>
      <c r="EMD11" s="16"/>
      <c r="EME11" s="16"/>
      <c r="EMF11" s="16"/>
      <c r="EMG11" s="16"/>
      <c r="EMH11" s="16"/>
      <c r="EMI11" s="16"/>
      <c r="EMJ11" s="16"/>
      <c r="EMK11" s="16"/>
      <c r="EML11" s="16"/>
      <c r="EMM11" s="16"/>
      <c r="EMN11" s="16"/>
      <c r="EMO11" s="16"/>
      <c r="EMP11" s="16"/>
      <c r="EMQ11" s="16"/>
      <c r="EMR11" s="16"/>
      <c r="EMS11" s="16"/>
      <c r="EMT11" s="16"/>
      <c r="EMU11" s="16"/>
      <c r="EMV11" s="16"/>
      <c r="EMW11" s="16"/>
      <c r="EMX11" s="16"/>
      <c r="EMY11" s="16"/>
      <c r="EMZ11" s="16"/>
      <c r="ENA11" s="16"/>
      <c r="ENB11" s="16"/>
      <c r="ENC11" s="16"/>
      <c r="END11" s="16"/>
      <c r="ENE11" s="16"/>
      <c r="ENF11" s="16"/>
      <c r="ENG11" s="16"/>
      <c r="ENH11" s="16"/>
      <c r="ENI11" s="16"/>
      <c r="ENJ11" s="16"/>
      <c r="ENK11" s="16"/>
      <c r="ENL11" s="16"/>
      <c r="ENM11" s="16"/>
      <c r="ENN11" s="16"/>
      <c r="ENO11" s="16"/>
      <c r="ENP11" s="16"/>
      <c r="ENQ11" s="16"/>
      <c r="ENR11" s="16"/>
      <c r="ENS11" s="16"/>
      <c r="ENT11" s="16"/>
      <c r="ENU11" s="16"/>
      <c r="ENV11" s="16"/>
      <c r="ENW11" s="16"/>
      <c r="ENX11" s="16"/>
      <c r="ENY11" s="16"/>
      <c r="ENZ11" s="16"/>
      <c r="EOA11" s="16"/>
      <c r="EOB11" s="16"/>
      <c r="EOC11" s="16"/>
      <c r="EOD11" s="16"/>
      <c r="EOE11" s="16"/>
      <c r="EOF11" s="16"/>
      <c r="EOG11" s="16"/>
      <c r="EOH11" s="16"/>
      <c r="EOI11" s="16"/>
      <c r="EOJ11" s="16"/>
      <c r="EOK11" s="16"/>
      <c r="EOL11" s="16"/>
      <c r="EOM11" s="16"/>
      <c r="EON11" s="16"/>
      <c r="EOO11" s="16"/>
      <c r="EOP11" s="16"/>
      <c r="EOQ11" s="16"/>
      <c r="EOR11" s="16"/>
      <c r="EOS11" s="16"/>
      <c r="EOT11" s="16"/>
      <c r="EOU11" s="16"/>
      <c r="EOV11" s="16"/>
      <c r="EOW11" s="16"/>
      <c r="EOX11" s="16"/>
      <c r="EOY11" s="16"/>
      <c r="EOZ11" s="16"/>
      <c r="EPA11" s="16"/>
      <c r="EPB11" s="16"/>
      <c r="EPC11" s="16"/>
      <c r="EPD11" s="16"/>
      <c r="EPE11" s="16"/>
      <c r="EPF11" s="16"/>
      <c r="EPG11" s="16"/>
      <c r="EPH11" s="16"/>
      <c r="EPI11" s="16"/>
      <c r="EPJ11" s="16"/>
      <c r="EPK11" s="16"/>
      <c r="EPL11" s="16"/>
      <c r="EPM11" s="16"/>
      <c r="EPN11" s="16"/>
      <c r="EPO11" s="16"/>
      <c r="EPP11" s="16"/>
      <c r="EPQ11" s="16"/>
      <c r="EPR11" s="16"/>
      <c r="EPS11" s="16"/>
      <c r="EPT11" s="16"/>
      <c r="EPU11" s="16"/>
      <c r="EPV11" s="16"/>
      <c r="EPW11" s="16"/>
      <c r="EPX11" s="16"/>
      <c r="EPY11" s="16"/>
      <c r="EPZ11" s="16"/>
      <c r="EQA11" s="16"/>
      <c r="EQB11" s="16"/>
      <c r="EQC11" s="16"/>
      <c r="EQD11" s="16"/>
      <c r="EQE11" s="16"/>
      <c r="EQF11" s="16"/>
      <c r="EQG11" s="16"/>
      <c r="EQH11" s="16"/>
      <c r="EQI11" s="16"/>
      <c r="EQJ11" s="16"/>
      <c r="EQK11" s="16"/>
      <c r="EQL11" s="16"/>
      <c r="EQM11" s="16"/>
      <c r="EQN11" s="16"/>
      <c r="EQO11" s="16"/>
      <c r="EQP11" s="16"/>
      <c r="EQQ11" s="16"/>
      <c r="EQR11" s="16"/>
      <c r="EQS11" s="16"/>
      <c r="EQT11" s="16"/>
      <c r="EQU11" s="16"/>
      <c r="EQV11" s="16"/>
      <c r="EQW11" s="16"/>
      <c r="EQX11" s="16"/>
      <c r="EQY11" s="16"/>
      <c r="EQZ11" s="16"/>
      <c r="ERA11" s="16"/>
      <c r="ERB11" s="16"/>
      <c r="ERC11" s="16"/>
      <c r="ERD11" s="16"/>
      <c r="ERE11" s="16"/>
      <c r="ERF11" s="16"/>
      <c r="ERG11" s="16"/>
      <c r="ERH11" s="16"/>
      <c r="ERI11" s="16"/>
      <c r="ERJ11" s="16"/>
      <c r="ERK11" s="16"/>
      <c r="ERL11" s="16"/>
      <c r="ERM11" s="16"/>
      <c r="ERN11" s="16"/>
      <c r="ERO11" s="16"/>
      <c r="ERP11" s="16"/>
      <c r="ERQ11" s="16"/>
      <c r="ERR11" s="16"/>
      <c r="ERS11" s="16"/>
      <c r="ERT11" s="16"/>
      <c r="ERU11" s="16"/>
      <c r="ERV11" s="16"/>
      <c r="ERW11" s="16"/>
      <c r="ERX11" s="16"/>
      <c r="ERY11" s="16"/>
      <c r="ERZ11" s="16"/>
      <c r="ESA11" s="16"/>
      <c r="ESB11" s="16"/>
      <c r="ESC11" s="16"/>
      <c r="ESD11" s="16"/>
      <c r="ESE11" s="16"/>
      <c r="ESF11" s="16"/>
      <c r="ESG11" s="16"/>
      <c r="ESH11" s="16"/>
      <c r="ESI11" s="16"/>
      <c r="ESJ11" s="16"/>
      <c r="ESK11" s="16"/>
      <c r="ESL11" s="16"/>
      <c r="ESM11" s="16"/>
      <c r="ESN11" s="16"/>
      <c r="ESO11" s="16"/>
      <c r="ESP11" s="16"/>
      <c r="ESQ11" s="16"/>
      <c r="ESR11" s="16"/>
      <c r="ESS11" s="16"/>
      <c r="EST11" s="16"/>
      <c r="ESU11" s="16"/>
      <c r="ESV11" s="16"/>
      <c r="ESW11" s="16"/>
      <c r="ESX11" s="16"/>
      <c r="ESY11" s="16"/>
      <c r="ESZ11" s="16"/>
      <c r="ETA11" s="16"/>
      <c r="ETB11" s="16"/>
      <c r="ETC11" s="16"/>
      <c r="ETD11" s="16"/>
      <c r="ETE11" s="16"/>
      <c r="ETF11" s="16"/>
      <c r="ETG11" s="16"/>
      <c r="ETH11" s="16"/>
      <c r="ETI11" s="16"/>
      <c r="ETJ11" s="16"/>
      <c r="ETK11" s="16"/>
      <c r="ETL11" s="16"/>
      <c r="ETM11" s="16"/>
      <c r="ETN11" s="16"/>
      <c r="ETO11" s="16"/>
      <c r="ETP11" s="16"/>
      <c r="ETQ11" s="16"/>
      <c r="ETR11" s="16"/>
      <c r="ETS11" s="16"/>
      <c r="ETT11" s="16"/>
      <c r="ETU11" s="16"/>
      <c r="ETV11" s="16"/>
      <c r="ETW11" s="16"/>
      <c r="ETX11" s="16"/>
      <c r="ETY11" s="16"/>
      <c r="ETZ11" s="16"/>
      <c r="EUA11" s="16"/>
      <c r="EUB11" s="16"/>
      <c r="EUC11" s="16"/>
      <c r="EUD11" s="16"/>
      <c r="EUE11" s="16"/>
      <c r="EUF11" s="16"/>
      <c r="EUG11" s="16"/>
      <c r="EUH11" s="16"/>
      <c r="EUI11" s="16"/>
      <c r="EUJ11" s="16"/>
      <c r="EUK11" s="16"/>
      <c r="EUL11" s="16"/>
      <c r="EUM11" s="16"/>
      <c r="EUN11" s="16"/>
      <c r="EUO11" s="16"/>
      <c r="EUP11" s="16"/>
      <c r="EUQ11" s="16"/>
      <c r="EUR11" s="16"/>
      <c r="EUS11" s="16"/>
      <c r="EUT11" s="16"/>
      <c r="EUU11" s="16"/>
      <c r="EUV11" s="16"/>
      <c r="EUW11" s="16"/>
      <c r="EUX11" s="16"/>
      <c r="EUY11" s="16"/>
      <c r="EUZ11" s="16"/>
      <c r="EVA11" s="16"/>
      <c r="EVB11" s="16"/>
      <c r="EVC11" s="16"/>
      <c r="EVD11" s="16"/>
      <c r="EVE11" s="16"/>
      <c r="EVF11" s="16"/>
      <c r="EVG11" s="16"/>
      <c r="EVH11" s="16"/>
      <c r="EVI11" s="16"/>
      <c r="EVJ11" s="16"/>
      <c r="EVK11" s="16"/>
      <c r="EVL11" s="16"/>
      <c r="EVM11" s="16"/>
      <c r="EVN11" s="16"/>
      <c r="EVO11" s="16"/>
      <c r="EVP11" s="16"/>
      <c r="EVQ11" s="16"/>
      <c r="EVR11" s="16"/>
      <c r="EVS11" s="16"/>
      <c r="EVT11" s="16"/>
      <c r="EVU11" s="16"/>
      <c r="EVV11" s="16"/>
      <c r="EVW11" s="16"/>
      <c r="EVX11" s="16"/>
      <c r="EVY11" s="16"/>
      <c r="EVZ11" s="16"/>
      <c r="EWA11" s="16"/>
      <c r="EWB11" s="16"/>
      <c r="EWC11" s="16"/>
      <c r="EWD11" s="16"/>
      <c r="EWE11" s="16"/>
      <c r="EWF11" s="16"/>
      <c r="EWG11" s="16"/>
      <c r="EWH11" s="16"/>
      <c r="EWI11" s="16"/>
      <c r="EWJ11" s="16"/>
      <c r="EWK11" s="16"/>
      <c r="EWL11" s="16"/>
      <c r="EWM11" s="16"/>
      <c r="EWN11" s="16"/>
      <c r="EWO11" s="16"/>
      <c r="EWP11" s="16"/>
      <c r="EWQ11" s="16"/>
      <c r="EWR11" s="16"/>
      <c r="EWS11" s="16"/>
      <c r="EWT11" s="16"/>
      <c r="EWU11" s="16"/>
      <c r="EWV11" s="16"/>
      <c r="EWW11" s="16"/>
      <c r="EWX11" s="16"/>
      <c r="EWY11" s="16"/>
      <c r="EWZ11" s="16"/>
      <c r="EXA11" s="16"/>
      <c r="EXB11" s="16"/>
      <c r="EXC11" s="16"/>
      <c r="EXD11" s="16"/>
      <c r="EXE11" s="16"/>
      <c r="EXF11" s="16"/>
      <c r="EXG11" s="16"/>
      <c r="EXH11" s="16"/>
      <c r="EXI11" s="16"/>
      <c r="EXJ11" s="16"/>
      <c r="EXK11" s="16"/>
      <c r="EXL11" s="16"/>
      <c r="EXM11" s="16"/>
      <c r="EXN11" s="16"/>
      <c r="EXO11" s="16"/>
      <c r="EXP11" s="16"/>
      <c r="EXQ11" s="16"/>
      <c r="EXR11" s="16"/>
      <c r="EXS11" s="16"/>
      <c r="EXT11" s="16"/>
      <c r="EXU11" s="16"/>
      <c r="EXV11" s="16"/>
      <c r="EXW11" s="16"/>
      <c r="EXX11" s="16"/>
      <c r="EXY11" s="16"/>
      <c r="EXZ11" s="16"/>
      <c r="EYA11" s="16"/>
      <c r="EYB11" s="16"/>
      <c r="EYC11" s="16"/>
      <c r="EYD11" s="16"/>
      <c r="EYE11" s="16"/>
      <c r="EYF11" s="16"/>
      <c r="EYG11" s="16"/>
      <c r="EYH11" s="16"/>
      <c r="EYI11" s="16"/>
      <c r="EYJ11" s="16"/>
      <c r="EYK11" s="16"/>
      <c r="EYL11" s="16"/>
      <c r="EYM11" s="16"/>
      <c r="EYN11" s="16"/>
      <c r="EYO11" s="16"/>
      <c r="EYP11" s="16"/>
      <c r="EYQ11" s="16"/>
      <c r="EYR11" s="16"/>
      <c r="EYS11" s="16"/>
      <c r="EYT11" s="16"/>
      <c r="EYU11" s="16"/>
      <c r="EYV11" s="16"/>
      <c r="EYW11" s="16"/>
      <c r="EYX11" s="16"/>
      <c r="EYY11" s="16"/>
      <c r="EYZ11" s="16"/>
      <c r="EZA11" s="16"/>
      <c r="EZB11" s="16"/>
      <c r="EZC11" s="16"/>
      <c r="EZD11" s="16"/>
      <c r="EZE11" s="16"/>
      <c r="EZF11" s="16"/>
      <c r="EZG11" s="16"/>
      <c r="EZH11" s="16"/>
      <c r="EZI11" s="16"/>
      <c r="EZJ11" s="16"/>
      <c r="EZK11" s="16"/>
      <c r="EZL11" s="16"/>
      <c r="EZM11" s="16"/>
      <c r="EZN11" s="16"/>
      <c r="EZO11" s="16"/>
      <c r="EZP11" s="16"/>
      <c r="EZQ11" s="16"/>
      <c r="EZR11" s="16"/>
      <c r="EZS11" s="16"/>
      <c r="EZT11" s="16"/>
      <c r="EZU11" s="16"/>
      <c r="EZV11" s="16"/>
      <c r="EZW11" s="16"/>
      <c r="EZX11" s="16"/>
      <c r="EZY11" s="16"/>
      <c r="EZZ11" s="16"/>
      <c r="FAA11" s="16"/>
      <c r="FAB11" s="16"/>
      <c r="FAC11" s="16"/>
      <c r="FAD11" s="16"/>
      <c r="FAE11" s="16"/>
      <c r="FAF11" s="16"/>
      <c r="FAG11" s="16"/>
      <c r="FAH11" s="16"/>
      <c r="FAI11" s="16"/>
      <c r="FAJ11" s="16"/>
      <c r="FAK11" s="16"/>
      <c r="FAL11" s="16"/>
      <c r="FAM11" s="16"/>
      <c r="FAN11" s="16"/>
      <c r="FAO11" s="16"/>
      <c r="FAP11" s="16"/>
      <c r="FAQ11" s="16"/>
      <c r="FAR11" s="16"/>
      <c r="FAS11" s="16"/>
      <c r="FAT11" s="16"/>
      <c r="FAU11" s="16"/>
      <c r="FAV11" s="16"/>
      <c r="FAW11" s="16"/>
      <c r="FAX11" s="16"/>
      <c r="FAY11" s="16"/>
      <c r="FAZ11" s="16"/>
      <c r="FBA11" s="16"/>
      <c r="FBB11" s="16"/>
      <c r="FBC11" s="16"/>
      <c r="FBD11" s="16"/>
      <c r="FBE11" s="16"/>
      <c r="FBF11" s="16"/>
      <c r="FBG11" s="16"/>
      <c r="FBH11" s="16"/>
      <c r="FBI11" s="16"/>
      <c r="FBJ11" s="16"/>
      <c r="FBK11" s="16"/>
      <c r="FBL11" s="16"/>
      <c r="FBM11" s="16"/>
      <c r="FBN11" s="16"/>
      <c r="FBO11" s="16"/>
      <c r="FBP11" s="16"/>
      <c r="FBQ11" s="16"/>
      <c r="FBR11" s="16"/>
      <c r="FBS11" s="16"/>
      <c r="FBT11" s="16"/>
      <c r="FBU11" s="16"/>
      <c r="FBV11" s="16"/>
      <c r="FBW11" s="16"/>
      <c r="FBX11" s="16"/>
      <c r="FBY11" s="16"/>
      <c r="FBZ11" s="16"/>
      <c r="FCA11" s="16"/>
      <c r="FCB11" s="16"/>
      <c r="FCC11" s="16"/>
      <c r="FCD11" s="16"/>
      <c r="FCE11" s="16"/>
      <c r="FCF11" s="16"/>
      <c r="FCG11" s="16"/>
      <c r="FCH11" s="16"/>
      <c r="FCI11" s="16"/>
      <c r="FCJ11" s="16"/>
      <c r="FCK11" s="16"/>
      <c r="FCL11" s="16"/>
      <c r="FCM11" s="16"/>
      <c r="FCN11" s="16"/>
      <c r="FCO11" s="16"/>
      <c r="FCP11" s="16"/>
      <c r="FCQ11" s="16"/>
      <c r="FCR11" s="16"/>
      <c r="FCS11" s="16"/>
      <c r="FCT11" s="16"/>
      <c r="FCU11" s="16"/>
      <c r="FCV11" s="16"/>
      <c r="FCW11" s="16"/>
      <c r="FCX11" s="16"/>
      <c r="FCY11" s="16"/>
      <c r="FCZ11" s="16"/>
      <c r="FDA11" s="16"/>
      <c r="FDB11" s="16"/>
      <c r="FDC11" s="16"/>
      <c r="FDD11" s="16"/>
      <c r="FDE11" s="16"/>
      <c r="FDF11" s="16"/>
      <c r="FDG11" s="16"/>
      <c r="FDH11" s="16"/>
      <c r="FDI11" s="16"/>
      <c r="FDJ11" s="16"/>
      <c r="FDK11" s="16"/>
      <c r="FDL11" s="16"/>
      <c r="FDM11" s="16"/>
      <c r="FDN11" s="16"/>
      <c r="FDO11" s="16"/>
      <c r="FDP11" s="16"/>
      <c r="FDQ11" s="16"/>
      <c r="FDR11" s="16"/>
      <c r="FDS11" s="16"/>
      <c r="FDT11" s="16"/>
      <c r="FDU11" s="16"/>
      <c r="FDV11" s="16"/>
      <c r="FDW11" s="16"/>
      <c r="FDX11" s="16"/>
      <c r="FDY11" s="16"/>
      <c r="FDZ11" s="16"/>
      <c r="FEA11" s="16"/>
      <c r="FEB11" s="16"/>
      <c r="FEC11" s="16"/>
      <c r="FED11" s="16"/>
      <c r="FEE11" s="16"/>
      <c r="FEF11" s="16"/>
      <c r="FEG11" s="16"/>
      <c r="FEH11" s="16"/>
      <c r="FEI11" s="16"/>
      <c r="FEJ11" s="16"/>
      <c r="FEK11" s="16"/>
      <c r="FEL11" s="16"/>
      <c r="FEM11" s="16"/>
      <c r="FEN11" s="16"/>
      <c r="FEO11" s="16"/>
      <c r="FEP11" s="16"/>
      <c r="FEQ11" s="16"/>
      <c r="FER11" s="16"/>
      <c r="FES11" s="16"/>
      <c r="FET11" s="16"/>
      <c r="FEU11" s="16"/>
      <c r="FEV11" s="16"/>
      <c r="FEW11" s="16"/>
      <c r="FEX11" s="16"/>
      <c r="FEY11" s="16"/>
      <c r="FEZ11" s="16"/>
      <c r="FFA11" s="16"/>
      <c r="FFB11" s="16"/>
      <c r="FFC11" s="16"/>
      <c r="FFD11" s="16"/>
      <c r="FFE11" s="16"/>
      <c r="FFF11" s="16"/>
      <c r="FFG11" s="16"/>
      <c r="FFH11" s="16"/>
      <c r="FFI11" s="16"/>
      <c r="FFJ11" s="16"/>
      <c r="FFK11" s="16"/>
      <c r="FFL11" s="16"/>
      <c r="FFM11" s="16"/>
      <c r="FFN11" s="16"/>
      <c r="FFO11" s="16"/>
      <c r="FFP11" s="16"/>
      <c r="FFQ11" s="16"/>
      <c r="FFR11" s="16"/>
      <c r="FFS11" s="16"/>
      <c r="FFT11" s="16"/>
      <c r="FFU11" s="16"/>
      <c r="FFV11" s="16"/>
      <c r="FFW11" s="16"/>
      <c r="FFX11" s="16"/>
      <c r="FFY11" s="16"/>
      <c r="FFZ11" s="16"/>
      <c r="FGA11" s="16"/>
      <c r="FGB11" s="16"/>
      <c r="FGC11" s="16"/>
      <c r="FGD11" s="16"/>
      <c r="FGE11" s="16"/>
      <c r="FGF11" s="16"/>
      <c r="FGG11" s="16"/>
      <c r="FGH11" s="16"/>
      <c r="FGI11" s="16"/>
      <c r="FGJ11" s="16"/>
      <c r="FGK11" s="16"/>
      <c r="FGL11" s="16"/>
      <c r="FGM11" s="16"/>
      <c r="FGN11" s="16"/>
      <c r="FGO11" s="16"/>
      <c r="FGP11" s="16"/>
      <c r="FGQ11" s="16"/>
      <c r="FGR11" s="16"/>
      <c r="FGS11" s="16"/>
      <c r="FGT11" s="16"/>
      <c r="FGU11" s="16"/>
      <c r="FGV11" s="16"/>
      <c r="FGW11" s="16"/>
      <c r="FGX11" s="16"/>
      <c r="FGY11" s="16"/>
      <c r="FGZ11" s="16"/>
      <c r="FHA11" s="16"/>
      <c r="FHB11" s="16"/>
      <c r="FHC11" s="16"/>
      <c r="FHD11" s="16"/>
      <c r="FHE11" s="16"/>
      <c r="FHF11" s="16"/>
      <c r="FHG11" s="16"/>
      <c r="FHH11" s="16"/>
      <c r="FHI11" s="16"/>
      <c r="FHJ11" s="16"/>
      <c r="FHK11" s="16"/>
      <c r="FHL11" s="16"/>
      <c r="FHM11" s="16"/>
      <c r="FHN11" s="16"/>
      <c r="FHO11" s="16"/>
      <c r="FHP11" s="16"/>
      <c r="FHQ11" s="16"/>
      <c r="FHR11" s="16"/>
      <c r="FHS11" s="16"/>
      <c r="FHT11" s="16"/>
      <c r="FHU11" s="16"/>
      <c r="FHV11" s="16"/>
      <c r="FHW11" s="16"/>
      <c r="FHX11" s="16"/>
      <c r="FHY11" s="16"/>
      <c r="FHZ11" s="16"/>
      <c r="FIA11" s="16"/>
      <c r="FIB11" s="16"/>
      <c r="FIC11" s="16"/>
      <c r="FID11" s="16"/>
      <c r="FIE11" s="16"/>
      <c r="FIF11" s="16"/>
      <c r="FIG11" s="16"/>
      <c r="FIH11" s="16"/>
      <c r="FII11" s="16"/>
      <c r="FIJ11" s="16"/>
      <c r="FIK11" s="16"/>
      <c r="FIL11" s="16"/>
      <c r="FIM11" s="16"/>
      <c r="FIN11" s="16"/>
      <c r="FIO11" s="16"/>
      <c r="FIP11" s="16"/>
      <c r="FIQ11" s="16"/>
      <c r="FIR11" s="16"/>
      <c r="FIS11" s="16"/>
      <c r="FIT11" s="16"/>
      <c r="FIU11" s="16"/>
      <c r="FIV11" s="16"/>
      <c r="FIW11" s="16"/>
      <c r="FIX11" s="16"/>
      <c r="FIY11" s="16"/>
      <c r="FIZ11" s="16"/>
      <c r="FJA11" s="16"/>
      <c r="FJB11" s="16"/>
      <c r="FJC11" s="16"/>
      <c r="FJD11" s="16"/>
      <c r="FJE11" s="16"/>
      <c r="FJF11" s="16"/>
      <c r="FJG11" s="16"/>
      <c r="FJH11" s="16"/>
      <c r="FJI11" s="16"/>
      <c r="FJJ11" s="16"/>
      <c r="FJK11" s="16"/>
      <c r="FJL11" s="16"/>
      <c r="FJM11" s="16"/>
      <c r="FJN11" s="16"/>
      <c r="FJO11" s="16"/>
      <c r="FJP11" s="16"/>
      <c r="FJQ11" s="16"/>
      <c r="FJR11" s="16"/>
      <c r="FJS11" s="16"/>
      <c r="FJT11" s="16"/>
      <c r="FJU11" s="16"/>
      <c r="FJV11" s="16"/>
      <c r="FJW11" s="16"/>
      <c r="FJX11" s="16"/>
      <c r="FJY11" s="16"/>
      <c r="FJZ11" s="16"/>
      <c r="FKA11" s="16"/>
      <c r="FKB11" s="16"/>
      <c r="FKC11" s="16"/>
      <c r="FKD11" s="16"/>
      <c r="FKE11" s="16"/>
      <c r="FKF11" s="16"/>
      <c r="FKG11" s="16"/>
      <c r="FKH11" s="16"/>
      <c r="FKI11" s="16"/>
      <c r="FKJ11" s="16"/>
      <c r="FKK11" s="16"/>
      <c r="FKL11" s="16"/>
      <c r="FKM11" s="16"/>
      <c r="FKN11" s="16"/>
      <c r="FKO11" s="16"/>
      <c r="FKP11" s="16"/>
      <c r="FKQ11" s="16"/>
      <c r="FKR11" s="16"/>
      <c r="FKS11" s="16"/>
      <c r="FKT11" s="16"/>
      <c r="FKU11" s="16"/>
      <c r="FKV11" s="16"/>
      <c r="FKW11" s="16"/>
      <c r="FKX11" s="16"/>
      <c r="FKY11" s="16"/>
      <c r="FKZ11" s="16"/>
      <c r="FLA11" s="16"/>
      <c r="FLB11" s="16"/>
      <c r="FLC11" s="16"/>
      <c r="FLD11" s="16"/>
      <c r="FLE11" s="16"/>
      <c r="FLF11" s="16"/>
      <c r="FLG11" s="16"/>
      <c r="FLH11" s="16"/>
      <c r="FLI11" s="16"/>
      <c r="FLJ11" s="16"/>
      <c r="FLK11" s="16"/>
      <c r="FLL11" s="16"/>
      <c r="FLM11" s="16"/>
      <c r="FLN11" s="16"/>
      <c r="FLO11" s="16"/>
      <c r="FLP11" s="16"/>
      <c r="FLQ11" s="16"/>
      <c r="FLR11" s="16"/>
      <c r="FLS11" s="16"/>
      <c r="FLT11" s="16"/>
      <c r="FLU11" s="16"/>
      <c r="FLV11" s="16"/>
      <c r="FLW11" s="16"/>
      <c r="FLX11" s="16"/>
      <c r="FLY11" s="16"/>
      <c r="FLZ11" s="16"/>
      <c r="FMA11" s="16"/>
      <c r="FMB11" s="16"/>
      <c r="FMC11" s="16"/>
      <c r="FMD11" s="16"/>
      <c r="FME11" s="16"/>
      <c r="FMF11" s="16"/>
      <c r="FMG11" s="16"/>
      <c r="FMH11" s="16"/>
      <c r="FMI11" s="16"/>
      <c r="FMJ11" s="16"/>
      <c r="FMK11" s="16"/>
      <c r="FML11" s="16"/>
      <c r="FMM11" s="16"/>
      <c r="FMN11" s="16"/>
      <c r="FMO11" s="16"/>
      <c r="FMP11" s="16"/>
      <c r="FMQ11" s="16"/>
      <c r="FMR11" s="16"/>
      <c r="FMS11" s="16"/>
      <c r="FMT11" s="16"/>
      <c r="FMU11" s="16"/>
      <c r="FMV11" s="16"/>
      <c r="FMW11" s="16"/>
      <c r="FMX11" s="16"/>
      <c r="FMY11" s="16"/>
      <c r="FMZ11" s="16"/>
      <c r="FNA11" s="16"/>
      <c r="FNB11" s="16"/>
      <c r="FNC11" s="16"/>
      <c r="FND11" s="16"/>
      <c r="FNE11" s="16"/>
      <c r="FNF11" s="16"/>
      <c r="FNG11" s="16"/>
      <c r="FNH11" s="16"/>
      <c r="FNI11" s="16"/>
      <c r="FNJ11" s="16"/>
      <c r="FNK11" s="16"/>
      <c r="FNL11" s="16"/>
      <c r="FNM11" s="16"/>
      <c r="FNN11" s="16"/>
      <c r="FNO11" s="16"/>
      <c r="FNP11" s="16"/>
      <c r="FNQ11" s="16"/>
      <c r="FNR11" s="16"/>
      <c r="FNS11" s="16"/>
      <c r="FNT11" s="16"/>
      <c r="FNU11" s="16"/>
      <c r="FNV11" s="16"/>
      <c r="FNW11" s="16"/>
      <c r="FNX11" s="16"/>
      <c r="FNY11" s="16"/>
      <c r="FNZ11" s="16"/>
      <c r="FOA11" s="16"/>
      <c r="FOB11" s="16"/>
      <c r="FOC11" s="16"/>
      <c r="FOD11" s="16"/>
      <c r="FOE11" s="16"/>
      <c r="FOF11" s="16"/>
      <c r="FOG11" s="16"/>
      <c r="FOH11" s="16"/>
      <c r="FOI11" s="16"/>
      <c r="FOJ11" s="16"/>
      <c r="FOK11" s="16"/>
      <c r="FOL11" s="16"/>
      <c r="FOM11" s="16"/>
      <c r="FON11" s="16"/>
      <c r="FOO11" s="16"/>
      <c r="FOP11" s="16"/>
      <c r="FOQ11" s="16"/>
      <c r="FOR11" s="16"/>
      <c r="FOS11" s="16"/>
      <c r="FOT11" s="16"/>
      <c r="FOU11" s="16"/>
      <c r="FOV11" s="16"/>
      <c r="FOW11" s="16"/>
      <c r="FOX11" s="16"/>
      <c r="FOY11" s="16"/>
      <c r="FOZ11" s="16"/>
      <c r="FPA11" s="16"/>
      <c r="FPB11" s="16"/>
      <c r="FPC11" s="16"/>
      <c r="FPD11" s="16"/>
      <c r="FPE11" s="16"/>
      <c r="FPF11" s="16"/>
      <c r="FPG11" s="16"/>
      <c r="FPH11" s="16"/>
      <c r="FPI11" s="16"/>
      <c r="FPJ11" s="16"/>
      <c r="FPK11" s="16"/>
      <c r="FPL11" s="16"/>
      <c r="FPM11" s="16"/>
      <c r="FPN11" s="16"/>
      <c r="FPO11" s="16"/>
      <c r="FPP11" s="16"/>
      <c r="FPQ11" s="16"/>
      <c r="FPR11" s="16"/>
      <c r="FPS11" s="16"/>
      <c r="FPT11" s="16"/>
      <c r="FPU11" s="16"/>
      <c r="FPV11" s="16"/>
      <c r="FPW11" s="16"/>
      <c r="FPX11" s="16"/>
      <c r="FPY11" s="16"/>
      <c r="FPZ11" s="16"/>
      <c r="FQA11" s="16"/>
      <c r="FQB11" s="16"/>
      <c r="FQC11" s="16"/>
      <c r="FQD11" s="16"/>
      <c r="FQE11" s="16"/>
      <c r="FQF11" s="16"/>
      <c r="FQG11" s="16"/>
      <c r="FQH11" s="16"/>
      <c r="FQI11" s="16"/>
      <c r="FQJ11" s="16"/>
      <c r="FQK11" s="16"/>
      <c r="FQL11" s="16"/>
      <c r="FQM11" s="16"/>
      <c r="FQN11" s="16"/>
      <c r="FQO11" s="16"/>
      <c r="FQP11" s="16"/>
      <c r="FQQ11" s="16"/>
      <c r="FQR11" s="16"/>
      <c r="FQS11" s="16"/>
      <c r="FQT11" s="16"/>
      <c r="FQU11" s="16"/>
      <c r="FQV11" s="16"/>
      <c r="FQW11" s="16"/>
      <c r="FQX11" s="16"/>
      <c r="FQY11" s="16"/>
      <c r="FQZ11" s="16"/>
      <c r="FRA11" s="16"/>
      <c r="FRB11" s="16"/>
      <c r="FRC11" s="16"/>
      <c r="FRD11" s="16"/>
      <c r="FRE11" s="16"/>
      <c r="FRF11" s="16"/>
      <c r="FRG11" s="16"/>
      <c r="FRH11" s="16"/>
      <c r="FRI11" s="16"/>
      <c r="FRJ11" s="16"/>
      <c r="FRK11" s="16"/>
      <c r="FRL11" s="16"/>
      <c r="FRM11" s="16"/>
      <c r="FRN11" s="16"/>
      <c r="FRO11" s="16"/>
      <c r="FRP11" s="16"/>
      <c r="FRQ11" s="16"/>
      <c r="FRR11" s="16"/>
      <c r="FRS11" s="16"/>
      <c r="FRT11" s="16"/>
      <c r="FRU11" s="16"/>
      <c r="FRV11" s="16"/>
      <c r="FRW11" s="16"/>
      <c r="FRX11" s="16"/>
      <c r="FRY11" s="16"/>
      <c r="FRZ11" s="16"/>
      <c r="FSA11" s="16"/>
      <c r="FSB11" s="16"/>
      <c r="FSC11" s="16"/>
      <c r="FSD11" s="16"/>
      <c r="FSE11" s="16"/>
      <c r="FSF11" s="16"/>
      <c r="FSG11" s="16"/>
      <c r="FSH11" s="16"/>
      <c r="FSI11" s="16"/>
      <c r="FSJ11" s="16"/>
      <c r="FSK11" s="16"/>
      <c r="FSL11" s="16"/>
      <c r="FSM11" s="16"/>
      <c r="FSN11" s="16"/>
      <c r="FSO11" s="16"/>
      <c r="FSP11" s="16"/>
      <c r="FSQ11" s="16"/>
      <c r="FSR11" s="16"/>
      <c r="FSS11" s="16"/>
      <c r="FST11" s="16"/>
      <c r="FSU11" s="16"/>
      <c r="FSV11" s="16"/>
      <c r="FSW11" s="16"/>
      <c r="FSX11" s="16"/>
      <c r="FSY11" s="16"/>
      <c r="FSZ11" s="16"/>
      <c r="FTA11" s="16"/>
      <c r="FTB11" s="16"/>
      <c r="FTC11" s="16"/>
      <c r="FTD11" s="16"/>
      <c r="FTE11" s="16"/>
      <c r="FTF11" s="16"/>
      <c r="FTG11" s="16"/>
      <c r="FTH11" s="16"/>
      <c r="FTI11" s="16"/>
      <c r="FTJ11" s="16"/>
      <c r="FTK11" s="16"/>
      <c r="FTL11" s="16"/>
      <c r="FTM11" s="16"/>
      <c r="FTN11" s="16"/>
      <c r="FTO11" s="16"/>
      <c r="FTP11" s="16"/>
      <c r="FTQ11" s="16"/>
      <c r="FTR11" s="16"/>
      <c r="FTS11" s="16"/>
      <c r="FTT11" s="16"/>
      <c r="FTU11" s="16"/>
      <c r="FTV11" s="16"/>
      <c r="FTW11" s="16"/>
      <c r="FTX11" s="16"/>
      <c r="FTY11" s="16"/>
      <c r="FTZ11" s="16"/>
      <c r="FUA11" s="16"/>
      <c r="FUB11" s="16"/>
      <c r="FUC11" s="16"/>
      <c r="FUD11" s="16"/>
      <c r="FUE11" s="16"/>
      <c r="FUF11" s="16"/>
      <c r="FUG11" s="16"/>
      <c r="FUH11" s="16"/>
      <c r="FUI11" s="16"/>
      <c r="FUJ11" s="16"/>
      <c r="FUK11" s="16"/>
      <c r="FUL11" s="16"/>
      <c r="FUM11" s="16"/>
      <c r="FUN11" s="16"/>
      <c r="FUO11" s="16"/>
      <c r="FUP11" s="16"/>
      <c r="FUQ11" s="16"/>
      <c r="FUR11" s="16"/>
      <c r="FUS11" s="16"/>
      <c r="FUT11" s="16"/>
      <c r="FUU11" s="16"/>
      <c r="FUV11" s="16"/>
      <c r="FUW11" s="16"/>
      <c r="FUX11" s="16"/>
      <c r="FUY11" s="16"/>
      <c r="FUZ11" s="16"/>
      <c r="FVA11" s="16"/>
      <c r="FVB11" s="16"/>
      <c r="FVC11" s="16"/>
      <c r="FVD11" s="16"/>
      <c r="FVE11" s="16"/>
      <c r="FVF11" s="16"/>
      <c r="FVG11" s="16"/>
      <c r="FVH11" s="16"/>
      <c r="FVI11" s="16"/>
      <c r="FVJ11" s="16"/>
      <c r="FVK11" s="16"/>
      <c r="FVL11" s="16"/>
      <c r="FVM11" s="16"/>
      <c r="FVN11" s="16"/>
      <c r="FVO11" s="16"/>
      <c r="FVP11" s="16"/>
      <c r="FVQ11" s="16"/>
      <c r="FVR11" s="16"/>
      <c r="FVS11" s="16"/>
      <c r="FVT11" s="16"/>
      <c r="FVU11" s="16"/>
      <c r="FVV11" s="16"/>
      <c r="FVW11" s="16"/>
      <c r="FVX11" s="16"/>
      <c r="FVY11" s="16"/>
      <c r="FVZ11" s="16"/>
      <c r="FWA11" s="16"/>
      <c r="FWB11" s="16"/>
      <c r="FWC11" s="16"/>
      <c r="FWD11" s="16"/>
      <c r="FWE11" s="16"/>
      <c r="FWF11" s="16"/>
      <c r="FWG11" s="16"/>
      <c r="FWH11" s="16"/>
      <c r="FWI11" s="16"/>
      <c r="FWJ11" s="16"/>
      <c r="FWK11" s="16"/>
      <c r="FWL11" s="16"/>
      <c r="FWM11" s="16"/>
      <c r="FWN11" s="16"/>
      <c r="FWO11" s="16"/>
      <c r="FWP11" s="16"/>
      <c r="FWQ11" s="16"/>
      <c r="FWR11" s="16"/>
      <c r="FWS11" s="16"/>
      <c r="FWT11" s="16"/>
      <c r="FWU11" s="16"/>
      <c r="FWV11" s="16"/>
      <c r="FWW11" s="16"/>
      <c r="FWX11" s="16"/>
      <c r="FWY11" s="16"/>
      <c r="FWZ11" s="16"/>
      <c r="FXA11" s="16"/>
      <c r="FXB11" s="16"/>
      <c r="FXC11" s="16"/>
      <c r="FXD11" s="16"/>
      <c r="FXE11" s="16"/>
      <c r="FXF11" s="16"/>
      <c r="FXG11" s="16"/>
      <c r="FXH11" s="16"/>
      <c r="FXI11" s="16"/>
      <c r="FXJ11" s="16"/>
      <c r="FXK11" s="16"/>
      <c r="FXL11" s="16"/>
      <c r="FXM11" s="16"/>
      <c r="FXN11" s="16"/>
      <c r="FXO11" s="16"/>
      <c r="FXP11" s="16"/>
      <c r="FXQ11" s="16"/>
      <c r="FXR11" s="16"/>
      <c r="FXS11" s="16"/>
      <c r="FXT11" s="16"/>
      <c r="FXU11" s="16"/>
      <c r="FXV11" s="16"/>
      <c r="FXW11" s="16"/>
      <c r="FXX11" s="16"/>
      <c r="FXY11" s="16"/>
      <c r="FXZ11" s="16"/>
      <c r="FYA11" s="16"/>
      <c r="FYB11" s="16"/>
      <c r="FYC11" s="16"/>
      <c r="FYD11" s="16"/>
      <c r="FYE11" s="16"/>
      <c r="FYF11" s="16"/>
      <c r="FYG11" s="16"/>
      <c r="FYH11" s="16"/>
      <c r="FYI11" s="16"/>
      <c r="FYJ11" s="16"/>
      <c r="FYK11" s="16"/>
      <c r="FYL11" s="16"/>
      <c r="FYM11" s="16"/>
      <c r="FYN11" s="16"/>
      <c r="FYO11" s="16"/>
      <c r="FYP11" s="16"/>
      <c r="FYQ11" s="16"/>
      <c r="FYR11" s="16"/>
      <c r="FYS11" s="16"/>
      <c r="FYT11" s="16"/>
      <c r="FYU11" s="16"/>
      <c r="FYV11" s="16"/>
      <c r="FYW11" s="16"/>
      <c r="FYX11" s="16"/>
      <c r="FYY11" s="16"/>
      <c r="FYZ11" s="16"/>
      <c r="FZA11" s="16"/>
      <c r="FZB11" s="16"/>
      <c r="FZC11" s="16"/>
      <c r="FZD11" s="16"/>
      <c r="FZE11" s="16"/>
      <c r="FZF11" s="16"/>
      <c r="FZG11" s="16"/>
      <c r="FZH11" s="16"/>
      <c r="FZI11" s="16"/>
      <c r="FZJ11" s="16"/>
      <c r="FZK11" s="16"/>
      <c r="FZL11" s="16"/>
      <c r="FZM11" s="16"/>
      <c r="FZN11" s="16"/>
      <c r="FZO11" s="16"/>
      <c r="FZP11" s="16"/>
      <c r="FZQ11" s="16"/>
      <c r="FZR11" s="16"/>
      <c r="FZS11" s="16"/>
      <c r="FZT11" s="16"/>
      <c r="FZU11" s="16"/>
      <c r="FZV11" s="16"/>
      <c r="FZW11" s="16"/>
      <c r="FZX11" s="16"/>
      <c r="FZY11" s="16"/>
      <c r="FZZ11" s="16"/>
      <c r="GAA11" s="16"/>
      <c r="GAB11" s="16"/>
      <c r="GAC11" s="16"/>
      <c r="GAD11" s="16"/>
      <c r="GAE11" s="16"/>
      <c r="GAF11" s="16"/>
      <c r="GAG11" s="16"/>
      <c r="GAH11" s="16"/>
      <c r="GAI11" s="16"/>
      <c r="GAJ11" s="16"/>
      <c r="GAK11" s="16"/>
      <c r="GAL11" s="16"/>
      <c r="GAM11" s="16"/>
      <c r="GAN11" s="16"/>
      <c r="GAO11" s="16"/>
      <c r="GAP11" s="16"/>
      <c r="GAQ11" s="16"/>
      <c r="GAR11" s="16"/>
      <c r="GAS11" s="16"/>
      <c r="GAT11" s="16"/>
      <c r="GAU11" s="16"/>
      <c r="GAV11" s="16"/>
      <c r="GAW11" s="16"/>
      <c r="GAX11" s="16"/>
      <c r="GAY11" s="16"/>
      <c r="GAZ11" s="16"/>
      <c r="GBA11" s="16"/>
      <c r="GBB11" s="16"/>
      <c r="GBC11" s="16"/>
      <c r="GBD11" s="16"/>
      <c r="GBE11" s="16"/>
      <c r="GBF11" s="16"/>
      <c r="GBG11" s="16"/>
      <c r="GBH11" s="16"/>
      <c r="GBI11" s="16"/>
      <c r="GBJ11" s="16"/>
      <c r="GBK11" s="16"/>
      <c r="GBL11" s="16"/>
      <c r="GBM11" s="16"/>
      <c r="GBN11" s="16"/>
      <c r="GBO11" s="16"/>
      <c r="GBP11" s="16"/>
      <c r="GBQ11" s="16"/>
      <c r="GBR11" s="16"/>
      <c r="GBS11" s="16"/>
      <c r="GBT11" s="16"/>
      <c r="GBU11" s="16"/>
      <c r="GBV11" s="16"/>
      <c r="GBW11" s="16"/>
      <c r="GBX11" s="16"/>
      <c r="GBY11" s="16"/>
      <c r="GBZ11" s="16"/>
      <c r="GCA11" s="16"/>
      <c r="GCB11" s="16"/>
      <c r="GCC11" s="16"/>
      <c r="GCD11" s="16"/>
      <c r="GCE11" s="16"/>
      <c r="GCF11" s="16"/>
      <c r="GCG11" s="16"/>
      <c r="GCH11" s="16"/>
      <c r="GCI11" s="16"/>
      <c r="GCJ11" s="16"/>
      <c r="GCK11" s="16"/>
      <c r="GCL11" s="16"/>
      <c r="GCM11" s="16"/>
      <c r="GCN11" s="16"/>
      <c r="GCO11" s="16"/>
      <c r="GCP11" s="16"/>
      <c r="GCQ11" s="16"/>
      <c r="GCR11" s="16"/>
      <c r="GCS11" s="16"/>
      <c r="GCT11" s="16"/>
      <c r="GCU11" s="16"/>
      <c r="GCV11" s="16"/>
      <c r="GCW11" s="16"/>
      <c r="GCX11" s="16"/>
      <c r="GCY11" s="16"/>
      <c r="GCZ11" s="16"/>
      <c r="GDA11" s="16"/>
      <c r="GDB11" s="16"/>
      <c r="GDC11" s="16"/>
      <c r="GDD11" s="16"/>
      <c r="GDE11" s="16"/>
      <c r="GDF11" s="16"/>
      <c r="GDG11" s="16"/>
      <c r="GDH11" s="16"/>
      <c r="GDI11" s="16"/>
      <c r="GDJ11" s="16"/>
      <c r="GDK11" s="16"/>
      <c r="GDL11" s="16"/>
      <c r="GDM11" s="16"/>
      <c r="GDN11" s="16"/>
      <c r="GDO11" s="16"/>
      <c r="GDP11" s="16"/>
      <c r="GDQ11" s="16"/>
      <c r="GDR11" s="16"/>
      <c r="GDS11" s="16"/>
      <c r="GDT11" s="16"/>
      <c r="GDU11" s="16"/>
      <c r="GDV11" s="16"/>
      <c r="GDW11" s="16"/>
      <c r="GDX11" s="16"/>
      <c r="GDY11" s="16"/>
      <c r="GDZ11" s="16"/>
      <c r="GEA11" s="16"/>
      <c r="GEB11" s="16"/>
      <c r="GEC11" s="16"/>
      <c r="GED11" s="16"/>
      <c r="GEE11" s="16"/>
      <c r="GEF11" s="16"/>
      <c r="GEG11" s="16"/>
      <c r="GEH11" s="16"/>
      <c r="GEI11" s="16"/>
      <c r="GEJ11" s="16"/>
      <c r="GEK11" s="16"/>
      <c r="GEL11" s="16"/>
      <c r="GEM11" s="16"/>
      <c r="GEN11" s="16"/>
      <c r="GEO11" s="16"/>
      <c r="GEP11" s="16"/>
      <c r="GEQ11" s="16"/>
      <c r="GER11" s="16"/>
      <c r="GES11" s="16"/>
      <c r="GET11" s="16"/>
      <c r="GEU11" s="16"/>
      <c r="GEV11" s="16"/>
      <c r="GEW11" s="16"/>
      <c r="GEX11" s="16"/>
      <c r="GEY11" s="16"/>
      <c r="GEZ11" s="16"/>
      <c r="GFA11" s="16"/>
      <c r="GFB11" s="16"/>
      <c r="GFC11" s="16"/>
      <c r="GFD11" s="16"/>
      <c r="GFE11" s="16"/>
      <c r="GFF11" s="16"/>
      <c r="GFG11" s="16"/>
      <c r="GFH11" s="16"/>
      <c r="GFI11" s="16"/>
      <c r="GFJ11" s="16"/>
      <c r="GFK11" s="16"/>
      <c r="GFL11" s="16"/>
      <c r="GFM11" s="16"/>
      <c r="GFN11" s="16"/>
      <c r="GFO11" s="16"/>
      <c r="GFP11" s="16"/>
      <c r="GFQ11" s="16"/>
      <c r="GFR11" s="16"/>
      <c r="GFS11" s="16"/>
      <c r="GFT11" s="16"/>
      <c r="GFU11" s="16"/>
      <c r="GFV11" s="16"/>
      <c r="GFW11" s="16"/>
      <c r="GFX11" s="16"/>
      <c r="GFY11" s="16"/>
      <c r="GFZ11" s="16"/>
      <c r="GGA11" s="16"/>
      <c r="GGB11" s="16"/>
      <c r="GGC11" s="16"/>
      <c r="GGD11" s="16"/>
      <c r="GGE11" s="16"/>
      <c r="GGF11" s="16"/>
      <c r="GGG11" s="16"/>
      <c r="GGH11" s="16"/>
      <c r="GGI11" s="16"/>
      <c r="GGJ11" s="16"/>
      <c r="GGK11" s="16"/>
      <c r="GGL11" s="16"/>
      <c r="GGM11" s="16"/>
      <c r="GGN11" s="16"/>
      <c r="GGO11" s="16"/>
      <c r="GGP11" s="16"/>
      <c r="GGQ11" s="16"/>
      <c r="GGR11" s="16"/>
      <c r="GGS11" s="16"/>
      <c r="GGT11" s="16"/>
      <c r="GGU11" s="16"/>
      <c r="GGV11" s="16"/>
      <c r="GGW11" s="16"/>
      <c r="GGX11" s="16"/>
      <c r="GGY11" s="16"/>
      <c r="GGZ11" s="16"/>
      <c r="GHA11" s="16"/>
      <c r="GHB11" s="16"/>
      <c r="GHC11" s="16"/>
      <c r="GHD11" s="16"/>
      <c r="GHE11" s="16"/>
      <c r="GHF11" s="16"/>
      <c r="GHG11" s="16"/>
      <c r="GHH11" s="16"/>
      <c r="GHI11" s="16"/>
      <c r="GHJ11" s="16"/>
      <c r="GHK11" s="16"/>
      <c r="GHL11" s="16"/>
      <c r="GHM11" s="16"/>
      <c r="GHN11" s="16"/>
      <c r="GHO11" s="16"/>
      <c r="GHP11" s="16"/>
      <c r="GHQ11" s="16"/>
      <c r="GHR11" s="16"/>
      <c r="GHS11" s="16"/>
      <c r="GHT11" s="16"/>
      <c r="GHU11" s="16"/>
      <c r="GHV11" s="16"/>
      <c r="GHW11" s="16"/>
      <c r="GHX11" s="16"/>
      <c r="GHY11" s="16"/>
      <c r="GHZ11" s="16"/>
      <c r="GIA11" s="16"/>
      <c r="GIB11" s="16"/>
      <c r="GIC11" s="16"/>
      <c r="GID11" s="16"/>
      <c r="GIE11" s="16"/>
      <c r="GIF11" s="16"/>
      <c r="GIG11" s="16"/>
      <c r="GIH11" s="16"/>
      <c r="GII11" s="16"/>
      <c r="GIJ11" s="16"/>
      <c r="GIK11" s="16"/>
      <c r="GIL11" s="16"/>
      <c r="GIM11" s="16"/>
      <c r="GIN11" s="16"/>
      <c r="GIO11" s="16"/>
      <c r="GIP11" s="16"/>
      <c r="GIQ11" s="16"/>
      <c r="GIR11" s="16"/>
      <c r="GIS11" s="16"/>
      <c r="GIT11" s="16"/>
      <c r="GIU11" s="16"/>
      <c r="GIV11" s="16"/>
      <c r="GIW11" s="16"/>
      <c r="GIX11" s="16"/>
      <c r="GIY11" s="16"/>
      <c r="GIZ11" s="16"/>
      <c r="GJA11" s="16"/>
      <c r="GJB11" s="16"/>
      <c r="GJC11" s="16"/>
      <c r="GJD11" s="16"/>
      <c r="GJE11" s="16"/>
      <c r="GJF11" s="16"/>
      <c r="GJG11" s="16"/>
      <c r="GJH11" s="16"/>
      <c r="GJI11" s="16"/>
      <c r="GJJ11" s="16"/>
      <c r="GJK11" s="16"/>
      <c r="GJL11" s="16"/>
      <c r="GJM11" s="16"/>
      <c r="GJN11" s="16"/>
      <c r="GJO11" s="16"/>
      <c r="GJP11" s="16"/>
      <c r="GJQ11" s="16"/>
      <c r="GJR11" s="16"/>
      <c r="GJS11" s="16"/>
      <c r="GJT11" s="16"/>
      <c r="GJU11" s="16"/>
      <c r="GJV11" s="16"/>
      <c r="GJW11" s="16"/>
      <c r="GJX11" s="16"/>
      <c r="GJY11" s="16"/>
      <c r="GJZ11" s="16"/>
      <c r="GKA11" s="16"/>
      <c r="GKB11" s="16"/>
      <c r="GKC11" s="16"/>
      <c r="GKD11" s="16"/>
      <c r="GKE11" s="16"/>
      <c r="GKF11" s="16"/>
      <c r="GKG11" s="16"/>
      <c r="GKH11" s="16"/>
      <c r="GKI11" s="16"/>
      <c r="GKJ11" s="16"/>
      <c r="GKK11" s="16"/>
      <c r="GKL11" s="16"/>
      <c r="GKM11" s="16"/>
      <c r="GKN11" s="16"/>
      <c r="GKO11" s="16"/>
      <c r="GKP11" s="16"/>
      <c r="GKQ11" s="16"/>
      <c r="GKR11" s="16"/>
      <c r="GKS11" s="16"/>
      <c r="GKT11" s="16"/>
      <c r="GKU11" s="16"/>
      <c r="GKV11" s="16"/>
      <c r="GKW11" s="16"/>
      <c r="GKX11" s="16"/>
      <c r="GKY11" s="16"/>
      <c r="GKZ11" s="16"/>
      <c r="GLA11" s="16"/>
      <c r="GLB11" s="16"/>
      <c r="GLC11" s="16"/>
      <c r="GLD11" s="16"/>
      <c r="GLE11" s="16"/>
      <c r="GLF11" s="16"/>
      <c r="GLG11" s="16"/>
      <c r="GLH11" s="16"/>
      <c r="GLI11" s="16"/>
      <c r="GLJ11" s="16"/>
      <c r="GLK11" s="16"/>
      <c r="GLL11" s="16"/>
      <c r="GLM11" s="16"/>
      <c r="GLN11" s="16"/>
      <c r="GLO11" s="16"/>
      <c r="GLP11" s="16"/>
      <c r="GLQ11" s="16"/>
      <c r="GLR11" s="16"/>
      <c r="GLS11" s="16"/>
      <c r="GLT11" s="16"/>
      <c r="GLU11" s="16"/>
      <c r="GLV11" s="16"/>
      <c r="GLW11" s="16"/>
      <c r="GLX11" s="16"/>
      <c r="GLY11" s="16"/>
      <c r="GLZ11" s="16"/>
      <c r="GMA11" s="16"/>
      <c r="GMB11" s="16"/>
      <c r="GMC11" s="16"/>
      <c r="GMD11" s="16"/>
      <c r="GME11" s="16"/>
      <c r="GMF11" s="16"/>
      <c r="GMG11" s="16"/>
      <c r="GMH11" s="16"/>
      <c r="GMI11" s="16"/>
      <c r="GMJ11" s="16"/>
      <c r="GMK11" s="16"/>
      <c r="GML11" s="16"/>
      <c r="GMM11" s="16"/>
      <c r="GMN11" s="16"/>
      <c r="GMO11" s="16"/>
      <c r="GMP11" s="16"/>
      <c r="GMQ11" s="16"/>
      <c r="GMR11" s="16"/>
      <c r="GMS11" s="16"/>
      <c r="GMT11" s="16"/>
      <c r="GMU11" s="16"/>
      <c r="GMV11" s="16"/>
      <c r="GMW11" s="16"/>
      <c r="GMX11" s="16"/>
      <c r="GMY11" s="16"/>
      <c r="GMZ11" s="16"/>
      <c r="GNA11" s="16"/>
      <c r="GNB11" s="16"/>
      <c r="GNC11" s="16"/>
      <c r="GND11" s="16"/>
      <c r="GNE11" s="16"/>
      <c r="GNF11" s="16"/>
      <c r="GNG11" s="16"/>
      <c r="GNH11" s="16"/>
      <c r="GNI11" s="16"/>
      <c r="GNJ11" s="16"/>
      <c r="GNK11" s="16"/>
      <c r="GNL11" s="16"/>
      <c r="GNM11" s="16"/>
      <c r="GNN11" s="16"/>
      <c r="GNO11" s="16"/>
      <c r="GNP11" s="16"/>
      <c r="GNQ11" s="16"/>
      <c r="GNR11" s="16"/>
      <c r="GNS11" s="16"/>
      <c r="GNT11" s="16"/>
      <c r="GNU11" s="16"/>
      <c r="GNV11" s="16"/>
      <c r="GNW11" s="16"/>
      <c r="GNX11" s="16"/>
      <c r="GNY11" s="16"/>
      <c r="GNZ11" s="16"/>
      <c r="GOA11" s="16"/>
      <c r="GOB11" s="16"/>
      <c r="GOC11" s="16"/>
      <c r="GOD11" s="16"/>
      <c r="GOE11" s="16"/>
      <c r="GOF11" s="16"/>
      <c r="GOG11" s="16"/>
      <c r="GOH11" s="16"/>
      <c r="GOI11" s="16"/>
      <c r="GOJ11" s="16"/>
      <c r="GOK11" s="16"/>
      <c r="GOL11" s="16"/>
      <c r="GOM11" s="16"/>
      <c r="GON11" s="16"/>
      <c r="GOO11" s="16"/>
      <c r="GOP11" s="16"/>
      <c r="GOQ11" s="16"/>
      <c r="GOR11" s="16"/>
      <c r="GOS11" s="16"/>
      <c r="GOT11" s="16"/>
      <c r="GOU11" s="16"/>
      <c r="GOV11" s="16"/>
      <c r="GOW11" s="16"/>
      <c r="GOX11" s="16"/>
      <c r="GOY11" s="16"/>
      <c r="GOZ11" s="16"/>
      <c r="GPA11" s="16"/>
      <c r="GPB11" s="16"/>
      <c r="GPC11" s="16"/>
      <c r="GPD11" s="16"/>
      <c r="GPE11" s="16"/>
      <c r="GPF11" s="16"/>
      <c r="GPG11" s="16"/>
      <c r="GPH11" s="16"/>
      <c r="GPI11" s="16"/>
      <c r="GPJ11" s="16"/>
      <c r="GPK11" s="16"/>
      <c r="GPL11" s="16"/>
      <c r="GPM11" s="16"/>
      <c r="GPN11" s="16"/>
      <c r="GPO11" s="16"/>
      <c r="GPP11" s="16"/>
      <c r="GPQ11" s="16"/>
      <c r="GPR11" s="16"/>
      <c r="GPS11" s="16"/>
      <c r="GPT11" s="16"/>
      <c r="GPU11" s="16"/>
      <c r="GPV11" s="16"/>
      <c r="GPW11" s="16"/>
      <c r="GPX11" s="16"/>
      <c r="GPY11" s="16"/>
      <c r="GPZ11" s="16"/>
      <c r="GQA11" s="16"/>
      <c r="GQB11" s="16"/>
      <c r="GQC11" s="16"/>
      <c r="GQD11" s="16"/>
      <c r="GQE11" s="16"/>
      <c r="GQF11" s="16"/>
      <c r="GQG11" s="16"/>
      <c r="GQH11" s="16"/>
      <c r="GQI11" s="16"/>
      <c r="GQJ11" s="16"/>
      <c r="GQK11" s="16"/>
      <c r="GQL11" s="16"/>
      <c r="GQM11" s="16"/>
      <c r="GQN11" s="16"/>
      <c r="GQO11" s="16"/>
      <c r="GQP11" s="16"/>
      <c r="GQQ11" s="16"/>
      <c r="GQR11" s="16"/>
      <c r="GQS11" s="16"/>
      <c r="GQT11" s="16"/>
      <c r="GQU11" s="16"/>
      <c r="GQV11" s="16"/>
      <c r="GQW11" s="16"/>
      <c r="GQX11" s="16"/>
      <c r="GQY11" s="16"/>
      <c r="GQZ11" s="16"/>
      <c r="GRA11" s="16"/>
      <c r="GRB11" s="16"/>
      <c r="GRC11" s="16"/>
      <c r="GRD11" s="16"/>
      <c r="GRE11" s="16"/>
      <c r="GRF11" s="16"/>
      <c r="GRG11" s="16"/>
      <c r="GRH11" s="16"/>
      <c r="GRI11" s="16"/>
      <c r="GRJ11" s="16"/>
      <c r="GRK11" s="16"/>
      <c r="GRL11" s="16"/>
      <c r="GRM11" s="16"/>
      <c r="GRN11" s="16"/>
      <c r="GRO11" s="16"/>
      <c r="GRP11" s="16"/>
      <c r="GRQ11" s="16"/>
      <c r="GRR11" s="16"/>
      <c r="GRS11" s="16"/>
      <c r="GRT11" s="16"/>
      <c r="GRU11" s="16"/>
      <c r="GRV11" s="16"/>
      <c r="GRW11" s="16"/>
      <c r="GRX11" s="16"/>
      <c r="GRY11" s="16"/>
      <c r="GRZ11" s="16"/>
      <c r="GSA11" s="16"/>
      <c r="GSB11" s="16"/>
      <c r="GSC11" s="16"/>
      <c r="GSD11" s="16"/>
      <c r="GSE11" s="16"/>
      <c r="GSF11" s="16"/>
      <c r="GSG11" s="16"/>
      <c r="GSH11" s="16"/>
      <c r="GSI11" s="16"/>
      <c r="GSJ11" s="16"/>
      <c r="GSK11" s="16"/>
      <c r="GSL11" s="16"/>
      <c r="GSM11" s="16"/>
      <c r="GSN11" s="16"/>
      <c r="GSO11" s="16"/>
      <c r="GSP11" s="16"/>
      <c r="GSQ11" s="16"/>
      <c r="GSR11" s="16"/>
      <c r="GSS11" s="16"/>
      <c r="GST11" s="16"/>
      <c r="GSU11" s="16"/>
      <c r="GSV11" s="16"/>
      <c r="GSW11" s="16"/>
      <c r="GSX11" s="16"/>
      <c r="GSY11" s="16"/>
      <c r="GSZ11" s="16"/>
      <c r="GTA11" s="16"/>
      <c r="GTB11" s="16"/>
      <c r="GTC11" s="16"/>
      <c r="GTD11" s="16"/>
      <c r="GTE11" s="16"/>
      <c r="GTF11" s="16"/>
      <c r="GTG11" s="16"/>
      <c r="GTH11" s="16"/>
      <c r="GTI11" s="16"/>
      <c r="GTJ11" s="16"/>
      <c r="GTK11" s="16"/>
      <c r="GTL11" s="16"/>
      <c r="GTM11" s="16"/>
      <c r="GTN11" s="16"/>
      <c r="GTO11" s="16"/>
      <c r="GTP11" s="16"/>
      <c r="GTQ11" s="16"/>
      <c r="GTR11" s="16"/>
      <c r="GTS11" s="16"/>
      <c r="GTT11" s="16"/>
      <c r="GTU11" s="16"/>
      <c r="GTV11" s="16"/>
      <c r="GTW11" s="16"/>
      <c r="GTX11" s="16"/>
      <c r="GTY11" s="16"/>
      <c r="GTZ11" s="16"/>
      <c r="GUA11" s="16"/>
      <c r="GUB11" s="16"/>
      <c r="GUC11" s="16"/>
      <c r="GUD11" s="16"/>
      <c r="GUE11" s="16"/>
      <c r="GUF11" s="16"/>
      <c r="GUG11" s="16"/>
      <c r="GUH11" s="16"/>
      <c r="GUI11" s="16"/>
      <c r="GUJ11" s="16"/>
      <c r="GUK11" s="16"/>
      <c r="GUL11" s="16"/>
      <c r="GUM11" s="16"/>
      <c r="GUN11" s="16"/>
      <c r="GUO11" s="16"/>
      <c r="GUP11" s="16"/>
      <c r="GUQ11" s="16"/>
      <c r="GUR11" s="16"/>
      <c r="GUS11" s="16"/>
      <c r="GUT11" s="16"/>
      <c r="GUU11" s="16"/>
      <c r="GUV11" s="16"/>
      <c r="GUW11" s="16"/>
      <c r="GUX11" s="16"/>
      <c r="GUY11" s="16"/>
      <c r="GUZ11" s="16"/>
      <c r="GVA11" s="16"/>
      <c r="GVB11" s="16"/>
      <c r="GVC11" s="16"/>
      <c r="GVD11" s="16"/>
      <c r="GVE11" s="16"/>
      <c r="GVF11" s="16"/>
      <c r="GVG11" s="16"/>
      <c r="GVH11" s="16"/>
      <c r="GVI11" s="16"/>
      <c r="GVJ11" s="16"/>
      <c r="GVK11" s="16"/>
      <c r="GVL11" s="16"/>
      <c r="GVM11" s="16"/>
      <c r="GVN11" s="16"/>
      <c r="GVO11" s="16"/>
      <c r="GVP11" s="16"/>
      <c r="GVQ11" s="16"/>
      <c r="GVR11" s="16"/>
      <c r="GVS11" s="16"/>
      <c r="GVT11" s="16"/>
      <c r="GVU11" s="16"/>
      <c r="GVV11" s="16"/>
      <c r="GVW11" s="16"/>
      <c r="GVX11" s="16"/>
      <c r="GVY11" s="16"/>
      <c r="GVZ11" s="16"/>
      <c r="GWA11" s="16"/>
      <c r="GWB11" s="16"/>
      <c r="GWC11" s="16"/>
      <c r="GWD11" s="16"/>
      <c r="GWE11" s="16"/>
      <c r="GWF11" s="16"/>
      <c r="GWG11" s="16"/>
      <c r="GWH11" s="16"/>
      <c r="GWI11" s="16"/>
      <c r="GWJ11" s="16"/>
      <c r="GWK11" s="16"/>
      <c r="GWL11" s="16"/>
      <c r="GWM11" s="16"/>
      <c r="GWN11" s="16"/>
      <c r="GWO11" s="16"/>
      <c r="GWP11" s="16"/>
      <c r="GWQ11" s="16"/>
      <c r="GWR11" s="16"/>
      <c r="GWS11" s="16"/>
      <c r="GWT11" s="16"/>
      <c r="GWU11" s="16"/>
      <c r="GWV11" s="16"/>
      <c r="GWW11" s="16"/>
      <c r="GWX11" s="16"/>
      <c r="GWY11" s="16"/>
      <c r="GWZ11" s="16"/>
      <c r="GXA11" s="16"/>
      <c r="GXB11" s="16"/>
      <c r="GXC11" s="16"/>
      <c r="GXD11" s="16"/>
      <c r="GXE11" s="16"/>
      <c r="GXF11" s="16"/>
      <c r="GXG11" s="16"/>
      <c r="GXH11" s="16"/>
      <c r="GXI11" s="16"/>
      <c r="GXJ11" s="16"/>
      <c r="GXK11" s="16"/>
      <c r="GXL11" s="16"/>
      <c r="GXM11" s="16"/>
      <c r="GXN11" s="16"/>
      <c r="GXO11" s="16"/>
      <c r="GXP11" s="16"/>
      <c r="GXQ11" s="16"/>
      <c r="GXR11" s="16"/>
      <c r="GXS11" s="16"/>
      <c r="GXT11" s="16"/>
      <c r="GXU11" s="16"/>
      <c r="GXV11" s="16"/>
      <c r="GXW11" s="16"/>
      <c r="GXX11" s="16"/>
      <c r="GXY11" s="16"/>
      <c r="GXZ11" s="16"/>
      <c r="GYA11" s="16"/>
      <c r="GYB11" s="16"/>
      <c r="GYC11" s="16"/>
      <c r="GYD11" s="16"/>
      <c r="GYE11" s="16"/>
      <c r="GYF11" s="16"/>
      <c r="GYG11" s="16"/>
      <c r="GYH11" s="16"/>
      <c r="GYI11" s="16"/>
      <c r="GYJ11" s="16"/>
      <c r="GYK11" s="16"/>
      <c r="GYL11" s="16"/>
      <c r="GYM11" s="16"/>
      <c r="GYN11" s="16"/>
      <c r="GYO11" s="16"/>
      <c r="GYP11" s="16"/>
      <c r="GYQ11" s="16"/>
      <c r="GYR11" s="16"/>
      <c r="GYS11" s="16"/>
      <c r="GYT11" s="16"/>
      <c r="GYU11" s="16"/>
      <c r="GYV11" s="16"/>
      <c r="GYW11" s="16"/>
      <c r="GYX11" s="16"/>
      <c r="GYY11" s="16"/>
      <c r="GYZ11" s="16"/>
      <c r="GZA11" s="16"/>
      <c r="GZB11" s="16"/>
      <c r="GZC11" s="16"/>
      <c r="GZD11" s="16"/>
      <c r="GZE11" s="16"/>
      <c r="GZF11" s="16"/>
      <c r="GZG11" s="16"/>
      <c r="GZH11" s="16"/>
      <c r="GZI11" s="16"/>
      <c r="GZJ11" s="16"/>
      <c r="GZK11" s="16"/>
      <c r="GZL11" s="16"/>
      <c r="GZM11" s="16"/>
      <c r="GZN11" s="16"/>
      <c r="GZO11" s="16"/>
      <c r="GZP11" s="16"/>
      <c r="GZQ11" s="16"/>
      <c r="GZR11" s="16"/>
      <c r="GZS11" s="16"/>
      <c r="GZT11" s="16"/>
      <c r="GZU11" s="16"/>
      <c r="GZV11" s="16"/>
      <c r="GZW11" s="16"/>
      <c r="GZX11" s="16"/>
      <c r="GZY11" s="16"/>
      <c r="GZZ11" s="16"/>
      <c r="HAA11" s="16"/>
      <c r="HAB11" s="16"/>
      <c r="HAC11" s="16"/>
      <c r="HAD11" s="16"/>
      <c r="HAE11" s="16"/>
      <c r="HAF11" s="16"/>
      <c r="HAG11" s="16"/>
      <c r="HAH11" s="16"/>
      <c r="HAI11" s="16"/>
      <c r="HAJ11" s="16"/>
      <c r="HAK11" s="16"/>
      <c r="HAL11" s="16"/>
      <c r="HAM11" s="16"/>
      <c r="HAN11" s="16"/>
      <c r="HAO11" s="16"/>
      <c r="HAP11" s="16"/>
      <c r="HAQ11" s="16"/>
      <c r="HAR11" s="16"/>
      <c r="HAS11" s="16"/>
      <c r="HAT11" s="16"/>
      <c r="HAU11" s="16"/>
      <c r="HAV11" s="16"/>
      <c r="HAW11" s="16"/>
      <c r="HAX11" s="16"/>
      <c r="HAY11" s="16"/>
      <c r="HAZ11" s="16"/>
      <c r="HBA11" s="16"/>
      <c r="HBB11" s="16"/>
      <c r="HBC11" s="16"/>
      <c r="HBD11" s="16"/>
      <c r="HBE11" s="16"/>
      <c r="HBF11" s="16"/>
      <c r="HBG11" s="16"/>
      <c r="HBH11" s="16"/>
      <c r="HBI11" s="16"/>
      <c r="HBJ11" s="16"/>
      <c r="HBK11" s="16"/>
      <c r="HBL11" s="16"/>
      <c r="HBM11" s="16"/>
      <c r="HBN11" s="16"/>
      <c r="HBO11" s="16"/>
      <c r="HBP11" s="16"/>
      <c r="HBQ11" s="16"/>
      <c r="HBR11" s="16"/>
      <c r="HBS11" s="16"/>
      <c r="HBT11" s="16"/>
      <c r="HBU11" s="16"/>
      <c r="HBV11" s="16"/>
      <c r="HBW11" s="16"/>
      <c r="HBX11" s="16"/>
      <c r="HBY11" s="16"/>
      <c r="HBZ11" s="16"/>
      <c r="HCA11" s="16"/>
      <c r="HCB11" s="16"/>
      <c r="HCC11" s="16"/>
      <c r="HCD11" s="16"/>
      <c r="HCE11" s="16"/>
      <c r="HCF11" s="16"/>
      <c r="HCG11" s="16"/>
      <c r="HCH11" s="16"/>
      <c r="HCI11" s="16"/>
      <c r="HCJ11" s="16"/>
      <c r="HCK11" s="16"/>
      <c r="HCL11" s="16"/>
      <c r="HCM11" s="16"/>
      <c r="HCN11" s="16"/>
      <c r="HCO11" s="16"/>
      <c r="HCP11" s="16"/>
      <c r="HCQ11" s="16"/>
      <c r="HCR11" s="16"/>
      <c r="HCS11" s="16"/>
      <c r="HCT11" s="16"/>
      <c r="HCU11" s="16"/>
      <c r="HCV11" s="16"/>
      <c r="HCW11" s="16"/>
      <c r="HCX11" s="16"/>
      <c r="HCY11" s="16"/>
      <c r="HCZ11" s="16"/>
      <c r="HDA11" s="16"/>
      <c r="HDB11" s="16"/>
      <c r="HDC11" s="16"/>
      <c r="HDD11" s="16"/>
      <c r="HDE11" s="16"/>
      <c r="HDF11" s="16"/>
      <c r="HDG11" s="16"/>
      <c r="HDH11" s="16"/>
      <c r="HDI11" s="16"/>
      <c r="HDJ11" s="16"/>
      <c r="HDK11" s="16"/>
      <c r="HDL11" s="16"/>
      <c r="HDM11" s="16"/>
      <c r="HDN11" s="16"/>
      <c r="HDO11" s="16"/>
      <c r="HDP11" s="16"/>
      <c r="HDQ11" s="16"/>
      <c r="HDR11" s="16"/>
      <c r="HDS11" s="16"/>
      <c r="HDT11" s="16"/>
      <c r="HDU11" s="16"/>
      <c r="HDV11" s="16"/>
      <c r="HDW11" s="16"/>
      <c r="HDX11" s="16"/>
      <c r="HDY11" s="16"/>
      <c r="HDZ11" s="16"/>
      <c r="HEA11" s="16"/>
      <c r="HEB11" s="16"/>
      <c r="HEC11" s="16"/>
      <c r="HED11" s="16"/>
      <c r="HEE11" s="16"/>
      <c r="HEF11" s="16"/>
      <c r="HEG11" s="16"/>
      <c r="HEH11" s="16"/>
      <c r="HEI11" s="16"/>
      <c r="HEJ11" s="16"/>
      <c r="HEK11" s="16"/>
      <c r="HEL11" s="16"/>
      <c r="HEM11" s="16"/>
      <c r="HEN11" s="16"/>
      <c r="HEO11" s="16"/>
      <c r="HEP11" s="16"/>
      <c r="HEQ11" s="16"/>
      <c r="HER11" s="16"/>
      <c r="HES11" s="16"/>
      <c r="HET11" s="16"/>
      <c r="HEU11" s="16"/>
      <c r="HEV11" s="16"/>
      <c r="HEW11" s="16"/>
      <c r="HEX11" s="16"/>
      <c r="HEY11" s="16"/>
      <c r="HEZ11" s="16"/>
      <c r="HFA11" s="16"/>
      <c r="HFB11" s="16"/>
      <c r="HFC11" s="16"/>
      <c r="HFD11" s="16"/>
      <c r="HFE11" s="16"/>
      <c r="HFF11" s="16"/>
      <c r="HFG11" s="16"/>
      <c r="HFH11" s="16"/>
      <c r="HFI11" s="16"/>
      <c r="HFJ11" s="16"/>
      <c r="HFK11" s="16"/>
      <c r="HFL11" s="16"/>
      <c r="HFM11" s="16"/>
      <c r="HFN11" s="16"/>
      <c r="HFO11" s="16"/>
      <c r="HFP11" s="16"/>
      <c r="HFQ11" s="16"/>
      <c r="HFR11" s="16"/>
      <c r="HFS11" s="16"/>
      <c r="HFT11" s="16"/>
      <c r="HFU11" s="16"/>
      <c r="HFV11" s="16"/>
      <c r="HFW11" s="16"/>
      <c r="HFX11" s="16"/>
      <c r="HFY11" s="16"/>
      <c r="HFZ11" s="16"/>
      <c r="HGA11" s="16"/>
      <c r="HGB11" s="16"/>
      <c r="HGC11" s="16"/>
      <c r="HGD11" s="16"/>
      <c r="HGE11" s="16"/>
      <c r="HGF11" s="16"/>
      <c r="HGG11" s="16"/>
      <c r="HGH11" s="16"/>
      <c r="HGI11" s="16"/>
      <c r="HGJ11" s="16"/>
      <c r="HGK11" s="16"/>
      <c r="HGL11" s="16"/>
      <c r="HGM11" s="16"/>
      <c r="HGN11" s="16"/>
      <c r="HGO11" s="16"/>
      <c r="HGP11" s="16"/>
      <c r="HGQ11" s="16"/>
      <c r="HGR11" s="16"/>
      <c r="HGS11" s="16"/>
      <c r="HGT11" s="16"/>
      <c r="HGU11" s="16"/>
      <c r="HGV11" s="16"/>
      <c r="HGW11" s="16"/>
      <c r="HGX11" s="16"/>
      <c r="HGY11" s="16"/>
      <c r="HGZ11" s="16"/>
      <c r="HHA11" s="16"/>
      <c r="HHB11" s="16"/>
      <c r="HHC11" s="16"/>
      <c r="HHD11" s="16"/>
      <c r="HHE11" s="16"/>
      <c r="HHF11" s="16"/>
      <c r="HHG11" s="16"/>
      <c r="HHH11" s="16"/>
      <c r="HHI11" s="16"/>
      <c r="HHJ11" s="16"/>
      <c r="HHK11" s="16"/>
      <c r="HHL11" s="16"/>
      <c r="HHM11" s="16"/>
      <c r="HHN11" s="16"/>
      <c r="HHO11" s="16"/>
      <c r="HHP11" s="16"/>
      <c r="HHQ11" s="16"/>
      <c r="HHR11" s="16"/>
      <c r="HHS11" s="16"/>
      <c r="HHT11" s="16"/>
      <c r="HHU11" s="16"/>
      <c r="HHV11" s="16"/>
      <c r="HHW11" s="16"/>
      <c r="HHX11" s="16"/>
      <c r="HHY11" s="16"/>
      <c r="HHZ11" s="16"/>
      <c r="HIA11" s="16"/>
      <c r="HIB11" s="16"/>
      <c r="HIC11" s="16"/>
      <c r="HID11" s="16"/>
      <c r="HIE11" s="16"/>
      <c r="HIF11" s="16"/>
      <c r="HIG11" s="16"/>
      <c r="HIH11" s="16"/>
      <c r="HII11" s="16"/>
      <c r="HIJ11" s="16"/>
      <c r="HIK11" s="16"/>
      <c r="HIL11" s="16"/>
      <c r="HIM11" s="16"/>
      <c r="HIN11" s="16"/>
      <c r="HIO11" s="16"/>
      <c r="HIP11" s="16"/>
      <c r="HIQ11" s="16"/>
      <c r="HIR11" s="16"/>
      <c r="HIS11" s="16"/>
      <c r="HIT11" s="16"/>
      <c r="HIU11" s="16"/>
      <c r="HIV11" s="16"/>
      <c r="HIW11" s="16"/>
      <c r="HIX11" s="16"/>
      <c r="HIY11" s="16"/>
      <c r="HIZ11" s="16"/>
      <c r="HJA11" s="16"/>
      <c r="HJB11" s="16"/>
      <c r="HJC11" s="16"/>
      <c r="HJD11" s="16"/>
      <c r="HJE11" s="16"/>
      <c r="HJF11" s="16"/>
      <c r="HJG11" s="16"/>
      <c r="HJH11" s="16"/>
      <c r="HJI11" s="16"/>
      <c r="HJJ11" s="16"/>
      <c r="HJK11" s="16"/>
      <c r="HJL11" s="16"/>
      <c r="HJM11" s="16"/>
      <c r="HJN11" s="16"/>
      <c r="HJO11" s="16"/>
      <c r="HJP11" s="16"/>
      <c r="HJQ11" s="16"/>
      <c r="HJR11" s="16"/>
      <c r="HJS11" s="16"/>
      <c r="HJT11" s="16"/>
      <c r="HJU11" s="16"/>
      <c r="HJV11" s="16"/>
      <c r="HJW11" s="16"/>
      <c r="HJX11" s="16"/>
      <c r="HJY11" s="16"/>
      <c r="HJZ11" s="16"/>
      <c r="HKA11" s="16"/>
      <c r="HKB11" s="16"/>
      <c r="HKC11" s="16"/>
      <c r="HKD11" s="16"/>
      <c r="HKE11" s="16"/>
      <c r="HKF11" s="16"/>
      <c r="HKG11" s="16"/>
      <c r="HKH11" s="16"/>
      <c r="HKI11" s="16"/>
      <c r="HKJ11" s="16"/>
      <c r="HKK11" s="16"/>
      <c r="HKL11" s="16"/>
      <c r="HKM11" s="16"/>
      <c r="HKN11" s="16"/>
      <c r="HKO11" s="16"/>
      <c r="HKP11" s="16"/>
      <c r="HKQ11" s="16"/>
      <c r="HKR11" s="16"/>
      <c r="HKS11" s="16"/>
      <c r="HKT11" s="16"/>
      <c r="HKU11" s="16"/>
      <c r="HKV11" s="16"/>
      <c r="HKW11" s="16"/>
      <c r="HKX11" s="16"/>
      <c r="HKY11" s="16"/>
      <c r="HKZ11" s="16"/>
      <c r="HLA11" s="16"/>
      <c r="HLB11" s="16"/>
      <c r="HLC11" s="16"/>
      <c r="HLD11" s="16"/>
      <c r="HLE11" s="16"/>
      <c r="HLF11" s="16"/>
      <c r="HLG11" s="16"/>
      <c r="HLH11" s="16"/>
      <c r="HLI11" s="16"/>
      <c r="HLJ11" s="16"/>
      <c r="HLK11" s="16"/>
      <c r="HLL11" s="16"/>
      <c r="HLM11" s="16"/>
      <c r="HLN11" s="16"/>
      <c r="HLO11" s="16"/>
      <c r="HLP11" s="16"/>
      <c r="HLQ11" s="16"/>
      <c r="HLR11" s="16"/>
      <c r="HLS11" s="16"/>
      <c r="HLT11" s="16"/>
      <c r="HLU11" s="16"/>
      <c r="HLV11" s="16"/>
      <c r="HLW11" s="16"/>
      <c r="HLX11" s="16"/>
      <c r="HLY11" s="16"/>
      <c r="HLZ11" s="16"/>
      <c r="HMA11" s="16"/>
      <c r="HMB11" s="16"/>
      <c r="HMC11" s="16"/>
      <c r="HMD11" s="16"/>
      <c r="HME11" s="16"/>
      <c r="HMF11" s="16"/>
      <c r="HMG11" s="16"/>
      <c r="HMH11" s="16"/>
      <c r="HMI11" s="16"/>
      <c r="HMJ11" s="16"/>
      <c r="HMK11" s="16"/>
      <c r="HML11" s="16"/>
      <c r="HMM11" s="16"/>
      <c r="HMN11" s="16"/>
      <c r="HMO11" s="16"/>
      <c r="HMP11" s="16"/>
      <c r="HMQ11" s="16"/>
      <c r="HMR11" s="16"/>
      <c r="HMS11" s="16"/>
      <c r="HMT11" s="16"/>
      <c r="HMU11" s="16"/>
      <c r="HMV11" s="16"/>
      <c r="HMW11" s="16"/>
      <c r="HMX11" s="16"/>
      <c r="HMY11" s="16"/>
      <c r="HMZ11" s="16"/>
      <c r="HNA11" s="16"/>
      <c r="HNB11" s="16"/>
      <c r="HNC11" s="16"/>
      <c r="HND11" s="16"/>
      <c r="HNE11" s="16"/>
      <c r="HNF11" s="16"/>
      <c r="HNG11" s="16"/>
      <c r="HNH11" s="16"/>
      <c r="HNI11" s="16"/>
      <c r="HNJ11" s="16"/>
      <c r="HNK11" s="16"/>
      <c r="HNL11" s="16"/>
      <c r="HNM11" s="16"/>
      <c r="HNN11" s="16"/>
      <c r="HNO11" s="16"/>
      <c r="HNP11" s="16"/>
      <c r="HNQ11" s="16"/>
      <c r="HNR11" s="16"/>
      <c r="HNS11" s="16"/>
      <c r="HNT11" s="16"/>
      <c r="HNU11" s="16"/>
      <c r="HNV11" s="16"/>
      <c r="HNW11" s="16"/>
      <c r="HNX11" s="16"/>
      <c r="HNY11" s="16"/>
      <c r="HNZ11" s="16"/>
      <c r="HOA11" s="16"/>
      <c r="HOB11" s="16"/>
      <c r="HOC11" s="16"/>
      <c r="HOD11" s="16"/>
      <c r="HOE11" s="16"/>
      <c r="HOF11" s="16"/>
      <c r="HOG11" s="16"/>
      <c r="HOH11" s="16"/>
      <c r="HOI11" s="16"/>
      <c r="HOJ11" s="16"/>
      <c r="HOK11" s="16"/>
      <c r="HOL11" s="16"/>
      <c r="HOM11" s="16"/>
      <c r="HON11" s="16"/>
      <c r="HOO11" s="16"/>
      <c r="HOP11" s="16"/>
      <c r="HOQ11" s="16"/>
      <c r="HOR11" s="16"/>
      <c r="HOS11" s="16"/>
      <c r="HOT11" s="16"/>
      <c r="HOU11" s="16"/>
      <c r="HOV11" s="16"/>
      <c r="HOW11" s="16"/>
      <c r="HOX11" s="16"/>
      <c r="HOY11" s="16"/>
      <c r="HOZ11" s="16"/>
      <c r="HPA11" s="16"/>
      <c r="HPB11" s="16"/>
      <c r="HPC11" s="16"/>
      <c r="HPD11" s="16"/>
      <c r="HPE11" s="16"/>
      <c r="HPF11" s="16"/>
      <c r="HPG11" s="16"/>
      <c r="HPH11" s="16"/>
      <c r="HPI11" s="16"/>
      <c r="HPJ11" s="16"/>
      <c r="HPK11" s="16"/>
      <c r="HPL11" s="16"/>
      <c r="HPM11" s="16"/>
      <c r="HPN11" s="16"/>
      <c r="HPO11" s="16"/>
      <c r="HPP11" s="16"/>
      <c r="HPQ11" s="16"/>
      <c r="HPR11" s="16"/>
      <c r="HPS11" s="16"/>
      <c r="HPT11" s="16"/>
      <c r="HPU11" s="16"/>
      <c r="HPV11" s="16"/>
      <c r="HPW11" s="16"/>
      <c r="HPX11" s="16"/>
      <c r="HPY11" s="16"/>
      <c r="HPZ11" s="16"/>
      <c r="HQA11" s="16"/>
      <c r="HQB11" s="16"/>
      <c r="HQC11" s="16"/>
      <c r="HQD11" s="16"/>
      <c r="HQE11" s="16"/>
      <c r="HQF11" s="16"/>
      <c r="HQG11" s="16"/>
      <c r="HQH11" s="16"/>
      <c r="HQI11" s="16"/>
      <c r="HQJ11" s="16"/>
      <c r="HQK11" s="16"/>
      <c r="HQL11" s="16"/>
      <c r="HQM11" s="16"/>
      <c r="HQN11" s="16"/>
      <c r="HQO11" s="16"/>
      <c r="HQP11" s="16"/>
      <c r="HQQ11" s="16"/>
      <c r="HQR11" s="16"/>
      <c r="HQS11" s="16"/>
      <c r="HQT11" s="16"/>
      <c r="HQU11" s="16"/>
      <c r="HQV11" s="16"/>
      <c r="HQW11" s="16"/>
      <c r="HQX11" s="16"/>
      <c r="HQY11" s="16"/>
      <c r="HQZ11" s="16"/>
      <c r="HRA11" s="16"/>
      <c r="HRB11" s="16"/>
      <c r="HRC11" s="16"/>
      <c r="HRD11" s="16"/>
      <c r="HRE11" s="16"/>
      <c r="HRF11" s="16"/>
      <c r="HRG11" s="16"/>
      <c r="HRH11" s="16"/>
      <c r="HRI11" s="16"/>
      <c r="HRJ11" s="16"/>
      <c r="HRK11" s="16"/>
      <c r="HRL11" s="16"/>
      <c r="HRM11" s="16"/>
      <c r="HRN11" s="16"/>
      <c r="HRO11" s="16"/>
      <c r="HRP11" s="16"/>
      <c r="HRQ11" s="16"/>
      <c r="HRR11" s="16"/>
      <c r="HRS11" s="16"/>
      <c r="HRT11" s="16"/>
      <c r="HRU11" s="16"/>
      <c r="HRV11" s="16"/>
      <c r="HRW11" s="16"/>
      <c r="HRX11" s="16"/>
      <c r="HRY11" s="16"/>
      <c r="HRZ11" s="16"/>
      <c r="HSA11" s="16"/>
      <c r="HSB11" s="16"/>
      <c r="HSC11" s="16"/>
      <c r="HSD11" s="16"/>
      <c r="HSE11" s="16"/>
      <c r="HSF11" s="16"/>
      <c r="HSG11" s="16"/>
      <c r="HSH11" s="16"/>
      <c r="HSI11" s="16"/>
      <c r="HSJ11" s="16"/>
      <c r="HSK11" s="16"/>
      <c r="HSL11" s="16"/>
      <c r="HSM11" s="16"/>
      <c r="HSN11" s="16"/>
      <c r="HSO11" s="16"/>
      <c r="HSP11" s="16"/>
      <c r="HSQ11" s="16"/>
      <c r="HSR11" s="16"/>
      <c r="HSS11" s="16"/>
      <c r="HST11" s="16"/>
      <c r="HSU11" s="16"/>
      <c r="HSV11" s="16"/>
      <c r="HSW11" s="16"/>
      <c r="HSX11" s="16"/>
      <c r="HSY11" s="16"/>
      <c r="HSZ11" s="16"/>
      <c r="HTA11" s="16"/>
      <c r="HTB11" s="16"/>
      <c r="HTC11" s="16"/>
      <c r="HTD11" s="16"/>
      <c r="HTE11" s="16"/>
      <c r="HTF11" s="16"/>
      <c r="HTG11" s="16"/>
      <c r="HTH11" s="16"/>
      <c r="HTI11" s="16"/>
      <c r="HTJ11" s="16"/>
      <c r="HTK11" s="16"/>
      <c r="HTL11" s="16"/>
      <c r="HTM11" s="16"/>
      <c r="HTN11" s="16"/>
      <c r="HTO11" s="16"/>
      <c r="HTP11" s="16"/>
      <c r="HTQ11" s="16"/>
      <c r="HTR11" s="16"/>
      <c r="HTS11" s="16"/>
      <c r="HTT11" s="16"/>
      <c r="HTU11" s="16"/>
      <c r="HTV11" s="16"/>
      <c r="HTW11" s="16"/>
      <c r="HTX11" s="16"/>
      <c r="HTY11" s="16"/>
      <c r="HTZ11" s="16"/>
      <c r="HUA11" s="16"/>
      <c r="HUB11" s="16"/>
      <c r="HUC11" s="16"/>
      <c r="HUD11" s="16"/>
      <c r="HUE11" s="16"/>
      <c r="HUF11" s="16"/>
      <c r="HUG11" s="16"/>
      <c r="HUH11" s="16"/>
      <c r="HUI11" s="16"/>
      <c r="HUJ11" s="16"/>
      <c r="HUK11" s="16"/>
      <c r="HUL11" s="16"/>
      <c r="HUM11" s="16"/>
      <c r="HUN11" s="16"/>
      <c r="HUO11" s="16"/>
      <c r="HUP11" s="16"/>
      <c r="HUQ11" s="16"/>
      <c r="HUR11" s="16"/>
      <c r="HUS11" s="16"/>
      <c r="HUT11" s="16"/>
      <c r="HUU11" s="16"/>
      <c r="HUV11" s="16"/>
      <c r="HUW11" s="16"/>
      <c r="HUX11" s="16"/>
      <c r="HUY11" s="16"/>
      <c r="HUZ11" s="16"/>
      <c r="HVA11" s="16"/>
      <c r="HVB11" s="16"/>
      <c r="HVC11" s="16"/>
      <c r="HVD11" s="16"/>
      <c r="HVE11" s="16"/>
      <c r="HVF11" s="16"/>
      <c r="HVG11" s="16"/>
      <c r="HVH11" s="16"/>
      <c r="HVI11" s="16"/>
      <c r="HVJ11" s="16"/>
      <c r="HVK11" s="16"/>
      <c r="HVL11" s="16"/>
      <c r="HVM11" s="16"/>
      <c r="HVN11" s="16"/>
      <c r="HVO11" s="16"/>
      <c r="HVP11" s="16"/>
      <c r="HVQ11" s="16"/>
      <c r="HVR11" s="16"/>
      <c r="HVS11" s="16"/>
      <c r="HVT11" s="16"/>
      <c r="HVU11" s="16"/>
      <c r="HVV11" s="16"/>
      <c r="HVW11" s="16"/>
      <c r="HVX11" s="16"/>
      <c r="HVY11" s="16"/>
      <c r="HVZ11" s="16"/>
      <c r="HWA11" s="16"/>
      <c r="HWB11" s="16"/>
      <c r="HWC11" s="16"/>
      <c r="HWD11" s="16"/>
      <c r="HWE11" s="16"/>
      <c r="HWF11" s="16"/>
      <c r="HWG11" s="16"/>
      <c r="HWH11" s="16"/>
      <c r="HWI11" s="16"/>
      <c r="HWJ11" s="16"/>
      <c r="HWK11" s="16"/>
      <c r="HWL11" s="16"/>
      <c r="HWM11" s="16"/>
      <c r="HWN11" s="16"/>
      <c r="HWO11" s="16"/>
      <c r="HWP11" s="16"/>
      <c r="HWQ11" s="16"/>
      <c r="HWR11" s="16"/>
      <c r="HWS11" s="16"/>
      <c r="HWT11" s="16"/>
      <c r="HWU11" s="16"/>
      <c r="HWV11" s="16"/>
      <c r="HWW11" s="16"/>
      <c r="HWX11" s="16"/>
      <c r="HWY11" s="16"/>
      <c r="HWZ11" s="16"/>
      <c r="HXA11" s="16"/>
      <c r="HXB11" s="16"/>
      <c r="HXC11" s="16"/>
      <c r="HXD11" s="16"/>
      <c r="HXE11" s="16"/>
      <c r="HXF11" s="16"/>
      <c r="HXG11" s="16"/>
      <c r="HXH11" s="16"/>
      <c r="HXI11" s="16"/>
      <c r="HXJ11" s="16"/>
      <c r="HXK11" s="16"/>
      <c r="HXL11" s="16"/>
      <c r="HXM11" s="16"/>
      <c r="HXN11" s="16"/>
      <c r="HXO11" s="16"/>
      <c r="HXP11" s="16"/>
      <c r="HXQ11" s="16"/>
      <c r="HXR11" s="16"/>
      <c r="HXS11" s="16"/>
      <c r="HXT11" s="16"/>
      <c r="HXU11" s="16"/>
      <c r="HXV11" s="16"/>
      <c r="HXW11" s="16"/>
      <c r="HXX11" s="16"/>
      <c r="HXY11" s="16"/>
      <c r="HXZ11" s="16"/>
      <c r="HYA11" s="16"/>
      <c r="HYB11" s="16"/>
      <c r="HYC11" s="16"/>
      <c r="HYD11" s="16"/>
      <c r="HYE11" s="16"/>
      <c r="HYF11" s="16"/>
      <c r="HYG11" s="16"/>
      <c r="HYH11" s="16"/>
      <c r="HYI11" s="16"/>
      <c r="HYJ11" s="16"/>
      <c r="HYK11" s="16"/>
      <c r="HYL11" s="16"/>
      <c r="HYM11" s="16"/>
      <c r="HYN11" s="16"/>
      <c r="HYO11" s="16"/>
      <c r="HYP11" s="16"/>
      <c r="HYQ11" s="16"/>
      <c r="HYR11" s="16"/>
      <c r="HYS11" s="16"/>
      <c r="HYT11" s="16"/>
      <c r="HYU11" s="16"/>
      <c r="HYV11" s="16"/>
      <c r="HYW11" s="16"/>
      <c r="HYX11" s="16"/>
      <c r="HYY11" s="16"/>
      <c r="HYZ11" s="16"/>
      <c r="HZA11" s="16"/>
      <c r="HZB11" s="16"/>
      <c r="HZC11" s="16"/>
      <c r="HZD11" s="16"/>
      <c r="HZE11" s="16"/>
      <c r="HZF11" s="16"/>
      <c r="HZG11" s="16"/>
      <c r="HZH11" s="16"/>
      <c r="HZI11" s="16"/>
      <c r="HZJ11" s="16"/>
      <c r="HZK11" s="16"/>
      <c r="HZL11" s="16"/>
      <c r="HZM11" s="16"/>
      <c r="HZN11" s="16"/>
      <c r="HZO11" s="16"/>
      <c r="HZP11" s="16"/>
      <c r="HZQ11" s="16"/>
      <c r="HZR11" s="16"/>
      <c r="HZS11" s="16"/>
      <c r="HZT11" s="16"/>
      <c r="HZU11" s="16"/>
      <c r="HZV11" s="16"/>
      <c r="HZW11" s="16"/>
      <c r="HZX11" s="16"/>
      <c r="HZY11" s="16"/>
      <c r="HZZ11" s="16"/>
      <c r="IAA11" s="16"/>
      <c r="IAB11" s="16"/>
      <c r="IAC11" s="16"/>
      <c r="IAD11" s="16"/>
      <c r="IAE11" s="16"/>
      <c r="IAF11" s="16"/>
      <c r="IAG11" s="16"/>
      <c r="IAH11" s="16"/>
      <c r="IAI11" s="16"/>
      <c r="IAJ11" s="16"/>
      <c r="IAK11" s="16"/>
      <c r="IAL11" s="16"/>
      <c r="IAM11" s="16"/>
      <c r="IAN11" s="16"/>
      <c r="IAO11" s="16"/>
      <c r="IAP11" s="16"/>
      <c r="IAQ11" s="16"/>
      <c r="IAR11" s="16"/>
      <c r="IAS11" s="16"/>
      <c r="IAT11" s="16"/>
      <c r="IAU11" s="16"/>
      <c r="IAV11" s="16"/>
      <c r="IAW11" s="16"/>
      <c r="IAX11" s="16"/>
      <c r="IAY11" s="16"/>
      <c r="IAZ11" s="16"/>
      <c r="IBA11" s="16"/>
      <c r="IBB11" s="16"/>
      <c r="IBC11" s="16"/>
      <c r="IBD11" s="16"/>
      <c r="IBE11" s="16"/>
      <c r="IBF11" s="16"/>
      <c r="IBG11" s="16"/>
      <c r="IBH11" s="16"/>
      <c r="IBI11" s="16"/>
      <c r="IBJ11" s="16"/>
      <c r="IBK11" s="16"/>
      <c r="IBL11" s="16"/>
      <c r="IBM11" s="16"/>
      <c r="IBN11" s="16"/>
      <c r="IBO11" s="16"/>
      <c r="IBP11" s="16"/>
      <c r="IBQ11" s="16"/>
      <c r="IBR11" s="16"/>
      <c r="IBS11" s="16"/>
      <c r="IBT11" s="16"/>
      <c r="IBU11" s="16"/>
      <c r="IBV11" s="16"/>
      <c r="IBW11" s="16"/>
      <c r="IBX11" s="16"/>
      <c r="IBY11" s="16"/>
      <c r="IBZ11" s="16"/>
      <c r="ICA11" s="16"/>
      <c r="ICB11" s="16"/>
      <c r="ICC11" s="16"/>
      <c r="ICD11" s="16"/>
      <c r="ICE11" s="16"/>
      <c r="ICF11" s="16"/>
      <c r="ICG11" s="16"/>
      <c r="ICH11" s="16"/>
      <c r="ICI11" s="16"/>
      <c r="ICJ11" s="16"/>
      <c r="ICK11" s="16"/>
      <c r="ICL11" s="16"/>
      <c r="ICM11" s="16"/>
      <c r="ICN11" s="16"/>
      <c r="ICO11" s="16"/>
      <c r="ICP11" s="16"/>
      <c r="ICQ11" s="16"/>
      <c r="ICR11" s="16"/>
      <c r="ICS11" s="16"/>
      <c r="ICT11" s="16"/>
      <c r="ICU11" s="16"/>
      <c r="ICV11" s="16"/>
      <c r="ICW11" s="16"/>
      <c r="ICX11" s="16"/>
      <c r="ICY11" s="16"/>
      <c r="ICZ11" s="16"/>
      <c r="IDA11" s="16"/>
      <c r="IDB11" s="16"/>
      <c r="IDC11" s="16"/>
      <c r="IDD11" s="16"/>
      <c r="IDE11" s="16"/>
      <c r="IDF11" s="16"/>
      <c r="IDG11" s="16"/>
      <c r="IDH11" s="16"/>
      <c r="IDI11" s="16"/>
      <c r="IDJ11" s="16"/>
      <c r="IDK11" s="16"/>
      <c r="IDL11" s="16"/>
      <c r="IDM11" s="16"/>
      <c r="IDN11" s="16"/>
      <c r="IDO11" s="16"/>
      <c r="IDP11" s="16"/>
      <c r="IDQ11" s="16"/>
      <c r="IDR11" s="16"/>
      <c r="IDS11" s="16"/>
      <c r="IDT11" s="16"/>
      <c r="IDU11" s="16"/>
      <c r="IDV11" s="16"/>
      <c r="IDW11" s="16"/>
      <c r="IDX11" s="16"/>
      <c r="IDY11" s="16"/>
      <c r="IDZ11" s="16"/>
      <c r="IEA11" s="16"/>
      <c r="IEB11" s="16"/>
      <c r="IEC11" s="16"/>
      <c r="IED11" s="16"/>
      <c r="IEE11" s="16"/>
      <c r="IEF11" s="16"/>
      <c r="IEG11" s="16"/>
      <c r="IEH11" s="16"/>
      <c r="IEI11" s="16"/>
      <c r="IEJ11" s="16"/>
      <c r="IEK11" s="16"/>
      <c r="IEL11" s="16"/>
      <c r="IEM11" s="16"/>
      <c r="IEN11" s="16"/>
      <c r="IEO11" s="16"/>
      <c r="IEP11" s="16"/>
      <c r="IEQ11" s="16"/>
      <c r="IER11" s="16"/>
      <c r="IES11" s="16"/>
      <c r="IET11" s="16"/>
      <c r="IEU11" s="16"/>
      <c r="IEV11" s="16"/>
      <c r="IEW11" s="16"/>
      <c r="IEX11" s="16"/>
      <c r="IEY11" s="16"/>
      <c r="IEZ11" s="16"/>
      <c r="IFA11" s="16"/>
      <c r="IFB11" s="16"/>
      <c r="IFC11" s="16"/>
      <c r="IFD11" s="16"/>
      <c r="IFE11" s="16"/>
      <c r="IFF11" s="16"/>
      <c r="IFG11" s="16"/>
      <c r="IFH11" s="16"/>
      <c r="IFI11" s="16"/>
      <c r="IFJ11" s="16"/>
      <c r="IFK11" s="16"/>
      <c r="IFL11" s="16"/>
      <c r="IFM11" s="16"/>
      <c r="IFN11" s="16"/>
      <c r="IFO11" s="16"/>
      <c r="IFP11" s="16"/>
      <c r="IFQ11" s="16"/>
      <c r="IFR11" s="16"/>
      <c r="IFS11" s="16"/>
      <c r="IFT11" s="16"/>
      <c r="IFU11" s="16"/>
      <c r="IFV11" s="16"/>
      <c r="IFW11" s="16"/>
      <c r="IFX11" s="16"/>
      <c r="IFY11" s="16"/>
      <c r="IFZ11" s="16"/>
      <c r="IGA11" s="16"/>
      <c r="IGB11" s="16"/>
      <c r="IGC11" s="16"/>
      <c r="IGD11" s="16"/>
      <c r="IGE11" s="16"/>
      <c r="IGF11" s="16"/>
      <c r="IGG11" s="16"/>
      <c r="IGH11" s="16"/>
      <c r="IGI11" s="16"/>
      <c r="IGJ11" s="16"/>
      <c r="IGK11" s="16"/>
      <c r="IGL11" s="16"/>
      <c r="IGM11" s="16"/>
      <c r="IGN11" s="16"/>
      <c r="IGO11" s="16"/>
      <c r="IGP11" s="16"/>
      <c r="IGQ11" s="16"/>
      <c r="IGR11" s="16"/>
      <c r="IGS11" s="16"/>
      <c r="IGT11" s="16"/>
      <c r="IGU11" s="16"/>
      <c r="IGV11" s="16"/>
      <c r="IGW11" s="16"/>
      <c r="IGX11" s="16"/>
      <c r="IGY11" s="16"/>
      <c r="IGZ11" s="16"/>
      <c r="IHA11" s="16"/>
      <c r="IHB11" s="16"/>
      <c r="IHC11" s="16"/>
      <c r="IHD11" s="16"/>
      <c r="IHE11" s="16"/>
      <c r="IHF11" s="16"/>
      <c r="IHG11" s="16"/>
      <c r="IHH11" s="16"/>
      <c r="IHI11" s="16"/>
      <c r="IHJ11" s="16"/>
      <c r="IHK11" s="16"/>
      <c r="IHL11" s="16"/>
      <c r="IHM11" s="16"/>
      <c r="IHN11" s="16"/>
      <c r="IHO11" s="16"/>
      <c r="IHP11" s="16"/>
      <c r="IHQ11" s="16"/>
      <c r="IHR11" s="16"/>
      <c r="IHS11" s="16"/>
      <c r="IHT11" s="16"/>
      <c r="IHU11" s="16"/>
      <c r="IHV11" s="16"/>
      <c r="IHW11" s="16"/>
      <c r="IHX11" s="16"/>
      <c r="IHY11" s="16"/>
      <c r="IHZ11" s="16"/>
      <c r="IIA11" s="16"/>
      <c r="IIB11" s="16"/>
      <c r="IIC11" s="16"/>
      <c r="IID11" s="16"/>
      <c r="IIE11" s="16"/>
      <c r="IIF11" s="16"/>
      <c r="IIG11" s="16"/>
      <c r="IIH11" s="16"/>
      <c r="III11" s="16"/>
      <c r="IIJ11" s="16"/>
      <c r="IIK11" s="16"/>
      <c r="IIL11" s="16"/>
      <c r="IIM11" s="16"/>
      <c r="IIN11" s="16"/>
      <c r="IIO11" s="16"/>
      <c r="IIP11" s="16"/>
      <c r="IIQ11" s="16"/>
      <c r="IIR11" s="16"/>
      <c r="IIS11" s="16"/>
      <c r="IIT11" s="16"/>
      <c r="IIU11" s="16"/>
      <c r="IIV11" s="16"/>
      <c r="IIW11" s="16"/>
      <c r="IIX11" s="16"/>
      <c r="IIY11" s="16"/>
      <c r="IIZ11" s="16"/>
      <c r="IJA11" s="16"/>
      <c r="IJB11" s="16"/>
      <c r="IJC11" s="16"/>
      <c r="IJD11" s="16"/>
      <c r="IJE11" s="16"/>
      <c r="IJF11" s="16"/>
      <c r="IJG11" s="16"/>
      <c r="IJH11" s="16"/>
      <c r="IJI11" s="16"/>
      <c r="IJJ11" s="16"/>
      <c r="IJK11" s="16"/>
      <c r="IJL11" s="16"/>
      <c r="IJM11" s="16"/>
      <c r="IJN11" s="16"/>
      <c r="IJO11" s="16"/>
      <c r="IJP11" s="16"/>
      <c r="IJQ11" s="16"/>
      <c r="IJR11" s="16"/>
      <c r="IJS11" s="16"/>
      <c r="IJT11" s="16"/>
      <c r="IJU11" s="16"/>
      <c r="IJV11" s="16"/>
      <c r="IJW11" s="16"/>
      <c r="IJX11" s="16"/>
      <c r="IJY11" s="16"/>
      <c r="IJZ11" s="16"/>
      <c r="IKA11" s="16"/>
      <c r="IKB11" s="16"/>
      <c r="IKC11" s="16"/>
      <c r="IKD11" s="16"/>
      <c r="IKE11" s="16"/>
      <c r="IKF11" s="16"/>
      <c r="IKG11" s="16"/>
      <c r="IKH11" s="16"/>
      <c r="IKI11" s="16"/>
      <c r="IKJ11" s="16"/>
      <c r="IKK11" s="16"/>
      <c r="IKL11" s="16"/>
      <c r="IKM11" s="16"/>
      <c r="IKN11" s="16"/>
      <c r="IKO11" s="16"/>
      <c r="IKP11" s="16"/>
      <c r="IKQ11" s="16"/>
      <c r="IKR11" s="16"/>
      <c r="IKS11" s="16"/>
      <c r="IKT11" s="16"/>
      <c r="IKU11" s="16"/>
      <c r="IKV11" s="16"/>
      <c r="IKW11" s="16"/>
      <c r="IKX11" s="16"/>
      <c r="IKY11" s="16"/>
      <c r="IKZ11" s="16"/>
      <c r="ILA11" s="16"/>
      <c r="ILB11" s="16"/>
      <c r="ILC11" s="16"/>
      <c r="ILD11" s="16"/>
      <c r="ILE11" s="16"/>
      <c r="ILF11" s="16"/>
      <c r="ILG11" s="16"/>
      <c r="ILH11" s="16"/>
      <c r="ILI11" s="16"/>
      <c r="ILJ11" s="16"/>
      <c r="ILK11" s="16"/>
      <c r="ILL11" s="16"/>
      <c r="ILM11" s="16"/>
      <c r="ILN11" s="16"/>
      <c r="ILO11" s="16"/>
      <c r="ILP11" s="16"/>
      <c r="ILQ11" s="16"/>
      <c r="ILR11" s="16"/>
      <c r="ILS11" s="16"/>
      <c r="ILT11" s="16"/>
      <c r="ILU11" s="16"/>
      <c r="ILV11" s="16"/>
      <c r="ILW11" s="16"/>
      <c r="ILX11" s="16"/>
      <c r="ILY11" s="16"/>
      <c r="ILZ11" s="16"/>
      <c r="IMA11" s="16"/>
      <c r="IMB11" s="16"/>
      <c r="IMC11" s="16"/>
      <c r="IMD11" s="16"/>
      <c r="IME11" s="16"/>
      <c r="IMF11" s="16"/>
      <c r="IMG11" s="16"/>
      <c r="IMH11" s="16"/>
      <c r="IMI11" s="16"/>
      <c r="IMJ11" s="16"/>
      <c r="IMK11" s="16"/>
      <c r="IML11" s="16"/>
      <c r="IMM11" s="16"/>
      <c r="IMN11" s="16"/>
      <c r="IMO11" s="16"/>
      <c r="IMP11" s="16"/>
      <c r="IMQ11" s="16"/>
      <c r="IMR11" s="16"/>
      <c r="IMS11" s="16"/>
      <c r="IMT11" s="16"/>
      <c r="IMU11" s="16"/>
      <c r="IMV11" s="16"/>
      <c r="IMW11" s="16"/>
      <c r="IMX11" s="16"/>
      <c r="IMY11" s="16"/>
      <c r="IMZ11" s="16"/>
      <c r="INA11" s="16"/>
      <c r="INB11" s="16"/>
      <c r="INC11" s="16"/>
      <c r="IND11" s="16"/>
      <c r="INE11" s="16"/>
      <c r="INF11" s="16"/>
      <c r="ING11" s="16"/>
      <c r="INH11" s="16"/>
      <c r="INI11" s="16"/>
      <c r="INJ11" s="16"/>
      <c r="INK11" s="16"/>
      <c r="INL11" s="16"/>
      <c r="INM11" s="16"/>
      <c r="INN11" s="16"/>
      <c r="INO11" s="16"/>
      <c r="INP11" s="16"/>
      <c r="INQ11" s="16"/>
      <c r="INR11" s="16"/>
      <c r="INS11" s="16"/>
      <c r="INT11" s="16"/>
      <c r="INU11" s="16"/>
      <c r="INV11" s="16"/>
      <c r="INW11" s="16"/>
      <c r="INX11" s="16"/>
      <c r="INY11" s="16"/>
      <c r="INZ11" s="16"/>
      <c r="IOA11" s="16"/>
      <c r="IOB11" s="16"/>
      <c r="IOC11" s="16"/>
      <c r="IOD11" s="16"/>
      <c r="IOE11" s="16"/>
      <c r="IOF11" s="16"/>
      <c r="IOG11" s="16"/>
      <c r="IOH11" s="16"/>
      <c r="IOI11" s="16"/>
      <c r="IOJ11" s="16"/>
      <c r="IOK11" s="16"/>
      <c r="IOL11" s="16"/>
      <c r="IOM11" s="16"/>
      <c r="ION11" s="16"/>
      <c r="IOO11" s="16"/>
      <c r="IOP11" s="16"/>
      <c r="IOQ11" s="16"/>
      <c r="IOR11" s="16"/>
      <c r="IOS11" s="16"/>
      <c r="IOT11" s="16"/>
      <c r="IOU11" s="16"/>
      <c r="IOV11" s="16"/>
      <c r="IOW11" s="16"/>
      <c r="IOX11" s="16"/>
      <c r="IOY11" s="16"/>
      <c r="IOZ11" s="16"/>
      <c r="IPA11" s="16"/>
      <c r="IPB11" s="16"/>
      <c r="IPC11" s="16"/>
      <c r="IPD11" s="16"/>
      <c r="IPE11" s="16"/>
      <c r="IPF11" s="16"/>
      <c r="IPG11" s="16"/>
      <c r="IPH11" s="16"/>
      <c r="IPI11" s="16"/>
      <c r="IPJ11" s="16"/>
      <c r="IPK11" s="16"/>
      <c r="IPL11" s="16"/>
      <c r="IPM11" s="16"/>
      <c r="IPN11" s="16"/>
      <c r="IPO11" s="16"/>
      <c r="IPP11" s="16"/>
      <c r="IPQ11" s="16"/>
      <c r="IPR11" s="16"/>
      <c r="IPS11" s="16"/>
      <c r="IPT11" s="16"/>
      <c r="IPU11" s="16"/>
      <c r="IPV11" s="16"/>
      <c r="IPW11" s="16"/>
      <c r="IPX11" s="16"/>
      <c r="IPY11" s="16"/>
      <c r="IPZ11" s="16"/>
      <c r="IQA11" s="16"/>
      <c r="IQB11" s="16"/>
      <c r="IQC11" s="16"/>
      <c r="IQD11" s="16"/>
      <c r="IQE11" s="16"/>
      <c r="IQF11" s="16"/>
      <c r="IQG11" s="16"/>
      <c r="IQH11" s="16"/>
      <c r="IQI11" s="16"/>
      <c r="IQJ11" s="16"/>
      <c r="IQK11" s="16"/>
      <c r="IQL11" s="16"/>
      <c r="IQM11" s="16"/>
      <c r="IQN11" s="16"/>
      <c r="IQO11" s="16"/>
      <c r="IQP11" s="16"/>
      <c r="IQQ11" s="16"/>
      <c r="IQR11" s="16"/>
      <c r="IQS11" s="16"/>
      <c r="IQT11" s="16"/>
      <c r="IQU11" s="16"/>
      <c r="IQV11" s="16"/>
      <c r="IQW11" s="16"/>
      <c r="IQX11" s="16"/>
      <c r="IQY11" s="16"/>
      <c r="IQZ11" s="16"/>
      <c r="IRA11" s="16"/>
      <c r="IRB11" s="16"/>
      <c r="IRC11" s="16"/>
      <c r="IRD11" s="16"/>
      <c r="IRE11" s="16"/>
      <c r="IRF11" s="16"/>
      <c r="IRG11" s="16"/>
      <c r="IRH11" s="16"/>
      <c r="IRI11" s="16"/>
      <c r="IRJ11" s="16"/>
      <c r="IRK11" s="16"/>
      <c r="IRL11" s="16"/>
      <c r="IRM11" s="16"/>
      <c r="IRN11" s="16"/>
      <c r="IRO11" s="16"/>
      <c r="IRP11" s="16"/>
      <c r="IRQ11" s="16"/>
      <c r="IRR11" s="16"/>
      <c r="IRS11" s="16"/>
      <c r="IRT11" s="16"/>
      <c r="IRU11" s="16"/>
      <c r="IRV11" s="16"/>
      <c r="IRW11" s="16"/>
      <c r="IRX11" s="16"/>
      <c r="IRY11" s="16"/>
      <c r="IRZ11" s="16"/>
      <c r="ISA11" s="16"/>
      <c r="ISB11" s="16"/>
      <c r="ISC11" s="16"/>
      <c r="ISD11" s="16"/>
      <c r="ISE11" s="16"/>
      <c r="ISF11" s="16"/>
      <c r="ISG11" s="16"/>
      <c r="ISH11" s="16"/>
      <c r="ISI11" s="16"/>
      <c r="ISJ11" s="16"/>
      <c r="ISK11" s="16"/>
      <c r="ISL11" s="16"/>
      <c r="ISM11" s="16"/>
      <c r="ISN11" s="16"/>
      <c r="ISO11" s="16"/>
      <c r="ISP11" s="16"/>
      <c r="ISQ11" s="16"/>
      <c r="ISR11" s="16"/>
      <c r="ISS11" s="16"/>
      <c r="IST11" s="16"/>
      <c r="ISU11" s="16"/>
      <c r="ISV11" s="16"/>
      <c r="ISW11" s="16"/>
      <c r="ISX11" s="16"/>
      <c r="ISY11" s="16"/>
      <c r="ISZ11" s="16"/>
      <c r="ITA11" s="16"/>
      <c r="ITB11" s="16"/>
      <c r="ITC11" s="16"/>
      <c r="ITD11" s="16"/>
      <c r="ITE11" s="16"/>
      <c r="ITF11" s="16"/>
      <c r="ITG11" s="16"/>
      <c r="ITH11" s="16"/>
      <c r="ITI11" s="16"/>
      <c r="ITJ11" s="16"/>
      <c r="ITK11" s="16"/>
      <c r="ITL11" s="16"/>
      <c r="ITM11" s="16"/>
      <c r="ITN11" s="16"/>
      <c r="ITO11" s="16"/>
      <c r="ITP11" s="16"/>
      <c r="ITQ11" s="16"/>
      <c r="ITR11" s="16"/>
      <c r="ITS11" s="16"/>
      <c r="ITT11" s="16"/>
      <c r="ITU11" s="16"/>
      <c r="ITV11" s="16"/>
      <c r="ITW11" s="16"/>
      <c r="ITX11" s="16"/>
      <c r="ITY11" s="16"/>
      <c r="ITZ11" s="16"/>
      <c r="IUA11" s="16"/>
      <c r="IUB11" s="16"/>
      <c r="IUC11" s="16"/>
      <c r="IUD11" s="16"/>
      <c r="IUE11" s="16"/>
      <c r="IUF11" s="16"/>
      <c r="IUG11" s="16"/>
      <c r="IUH11" s="16"/>
      <c r="IUI11" s="16"/>
      <c r="IUJ11" s="16"/>
      <c r="IUK11" s="16"/>
      <c r="IUL11" s="16"/>
      <c r="IUM11" s="16"/>
      <c r="IUN11" s="16"/>
      <c r="IUO11" s="16"/>
      <c r="IUP11" s="16"/>
      <c r="IUQ11" s="16"/>
      <c r="IUR11" s="16"/>
      <c r="IUS11" s="16"/>
      <c r="IUT11" s="16"/>
      <c r="IUU11" s="16"/>
      <c r="IUV11" s="16"/>
      <c r="IUW11" s="16"/>
      <c r="IUX11" s="16"/>
      <c r="IUY11" s="16"/>
      <c r="IUZ11" s="16"/>
      <c r="IVA11" s="16"/>
      <c r="IVB11" s="16"/>
      <c r="IVC11" s="16"/>
      <c r="IVD11" s="16"/>
      <c r="IVE11" s="16"/>
      <c r="IVF11" s="16"/>
      <c r="IVG11" s="16"/>
      <c r="IVH11" s="16"/>
      <c r="IVI11" s="16"/>
      <c r="IVJ11" s="16"/>
      <c r="IVK11" s="16"/>
      <c r="IVL11" s="16"/>
      <c r="IVM11" s="16"/>
      <c r="IVN11" s="16"/>
      <c r="IVO11" s="16"/>
      <c r="IVP11" s="16"/>
      <c r="IVQ11" s="16"/>
      <c r="IVR11" s="16"/>
      <c r="IVS11" s="16"/>
      <c r="IVT11" s="16"/>
      <c r="IVU11" s="16"/>
      <c r="IVV11" s="16"/>
      <c r="IVW11" s="16"/>
      <c r="IVX11" s="16"/>
      <c r="IVY11" s="16"/>
      <c r="IVZ11" s="16"/>
      <c r="IWA11" s="16"/>
      <c r="IWB11" s="16"/>
      <c r="IWC11" s="16"/>
      <c r="IWD11" s="16"/>
      <c r="IWE11" s="16"/>
      <c r="IWF11" s="16"/>
      <c r="IWG11" s="16"/>
      <c r="IWH11" s="16"/>
      <c r="IWI11" s="16"/>
      <c r="IWJ11" s="16"/>
      <c r="IWK11" s="16"/>
      <c r="IWL11" s="16"/>
      <c r="IWM11" s="16"/>
      <c r="IWN11" s="16"/>
      <c r="IWO11" s="16"/>
      <c r="IWP11" s="16"/>
      <c r="IWQ11" s="16"/>
      <c r="IWR11" s="16"/>
      <c r="IWS11" s="16"/>
      <c r="IWT11" s="16"/>
      <c r="IWU11" s="16"/>
      <c r="IWV11" s="16"/>
      <c r="IWW11" s="16"/>
      <c r="IWX11" s="16"/>
      <c r="IWY11" s="16"/>
      <c r="IWZ11" s="16"/>
      <c r="IXA11" s="16"/>
      <c r="IXB11" s="16"/>
      <c r="IXC11" s="16"/>
      <c r="IXD11" s="16"/>
      <c r="IXE11" s="16"/>
      <c r="IXF11" s="16"/>
      <c r="IXG11" s="16"/>
      <c r="IXH11" s="16"/>
      <c r="IXI11" s="16"/>
      <c r="IXJ11" s="16"/>
      <c r="IXK11" s="16"/>
      <c r="IXL11" s="16"/>
      <c r="IXM11" s="16"/>
      <c r="IXN11" s="16"/>
      <c r="IXO11" s="16"/>
      <c r="IXP11" s="16"/>
      <c r="IXQ11" s="16"/>
      <c r="IXR11" s="16"/>
      <c r="IXS11" s="16"/>
      <c r="IXT11" s="16"/>
      <c r="IXU11" s="16"/>
      <c r="IXV11" s="16"/>
      <c r="IXW11" s="16"/>
      <c r="IXX11" s="16"/>
      <c r="IXY11" s="16"/>
      <c r="IXZ11" s="16"/>
      <c r="IYA11" s="16"/>
      <c r="IYB11" s="16"/>
      <c r="IYC11" s="16"/>
      <c r="IYD11" s="16"/>
      <c r="IYE11" s="16"/>
      <c r="IYF11" s="16"/>
      <c r="IYG11" s="16"/>
      <c r="IYH11" s="16"/>
      <c r="IYI11" s="16"/>
      <c r="IYJ11" s="16"/>
      <c r="IYK11" s="16"/>
      <c r="IYL11" s="16"/>
      <c r="IYM11" s="16"/>
      <c r="IYN11" s="16"/>
      <c r="IYO11" s="16"/>
      <c r="IYP11" s="16"/>
      <c r="IYQ11" s="16"/>
      <c r="IYR11" s="16"/>
      <c r="IYS11" s="16"/>
      <c r="IYT11" s="16"/>
      <c r="IYU11" s="16"/>
      <c r="IYV11" s="16"/>
      <c r="IYW11" s="16"/>
      <c r="IYX11" s="16"/>
      <c r="IYY11" s="16"/>
      <c r="IYZ11" s="16"/>
      <c r="IZA11" s="16"/>
      <c r="IZB11" s="16"/>
      <c r="IZC11" s="16"/>
      <c r="IZD11" s="16"/>
      <c r="IZE11" s="16"/>
      <c r="IZF11" s="16"/>
      <c r="IZG11" s="16"/>
      <c r="IZH11" s="16"/>
      <c r="IZI11" s="16"/>
      <c r="IZJ11" s="16"/>
      <c r="IZK11" s="16"/>
      <c r="IZL11" s="16"/>
      <c r="IZM11" s="16"/>
      <c r="IZN11" s="16"/>
      <c r="IZO11" s="16"/>
      <c r="IZP11" s="16"/>
      <c r="IZQ11" s="16"/>
      <c r="IZR11" s="16"/>
      <c r="IZS11" s="16"/>
      <c r="IZT11" s="16"/>
      <c r="IZU11" s="16"/>
      <c r="IZV11" s="16"/>
      <c r="IZW11" s="16"/>
      <c r="IZX11" s="16"/>
      <c r="IZY11" s="16"/>
      <c r="IZZ11" s="16"/>
      <c r="JAA11" s="16"/>
      <c r="JAB11" s="16"/>
      <c r="JAC11" s="16"/>
      <c r="JAD11" s="16"/>
      <c r="JAE11" s="16"/>
      <c r="JAF11" s="16"/>
      <c r="JAG11" s="16"/>
      <c r="JAH11" s="16"/>
      <c r="JAI11" s="16"/>
      <c r="JAJ11" s="16"/>
      <c r="JAK11" s="16"/>
      <c r="JAL11" s="16"/>
      <c r="JAM11" s="16"/>
      <c r="JAN11" s="16"/>
      <c r="JAO11" s="16"/>
      <c r="JAP11" s="16"/>
      <c r="JAQ11" s="16"/>
      <c r="JAR11" s="16"/>
      <c r="JAS11" s="16"/>
      <c r="JAT11" s="16"/>
      <c r="JAU11" s="16"/>
      <c r="JAV11" s="16"/>
      <c r="JAW11" s="16"/>
      <c r="JAX11" s="16"/>
      <c r="JAY11" s="16"/>
      <c r="JAZ11" s="16"/>
      <c r="JBA11" s="16"/>
      <c r="JBB11" s="16"/>
      <c r="JBC11" s="16"/>
      <c r="JBD11" s="16"/>
      <c r="JBE11" s="16"/>
      <c r="JBF11" s="16"/>
      <c r="JBG11" s="16"/>
      <c r="JBH11" s="16"/>
      <c r="JBI11" s="16"/>
      <c r="JBJ11" s="16"/>
      <c r="JBK11" s="16"/>
      <c r="JBL11" s="16"/>
      <c r="JBM11" s="16"/>
      <c r="JBN11" s="16"/>
      <c r="JBO11" s="16"/>
      <c r="JBP11" s="16"/>
      <c r="JBQ11" s="16"/>
      <c r="JBR11" s="16"/>
      <c r="JBS11" s="16"/>
      <c r="JBT11" s="16"/>
      <c r="JBU11" s="16"/>
      <c r="JBV11" s="16"/>
      <c r="JBW11" s="16"/>
      <c r="JBX11" s="16"/>
      <c r="JBY11" s="16"/>
      <c r="JBZ11" s="16"/>
      <c r="JCA11" s="16"/>
      <c r="JCB11" s="16"/>
      <c r="JCC11" s="16"/>
      <c r="JCD11" s="16"/>
      <c r="JCE11" s="16"/>
      <c r="JCF11" s="16"/>
      <c r="JCG11" s="16"/>
      <c r="JCH11" s="16"/>
      <c r="JCI11" s="16"/>
      <c r="JCJ11" s="16"/>
      <c r="JCK11" s="16"/>
      <c r="JCL11" s="16"/>
      <c r="JCM11" s="16"/>
      <c r="JCN11" s="16"/>
      <c r="JCO11" s="16"/>
      <c r="JCP11" s="16"/>
      <c r="JCQ11" s="16"/>
      <c r="JCR11" s="16"/>
      <c r="JCS11" s="16"/>
      <c r="JCT11" s="16"/>
      <c r="JCU11" s="16"/>
      <c r="JCV11" s="16"/>
      <c r="JCW11" s="16"/>
      <c r="JCX11" s="16"/>
      <c r="JCY11" s="16"/>
      <c r="JCZ11" s="16"/>
      <c r="JDA11" s="16"/>
      <c r="JDB11" s="16"/>
      <c r="JDC11" s="16"/>
      <c r="JDD11" s="16"/>
      <c r="JDE11" s="16"/>
      <c r="JDF11" s="16"/>
      <c r="JDG11" s="16"/>
      <c r="JDH11" s="16"/>
      <c r="JDI11" s="16"/>
      <c r="JDJ11" s="16"/>
      <c r="JDK11" s="16"/>
      <c r="JDL11" s="16"/>
      <c r="JDM11" s="16"/>
      <c r="JDN11" s="16"/>
      <c r="JDO11" s="16"/>
      <c r="JDP11" s="16"/>
      <c r="JDQ11" s="16"/>
      <c r="JDR11" s="16"/>
      <c r="JDS11" s="16"/>
      <c r="JDT11" s="16"/>
      <c r="JDU11" s="16"/>
      <c r="JDV11" s="16"/>
      <c r="JDW11" s="16"/>
      <c r="JDX11" s="16"/>
      <c r="JDY11" s="16"/>
      <c r="JDZ11" s="16"/>
      <c r="JEA11" s="16"/>
      <c r="JEB11" s="16"/>
      <c r="JEC11" s="16"/>
      <c r="JED11" s="16"/>
      <c r="JEE11" s="16"/>
      <c r="JEF11" s="16"/>
      <c r="JEG11" s="16"/>
      <c r="JEH11" s="16"/>
      <c r="JEI11" s="16"/>
      <c r="JEJ11" s="16"/>
      <c r="JEK11" s="16"/>
      <c r="JEL11" s="16"/>
      <c r="JEM11" s="16"/>
      <c r="JEN11" s="16"/>
      <c r="JEO11" s="16"/>
      <c r="JEP11" s="16"/>
      <c r="JEQ11" s="16"/>
      <c r="JER11" s="16"/>
      <c r="JES11" s="16"/>
      <c r="JET11" s="16"/>
      <c r="JEU11" s="16"/>
      <c r="JEV11" s="16"/>
      <c r="JEW11" s="16"/>
      <c r="JEX11" s="16"/>
      <c r="JEY11" s="16"/>
      <c r="JEZ11" s="16"/>
      <c r="JFA11" s="16"/>
      <c r="JFB11" s="16"/>
      <c r="JFC11" s="16"/>
      <c r="JFD11" s="16"/>
      <c r="JFE11" s="16"/>
      <c r="JFF11" s="16"/>
      <c r="JFG11" s="16"/>
      <c r="JFH11" s="16"/>
      <c r="JFI11" s="16"/>
      <c r="JFJ11" s="16"/>
      <c r="JFK11" s="16"/>
      <c r="JFL11" s="16"/>
      <c r="JFM11" s="16"/>
      <c r="JFN11" s="16"/>
      <c r="JFO11" s="16"/>
      <c r="JFP11" s="16"/>
      <c r="JFQ11" s="16"/>
      <c r="JFR11" s="16"/>
      <c r="JFS11" s="16"/>
      <c r="JFT11" s="16"/>
      <c r="JFU11" s="16"/>
      <c r="JFV11" s="16"/>
      <c r="JFW11" s="16"/>
      <c r="JFX11" s="16"/>
      <c r="JFY11" s="16"/>
      <c r="JFZ11" s="16"/>
      <c r="JGA11" s="16"/>
      <c r="JGB11" s="16"/>
      <c r="JGC11" s="16"/>
      <c r="JGD11" s="16"/>
      <c r="JGE11" s="16"/>
      <c r="JGF11" s="16"/>
      <c r="JGG11" s="16"/>
      <c r="JGH11" s="16"/>
      <c r="JGI11" s="16"/>
      <c r="JGJ11" s="16"/>
      <c r="JGK11" s="16"/>
      <c r="JGL11" s="16"/>
      <c r="JGM11" s="16"/>
      <c r="JGN11" s="16"/>
      <c r="JGO11" s="16"/>
      <c r="JGP11" s="16"/>
      <c r="JGQ11" s="16"/>
      <c r="JGR11" s="16"/>
      <c r="JGS11" s="16"/>
      <c r="JGT11" s="16"/>
      <c r="JGU11" s="16"/>
      <c r="JGV11" s="16"/>
      <c r="JGW11" s="16"/>
      <c r="JGX11" s="16"/>
      <c r="JGY11" s="16"/>
      <c r="JGZ11" s="16"/>
      <c r="JHA11" s="16"/>
      <c r="JHB11" s="16"/>
      <c r="JHC11" s="16"/>
      <c r="JHD11" s="16"/>
      <c r="JHE11" s="16"/>
      <c r="JHF11" s="16"/>
      <c r="JHG11" s="16"/>
      <c r="JHH11" s="16"/>
      <c r="JHI11" s="16"/>
      <c r="JHJ11" s="16"/>
      <c r="JHK11" s="16"/>
      <c r="JHL11" s="16"/>
      <c r="JHM11" s="16"/>
      <c r="JHN11" s="16"/>
      <c r="JHO11" s="16"/>
      <c r="JHP11" s="16"/>
      <c r="JHQ11" s="16"/>
      <c r="JHR11" s="16"/>
      <c r="JHS11" s="16"/>
      <c r="JHT11" s="16"/>
      <c r="JHU11" s="16"/>
      <c r="JHV11" s="16"/>
      <c r="JHW11" s="16"/>
      <c r="JHX11" s="16"/>
      <c r="JHY11" s="16"/>
      <c r="JHZ11" s="16"/>
      <c r="JIA11" s="16"/>
      <c r="JIB11" s="16"/>
      <c r="JIC11" s="16"/>
      <c r="JID11" s="16"/>
      <c r="JIE11" s="16"/>
      <c r="JIF11" s="16"/>
      <c r="JIG11" s="16"/>
      <c r="JIH11" s="16"/>
      <c r="JII11" s="16"/>
      <c r="JIJ11" s="16"/>
      <c r="JIK11" s="16"/>
      <c r="JIL11" s="16"/>
      <c r="JIM11" s="16"/>
      <c r="JIN11" s="16"/>
      <c r="JIO11" s="16"/>
      <c r="JIP11" s="16"/>
      <c r="JIQ11" s="16"/>
      <c r="JIR11" s="16"/>
      <c r="JIS11" s="16"/>
      <c r="JIT11" s="16"/>
      <c r="JIU11" s="16"/>
      <c r="JIV11" s="16"/>
      <c r="JIW11" s="16"/>
      <c r="JIX11" s="16"/>
      <c r="JIY11" s="16"/>
      <c r="JIZ11" s="16"/>
      <c r="JJA11" s="16"/>
      <c r="JJB11" s="16"/>
      <c r="JJC11" s="16"/>
      <c r="JJD11" s="16"/>
      <c r="JJE11" s="16"/>
      <c r="JJF11" s="16"/>
      <c r="JJG11" s="16"/>
      <c r="JJH11" s="16"/>
      <c r="JJI11" s="16"/>
      <c r="JJJ11" s="16"/>
      <c r="JJK11" s="16"/>
      <c r="JJL11" s="16"/>
      <c r="JJM11" s="16"/>
      <c r="JJN11" s="16"/>
      <c r="JJO11" s="16"/>
      <c r="JJP11" s="16"/>
      <c r="JJQ11" s="16"/>
      <c r="JJR11" s="16"/>
      <c r="JJS11" s="16"/>
      <c r="JJT11" s="16"/>
      <c r="JJU11" s="16"/>
      <c r="JJV11" s="16"/>
      <c r="JJW11" s="16"/>
      <c r="JJX11" s="16"/>
      <c r="JJY11" s="16"/>
      <c r="JJZ11" s="16"/>
      <c r="JKA11" s="16"/>
      <c r="JKB11" s="16"/>
      <c r="JKC11" s="16"/>
      <c r="JKD11" s="16"/>
      <c r="JKE11" s="16"/>
      <c r="JKF11" s="16"/>
      <c r="JKG11" s="16"/>
      <c r="JKH11" s="16"/>
      <c r="JKI11" s="16"/>
      <c r="JKJ11" s="16"/>
      <c r="JKK11" s="16"/>
      <c r="JKL11" s="16"/>
      <c r="JKM11" s="16"/>
      <c r="JKN11" s="16"/>
      <c r="JKO11" s="16"/>
      <c r="JKP11" s="16"/>
      <c r="JKQ11" s="16"/>
      <c r="JKR11" s="16"/>
      <c r="JKS11" s="16"/>
      <c r="JKT11" s="16"/>
      <c r="JKU11" s="16"/>
      <c r="JKV11" s="16"/>
      <c r="JKW11" s="16"/>
      <c r="JKX11" s="16"/>
      <c r="JKY11" s="16"/>
      <c r="JKZ11" s="16"/>
      <c r="JLA11" s="16"/>
      <c r="JLB11" s="16"/>
      <c r="JLC11" s="16"/>
      <c r="JLD11" s="16"/>
      <c r="JLE11" s="16"/>
      <c r="JLF11" s="16"/>
      <c r="JLG11" s="16"/>
      <c r="JLH11" s="16"/>
      <c r="JLI11" s="16"/>
      <c r="JLJ11" s="16"/>
      <c r="JLK11" s="16"/>
      <c r="JLL11" s="16"/>
      <c r="JLM11" s="16"/>
      <c r="JLN11" s="16"/>
      <c r="JLO11" s="16"/>
      <c r="JLP11" s="16"/>
      <c r="JLQ11" s="16"/>
      <c r="JLR11" s="16"/>
      <c r="JLS11" s="16"/>
      <c r="JLT11" s="16"/>
      <c r="JLU11" s="16"/>
      <c r="JLV11" s="16"/>
      <c r="JLW11" s="16"/>
      <c r="JLX11" s="16"/>
      <c r="JLY11" s="16"/>
      <c r="JLZ11" s="16"/>
      <c r="JMA11" s="16"/>
      <c r="JMB11" s="16"/>
      <c r="JMC11" s="16"/>
      <c r="JMD11" s="16"/>
      <c r="JME11" s="16"/>
      <c r="JMF11" s="16"/>
      <c r="JMG11" s="16"/>
      <c r="JMH11" s="16"/>
      <c r="JMI11" s="16"/>
      <c r="JMJ11" s="16"/>
      <c r="JMK11" s="16"/>
      <c r="JML11" s="16"/>
      <c r="JMM11" s="16"/>
      <c r="JMN11" s="16"/>
      <c r="JMO11" s="16"/>
      <c r="JMP11" s="16"/>
      <c r="JMQ11" s="16"/>
      <c r="JMR11" s="16"/>
      <c r="JMS11" s="16"/>
      <c r="JMT11" s="16"/>
      <c r="JMU11" s="16"/>
      <c r="JMV11" s="16"/>
      <c r="JMW11" s="16"/>
      <c r="JMX11" s="16"/>
      <c r="JMY11" s="16"/>
      <c r="JMZ11" s="16"/>
      <c r="JNA11" s="16"/>
      <c r="JNB11" s="16"/>
      <c r="JNC11" s="16"/>
      <c r="JND11" s="16"/>
      <c r="JNE11" s="16"/>
      <c r="JNF11" s="16"/>
      <c r="JNG11" s="16"/>
      <c r="JNH11" s="16"/>
      <c r="JNI11" s="16"/>
      <c r="JNJ11" s="16"/>
      <c r="JNK11" s="16"/>
      <c r="JNL11" s="16"/>
      <c r="JNM11" s="16"/>
      <c r="JNN11" s="16"/>
      <c r="JNO11" s="16"/>
      <c r="JNP11" s="16"/>
      <c r="JNQ11" s="16"/>
      <c r="JNR11" s="16"/>
      <c r="JNS11" s="16"/>
      <c r="JNT11" s="16"/>
      <c r="JNU11" s="16"/>
      <c r="JNV11" s="16"/>
      <c r="JNW11" s="16"/>
      <c r="JNX11" s="16"/>
      <c r="JNY11" s="16"/>
      <c r="JNZ11" s="16"/>
      <c r="JOA11" s="16"/>
      <c r="JOB11" s="16"/>
      <c r="JOC11" s="16"/>
      <c r="JOD11" s="16"/>
      <c r="JOE11" s="16"/>
      <c r="JOF11" s="16"/>
      <c r="JOG11" s="16"/>
      <c r="JOH11" s="16"/>
      <c r="JOI11" s="16"/>
      <c r="JOJ11" s="16"/>
      <c r="JOK11" s="16"/>
      <c r="JOL11" s="16"/>
      <c r="JOM11" s="16"/>
      <c r="JON11" s="16"/>
      <c r="JOO11" s="16"/>
      <c r="JOP11" s="16"/>
      <c r="JOQ11" s="16"/>
      <c r="JOR11" s="16"/>
      <c r="JOS11" s="16"/>
      <c r="JOT11" s="16"/>
      <c r="JOU11" s="16"/>
      <c r="JOV11" s="16"/>
      <c r="JOW11" s="16"/>
      <c r="JOX11" s="16"/>
      <c r="JOY11" s="16"/>
      <c r="JOZ11" s="16"/>
      <c r="JPA11" s="16"/>
      <c r="JPB11" s="16"/>
      <c r="JPC11" s="16"/>
      <c r="JPD11" s="16"/>
      <c r="JPE11" s="16"/>
      <c r="JPF11" s="16"/>
      <c r="JPG11" s="16"/>
      <c r="JPH11" s="16"/>
      <c r="JPI11" s="16"/>
      <c r="JPJ11" s="16"/>
      <c r="JPK11" s="16"/>
      <c r="JPL11" s="16"/>
      <c r="JPM11" s="16"/>
      <c r="JPN11" s="16"/>
      <c r="JPO11" s="16"/>
      <c r="JPP11" s="16"/>
      <c r="JPQ11" s="16"/>
      <c r="JPR11" s="16"/>
      <c r="JPS11" s="16"/>
      <c r="JPT11" s="16"/>
      <c r="JPU11" s="16"/>
      <c r="JPV11" s="16"/>
      <c r="JPW11" s="16"/>
      <c r="JPX11" s="16"/>
      <c r="JPY11" s="16"/>
      <c r="JPZ11" s="16"/>
      <c r="JQA11" s="16"/>
      <c r="JQB11" s="16"/>
      <c r="JQC11" s="16"/>
      <c r="JQD11" s="16"/>
      <c r="JQE11" s="16"/>
      <c r="JQF11" s="16"/>
      <c r="JQG11" s="16"/>
      <c r="JQH11" s="16"/>
      <c r="JQI11" s="16"/>
      <c r="JQJ11" s="16"/>
      <c r="JQK11" s="16"/>
      <c r="JQL11" s="16"/>
      <c r="JQM11" s="16"/>
      <c r="JQN11" s="16"/>
      <c r="JQO11" s="16"/>
      <c r="JQP11" s="16"/>
      <c r="JQQ11" s="16"/>
      <c r="JQR11" s="16"/>
      <c r="JQS11" s="16"/>
      <c r="JQT11" s="16"/>
      <c r="JQU11" s="16"/>
      <c r="JQV11" s="16"/>
      <c r="JQW11" s="16"/>
      <c r="JQX11" s="16"/>
      <c r="JQY11" s="16"/>
      <c r="JQZ11" s="16"/>
      <c r="JRA11" s="16"/>
      <c r="JRB11" s="16"/>
      <c r="JRC11" s="16"/>
      <c r="JRD11" s="16"/>
      <c r="JRE11" s="16"/>
      <c r="JRF11" s="16"/>
      <c r="JRG11" s="16"/>
      <c r="JRH11" s="16"/>
      <c r="JRI11" s="16"/>
      <c r="JRJ11" s="16"/>
      <c r="JRK11" s="16"/>
      <c r="JRL11" s="16"/>
      <c r="JRM11" s="16"/>
      <c r="JRN11" s="16"/>
      <c r="JRO11" s="16"/>
      <c r="JRP11" s="16"/>
      <c r="JRQ11" s="16"/>
      <c r="JRR11" s="16"/>
      <c r="JRS11" s="16"/>
      <c r="JRT11" s="16"/>
      <c r="JRU11" s="16"/>
      <c r="JRV11" s="16"/>
      <c r="JRW11" s="16"/>
      <c r="JRX11" s="16"/>
      <c r="JRY11" s="16"/>
      <c r="JRZ11" s="16"/>
      <c r="JSA11" s="16"/>
      <c r="JSB11" s="16"/>
      <c r="JSC11" s="16"/>
      <c r="JSD11" s="16"/>
      <c r="JSE11" s="16"/>
      <c r="JSF11" s="16"/>
      <c r="JSG11" s="16"/>
      <c r="JSH11" s="16"/>
      <c r="JSI11" s="16"/>
      <c r="JSJ11" s="16"/>
      <c r="JSK11" s="16"/>
      <c r="JSL11" s="16"/>
      <c r="JSM11" s="16"/>
      <c r="JSN11" s="16"/>
      <c r="JSO11" s="16"/>
      <c r="JSP11" s="16"/>
      <c r="JSQ11" s="16"/>
      <c r="JSR11" s="16"/>
      <c r="JSS11" s="16"/>
      <c r="JST11" s="16"/>
      <c r="JSU11" s="16"/>
      <c r="JSV11" s="16"/>
      <c r="JSW11" s="16"/>
      <c r="JSX11" s="16"/>
      <c r="JSY11" s="16"/>
      <c r="JSZ11" s="16"/>
      <c r="JTA11" s="16"/>
      <c r="JTB11" s="16"/>
      <c r="JTC11" s="16"/>
      <c r="JTD11" s="16"/>
      <c r="JTE11" s="16"/>
      <c r="JTF11" s="16"/>
      <c r="JTG11" s="16"/>
      <c r="JTH11" s="16"/>
      <c r="JTI11" s="16"/>
      <c r="JTJ11" s="16"/>
      <c r="JTK11" s="16"/>
      <c r="JTL11" s="16"/>
      <c r="JTM11" s="16"/>
      <c r="JTN11" s="16"/>
      <c r="JTO11" s="16"/>
      <c r="JTP11" s="16"/>
      <c r="JTQ11" s="16"/>
      <c r="JTR11" s="16"/>
      <c r="JTS11" s="16"/>
      <c r="JTT11" s="16"/>
      <c r="JTU11" s="16"/>
      <c r="JTV11" s="16"/>
      <c r="JTW11" s="16"/>
      <c r="JTX11" s="16"/>
      <c r="JTY11" s="16"/>
      <c r="JTZ11" s="16"/>
      <c r="JUA11" s="16"/>
      <c r="JUB11" s="16"/>
      <c r="JUC11" s="16"/>
      <c r="JUD11" s="16"/>
      <c r="JUE11" s="16"/>
      <c r="JUF11" s="16"/>
      <c r="JUG11" s="16"/>
      <c r="JUH11" s="16"/>
      <c r="JUI11" s="16"/>
      <c r="JUJ11" s="16"/>
      <c r="JUK11" s="16"/>
      <c r="JUL11" s="16"/>
      <c r="JUM11" s="16"/>
      <c r="JUN11" s="16"/>
      <c r="JUO11" s="16"/>
      <c r="JUP11" s="16"/>
      <c r="JUQ11" s="16"/>
      <c r="JUR11" s="16"/>
      <c r="JUS11" s="16"/>
      <c r="JUT11" s="16"/>
      <c r="JUU11" s="16"/>
      <c r="JUV11" s="16"/>
      <c r="JUW11" s="16"/>
      <c r="JUX11" s="16"/>
      <c r="JUY11" s="16"/>
      <c r="JUZ11" s="16"/>
      <c r="JVA11" s="16"/>
      <c r="JVB11" s="16"/>
      <c r="JVC11" s="16"/>
      <c r="JVD11" s="16"/>
      <c r="JVE11" s="16"/>
      <c r="JVF11" s="16"/>
      <c r="JVG11" s="16"/>
      <c r="JVH11" s="16"/>
      <c r="JVI11" s="16"/>
      <c r="JVJ11" s="16"/>
      <c r="JVK11" s="16"/>
      <c r="JVL11" s="16"/>
      <c r="JVM11" s="16"/>
      <c r="JVN11" s="16"/>
      <c r="JVO11" s="16"/>
      <c r="JVP11" s="16"/>
      <c r="JVQ11" s="16"/>
      <c r="JVR11" s="16"/>
      <c r="JVS11" s="16"/>
      <c r="JVT11" s="16"/>
      <c r="JVU11" s="16"/>
      <c r="JVV11" s="16"/>
      <c r="JVW11" s="16"/>
      <c r="JVX11" s="16"/>
      <c r="JVY11" s="16"/>
      <c r="JVZ11" s="16"/>
      <c r="JWA11" s="16"/>
      <c r="JWB11" s="16"/>
      <c r="JWC11" s="16"/>
      <c r="JWD11" s="16"/>
      <c r="JWE11" s="16"/>
      <c r="JWF11" s="16"/>
      <c r="JWG11" s="16"/>
      <c r="JWH11" s="16"/>
      <c r="JWI11" s="16"/>
      <c r="JWJ11" s="16"/>
      <c r="JWK11" s="16"/>
      <c r="JWL11" s="16"/>
      <c r="JWM11" s="16"/>
      <c r="JWN11" s="16"/>
      <c r="JWO11" s="16"/>
      <c r="JWP11" s="16"/>
      <c r="JWQ11" s="16"/>
      <c r="JWR11" s="16"/>
      <c r="JWS11" s="16"/>
      <c r="JWT11" s="16"/>
      <c r="JWU11" s="16"/>
      <c r="JWV11" s="16"/>
      <c r="JWW11" s="16"/>
      <c r="JWX11" s="16"/>
      <c r="JWY11" s="16"/>
      <c r="JWZ11" s="16"/>
      <c r="JXA11" s="16"/>
      <c r="JXB11" s="16"/>
      <c r="JXC11" s="16"/>
      <c r="JXD11" s="16"/>
      <c r="JXE11" s="16"/>
      <c r="JXF11" s="16"/>
      <c r="JXG11" s="16"/>
      <c r="JXH11" s="16"/>
      <c r="JXI11" s="16"/>
      <c r="JXJ11" s="16"/>
      <c r="JXK11" s="16"/>
      <c r="JXL11" s="16"/>
      <c r="JXM11" s="16"/>
      <c r="JXN11" s="16"/>
      <c r="JXO11" s="16"/>
      <c r="JXP11" s="16"/>
      <c r="JXQ11" s="16"/>
      <c r="JXR11" s="16"/>
      <c r="JXS11" s="16"/>
      <c r="JXT11" s="16"/>
      <c r="JXU11" s="16"/>
      <c r="JXV11" s="16"/>
      <c r="JXW11" s="16"/>
      <c r="JXX11" s="16"/>
      <c r="JXY11" s="16"/>
      <c r="JXZ11" s="16"/>
      <c r="JYA11" s="16"/>
      <c r="JYB11" s="16"/>
      <c r="JYC11" s="16"/>
      <c r="JYD11" s="16"/>
      <c r="JYE11" s="16"/>
      <c r="JYF11" s="16"/>
      <c r="JYG11" s="16"/>
      <c r="JYH11" s="16"/>
      <c r="JYI11" s="16"/>
      <c r="JYJ11" s="16"/>
      <c r="JYK11" s="16"/>
      <c r="JYL11" s="16"/>
      <c r="JYM11" s="16"/>
      <c r="JYN11" s="16"/>
      <c r="JYO11" s="16"/>
      <c r="JYP11" s="16"/>
      <c r="JYQ11" s="16"/>
      <c r="JYR11" s="16"/>
      <c r="JYS11" s="16"/>
      <c r="JYT11" s="16"/>
      <c r="JYU11" s="16"/>
      <c r="JYV11" s="16"/>
      <c r="JYW11" s="16"/>
      <c r="JYX11" s="16"/>
      <c r="JYY11" s="16"/>
      <c r="JYZ11" s="16"/>
      <c r="JZA11" s="16"/>
      <c r="JZB11" s="16"/>
      <c r="JZC11" s="16"/>
      <c r="JZD11" s="16"/>
      <c r="JZE11" s="16"/>
      <c r="JZF11" s="16"/>
      <c r="JZG11" s="16"/>
      <c r="JZH11" s="16"/>
      <c r="JZI11" s="16"/>
      <c r="JZJ11" s="16"/>
      <c r="JZK11" s="16"/>
      <c r="JZL11" s="16"/>
      <c r="JZM11" s="16"/>
      <c r="JZN11" s="16"/>
      <c r="JZO11" s="16"/>
      <c r="JZP11" s="16"/>
      <c r="JZQ11" s="16"/>
      <c r="JZR11" s="16"/>
      <c r="JZS11" s="16"/>
      <c r="JZT11" s="16"/>
      <c r="JZU11" s="16"/>
      <c r="JZV11" s="16"/>
      <c r="JZW11" s="16"/>
      <c r="JZX11" s="16"/>
      <c r="JZY11" s="16"/>
      <c r="JZZ11" s="16"/>
      <c r="KAA11" s="16"/>
      <c r="KAB11" s="16"/>
      <c r="KAC11" s="16"/>
      <c r="KAD11" s="16"/>
      <c r="KAE11" s="16"/>
      <c r="KAF11" s="16"/>
      <c r="KAG11" s="16"/>
      <c r="KAH11" s="16"/>
      <c r="KAI11" s="16"/>
      <c r="KAJ11" s="16"/>
      <c r="KAK11" s="16"/>
      <c r="KAL11" s="16"/>
      <c r="KAM11" s="16"/>
      <c r="KAN11" s="16"/>
      <c r="KAO11" s="16"/>
      <c r="KAP11" s="16"/>
      <c r="KAQ11" s="16"/>
      <c r="KAR11" s="16"/>
      <c r="KAS11" s="16"/>
      <c r="KAT11" s="16"/>
      <c r="KAU11" s="16"/>
      <c r="KAV11" s="16"/>
      <c r="KAW11" s="16"/>
      <c r="KAX11" s="16"/>
      <c r="KAY11" s="16"/>
      <c r="KAZ11" s="16"/>
      <c r="KBA11" s="16"/>
      <c r="KBB11" s="16"/>
      <c r="KBC11" s="16"/>
      <c r="KBD11" s="16"/>
      <c r="KBE11" s="16"/>
      <c r="KBF11" s="16"/>
      <c r="KBG11" s="16"/>
      <c r="KBH11" s="16"/>
      <c r="KBI11" s="16"/>
      <c r="KBJ11" s="16"/>
      <c r="KBK11" s="16"/>
      <c r="KBL11" s="16"/>
      <c r="KBM11" s="16"/>
      <c r="KBN11" s="16"/>
      <c r="KBO11" s="16"/>
      <c r="KBP11" s="16"/>
      <c r="KBQ11" s="16"/>
      <c r="KBR11" s="16"/>
      <c r="KBS11" s="16"/>
      <c r="KBT11" s="16"/>
      <c r="KBU11" s="16"/>
      <c r="KBV11" s="16"/>
      <c r="KBW11" s="16"/>
      <c r="KBX11" s="16"/>
      <c r="KBY11" s="16"/>
      <c r="KBZ11" s="16"/>
      <c r="KCA11" s="16"/>
      <c r="KCB11" s="16"/>
      <c r="KCC11" s="16"/>
      <c r="KCD11" s="16"/>
      <c r="KCE11" s="16"/>
      <c r="KCF11" s="16"/>
      <c r="KCG11" s="16"/>
      <c r="KCH11" s="16"/>
      <c r="KCI11" s="16"/>
      <c r="KCJ11" s="16"/>
      <c r="KCK11" s="16"/>
      <c r="KCL11" s="16"/>
      <c r="KCM11" s="16"/>
      <c r="KCN11" s="16"/>
      <c r="KCO11" s="16"/>
      <c r="KCP11" s="16"/>
      <c r="KCQ11" s="16"/>
      <c r="KCR11" s="16"/>
      <c r="KCS11" s="16"/>
      <c r="KCT11" s="16"/>
      <c r="KCU11" s="16"/>
      <c r="KCV11" s="16"/>
      <c r="KCW11" s="16"/>
      <c r="KCX11" s="16"/>
      <c r="KCY11" s="16"/>
      <c r="KCZ11" s="16"/>
      <c r="KDA11" s="16"/>
      <c r="KDB11" s="16"/>
      <c r="KDC11" s="16"/>
      <c r="KDD11" s="16"/>
      <c r="KDE11" s="16"/>
      <c r="KDF11" s="16"/>
      <c r="KDG11" s="16"/>
      <c r="KDH11" s="16"/>
      <c r="KDI11" s="16"/>
      <c r="KDJ11" s="16"/>
      <c r="KDK11" s="16"/>
      <c r="KDL11" s="16"/>
      <c r="KDM11" s="16"/>
      <c r="KDN11" s="16"/>
      <c r="KDO11" s="16"/>
      <c r="KDP11" s="16"/>
      <c r="KDQ11" s="16"/>
      <c r="KDR11" s="16"/>
      <c r="KDS11" s="16"/>
      <c r="KDT11" s="16"/>
      <c r="KDU11" s="16"/>
      <c r="KDV11" s="16"/>
      <c r="KDW11" s="16"/>
      <c r="KDX11" s="16"/>
      <c r="KDY11" s="16"/>
      <c r="KDZ11" s="16"/>
      <c r="KEA11" s="16"/>
      <c r="KEB11" s="16"/>
      <c r="KEC11" s="16"/>
      <c r="KED11" s="16"/>
      <c r="KEE11" s="16"/>
      <c r="KEF11" s="16"/>
      <c r="KEG11" s="16"/>
      <c r="KEH11" s="16"/>
      <c r="KEI11" s="16"/>
      <c r="KEJ11" s="16"/>
      <c r="KEK11" s="16"/>
      <c r="KEL11" s="16"/>
      <c r="KEM11" s="16"/>
      <c r="KEN11" s="16"/>
      <c r="KEO11" s="16"/>
      <c r="KEP11" s="16"/>
      <c r="KEQ11" s="16"/>
      <c r="KER11" s="16"/>
      <c r="KES11" s="16"/>
      <c r="KET11" s="16"/>
      <c r="KEU11" s="16"/>
      <c r="KEV11" s="16"/>
      <c r="KEW11" s="16"/>
      <c r="KEX11" s="16"/>
      <c r="KEY11" s="16"/>
      <c r="KEZ11" s="16"/>
      <c r="KFA11" s="16"/>
      <c r="KFB11" s="16"/>
      <c r="KFC11" s="16"/>
      <c r="KFD11" s="16"/>
      <c r="KFE11" s="16"/>
      <c r="KFF11" s="16"/>
      <c r="KFG11" s="16"/>
      <c r="KFH11" s="16"/>
      <c r="KFI11" s="16"/>
      <c r="KFJ11" s="16"/>
      <c r="KFK11" s="16"/>
      <c r="KFL11" s="16"/>
      <c r="KFM11" s="16"/>
      <c r="KFN11" s="16"/>
      <c r="KFO11" s="16"/>
      <c r="KFP11" s="16"/>
      <c r="KFQ11" s="16"/>
      <c r="KFR11" s="16"/>
      <c r="KFS11" s="16"/>
      <c r="KFT11" s="16"/>
      <c r="KFU11" s="16"/>
      <c r="KFV11" s="16"/>
      <c r="KFW11" s="16"/>
      <c r="KFX11" s="16"/>
      <c r="KFY11" s="16"/>
      <c r="KFZ11" s="16"/>
      <c r="KGA11" s="16"/>
      <c r="KGB11" s="16"/>
      <c r="KGC11" s="16"/>
      <c r="KGD11" s="16"/>
      <c r="KGE11" s="16"/>
      <c r="KGF11" s="16"/>
      <c r="KGG11" s="16"/>
      <c r="KGH11" s="16"/>
      <c r="KGI11" s="16"/>
      <c r="KGJ11" s="16"/>
      <c r="KGK11" s="16"/>
      <c r="KGL11" s="16"/>
      <c r="KGM11" s="16"/>
      <c r="KGN11" s="16"/>
      <c r="KGO11" s="16"/>
      <c r="KGP11" s="16"/>
      <c r="KGQ11" s="16"/>
      <c r="KGR11" s="16"/>
      <c r="KGS11" s="16"/>
      <c r="KGT11" s="16"/>
      <c r="KGU11" s="16"/>
      <c r="KGV11" s="16"/>
      <c r="KGW11" s="16"/>
      <c r="KGX11" s="16"/>
      <c r="KGY11" s="16"/>
      <c r="KGZ11" s="16"/>
      <c r="KHA11" s="16"/>
      <c r="KHB11" s="16"/>
      <c r="KHC11" s="16"/>
      <c r="KHD11" s="16"/>
      <c r="KHE11" s="16"/>
      <c r="KHF11" s="16"/>
      <c r="KHG11" s="16"/>
      <c r="KHH11" s="16"/>
      <c r="KHI11" s="16"/>
      <c r="KHJ11" s="16"/>
      <c r="KHK11" s="16"/>
      <c r="KHL11" s="16"/>
      <c r="KHM11" s="16"/>
      <c r="KHN11" s="16"/>
      <c r="KHO11" s="16"/>
      <c r="KHP11" s="16"/>
      <c r="KHQ11" s="16"/>
      <c r="KHR11" s="16"/>
      <c r="KHS11" s="16"/>
      <c r="KHT11" s="16"/>
      <c r="KHU11" s="16"/>
      <c r="KHV11" s="16"/>
      <c r="KHW11" s="16"/>
      <c r="KHX11" s="16"/>
      <c r="KHY11" s="16"/>
      <c r="KHZ11" s="16"/>
      <c r="KIA11" s="16"/>
      <c r="KIB11" s="16"/>
      <c r="KIC11" s="16"/>
      <c r="KID11" s="16"/>
      <c r="KIE11" s="16"/>
      <c r="KIF11" s="16"/>
      <c r="KIG11" s="16"/>
      <c r="KIH11" s="16"/>
      <c r="KII11" s="16"/>
      <c r="KIJ11" s="16"/>
      <c r="KIK11" s="16"/>
      <c r="KIL11" s="16"/>
      <c r="KIM11" s="16"/>
      <c r="KIN11" s="16"/>
      <c r="KIO11" s="16"/>
      <c r="KIP11" s="16"/>
      <c r="KIQ11" s="16"/>
      <c r="KIR11" s="16"/>
      <c r="KIS11" s="16"/>
      <c r="KIT11" s="16"/>
      <c r="KIU11" s="16"/>
      <c r="KIV11" s="16"/>
      <c r="KIW11" s="16"/>
      <c r="KIX11" s="16"/>
      <c r="KIY11" s="16"/>
      <c r="KIZ11" s="16"/>
      <c r="KJA11" s="16"/>
      <c r="KJB11" s="16"/>
      <c r="KJC11" s="16"/>
      <c r="KJD11" s="16"/>
      <c r="KJE11" s="16"/>
      <c r="KJF11" s="16"/>
      <c r="KJG11" s="16"/>
      <c r="KJH11" s="16"/>
      <c r="KJI11" s="16"/>
      <c r="KJJ11" s="16"/>
      <c r="KJK11" s="16"/>
      <c r="KJL11" s="16"/>
      <c r="KJM11" s="16"/>
      <c r="KJN11" s="16"/>
      <c r="KJO11" s="16"/>
      <c r="KJP11" s="16"/>
      <c r="KJQ11" s="16"/>
      <c r="KJR11" s="16"/>
      <c r="KJS11" s="16"/>
      <c r="KJT11" s="16"/>
      <c r="KJU11" s="16"/>
      <c r="KJV11" s="16"/>
      <c r="KJW11" s="16"/>
      <c r="KJX11" s="16"/>
      <c r="KJY11" s="16"/>
      <c r="KJZ11" s="16"/>
      <c r="KKA11" s="16"/>
      <c r="KKB11" s="16"/>
      <c r="KKC11" s="16"/>
      <c r="KKD11" s="16"/>
      <c r="KKE11" s="16"/>
      <c r="KKF11" s="16"/>
      <c r="KKG11" s="16"/>
      <c r="KKH11" s="16"/>
      <c r="KKI11" s="16"/>
      <c r="KKJ11" s="16"/>
      <c r="KKK11" s="16"/>
      <c r="KKL11" s="16"/>
      <c r="KKM11" s="16"/>
      <c r="KKN11" s="16"/>
      <c r="KKO11" s="16"/>
      <c r="KKP11" s="16"/>
      <c r="KKQ11" s="16"/>
      <c r="KKR11" s="16"/>
      <c r="KKS11" s="16"/>
      <c r="KKT11" s="16"/>
      <c r="KKU11" s="16"/>
      <c r="KKV11" s="16"/>
      <c r="KKW11" s="16"/>
      <c r="KKX11" s="16"/>
      <c r="KKY11" s="16"/>
      <c r="KKZ11" s="16"/>
      <c r="KLA11" s="16"/>
      <c r="KLB11" s="16"/>
      <c r="KLC11" s="16"/>
      <c r="KLD11" s="16"/>
      <c r="KLE11" s="16"/>
      <c r="KLF11" s="16"/>
      <c r="KLG11" s="16"/>
      <c r="KLH11" s="16"/>
      <c r="KLI11" s="16"/>
      <c r="KLJ11" s="16"/>
      <c r="KLK11" s="16"/>
      <c r="KLL11" s="16"/>
      <c r="KLM11" s="16"/>
      <c r="KLN11" s="16"/>
      <c r="KLO11" s="16"/>
      <c r="KLP11" s="16"/>
      <c r="KLQ11" s="16"/>
      <c r="KLR11" s="16"/>
      <c r="KLS11" s="16"/>
      <c r="KLT11" s="16"/>
      <c r="KLU11" s="16"/>
      <c r="KLV11" s="16"/>
      <c r="KLW11" s="16"/>
      <c r="KLX11" s="16"/>
      <c r="KLY11" s="16"/>
      <c r="KLZ11" s="16"/>
      <c r="KMA11" s="16"/>
      <c r="KMB11" s="16"/>
      <c r="KMC11" s="16"/>
      <c r="KMD11" s="16"/>
      <c r="KME11" s="16"/>
      <c r="KMF11" s="16"/>
      <c r="KMG11" s="16"/>
      <c r="KMH11" s="16"/>
      <c r="KMI11" s="16"/>
      <c r="KMJ11" s="16"/>
      <c r="KMK11" s="16"/>
      <c r="KML11" s="16"/>
      <c r="KMM11" s="16"/>
      <c r="KMN11" s="16"/>
      <c r="KMO11" s="16"/>
      <c r="KMP11" s="16"/>
      <c r="KMQ11" s="16"/>
      <c r="KMR11" s="16"/>
      <c r="KMS11" s="16"/>
      <c r="KMT11" s="16"/>
      <c r="KMU11" s="16"/>
      <c r="KMV11" s="16"/>
      <c r="KMW11" s="16"/>
      <c r="KMX11" s="16"/>
      <c r="KMY11" s="16"/>
      <c r="KMZ11" s="16"/>
      <c r="KNA11" s="16"/>
      <c r="KNB11" s="16"/>
      <c r="KNC11" s="16"/>
      <c r="KND11" s="16"/>
      <c r="KNE11" s="16"/>
      <c r="KNF11" s="16"/>
      <c r="KNG11" s="16"/>
      <c r="KNH11" s="16"/>
      <c r="KNI11" s="16"/>
      <c r="KNJ11" s="16"/>
      <c r="KNK11" s="16"/>
      <c r="KNL11" s="16"/>
      <c r="KNM11" s="16"/>
      <c r="KNN11" s="16"/>
      <c r="KNO11" s="16"/>
      <c r="KNP11" s="16"/>
      <c r="KNQ11" s="16"/>
      <c r="KNR11" s="16"/>
      <c r="KNS11" s="16"/>
      <c r="KNT11" s="16"/>
      <c r="KNU11" s="16"/>
      <c r="KNV11" s="16"/>
      <c r="KNW11" s="16"/>
      <c r="KNX11" s="16"/>
      <c r="KNY11" s="16"/>
      <c r="KNZ11" s="16"/>
      <c r="KOA11" s="16"/>
      <c r="KOB11" s="16"/>
      <c r="KOC11" s="16"/>
      <c r="KOD11" s="16"/>
      <c r="KOE11" s="16"/>
      <c r="KOF11" s="16"/>
      <c r="KOG11" s="16"/>
      <c r="KOH11" s="16"/>
      <c r="KOI11" s="16"/>
      <c r="KOJ11" s="16"/>
      <c r="KOK11" s="16"/>
      <c r="KOL11" s="16"/>
      <c r="KOM11" s="16"/>
      <c r="KON11" s="16"/>
      <c r="KOO11" s="16"/>
      <c r="KOP11" s="16"/>
      <c r="KOQ11" s="16"/>
      <c r="KOR11" s="16"/>
      <c r="KOS11" s="16"/>
      <c r="KOT11" s="16"/>
      <c r="KOU11" s="16"/>
      <c r="KOV11" s="16"/>
      <c r="KOW11" s="16"/>
      <c r="KOX11" s="16"/>
      <c r="KOY11" s="16"/>
      <c r="KOZ11" s="16"/>
      <c r="KPA11" s="16"/>
      <c r="KPB11" s="16"/>
      <c r="KPC11" s="16"/>
      <c r="KPD11" s="16"/>
      <c r="KPE11" s="16"/>
      <c r="KPF11" s="16"/>
      <c r="KPG11" s="16"/>
      <c r="KPH11" s="16"/>
      <c r="KPI11" s="16"/>
      <c r="KPJ11" s="16"/>
      <c r="KPK11" s="16"/>
      <c r="KPL11" s="16"/>
      <c r="KPM11" s="16"/>
      <c r="KPN11" s="16"/>
      <c r="KPO11" s="16"/>
      <c r="KPP11" s="16"/>
      <c r="KPQ11" s="16"/>
      <c r="KPR11" s="16"/>
      <c r="KPS11" s="16"/>
      <c r="KPT11" s="16"/>
      <c r="KPU11" s="16"/>
      <c r="KPV11" s="16"/>
      <c r="KPW11" s="16"/>
      <c r="KPX11" s="16"/>
      <c r="KPY11" s="16"/>
      <c r="KPZ11" s="16"/>
      <c r="KQA11" s="16"/>
      <c r="KQB11" s="16"/>
      <c r="KQC11" s="16"/>
      <c r="KQD11" s="16"/>
      <c r="KQE11" s="16"/>
      <c r="KQF11" s="16"/>
      <c r="KQG11" s="16"/>
      <c r="KQH11" s="16"/>
      <c r="KQI11" s="16"/>
      <c r="KQJ11" s="16"/>
      <c r="KQK11" s="16"/>
      <c r="KQL11" s="16"/>
      <c r="KQM11" s="16"/>
      <c r="KQN11" s="16"/>
      <c r="KQO11" s="16"/>
      <c r="KQP11" s="16"/>
      <c r="KQQ11" s="16"/>
      <c r="KQR11" s="16"/>
      <c r="KQS11" s="16"/>
      <c r="KQT11" s="16"/>
      <c r="KQU11" s="16"/>
      <c r="KQV11" s="16"/>
      <c r="KQW11" s="16"/>
      <c r="KQX11" s="16"/>
      <c r="KQY11" s="16"/>
      <c r="KQZ11" s="16"/>
      <c r="KRA11" s="16"/>
      <c r="KRB11" s="16"/>
      <c r="KRC11" s="16"/>
      <c r="KRD11" s="16"/>
      <c r="KRE11" s="16"/>
      <c r="KRF11" s="16"/>
      <c r="KRG11" s="16"/>
      <c r="KRH11" s="16"/>
      <c r="KRI11" s="16"/>
      <c r="KRJ11" s="16"/>
      <c r="KRK11" s="16"/>
      <c r="KRL11" s="16"/>
      <c r="KRM11" s="16"/>
      <c r="KRN11" s="16"/>
      <c r="KRO11" s="16"/>
      <c r="KRP11" s="16"/>
      <c r="KRQ11" s="16"/>
      <c r="KRR11" s="16"/>
      <c r="KRS11" s="16"/>
      <c r="KRT11" s="16"/>
      <c r="KRU11" s="16"/>
      <c r="KRV11" s="16"/>
      <c r="KRW11" s="16"/>
      <c r="KRX11" s="16"/>
      <c r="KRY11" s="16"/>
      <c r="KRZ11" s="16"/>
      <c r="KSA11" s="16"/>
      <c r="KSB11" s="16"/>
      <c r="KSC11" s="16"/>
      <c r="KSD11" s="16"/>
      <c r="KSE11" s="16"/>
      <c r="KSF11" s="16"/>
      <c r="KSG11" s="16"/>
      <c r="KSH11" s="16"/>
      <c r="KSI11" s="16"/>
      <c r="KSJ11" s="16"/>
      <c r="KSK11" s="16"/>
      <c r="KSL11" s="16"/>
      <c r="KSM11" s="16"/>
      <c r="KSN11" s="16"/>
      <c r="KSO11" s="16"/>
      <c r="KSP11" s="16"/>
      <c r="KSQ11" s="16"/>
      <c r="KSR11" s="16"/>
      <c r="KSS11" s="16"/>
      <c r="KST11" s="16"/>
      <c r="KSU11" s="16"/>
      <c r="KSV11" s="16"/>
      <c r="KSW11" s="16"/>
      <c r="KSX11" s="16"/>
      <c r="KSY11" s="16"/>
      <c r="KSZ11" s="16"/>
      <c r="KTA11" s="16"/>
      <c r="KTB11" s="16"/>
      <c r="KTC11" s="16"/>
      <c r="KTD11" s="16"/>
      <c r="KTE11" s="16"/>
      <c r="KTF11" s="16"/>
      <c r="KTG11" s="16"/>
      <c r="KTH11" s="16"/>
      <c r="KTI11" s="16"/>
      <c r="KTJ11" s="16"/>
      <c r="KTK11" s="16"/>
      <c r="KTL11" s="16"/>
      <c r="KTM11" s="16"/>
      <c r="KTN11" s="16"/>
      <c r="KTO11" s="16"/>
      <c r="KTP11" s="16"/>
      <c r="KTQ11" s="16"/>
      <c r="KTR11" s="16"/>
      <c r="KTS11" s="16"/>
      <c r="KTT11" s="16"/>
      <c r="KTU11" s="16"/>
      <c r="KTV11" s="16"/>
      <c r="KTW11" s="16"/>
      <c r="KTX11" s="16"/>
      <c r="KTY11" s="16"/>
      <c r="KTZ11" s="16"/>
      <c r="KUA11" s="16"/>
      <c r="KUB11" s="16"/>
      <c r="KUC11" s="16"/>
      <c r="KUD11" s="16"/>
      <c r="KUE11" s="16"/>
      <c r="KUF11" s="16"/>
      <c r="KUG11" s="16"/>
      <c r="KUH11" s="16"/>
      <c r="KUI11" s="16"/>
      <c r="KUJ11" s="16"/>
      <c r="KUK11" s="16"/>
      <c r="KUL11" s="16"/>
      <c r="KUM11" s="16"/>
      <c r="KUN11" s="16"/>
      <c r="KUO11" s="16"/>
      <c r="KUP11" s="16"/>
      <c r="KUQ11" s="16"/>
      <c r="KUR11" s="16"/>
      <c r="KUS11" s="16"/>
      <c r="KUT11" s="16"/>
      <c r="KUU11" s="16"/>
      <c r="KUV11" s="16"/>
      <c r="KUW11" s="16"/>
      <c r="KUX11" s="16"/>
      <c r="KUY11" s="16"/>
      <c r="KUZ11" s="16"/>
      <c r="KVA11" s="16"/>
      <c r="KVB11" s="16"/>
      <c r="KVC11" s="16"/>
      <c r="KVD11" s="16"/>
      <c r="KVE11" s="16"/>
      <c r="KVF11" s="16"/>
      <c r="KVG11" s="16"/>
      <c r="KVH11" s="16"/>
      <c r="KVI11" s="16"/>
      <c r="KVJ11" s="16"/>
      <c r="KVK11" s="16"/>
      <c r="KVL11" s="16"/>
      <c r="KVM11" s="16"/>
      <c r="KVN11" s="16"/>
      <c r="KVO11" s="16"/>
      <c r="KVP11" s="16"/>
      <c r="KVQ11" s="16"/>
      <c r="KVR11" s="16"/>
      <c r="KVS11" s="16"/>
      <c r="KVT11" s="16"/>
      <c r="KVU11" s="16"/>
      <c r="KVV11" s="16"/>
      <c r="KVW11" s="16"/>
      <c r="KVX11" s="16"/>
      <c r="KVY11" s="16"/>
      <c r="KVZ11" s="16"/>
      <c r="KWA11" s="16"/>
      <c r="KWB11" s="16"/>
      <c r="KWC11" s="16"/>
      <c r="KWD11" s="16"/>
      <c r="KWE11" s="16"/>
      <c r="KWF11" s="16"/>
      <c r="KWG11" s="16"/>
      <c r="KWH11" s="16"/>
      <c r="KWI11" s="16"/>
      <c r="KWJ11" s="16"/>
      <c r="KWK11" s="16"/>
      <c r="KWL11" s="16"/>
      <c r="KWM11" s="16"/>
      <c r="KWN11" s="16"/>
      <c r="KWO11" s="16"/>
      <c r="KWP11" s="16"/>
      <c r="KWQ11" s="16"/>
      <c r="KWR11" s="16"/>
      <c r="KWS11" s="16"/>
      <c r="KWT11" s="16"/>
      <c r="KWU11" s="16"/>
      <c r="KWV11" s="16"/>
      <c r="KWW11" s="16"/>
      <c r="KWX11" s="16"/>
      <c r="KWY11" s="16"/>
      <c r="KWZ11" s="16"/>
      <c r="KXA11" s="16"/>
      <c r="KXB11" s="16"/>
      <c r="KXC11" s="16"/>
      <c r="KXD11" s="16"/>
      <c r="KXE11" s="16"/>
      <c r="KXF11" s="16"/>
      <c r="KXG11" s="16"/>
      <c r="KXH11" s="16"/>
      <c r="KXI11" s="16"/>
      <c r="KXJ11" s="16"/>
      <c r="KXK11" s="16"/>
      <c r="KXL11" s="16"/>
      <c r="KXM11" s="16"/>
      <c r="KXN11" s="16"/>
      <c r="KXO11" s="16"/>
      <c r="KXP11" s="16"/>
      <c r="KXQ11" s="16"/>
      <c r="KXR11" s="16"/>
      <c r="KXS11" s="16"/>
      <c r="KXT11" s="16"/>
      <c r="KXU11" s="16"/>
      <c r="KXV11" s="16"/>
      <c r="KXW11" s="16"/>
      <c r="KXX11" s="16"/>
      <c r="KXY11" s="16"/>
      <c r="KXZ11" s="16"/>
      <c r="KYA11" s="16"/>
      <c r="KYB11" s="16"/>
      <c r="KYC11" s="16"/>
      <c r="KYD11" s="16"/>
      <c r="KYE11" s="16"/>
      <c r="KYF11" s="16"/>
      <c r="KYG11" s="16"/>
      <c r="KYH11" s="16"/>
      <c r="KYI11" s="16"/>
      <c r="KYJ11" s="16"/>
      <c r="KYK11" s="16"/>
      <c r="KYL11" s="16"/>
      <c r="KYM11" s="16"/>
      <c r="KYN11" s="16"/>
      <c r="KYO11" s="16"/>
      <c r="KYP11" s="16"/>
      <c r="KYQ11" s="16"/>
      <c r="KYR11" s="16"/>
      <c r="KYS11" s="16"/>
      <c r="KYT11" s="16"/>
      <c r="KYU11" s="16"/>
      <c r="KYV11" s="16"/>
      <c r="KYW11" s="16"/>
      <c r="KYX11" s="16"/>
      <c r="KYY11" s="16"/>
      <c r="KYZ11" s="16"/>
      <c r="KZA11" s="16"/>
      <c r="KZB11" s="16"/>
      <c r="KZC11" s="16"/>
      <c r="KZD11" s="16"/>
      <c r="KZE11" s="16"/>
      <c r="KZF11" s="16"/>
      <c r="KZG11" s="16"/>
      <c r="KZH11" s="16"/>
      <c r="KZI11" s="16"/>
      <c r="KZJ11" s="16"/>
      <c r="KZK11" s="16"/>
      <c r="KZL11" s="16"/>
      <c r="KZM11" s="16"/>
      <c r="KZN11" s="16"/>
      <c r="KZO11" s="16"/>
      <c r="KZP11" s="16"/>
      <c r="KZQ11" s="16"/>
      <c r="KZR11" s="16"/>
      <c r="KZS11" s="16"/>
      <c r="KZT11" s="16"/>
      <c r="KZU11" s="16"/>
      <c r="KZV11" s="16"/>
      <c r="KZW11" s="16"/>
      <c r="KZX11" s="16"/>
      <c r="KZY11" s="16"/>
      <c r="KZZ11" s="16"/>
      <c r="LAA11" s="16"/>
      <c r="LAB11" s="16"/>
      <c r="LAC11" s="16"/>
      <c r="LAD11" s="16"/>
      <c r="LAE11" s="16"/>
      <c r="LAF11" s="16"/>
      <c r="LAG11" s="16"/>
      <c r="LAH11" s="16"/>
      <c r="LAI11" s="16"/>
      <c r="LAJ11" s="16"/>
      <c r="LAK11" s="16"/>
      <c r="LAL11" s="16"/>
      <c r="LAM11" s="16"/>
      <c r="LAN11" s="16"/>
      <c r="LAO11" s="16"/>
      <c r="LAP11" s="16"/>
      <c r="LAQ11" s="16"/>
      <c r="LAR11" s="16"/>
      <c r="LAS11" s="16"/>
      <c r="LAT11" s="16"/>
      <c r="LAU11" s="16"/>
      <c r="LAV11" s="16"/>
      <c r="LAW11" s="16"/>
      <c r="LAX11" s="16"/>
      <c r="LAY11" s="16"/>
      <c r="LAZ11" s="16"/>
      <c r="LBA11" s="16"/>
      <c r="LBB11" s="16"/>
      <c r="LBC11" s="16"/>
      <c r="LBD11" s="16"/>
      <c r="LBE11" s="16"/>
      <c r="LBF11" s="16"/>
      <c r="LBG11" s="16"/>
      <c r="LBH11" s="16"/>
      <c r="LBI11" s="16"/>
      <c r="LBJ11" s="16"/>
      <c r="LBK11" s="16"/>
      <c r="LBL11" s="16"/>
      <c r="LBM11" s="16"/>
      <c r="LBN11" s="16"/>
      <c r="LBO11" s="16"/>
      <c r="LBP11" s="16"/>
      <c r="LBQ11" s="16"/>
      <c r="LBR11" s="16"/>
      <c r="LBS11" s="16"/>
      <c r="LBT11" s="16"/>
      <c r="LBU11" s="16"/>
      <c r="LBV11" s="16"/>
      <c r="LBW11" s="16"/>
      <c r="LBX11" s="16"/>
      <c r="LBY11" s="16"/>
      <c r="LBZ11" s="16"/>
      <c r="LCA11" s="16"/>
      <c r="LCB11" s="16"/>
      <c r="LCC11" s="16"/>
      <c r="LCD11" s="16"/>
      <c r="LCE11" s="16"/>
      <c r="LCF11" s="16"/>
      <c r="LCG11" s="16"/>
      <c r="LCH11" s="16"/>
      <c r="LCI11" s="16"/>
      <c r="LCJ11" s="16"/>
      <c r="LCK11" s="16"/>
      <c r="LCL11" s="16"/>
      <c r="LCM11" s="16"/>
      <c r="LCN11" s="16"/>
      <c r="LCO11" s="16"/>
      <c r="LCP11" s="16"/>
      <c r="LCQ11" s="16"/>
      <c r="LCR11" s="16"/>
      <c r="LCS11" s="16"/>
      <c r="LCT11" s="16"/>
      <c r="LCU11" s="16"/>
      <c r="LCV11" s="16"/>
      <c r="LCW11" s="16"/>
      <c r="LCX11" s="16"/>
      <c r="LCY11" s="16"/>
      <c r="LCZ11" s="16"/>
      <c r="LDA11" s="16"/>
      <c r="LDB11" s="16"/>
      <c r="LDC11" s="16"/>
      <c r="LDD11" s="16"/>
      <c r="LDE11" s="16"/>
      <c r="LDF11" s="16"/>
      <c r="LDG11" s="16"/>
      <c r="LDH11" s="16"/>
      <c r="LDI11" s="16"/>
      <c r="LDJ11" s="16"/>
      <c r="LDK11" s="16"/>
      <c r="LDL11" s="16"/>
      <c r="LDM11" s="16"/>
      <c r="LDN11" s="16"/>
      <c r="LDO11" s="16"/>
      <c r="LDP11" s="16"/>
      <c r="LDQ11" s="16"/>
      <c r="LDR11" s="16"/>
      <c r="LDS11" s="16"/>
      <c r="LDT11" s="16"/>
      <c r="LDU11" s="16"/>
      <c r="LDV11" s="16"/>
      <c r="LDW11" s="16"/>
      <c r="LDX11" s="16"/>
      <c r="LDY11" s="16"/>
      <c r="LDZ11" s="16"/>
      <c r="LEA11" s="16"/>
      <c r="LEB11" s="16"/>
      <c r="LEC11" s="16"/>
      <c r="LED11" s="16"/>
      <c r="LEE11" s="16"/>
      <c r="LEF11" s="16"/>
      <c r="LEG11" s="16"/>
      <c r="LEH11" s="16"/>
      <c r="LEI11" s="16"/>
      <c r="LEJ11" s="16"/>
      <c r="LEK11" s="16"/>
      <c r="LEL11" s="16"/>
      <c r="LEM11" s="16"/>
      <c r="LEN11" s="16"/>
      <c r="LEO11" s="16"/>
      <c r="LEP11" s="16"/>
      <c r="LEQ11" s="16"/>
      <c r="LER11" s="16"/>
      <c r="LES11" s="16"/>
      <c r="LET11" s="16"/>
      <c r="LEU11" s="16"/>
      <c r="LEV11" s="16"/>
      <c r="LEW11" s="16"/>
      <c r="LEX11" s="16"/>
      <c r="LEY11" s="16"/>
      <c r="LEZ11" s="16"/>
      <c r="LFA11" s="16"/>
      <c r="LFB11" s="16"/>
      <c r="LFC11" s="16"/>
      <c r="LFD11" s="16"/>
      <c r="LFE11" s="16"/>
      <c r="LFF11" s="16"/>
      <c r="LFG11" s="16"/>
      <c r="LFH11" s="16"/>
      <c r="LFI11" s="16"/>
      <c r="LFJ11" s="16"/>
      <c r="LFK11" s="16"/>
      <c r="LFL11" s="16"/>
      <c r="LFM11" s="16"/>
      <c r="LFN11" s="16"/>
      <c r="LFO11" s="16"/>
      <c r="LFP11" s="16"/>
      <c r="LFQ11" s="16"/>
      <c r="LFR11" s="16"/>
      <c r="LFS11" s="16"/>
      <c r="LFT11" s="16"/>
      <c r="LFU11" s="16"/>
      <c r="LFV11" s="16"/>
      <c r="LFW11" s="16"/>
      <c r="LFX11" s="16"/>
      <c r="LFY11" s="16"/>
      <c r="LFZ11" s="16"/>
      <c r="LGA11" s="16"/>
      <c r="LGB11" s="16"/>
      <c r="LGC11" s="16"/>
      <c r="LGD11" s="16"/>
      <c r="LGE11" s="16"/>
      <c r="LGF11" s="16"/>
      <c r="LGG11" s="16"/>
      <c r="LGH11" s="16"/>
      <c r="LGI11" s="16"/>
      <c r="LGJ11" s="16"/>
      <c r="LGK11" s="16"/>
      <c r="LGL11" s="16"/>
      <c r="LGM11" s="16"/>
      <c r="LGN11" s="16"/>
      <c r="LGO11" s="16"/>
      <c r="LGP11" s="16"/>
      <c r="LGQ11" s="16"/>
      <c r="LGR11" s="16"/>
      <c r="LGS11" s="16"/>
      <c r="LGT11" s="16"/>
      <c r="LGU11" s="16"/>
      <c r="LGV11" s="16"/>
      <c r="LGW11" s="16"/>
      <c r="LGX11" s="16"/>
      <c r="LGY11" s="16"/>
      <c r="LGZ11" s="16"/>
      <c r="LHA11" s="16"/>
      <c r="LHB11" s="16"/>
      <c r="LHC11" s="16"/>
      <c r="LHD11" s="16"/>
      <c r="LHE11" s="16"/>
      <c r="LHF11" s="16"/>
      <c r="LHG11" s="16"/>
      <c r="LHH11" s="16"/>
      <c r="LHI11" s="16"/>
      <c r="LHJ11" s="16"/>
      <c r="LHK11" s="16"/>
      <c r="LHL11" s="16"/>
      <c r="LHM11" s="16"/>
      <c r="LHN11" s="16"/>
      <c r="LHO11" s="16"/>
      <c r="LHP11" s="16"/>
      <c r="LHQ11" s="16"/>
      <c r="LHR11" s="16"/>
      <c r="LHS11" s="16"/>
      <c r="LHT11" s="16"/>
      <c r="LHU11" s="16"/>
      <c r="LHV11" s="16"/>
      <c r="LHW11" s="16"/>
      <c r="LHX11" s="16"/>
      <c r="LHY11" s="16"/>
      <c r="LHZ11" s="16"/>
      <c r="LIA11" s="16"/>
      <c r="LIB11" s="16"/>
      <c r="LIC11" s="16"/>
      <c r="LID11" s="16"/>
      <c r="LIE11" s="16"/>
      <c r="LIF11" s="16"/>
      <c r="LIG11" s="16"/>
      <c r="LIH11" s="16"/>
      <c r="LII11" s="16"/>
      <c r="LIJ11" s="16"/>
      <c r="LIK11" s="16"/>
      <c r="LIL11" s="16"/>
      <c r="LIM11" s="16"/>
      <c r="LIN11" s="16"/>
      <c r="LIO11" s="16"/>
      <c r="LIP11" s="16"/>
      <c r="LIQ11" s="16"/>
      <c r="LIR11" s="16"/>
      <c r="LIS11" s="16"/>
      <c r="LIT11" s="16"/>
      <c r="LIU11" s="16"/>
      <c r="LIV11" s="16"/>
      <c r="LIW11" s="16"/>
      <c r="LIX11" s="16"/>
      <c r="LIY11" s="16"/>
      <c r="LIZ11" s="16"/>
      <c r="LJA11" s="16"/>
      <c r="LJB11" s="16"/>
      <c r="LJC11" s="16"/>
      <c r="LJD11" s="16"/>
      <c r="LJE11" s="16"/>
      <c r="LJF11" s="16"/>
      <c r="LJG11" s="16"/>
      <c r="LJH11" s="16"/>
      <c r="LJI11" s="16"/>
      <c r="LJJ11" s="16"/>
      <c r="LJK11" s="16"/>
      <c r="LJL11" s="16"/>
      <c r="LJM11" s="16"/>
      <c r="LJN11" s="16"/>
      <c r="LJO11" s="16"/>
      <c r="LJP11" s="16"/>
      <c r="LJQ11" s="16"/>
      <c r="LJR11" s="16"/>
      <c r="LJS11" s="16"/>
      <c r="LJT11" s="16"/>
      <c r="LJU11" s="16"/>
      <c r="LJV11" s="16"/>
      <c r="LJW11" s="16"/>
      <c r="LJX11" s="16"/>
      <c r="LJY11" s="16"/>
      <c r="LJZ11" s="16"/>
      <c r="LKA11" s="16"/>
      <c r="LKB11" s="16"/>
      <c r="LKC11" s="16"/>
      <c r="LKD11" s="16"/>
      <c r="LKE11" s="16"/>
      <c r="LKF11" s="16"/>
      <c r="LKG11" s="16"/>
      <c r="LKH11" s="16"/>
      <c r="LKI11" s="16"/>
      <c r="LKJ11" s="16"/>
      <c r="LKK11" s="16"/>
      <c r="LKL11" s="16"/>
      <c r="LKM11" s="16"/>
      <c r="LKN11" s="16"/>
      <c r="LKO11" s="16"/>
      <c r="LKP11" s="16"/>
      <c r="LKQ11" s="16"/>
      <c r="LKR11" s="16"/>
      <c r="LKS11" s="16"/>
      <c r="LKT11" s="16"/>
      <c r="LKU11" s="16"/>
      <c r="LKV11" s="16"/>
      <c r="LKW11" s="16"/>
      <c r="LKX11" s="16"/>
      <c r="LKY11" s="16"/>
      <c r="LKZ11" s="16"/>
      <c r="LLA11" s="16"/>
      <c r="LLB11" s="16"/>
      <c r="LLC11" s="16"/>
      <c r="LLD11" s="16"/>
      <c r="LLE11" s="16"/>
      <c r="LLF11" s="16"/>
      <c r="LLG11" s="16"/>
      <c r="LLH11" s="16"/>
      <c r="LLI11" s="16"/>
      <c r="LLJ11" s="16"/>
      <c r="LLK11" s="16"/>
      <c r="LLL11" s="16"/>
      <c r="LLM11" s="16"/>
      <c r="LLN11" s="16"/>
      <c r="LLO11" s="16"/>
      <c r="LLP11" s="16"/>
      <c r="LLQ11" s="16"/>
      <c r="LLR11" s="16"/>
      <c r="LLS11" s="16"/>
      <c r="LLT11" s="16"/>
      <c r="LLU11" s="16"/>
      <c r="LLV11" s="16"/>
      <c r="LLW11" s="16"/>
      <c r="LLX11" s="16"/>
      <c r="LLY11" s="16"/>
      <c r="LLZ11" s="16"/>
      <c r="LMA11" s="16"/>
      <c r="LMB11" s="16"/>
      <c r="LMC11" s="16"/>
      <c r="LMD11" s="16"/>
      <c r="LME11" s="16"/>
      <c r="LMF11" s="16"/>
      <c r="LMG11" s="16"/>
      <c r="LMH11" s="16"/>
      <c r="LMI11" s="16"/>
      <c r="LMJ11" s="16"/>
      <c r="LMK11" s="16"/>
      <c r="LML11" s="16"/>
      <c r="LMM11" s="16"/>
      <c r="LMN11" s="16"/>
      <c r="LMO11" s="16"/>
      <c r="LMP11" s="16"/>
      <c r="LMQ11" s="16"/>
      <c r="LMR11" s="16"/>
      <c r="LMS11" s="16"/>
      <c r="LMT11" s="16"/>
      <c r="LMU11" s="16"/>
      <c r="LMV11" s="16"/>
      <c r="LMW11" s="16"/>
      <c r="LMX11" s="16"/>
      <c r="LMY11" s="16"/>
      <c r="LMZ11" s="16"/>
      <c r="LNA11" s="16"/>
      <c r="LNB11" s="16"/>
      <c r="LNC11" s="16"/>
      <c r="LND11" s="16"/>
      <c r="LNE11" s="16"/>
      <c r="LNF11" s="16"/>
      <c r="LNG11" s="16"/>
      <c r="LNH11" s="16"/>
      <c r="LNI11" s="16"/>
      <c r="LNJ11" s="16"/>
      <c r="LNK11" s="16"/>
      <c r="LNL11" s="16"/>
      <c r="LNM11" s="16"/>
      <c r="LNN11" s="16"/>
      <c r="LNO11" s="16"/>
      <c r="LNP11" s="16"/>
      <c r="LNQ11" s="16"/>
      <c r="LNR11" s="16"/>
      <c r="LNS11" s="16"/>
      <c r="LNT11" s="16"/>
      <c r="LNU11" s="16"/>
      <c r="LNV11" s="16"/>
      <c r="LNW11" s="16"/>
      <c r="LNX11" s="16"/>
      <c r="LNY11" s="16"/>
      <c r="LNZ11" s="16"/>
      <c r="LOA11" s="16"/>
      <c r="LOB11" s="16"/>
      <c r="LOC11" s="16"/>
      <c r="LOD11" s="16"/>
      <c r="LOE11" s="16"/>
      <c r="LOF11" s="16"/>
      <c r="LOG11" s="16"/>
      <c r="LOH11" s="16"/>
      <c r="LOI11" s="16"/>
      <c r="LOJ11" s="16"/>
      <c r="LOK11" s="16"/>
      <c r="LOL11" s="16"/>
      <c r="LOM11" s="16"/>
      <c r="LON11" s="16"/>
      <c r="LOO11" s="16"/>
      <c r="LOP11" s="16"/>
      <c r="LOQ11" s="16"/>
      <c r="LOR11" s="16"/>
      <c r="LOS11" s="16"/>
      <c r="LOT11" s="16"/>
      <c r="LOU11" s="16"/>
      <c r="LOV11" s="16"/>
      <c r="LOW11" s="16"/>
      <c r="LOX11" s="16"/>
      <c r="LOY11" s="16"/>
      <c r="LOZ11" s="16"/>
      <c r="LPA11" s="16"/>
      <c r="LPB11" s="16"/>
      <c r="LPC11" s="16"/>
      <c r="LPD11" s="16"/>
      <c r="LPE11" s="16"/>
      <c r="LPF11" s="16"/>
      <c r="LPG11" s="16"/>
      <c r="LPH11" s="16"/>
      <c r="LPI11" s="16"/>
      <c r="LPJ11" s="16"/>
      <c r="LPK11" s="16"/>
      <c r="LPL11" s="16"/>
      <c r="LPM11" s="16"/>
      <c r="LPN11" s="16"/>
      <c r="LPO11" s="16"/>
      <c r="LPP11" s="16"/>
      <c r="LPQ11" s="16"/>
      <c r="LPR11" s="16"/>
      <c r="LPS11" s="16"/>
      <c r="LPT11" s="16"/>
      <c r="LPU11" s="16"/>
      <c r="LPV11" s="16"/>
      <c r="LPW11" s="16"/>
      <c r="LPX11" s="16"/>
      <c r="LPY11" s="16"/>
      <c r="LPZ11" s="16"/>
      <c r="LQA11" s="16"/>
      <c r="LQB11" s="16"/>
      <c r="LQC11" s="16"/>
      <c r="LQD11" s="16"/>
      <c r="LQE11" s="16"/>
      <c r="LQF11" s="16"/>
      <c r="LQG11" s="16"/>
      <c r="LQH11" s="16"/>
      <c r="LQI11" s="16"/>
      <c r="LQJ11" s="16"/>
      <c r="LQK11" s="16"/>
      <c r="LQL11" s="16"/>
      <c r="LQM11" s="16"/>
      <c r="LQN11" s="16"/>
      <c r="LQO11" s="16"/>
      <c r="LQP11" s="16"/>
      <c r="LQQ11" s="16"/>
      <c r="LQR11" s="16"/>
      <c r="LQS11" s="16"/>
      <c r="LQT11" s="16"/>
      <c r="LQU11" s="16"/>
      <c r="LQV11" s="16"/>
      <c r="LQW11" s="16"/>
      <c r="LQX11" s="16"/>
      <c r="LQY11" s="16"/>
      <c r="LQZ11" s="16"/>
      <c r="LRA11" s="16"/>
      <c r="LRB11" s="16"/>
      <c r="LRC11" s="16"/>
      <c r="LRD11" s="16"/>
      <c r="LRE11" s="16"/>
      <c r="LRF11" s="16"/>
      <c r="LRG11" s="16"/>
      <c r="LRH11" s="16"/>
      <c r="LRI11" s="16"/>
      <c r="LRJ11" s="16"/>
      <c r="LRK11" s="16"/>
      <c r="LRL11" s="16"/>
      <c r="LRM11" s="16"/>
      <c r="LRN11" s="16"/>
      <c r="LRO11" s="16"/>
      <c r="LRP11" s="16"/>
      <c r="LRQ11" s="16"/>
      <c r="LRR11" s="16"/>
      <c r="LRS11" s="16"/>
      <c r="LRT11" s="16"/>
      <c r="LRU11" s="16"/>
      <c r="LRV11" s="16"/>
      <c r="LRW11" s="16"/>
      <c r="LRX11" s="16"/>
      <c r="LRY11" s="16"/>
      <c r="LRZ11" s="16"/>
      <c r="LSA11" s="16"/>
      <c r="LSB11" s="16"/>
      <c r="LSC11" s="16"/>
      <c r="LSD11" s="16"/>
      <c r="LSE11" s="16"/>
      <c r="LSF11" s="16"/>
      <c r="LSG11" s="16"/>
      <c r="LSH11" s="16"/>
      <c r="LSI11" s="16"/>
      <c r="LSJ11" s="16"/>
      <c r="LSK11" s="16"/>
      <c r="LSL11" s="16"/>
      <c r="LSM11" s="16"/>
      <c r="LSN11" s="16"/>
      <c r="LSO11" s="16"/>
      <c r="LSP11" s="16"/>
      <c r="LSQ11" s="16"/>
      <c r="LSR11" s="16"/>
      <c r="LSS11" s="16"/>
      <c r="LST11" s="16"/>
      <c r="LSU11" s="16"/>
      <c r="LSV11" s="16"/>
      <c r="LSW11" s="16"/>
      <c r="LSX11" s="16"/>
      <c r="LSY11" s="16"/>
      <c r="LSZ11" s="16"/>
      <c r="LTA11" s="16"/>
      <c r="LTB11" s="16"/>
      <c r="LTC11" s="16"/>
      <c r="LTD11" s="16"/>
      <c r="LTE11" s="16"/>
      <c r="LTF11" s="16"/>
      <c r="LTG11" s="16"/>
      <c r="LTH11" s="16"/>
      <c r="LTI11" s="16"/>
      <c r="LTJ11" s="16"/>
      <c r="LTK11" s="16"/>
      <c r="LTL11" s="16"/>
      <c r="LTM11" s="16"/>
      <c r="LTN11" s="16"/>
      <c r="LTO11" s="16"/>
      <c r="LTP11" s="16"/>
      <c r="LTQ11" s="16"/>
      <c r="LTR11" s="16"/>
      <c r="LTS11" s="16"/>
      <c r="LTT11" s="16"/>
      <c r="LTU11" s="16"/>
      <c r="LTV11" s="16"/>
      <c r="LTW11" s="16"/>
      <c r="LTX11" s="16"/>
      <c r="LTY11" s="16"/>
      <c r="LTZ11" s="16"/>
      <c r="LUA11" s="16"/>
      <c r="LUB11" s="16"/>
      <c r="LUC11" s="16"/>
      <c r="LUD11" s="16"/>
      <c r="LUE11" s="16"/>
      <c r="LUF11" s="16"/>
      <c r="LUG11" s="16"/>
      <c r="LUH11" s="16"/>
      <c r="LUI11" s="16"/>
      <c r="LUJ11" s="16"/>
      <c r="LUK11" s="16"/>
      <c r="LUL11" s="16"/>
      <c r="LUM11" s="16"/>
      <c r="LUN11" s="16"/>
      <c r="LUO11" s="16"/>
      <c r="LUP11" s="16"/>
      <c r="LUQ11" s="16"/>
      <c r="LUR11" s="16"/>
      <c r="LUS11" s="16"/>
      <c r="LUT11" s="16"/>
      <c r="LUU11" s="16"/>
      <c r="LUV11" s="16"/>
      <c r="LUW11" s="16"/>
      <c r="LUX11" s="16"/>
      <c r="LUY11" s="16"/>
      <c r="LUZ11" s="16"/>
      <c r="LVA11" s="16"/>
      <c r="LVB11" s="16"/>
      <c r="LVC11" s="16"/>
      <c r="LVD11" s="16"/>
      <c r="LVE11" s="16"/>
      <c r="LVF11" s="16"/>
      <c r="LVG11" s="16"/>
      <c r="LVH11" s="16"/>
      <c r="LVI11" s="16"/>
      <c r="LVJ11" s="16"/>
      <c r="LVK11" s="16"/>
      <c r="LVL11" s="16"/>
      <c r="LVM11" s="16"/>
      <c r="LVN11" s="16"/>
      <c r="LVO11" s="16"/>
      <c r="LVP11" s="16"/>
      <c r="LVQ11" s="16"/>
      <c r="LVR11" s="16"/>
      <c r="LVS11" s="16"/>
      <c r="LVT11" s="16"/>
      <c r="LVU11" s="16"/>
      <c r="LVV11" s="16"/>
      <c r="LVW11" s="16"/>
      <c r="LVX11" s="16"/>
      <c r="LVY11" s="16"/>
      <c r="LVZ11" s="16"/>
      <c r="LWA11" s="16"/>
      <c r="LWB11" s="16"/>
      <c r="LWC11" s="16"/>
      <c r="LWD11" s="16"/>
      <c r="LWE11" s="16"/>
      <c r="LWF11" s="16"/>
      <c r="LWG11" s="16"/>
      <c r="LWH11" s="16"/>
      <c r="LWI11" s="16"/>
      <c r="LWJ11" s="16"/>
      <c r="LWK11" s="16"/>
      <c r="LWL11" s="16"/>
      <c r="LWM11" s="16"/>
      <c r="LWN11" s="16"/>
      <c r="LWO11" s="16"/>
      <c r="LWP11" s="16"/>
      <c r="LWQ11" s="16"/>
      <c r="LWR11" s="16"/>
      <c r="LWS11" s="16"/>
      <c r="LWT11" s="16"/>
      <c r="LWU11" s="16"/>
      <c r="LWV11" s="16"/>
      <c r="LWW11" s="16"/>
      <c r="LWX11" s="16"/>
      <c r="LWY11" s="16"/>
      <c r="LWZ11" s="16"/>
      <c r="LXA11" s="16"/>
      <c r="LXB11" s="16"/>
      <c r="LXC11" s="16"/>
      <c r="LXD11" s="16"/>
      <c r="LXE11" s="16"/>
      <c r="LXF11" s="16"/>
      <c r="LXG11" s="16"/>
      <c r="LXH11" s="16"/>
      <c r="LXI11" s="16"/>
      <c r="LXJ11" s="16"/>
      <c r="LXK11" s="16"/>
      <c r="LXL11" s="16"/>
      <c r="LXM11" s="16"/>
      <c r="LXN11" s="16"/>
      <c r="LXO11" s="16"/>
      <c r="LXP11" s="16"/>
      <c r="LXQ11" s="16"/>
      <c r="LXR11" s="16"/>
      <c r="LXS11" s="16"/>
      <c r="LXT11" s="16"/>
      <c r="LXU11" s="16"/>
      <c r="LXV11" s="16"/>
      <c r="LXW11" s="16"/>
      <c r="LXX11" s="16"/>
      <c r="LXY11" s="16"/>
      <c r="LXZ11" s="16"/>
      <c r="LYA11" s="16"/>
      <c r="LYB11" s="16"/>
      <c r="LYC11" s="16"/>
      <c r="LYD11" s="16"/>
      <c r="LYE11" s="16"/>
      <c r="LYF11" s="16"/>
      <c r="LYG11" s="16"/>
      <c r="LYH11" s="16"/>
      <c r="LYI11" s="16"/>
      <c r="LYJ11" s="16"/>
      <c r="LYK11" s="16"/>
      <c r="LYL11" s="16"/>
      <c r="LYM11" s="16"/>
      <c r="LYN11" s="16"/>
      <c r="LYO11" s="16"/>
      <c r="LYP11" s="16"/>
      <c r="LYQ11" s="16"/>
      <c r="LYR11" s="16"/>
      <c r="LYS11" s="16"/>
      <c r="LYT11" s="16"/>
      <c r="LYU11" s="16"/>
      <c r="LYV11" s="16"/>
      <c r="LYW11" s="16"/>
      <c r="LYX11" s="16"/>
      <c r="LYY11" s="16"/>
      <c r="LYZ11" s="16"/>
      <c r="LZA11" s="16"/>
      <c r="LZB11" s="16"/>
      <c r="LZC11" s="16"/>
      <c r="LZD11" s="16"/>
      <c r="LZE11" s="16"/>
      <c r="LZF11" s="16"/>
      <c r="LZG11" s="16"/>
      <c r="LZH11" s="16"/>
      <c r="LZI11" s="16"/>
      <c r="LZJ11" s="16"/>
      <c r="LZK11" s="16"/>
      <c r="LZL11" s="16"/>
      <c r="LZM11" s="16"/>
      <c r="LZN11" s="16"/>
      <c r="LZO11" s="16"/>
      <c r="LZP11" s="16"/>
      <c r="LZQ11" s="16"/>
      <c r="LZR11" s="16"/>
      <c r="LZS11" s="16"/>
      <c r="LZT11" s="16"/>
      <c r="LZU11" s="16"/>
      <c r="LZV11" s="16"/>
      <c r="LZW11" s="16"/>
      <c r="LZX11" s="16"/>
      <c r="LZY11" s="16"/>
      <c r="LZZ11" s="16"/>
      <c r="MAA11" s="16"/>
      <c r="MAB11" s="16"/>
      <c r="MAC11" s="16"/>
      <c r="MAD11" s="16"/>
      <c r="MAE11" s="16"/>
      <c r="MAF11" s="16"/>
      <c r="MAG11" s="16"/>
      <c r="MAH11" s="16"/>
      <c r="MAI11" s="16"/>
      <c r="MAJ11" s="16"/>
      <c r="MAK11" s="16"/>
      <c r="MAL11" s="16"/>
      <c r="MAM11" s="16"/>
      <c r="MAN11" s="16"/>
      <c r="MAO11" s="16"/>
      <c r="MAP11" s="16"/>
      <c r="MAQ11" s="16"/>
      <c r="MAR11" s="16"/>
      <c r="MAS11" s="16"/>
      <c r="MAT11" s="16"/>
      <c r="MAU11" s="16"/>
      <c r="MAV11" s="16"/>
      <c r="MAW11" s="16"/>
      <c r="MAX11" s="16"/>
      <c r="MAY11" s="16"/>
      <c r="MAZ11" s="16"/>
      <c r="MBA11" s="16"/>
      <c r="MBB11" s="16"/>
      <c r="MBC11" s="16"/>
      <c r="MBD11" s="16"/>
      <c r="MBE11" s="16"/>
      <c r="MBF11" s="16"/>
      <c r="MBG11" s="16"/>
      <c r="MBH11" s="16"/>
      <c r="MBI11" s="16"/>
      <c r="MBJ11" s="16"/>
      <c r="MBK11" s="16"/>
      <c r="MBL11" s="16"/>
      <c r="MBM11" s="16"/>
      <c r="MBN11" s="16"/>
      <c r="MBO11" s="16"/>
      <c r="MBP11" s="16"/>
      <c r="MBQ11" s="16"/>
      <c r="MBR11" s="16"/>
      <c r="MBS11" s="16"/>
      <c r="MBT11" s="16"/>
      <c r="MBU11" s="16"/>
      <c r="MBV11" s="16"/>
      <c r="MBW11" s="16"/>
      <c r="MBX11" s="16"/>
      <c r="MBY11" s="16"/>
      <c r="MBZ11" s="16"/>
      <c r="MCA11" s="16"/>
      <c r="MCB11" s="16"/>
      <c r="MCC11" s="16"/>
      <c r="MCD11" s="16"/>
      <c r="MCE11" s="16"/>
      <c r="MCF11" s="16"/>
      <c r="MCG11" s="16"/>
      <c r="MCH11" s="16"/>
      <c r="MCI11" s="16"/>
      <c r="MCJ11" s="16"/>
      <c r="MCK11" s="16"/>
      <c r="MCL11" s="16"/>
      <c r="MCM11" s="16"/>
      <c r="MCN11" s="16"/>
      <c r="MCO11" s="16"/>
      <c r="MCP11" s="16"/>
      <c r="MCQ11" s="16"/>
      <c r="MCR11" s="16"/>
      <c r="MCS11" s="16"/>
      <c r="MCT11" s="16"/>
      <c r="MCU11" s="16"/>
      <c r="MCV11" s="16"/>
      <c r="MCW11" s="16"/>
      <c r="MCX11" s="16"/>
      <c r="MCY11" s="16"/>
      <c r="MCZ11" s="16"/>
      <c r="MDA11" s="16"/>
      <c r="MDB11" s="16"/>
      <c r="MDC11" s="16"/>
      <c r="MDD11" s="16"/>
      <c r="MDE11" s="16"/>
      <c r="MDF11" s="16"/>
      <c r="MDG11" s="16"/>
      <c r="MDH11" s="16"/>
      <c r="MDI11" s="16"/>
      <c r="MDJ11" s="16"/>
      <c r="MDK11" s="16"/>
      <c r="MDL11" s="16"/>
      <c r="MDM11" s="16"/>
      <c r="MDN11" s="16"/>
      <c r="MDO11" s="16"/>
      <c r="MDP11" s="16"/>
      <c r="MDQ11" s="16"/>
      <c r="MDR11" s="16"/>
      <c r="MDS11" s="16"/>
      <c r="MDT11" s="16"/>
      <c r="MDU11" s="16"/>
      <c r="MDV11" s="16"/>
      <c r="MDW11" s="16"/>
      <c r="MDX11" s="16"/>
      <c r="MDY11" s="16"/>
      <c r="MDZ11" s="16"/>
      <c r="MEA11" s="16"/>
      <c r="MEB11" s="16"/>
      <c r="MEC11" s="16"/>
      <c r="MED11" s="16"/>
      <c r="MEE11" s="16"/>
      <c r="MEF11" s="16"/>
      <c r="MEG11" s="16"/>
      <c r="MEH11" s="16"/>
      <c r="MEI11" s="16"/>
      <c r="MEJ11" s="16"/>
      <c r="MEK11" s="16"/>
      <c r="MEL11" s="16"/>
      <c r="MEM11" s="16"/>
      <c r="MEN11" s="16"/>
      <c r="MEO11" s="16"/>
      <c r="MEP11" s="16"/>
      <c r="MEQ11" s="16"/>
      <c r="MER11" s="16"/>
      <c r="MES11" s="16"/>
      <c r="MET11" s="16"/>
      <c r="MEU11" s="16"/>
      <c r="MEV11" s="16"/>
      <c r="MEW11" s="16"/>
      <c r="MEX11" s="16"/>
      <c r="MEY11" s="16"/>
      <c r="MEZ11" s="16"/>
      <c r="MFA11" s="16"/>
      <c r="MFB11" s="16"/>
      <c r="MFC11" s="16"/>
      <c r="MFD11" s="16"/>
      <c r="MFE11" s="16"/>
      <c r="MFF11" s="16"/>
      <c r="MFG11" s="16"/>
      <c r="MFH11" s="16"/>
      <c r="MFI11" s="16"/>
      <c r="MFJ11" s="16"/>
      <c r="MFK11" s="16"/>
      <c r="MFL11" s="16"/>
      <c r="MFM11" s="16"/>
      <c r="MFN11" s="16"/>
      <c r="MFO11" s="16"/>
      <c r="MFP11" s="16"/>
      <c r="MFQ11" s="16"/>
      <c r="MFR11" s="16"/>
      <c r="MFS11" s="16"/>
      <c r="MFT11" s="16"/>
      <c r="MFU11" s="16"/>
      <c r="MFV11" s="16"/>
      <c r="MFW11" s="16"/>
      <c r="MFX11" s="16"/>
      <c r="MFY11" s="16"/>
      <c r="MFZ11" s="16"/>
      <c r="MGA11" s="16"/>
      <c r="MGB11" s="16"/>
      <c r="MGC11" s="16"/>
      <c r="MGD11" s="16"/>
      <c r="MGE11" s="16"/>
      <c r="MGF11" s="16"/>
      <c r="MGG11" s="16"/>
      <c r="MGH11" s="16"/>
      <c r="MGI11" s="16"/>
      <c r="MGJ11" s="16"/>
      <c r="MGK11" s="16"/>
      <c r="MGL11" s="16"/>
      <c r="MGM11" s="16"/>
      <c r="MGN11" s="16"/>
      <c r="MGO11" s="16"/>
      <c r="MGP11" s="16"/>
      <c r="MGQ11" s="16"/>
      <c r="MGR11" s="16"/>
      <c r="MGS11" s="16"/>
      <c r="MGT11" s="16"/>
      <c r="MGU11" s="16"/>
      <c r="MGV11" s="16"/>
      <c r="MGW11" s="16"/>
      <c r="MGX11" s="16"/>
      <c r="MGY11" s="16"/>
      <c r="MGZ11" s="16"/>
      <c r="MHA11" s="16"/>
      <c r="MHB11" s="16"/>
      <c r="MHC11" s="16"/>
      <c r="MHD11" s="16"/>
      <c r="MHE11" s="16"/>
      <c r="MHF11" s="16"/>
      <c r="MHG11" s="16"/>
      <c r="MHH11" s="16"/>
      <c r="MHI11" s="16"/>
      <c r="MHJ11" s="16"/>
      <c r="MHK11" s="16"/>
      <c r="MHL11" s="16"/>
      <c r="MHM11" s="16"/>
      <c r="MHN11" s="16"/>
      <c r="MHO11" s="16"/>
      <c r="MHP11" s="16"/>
      <c r="MHQ11" s="16"/>
      <c r="MHR11" s="16"/>
      <c r="MHS11" s="16"/>
      <c r="MHT11" s="16"/>
      <c r="MHU11" s="16"/>
      <c r="MHV11" s="16"/>
      <c r="MHW11" s="16"/>
      <c r="MHX11" s="16"/>
      <c r="MHY11" s="16"/>
      <c r="MHZ11" s="16"/>
      <c r="MIA11" s="16"/>
      <c r="MIB11" s="16"/>
      <c r="MIC11" s="16"/>
      <c r="MID11" s="16"/>
      <c r="MIE11" s="16"/>
      <c r="MIF11" s="16"/>
      <c r="MIG11" s="16"/>
      <c r="MIH11" s="16"/>
      <c r="MII11" s="16"/>
      <c r="MIJ11" s="16"/>
      <c r="MIK11" s="16"/>
      <c r="MIL11" s="16"/>
      <c r="MIM11" s="16"/>
      <c r="MIN11" s="16"/>
      <c r="MIO11" s="16"/>
      <c r="MIP11" s="16"/>
      <c r="MIQ11" s="16"/>
      <c r="MIR11" s="16"/>
      <c r="MIS11" s="16"/>
      <c r="MIT11" s="16"/>
      <c r="MIU11" s="16"/>
      <c r="MIV11" s="16"/>
      <c r="MIW11" s="16"/>
      <c r="MIX11" s="16"/>
      <c r="MIY11" s="16"/>
      <c r="MIZ11" s="16"/>
      <c r="MJA11" s="16"/>
      <c r="MJB11" s="16"/>
      <c r="MJC11" s="16"/>
      <c r="MJD11" s="16"/>
      <c r="MJE11" s="16"/>
      <c r="MJF11" s="16"/>
      <c r="MJG11" s="16"/>
      <c r="MJH11" s="16"/>
      <c r="MJI11" s="16"/>
      <c r="MJJ11" s="16"/>
      <c r="MJK11" s="16"/>
      <c r="MJL11" s="16"/>
      <c r="MJM11" s="16"/>
      <c r="MJN11" s="16"/>
      <c r="MJO11" s="16"/>
      <c r="MJP11" s="16"/>
      <c r="MJQ11" s="16"/>
      <c r="MJR11" s="16"/>
      <c r="MJS11" s="16"/>
      <c r="MJT11" s="16"/>
      <c r="MJU11" s="16"/>
      <c r="MJV11" s="16"/>
      <c r="MJW11" s="16"/>
      <c r="MJX11" s="16"/>
      <c r="MJY11" s="16"/>
      <c r="MJZ11" s="16"/>
      <c r="MKA11" s="16"/>
      <c r="MKB11" s="16"/>
      <c r="MKC11" s="16"/>
      <c r="MKD11" s="16"/>
      <c r="MKE11" s="16"/>
      <c r="MKF11" s="16"/>
      <c r="MKG11" s="16"/>
      <c r="MKH11" s="16"/>
      <c r="MKI11" s="16"/>
      <c r="MKJ11" s="16"/>
      <c r="MKK11" s="16"/>
      <c r="MKL11" s="16"/>
      <c r="MKM11" s="16"/>
      <c r="MKN11" s="16"/>
      <c r="MKO11" s="16"/>
      <c r="MKP11" s="16"/>
      <c r="MKQ11" s="16"/>
      <c r="MKR11" s="16"/>
      <c r="MKS11" s="16"/>
      <c r="MKT11" s="16"/>
      <c r="MKU11" s="16"/>
      <c r="MKV11" s="16"/>
      <c r="MKW11" s="16"/>
      <c r="MKX11" s="16"/>
      <c r="MKY11" s="16"/>
      <c r="MKZ11" s="16"/>
      <c r="MLA11" s="16"/>
      <c r="MLB11" s="16"/>
      <c r="MLC11" s="16"/>
      <c r="MLD11" s="16"/>
      <c r="MLE11" s="16"/>
      <c r="MLF11" s="16"/>
      <c r="MLG11" s="16"/>
      <c r="MLH11" s="16"/>
      <c r="MLI11" s="16"/>
      <c r="MLJ11" s="16"/>
      <c r="MLK11" s="16"/>
      <c r="MLL11" s="16"/>
      <c r="MLM11" s="16"/>
      <c r="MLN11" s="16"/>
      <c r="MLO11" s="16"/>
      <c r="MLP11" s="16"/>
      <c r="MLQ11" s="16"/>
      <c r="MLR11" s="16"/>
      <c r="MLS11" s="16"/>
      <c r="MLT11" s="16"/>
      <c r="MLU11" s="16"/>
      <c r="MLV11" s="16"/>
      <c r="MLW11" s="16"/>
      <c r="MLX11" s="16"/>
      <c r="MLY11" s="16"/>
      <c r="MLZ11" s="16"/>
      <c r="MMA11" s="16"/>
      <c r="MMB11" s="16"/>
      <c r="MMC11" s="16"/>
      <c r="MMD11" s="16"/>
      <c r="MME11" s="16"/>
      <c r="MMF11" s="16"/>
      <c r="MMG11" s="16"/>
      <c r="MMH11" s="16"/>
      <c r="MMI11" s="16"/>
      <c r="MMJ11" s="16"/>
      <c r="MMK11" s="16"/>
      <c r="MML11" s="16"/>
      <c r="MMM11" s="16"/>
      <c r="MMN11" s="16"/>
      <c r="MMO11" s="16"/>
      <c r="MMP11" s="16"/>
      <c r="MMQ11" s="16"/>
      <c r="MMR11" s="16"/>
      <c r="MMS11" s="16"/>
      <c r="MMT11" s="16"/>
      <c r="MMU11" s="16"/>
      <c r="MMV11" s="16"/>
      <c r="MMW11" s="16"/>
      <c r="MMX11" s="16"/>
      <c r="MMY11" s="16"/>
      <c r="MMZ11" s="16"/>
      <c r="MNA11" s="16"/>
      <c r="MNB11" s="16"/>
      <c r="MNC11" s="16"/>
      <c r="MND11" s="16"/>
      <c r="MNE11" s="16"/>
      <c r="MNF11" s="16"/>
      <c r="MNG11" s="16"/>
      <c r="MNH11" s="16"/>
      <c r="MNI11" s="16"/>
      <c r="MNJ11" s="16"/>
      <c r="MNK11" s="16"/>
      <c r="MNL11" s="16"/>
      <c r="MNM11" s="16"/>
      <c r="MNN11" s="16"/>
      <c r="MNO11" s="16"/>
      <c r="MNP11" s="16"/>
      <c r="MNQ11" s="16"/>
      <c r="MNR11" s="16"/>
      <c r="MNS11" s="16"/>
      <c r="MNT11" s="16"/>
      <c r="MNU11" s="16"/>
      <c r="MNV11" s="16"/>
      <c r="MNW11" s="16"/>
      <c r="MNX11" s="16"/>
      <c r="MNY11" s="16"/>
      <c r="MNZ11" s="16"/>
      <c r="MOA11" s="16"/>
      <c r="MOB11" s="16"/>
      <c r="MOC11" s="16"/>
      <c r="MOD11" s="16"/>
      <c r="MOE11" s="16"/>
      <c r="MOF11" s="16"/>
      <c r="MOG11" s="16"/>
      <c r="MOH11" s="16"/>
      <c r="MOI11" s="16"/>
      <c r="MOJ11" s="16"/>
      <c r="MOK11" s="16"/>
      <c r="MOL11" s="16"/>
      <c r="MOM11" s="16"/>
      <c r="MON11" s="16"/>
      <c r="MOO11" s="16"/>
      <c r="MOP11" s="16"/>
      <c r="MOQ11" s="16"/>
      <c r="MOR11" s="16"/>
      <c r="MOS11" s="16"/>
      <c r="MOT11" s="16"/>
      <c r="MOU11" s="16"/>
      <c r="MOV11" s="16"/>
      <c r="MOW11" s="16"/>
      <c r="MOX11" s="16"/>
      <c r="MOY11" s="16"/>
      <c r="MOZ11" s="16"/>
      <c r="MPA11" s="16"/>
      <c r="MPB11" s="16"/>
      <c r="MPC11" s="16"/>
      <c r="MPD11" s="16"/>
      <c r="MPE11" s="16"/>
      <c r="MPF11" s="16"/>
      <c r="MPG11" s="16"/>
      <c r="MPH11" s="16"/>
      <c r="MPI11" s="16"/>
      <c r="MPJ11" s="16"/>
      <c r="MPK11" s="16"/>
      <c r="MPL11" s="16"/>
      <c r="MPM11" s="16"/>
      <c r="MPN11" s="16"/>
      <c r="MPO11" s="16"/>
      <c r="MPP11" s="16"/>
      <c r="MPQ11" s="16"/>
      <c r="MPR11" s="16"/>
      <c r="MPS11" s="16"/>
      <c r="MPT11" s="16"/>
      <c r="MPU11" s="16"/>
      <c r="MPV11" s="16"/>
      <c r="MPW11" s="16"/>
      <c r="MPX11" s="16"/>
      <c r="MPY11" s="16"/>
      <c r="MPZ11" s="16"/>
      <c r="MQA11" s="16"/>
      <c r="MQB11" s="16"/>
      <c r="MQC11" s="16"/>
      <c r="MQD11" s="16"/>
      <c r="MQE11" s="16"/>
      <c r="MQF11" s="16"/>
      <c r="MQG11" s="16"/>
      <c r="MQH11" s="16"/>
      <c r="MQI11" s="16"/>
      <c r="MQJ11" s="16"/>
      <c r="MQK11" s="16"/>
      <c r="MQL11" s="16"/>
      <c r="MQM11" s="16"/>
      <c r="MQN11" s="16"/>
      <c r="MQO11" s="16"/>
      <c r="MQP11" s="16"/>
      <c r="MQQ11" s="16"/>
      <c r="MQR11" s="16"/>
      <c r="MQS11" s="16"/>
      <c r="MQT11" s="16"/>
      <c r="MQU11" s="16"/>
      <c r="MQV11" s="16"/>
      <c r="MQW11" s="16"/>
      <c r="MQX11" s="16"/>
      <c r="MQY11" s="16"/>
      <c r="MQZ11" s="16"/>
      <c r="MRA11" s="16"/>
      <c r="MRB11" s="16"/>
      <c r="MRC11" s="16"/>
      <c r="MRD11" s="16"/>
      <c r="MRE11" s="16"/>
      <c r="MRF11" s="16"/>
      <c r="MRG11" s="16"/>
      <c r="MRH11" s="16"/>
      <c r="MRI11" s="16"/>
      <c r="MRJ11" s="16"/>
      <c r="MRK11" s="16"/>
      <c r="MRL11" s="16"/>
      <c r="MRM11" s="16"/>
      <c r="MRN11" s="16"/>
      <c r="MRO11" s="16"/>
      <c r="MRP11" s="16"/>
      <c r="MRQ11" s="16"/>
      <c r="MRR11" s="16"/>
      <c r="MRS11" s="16"/>
      <c r="MRT11" s="16"/>
      <c r="MRU11" s="16"/>
      <c r="MRV11" s="16"/>
      <c r="MRW11" s="16"/>
      <c r="MRX11" s="16"/>
      <c r="MRY11" s="16"/>
      <c r="MRZ11" s="16"/>
      <c r="MSA11" s="16"/>
      <c r="MSB11" s="16"/>
      <c r="MSC11" s="16"/>
      <c r="MSD11" s="16"/>
      <c r="MSE11" s="16"/>
      <c r="MSF11" s="16"/>
      <c r="MSG11" s="16"/>
      <c r="MSH11" s="16"/>
      <c r="MSI11" s="16"/>
      <c r="MSJ11" s="16"/>
      <c r="MSK11" s="16"/>
      <c r="MSL11" s="16"/>
      <c r="MSM11" s="16"/>
      <c r="MSN11" s="16"/>
      <c r="MSO11" s="16"/>
      <c r="MSP11" s="16"/>
      <c r="MSQ11" s="16"/>
      <c r="MSR11" s="16"/>
      <c r="MSS11" s="16"/>
      <c r="MST11" s="16"/>
      <c r="MSU11" s="16"/>
      <c r="MSV11" s="16"/>
      <c r="MSW11" s="16"/>
      <c r="MSX11" s="16"/>
      <c r="MSY11" s="16"/>
      <c r="MSZ11" s="16"/>
      <c r="MTA11" s="16"/>
      <c r="MTB11" s="16"/>
      <c r="MTC11" s="16"/>
      <c r="MTD11" s="16"/>
      <c r="MTE11" s="16"/>
      <c r="MTF11" s="16"/>
      <c r="MTG11" s="16"/>
      <c r="MTH11" s="16"/>
      <c r="MTI11" s="16"/>
      <c r="MTJ11" s="16"/>
      <c r="MTK11" s="16"/>
      <c r="MTL11" s="16"/>
      <c r="MTM11" s="16"/>
      <c r="MTN11" s="16"/>
      <c r="MTO11" s="16"/>
      <c r="MTP11" s="16"/>
      <c r="MTQ11" s="16"/>
      <c r="MTR11" s="16"/>
      <c r="MTS11" s="16"/>
      <c r="MTT11" s="16"/>
      <c r="MTU11" s="16"/>
      <c r="MTV11" s="16"/>
      <c r="MTW11" s="16"/>
      <c r="MTX11" s="16"/>
      <c r="MTY11" s="16"/>
      <c r="MTZ11" s="16"/>
      <c r="MUA11" s="16"/>
      <c r="MUB11" s="16"/>
      <c r="MUC11" s="16"/>
      <c r="MUD11" s="16"/>
      <c r="MUE11" s="16"/>
      <c r="MUF11" s="16"/>
      <c r="MUG11" s="16"/>
      <c r="MUH11" s="16"/>
      <c r="MUI11" s="16"/>
      <c r="MUJ11" s="16"/>
      <c r="MUK11" s="16"/>
      <c r="MUL11" s="16"/>
      <c r="MUM11" s="16"/>
      <c r="MUN11" s="16"/>
      <c r="MUO11" s="16"/>
      <c r="MUP11" s="16"/>
      <c r="MUQ11" s="16"/>
      <c r="MUR11" s="16"/>
      <c r="MUS11" s="16"/>
      <c r="MUT11" s="16"/>
      <c r="MUU11" s="16"/>
      <c r="MUV11" s="16"/>
      <c r="MUW11" s="16"/>
      <c r="MUX11" s="16"/>
      <c r="MUY11" s="16"/>
      <c r="MUZ11" s="16"/>
      <c r="MVA11" s="16"/>
      <c r="MVB11" s="16"/>
      <c r="MVC11" s="16"/>
      <c r="MVD11" s="16"/>
      <c r="MVE11" s="16"/>
      <c r="MVF11" s="16"/>
      <c r="MVG11" s="16"/>
      <c r="MVH11" s="16"/>
      <c r="MVI11" s="16"/>
      <c r="MVJ11" s="16"/>
      <c r="MVK11" s="16"/>
      <c r="MVL11" s="16"/>
      <c r="MVM11" s="16"/>
      <c r="MVN11" s="16"/>
      <c r="MVO11" s="16"/>
      <c r="MVP11" s="16"/>
      <c r="MVQ11" s="16"/>
      <c r="MVR11" s="16"/>
      <c r="MVS11" s="16"/>
      <c r="MVT11" s="16"/>
      <c r="MVU11" s="16"/>
      <c r="MVV11" s="16"/>
      <c r="MVW11" s="16"/>
      <c r="MVX11" s="16"/>
      <c r="MVY11" s="16"/>
      <c r="MVZ11" s="16"/>
      <c r="MWA11" s="16"/>
      <c r="MWB11" s="16"/>
      <c r="MWC11" s="16"/>
      <c r="MWD11" s="16"/>
      <c r="MWE11" s="16"/>
      <c r="MWF11" s="16"/>
      <c r="MWG11" s="16"/>
      <c r="MWH11" s="16"/>
      <c r="MWI11" s="16"/>
      <c r="MWJ11" s="16"/>
      <c r="MWK11" s="16"/>
      <c r="MWL11" s="16"/>
      <c r="MWM11" s="16"/>
      <c r="MWN11" s="16"/>
      <c r="MWO11" s="16"/>
      <c r="MWP11" s="16"/>
      <c r="MWQ11" s="16"/>
      <c r="MWR11" s="16"/>
      <c r="MWS11" s="16"/>
      <c r="MWT11" s="16"/>
      <c r="MWU11" s="16"/>
      <c r="MWV11" s="16"/>
      <c r="MWW11" s="16"/>
      <c r="MWX11" s="16"/>
      <c r="MWY11" s="16"/>
      <c r="MWZ11" s="16"/>
      <c r="MXA11" s="16"/>
      <c r="MXB11" s="16"/>
      <c r="MXC11" s="16"/>
      <c r="MXD11" s="16"/>
      <c r="MXE11" s="16"/>
      <c r="MXF11" s="16"/>
      <c r="MXG11" s="16"/>
      <c r="MXH11" s="16"/>
      <c r="MXI11" s="16"/>
      <c r="MXJ11" s="16"/>
      <c r="MXK11" s="16"/>
      <c r="MXL11" s="16"/>
      <c r="MXM11" s="16"/>
      <c r="MXN11" s="16"/>
      <c r="MXO11" s="16"/>
      <c r="MXP11" s="16"/>
      <c r="MXQ11" s="16"/>
      <c r="MXR11" s="16"/>
      <c r="MXS11" s="16"/>
      <c r="MXT11" s="16"/>
      <c r="MXU11" s="16"/>
      <c r="MXV11" s="16"/>
      <c r="MXW11" s="16"/>
      <c r="MXX11" s="16"/>
      <c r="MXY11" s="16"/>
      <c r="MXZ11" s="16"/>
      <c r="MYA11" s="16"/>
      <c r="MYB11" s="16"/>
      <c r="MYC11" s="16"/>
      <c r="MYD11" s="16"/>
      <c r="MYE11" s="16"/>
      <c r="MYF11" s="16"/>
      <c r="MYG11" s="16"/>
      <c r="MYH11" s="16"/>
      <c r="MYI11" s="16"/>
      <c r="MYJ11" s="16"/>
      <c r="MYK11" s="16"/>
      <c r="MYL11" s="16"/>
      <c r="MYM11" s="16"/>
      <c r="MYN11" s="16"/>
      <c r="MYO11" s="16"/>
      <c r="MYP11" s="16"/>
      <c r="MYQ11" s="16"/>
      <c r="MYR11" s="16"/>
      <c r="MYS11" s="16"/>
      <c r="MYT11" s="16"/>
      <c r="MYU11" s="16"/>
      <c r="MYV11" s="16"/>
      <c r="MYW11" s="16"/>
      <c r="MYX11" s="16"/>
      <c r="MYY11" s="16"/>
      <c r="MYZ11" s="16"/>
      <c r="MZA11" s="16"/>
      <c r="MZB11" s="16"/>
      <c r="MZC11" s="16"/>
      <c r="MZD11" s="16"/>
      <c r="MZE11" s="16"/>
      <c r="MZF11" s="16"/>
      <c r="MZG11" s="16"/>
      <c r="MZH11" s="16"/>
      <c r="MZI11" s="16"/>
      <c r="MZJ11" s="16"/>
      <c r="MZK11" s="16"/>
      <c r="MZL11" s="16"/>
      <c r="MZM11" s="16"/>
      <c r="MZN11" s="16"/>
      <c r="MZO11" s="16"/>
      <c r="MZP11" s="16"/>
      <c r="MZQ11" s="16"/>
      <c r="MZR11" s="16"/>
      <c r="MZS11" s="16"/>
      <c r="MZT11" s="16"/>
      <c r="MZU11" s="16"/>
      <c r="MZV11" s="16"/>
      <c r="MZW11" s="16"/>
      <c r="MZX11" s="16"/>
      <c r="MZY11" s="16"/>
      <c r="MZZ11" s="16"/>
      <c r="NAA11" s="16"/>
      <c r="NAB11" s="16"/>
      <c r="NAC11" s="16"/>
      <c r="NAD11" s="16"/>
      <c r="NAE11" s="16"/>
      <c r="NAF11" s="16"/>
      <c r="NAG11" s="16"/>
      <c r="NAH11" s="16"/>
      <c r="NAI11" s="16"/>
      <c r="NAJ11" s="16"/>
      <c r="NAK11" s="16"/>
      <c r="NAL11" s="16"/>
      <c r="NAM11" s="16"/>
      <c r="NAN11" s="16"/>
      <c r="NAO11" s="16"/>
      <c r="NAP11" s="16"/>
      <c r="NAQ11" s="16"/>
      <c r="NAR11" s="16"/>
      <c r="NAS11" s="16"/>
      <c r="NAT11" s="16"/>
      <c r="NAU11" s="16"/>
      <c r="NAV11" s="16"/>
      <c r="NAW11" s="16"/>
      <c r="NAX11" s="16"/>
      <c r="NAY11" s="16"/>
      <c r="NAZ11" s="16"/>
      <c r="NBA11" s="16"/>
      <c r="NBB11" s="16"/>
      <c r="NBC11" s="16"/>
      <c r="NBD11" s="16"/>
      <c r="NBE11" s="16"/>
      <c r="NBF11" s="16"/>
      <c r="NBG11" s="16"/>
      <c r="NBH11" s="16"/>
      <c r="NBI11" s="16"/>
      <c r="NBJ11" s="16"/>
      <c r="NBK11" s="16"/>
      <c r="NBL11" s="16"/>
      <c r="NBM11" s="16"/>
      <c r="NBN11" s="16"/>
      <c r="NBO11" s="16"/>
      <c r="NBP11" s="16"/>
      <c r="NBQ11" s="16"/>
      <c r="NBR11" s="16"/>
      <c r="NBS11" s="16"/>
      <c r="NBT11" s="16"/>
      <c r="NBU11" s="16"/>
      <c r="NBV11" s="16"/>
      <c r="NBW11" s="16"/>
      <c r="NBX11" s="16"/>
      <c r="NBY11" s="16"/>
      <c r="NBZ11" s="16"/>
      <c r="NCA11" s="16"/>
      <c r="NCB11" s="16"/>
      <c r="NCC11" s="16"/>
      <c r="NCD11" s="16"/>
      <c r="NCE11" s="16"/>
      <c r="NCF11" s="16"/>
      <c r="NCG11" s="16"/>
      <c r="NCH11" s="16"/>
      <c r="NCI11" s="16"/>
      <c r="NCJ11" s="16"/>
      <c r="NCK11" s="16"/>
      <c r="NCL11" s="16"/>
      <c r="NCM11" s="16"/>
      <c r="NCN11" s="16"/>
      <c r="NCO11" s="16"/>
      <c r="NCP11" s="16"/>
      <c r="NCQ11" s="16"/>
      <c r="NCR11" s="16"/>
      <c r="NCS11" s="16"/>
      <c r="NCT11" s="16"/>
      <c r="NCU11" s="16"/>
      <c r="NCV11" s="16"/>
      <c r="NCW11" s="16"/>
      <c r="NCX11" s="16"/>
      <c r="NCY11" s="16"/>
      <c r="NCZ11" s="16"/>
      <c r="NDA11" s="16"/>
      <c r="NDB11" s="16"/>
      <c r="NDC11" s="16"/>
      <c r="NDD11" s="16"/>
      <c r="NDE11" s="16"/>
      <c r="NDF11" s="16"/>
      <c r="NDG11" s="16"/>
      <c r="NDH11" s="16"/>
      <c r="NDI11" s="16"/>
      <c r="NDJ11" s="16"/>
      <c r="NDK11" s="16"/>
      <c r="NDL11" s="16"/>
      <c r="NDM11" s="16"/>
      <c r="NDN11" s="16"/>
      <c r="NDO11" s="16"/>
      <c r="NDP11" s="16"/>
      <c r="NDQ11" s="16"/>
      <c r="NDR11" s="16"/>
      <c r="NDS11" s="16"/>
      <c r="NDT11" s="16"/>
      <c r="NDU11" s="16"/>
      <c r="NDV11" s="16"/>
      <c r="NDW11" s="16"/>
      <c r="NDX11" s="16"/>
      <c r="NDY11" s="16"/>
      <c r="NDZ11" s="16"/>
      <c r="NEA11" s="16"/>
      <c r="NEB11" s="16"/>
      <c r="NEC11" s="16"/>
      <c r="NED11" s="16"/>
      <c r="NEE11" s="16"/>
      <c r="NEF11" s="16"/>
      <c r="NEG11" s="16"/>
      <c r="NEH11" s="16"/>
      <c r="NEI11" s="16"/>
      <c r="NEJ11" s="16"/>
      <c r="NEK11" s="16"/>
      <c r="NEL11" s="16"/>
      <c r="NEM11" s="16"/>
      <c r="NEN11" s="16"/>
      <c r="NEO11" s="16"/>
      <c r="NEP11" s="16"/>
      <c r="NEQ11" s="16"/>
      <c r="NER11" s="16"/>
      <c r="NES11" s="16"/>
      <c r="NET11" s="16"/>
      <c r="NEU11" s="16"/>
      <c r="NEV11" s="16"/>
      <c r="NEW11" s="16"/>
      <c r="NEX11" s="16"/>
      <c r="NEY11" s="16"/>
      <c r="NEZ11" s="16"/>
      <c r="NFA11" s="16"/>
      <c r="NFB11" s="16"/>
      <c r="NFC11" s="16"/>
      <c r="NFD11" s="16"/>
      <c r="NFE11" s="16"/>
      <c r="NFF11" s="16"/>
      <c r="NFG11" s="16"/>
      <c r="NFH11" s="16"/>
      <c r="NFI11" s="16"/>
      <c r="NFJ11" s="16"/>
      <c r="NFK11" s="16"/>
      <c r="NFL11" s="16"/>
      <c r="NFM11" s="16"/>
      <c r="NFN11" s="16"/>
      <c r="NFO11" s="16"/>
      <c r="NFP11" s="16"/>
      <c r="NFQ11" s="16"/>
      <c r="NFR11" s="16"/>
      <c r="NFS11" s="16"/>
      <c r="NFT11" s="16"/>
      <c r="NFU11" s="16"/>
      <c r="NFV11" s="16"/>
      <c r="NFW11" s="16"/>
      <c r="NFX11" s="16"/>
      <c r="NFY11" s="16"/>
      <c r="NFZ11" s="16"/>
      <c r="NGA11" s="16"/>
      <c r="NGB11" s="16"/>
      <c r="NGC11" s="16"/>
      <c r="NGD11" s="16"/>
      <c r="NGE11" s="16"/>
      <c r="NGF11" s="16"/>
      <c r="NGG11" s="16"/>
      <c r="NGH11" s="16"/>
      <c r="NGI11" s="16"/>
      <c r="NGJ11" s="16"/>
      <c r="NGK11" s="16"/>
      <c r="NGL11" s="16"/>
      <c r="NGM11" s="16"/>
      <c r="NGN11" s="16"/>
      <c r="NGO11" s="16"/>
      <c r="NGP11" s="16"/>
      <c r="NGQ11" s="16"/>
      <c r="NGR11" s="16"/>
      <c r="NGS11" s="16"/>
      <c r="NGT11" s="16"/>
      <c r="NGU11" s="16"/>
      <c r="NGV11" s="16"/>
      <c r="NGW11" s="16"/>
      <c r="NGX11" s="16"/>
      <c r="NGY11" s="16"/>
      <c r="NGZ11" s="16"/>
      <c r="NHA11" s="16"/>
      <c r="NHB11" s="16"/>
      <c r="NHC11" s="16"/>
      <c r="NHD11" s="16"/>
      <c r="NHE11" s="16"/>
      <c r="NHF11" s="16"/>
      <c r="NHG11" s="16"/>
      <c r="NHH11" s="16"/>
      <c r="NHI11" s="16"/>
      <c r="NHJ11" s="16"/>
      <c r="NHK11" s="16"/>
      <c r="NHL11" s="16"/>
      <c r="NHM11" s="16"/>
      <c r="NHN11" s="16"/>
      <c r="NHO11" s="16"/>
      <c r="NHP11" s="16"/>
      <c r="NHQ11" s="16"/>
      <c r="NHR11" s="16"/>
      <c r="NHS11" s="16"/>
      <c r="NHT11" s="16"/>
      <c r="NHU11" s="16"/>
      <c r="NHV11" s="16"/>
      <c r="NHW11" s="16"/>
      <c r="NHX11" s="16"/>
      <c r="NHY11" s="16"/>
      <c r="NHZ11" s="16"/>
      <c r="NIA11" s="16"/>
      <c r="NIB11" s="16"/>
      <c r="NIC11" s="16"/>
      <c r="NID11" s="16"/>
      <c r="NIE11" s="16"/>
      <c r="NIF11" s="16"/>
      <c r="NIG11" s="16"/>
      <c r="NIH11" s="16"/>
      <c r="NII11" s="16"/>
      <c r="NIJ11" s="16"/>
      <c r="NIK11" s="16"/>
      <c r="NIL11" s="16"/>
      <c r="NIM11" s="16"/>
      <c r="NIN11" s="16"/>
      <c r="NIO11" s="16"/>
      <c r="NIP11" s="16"/>
      <c r="NIQ11" s="16"/>
      <c r="NIR11" s="16"/>
      <c r="NIS11" s="16"/>
      <c r="NIT11" s="16"/>
      <c r="NIU11" s="16"/>
      <c r="NIV11" s="16"/>
      <c r="NIW11" s="16"/>
      <c r="NIX11" s="16"/>
      <c r="NIY11" s="16"/>
      <c r="NIZ11" s="16"/>
      <c r="NJA11" s="16"/>
      <c r="NJB11" s="16"/>
      <c r="NJC11" s="16"/>
      <c r="NJD11" s="16"/>
      <c r="NJE11" s="16"/>
      <c r="NJF11" s="16"/>
      <c r="NJG11" s="16"/>
      <c r="NJH11" s="16"/>
      <c r="NJI11" s="16"/>
      <c r="NJJ11" s="16"/>
      <c r="NJK11" s="16"/>
      <c r="NJL11" s="16"/>
      <c r="NJM11" s="16"/>
      <c r="NJN11" s="16"/>
      <c r="NJO11" s="16"/>
      <c r="NJP11" s="16"/>
      <c r="NJQ11" s="16"/>
      <c r="NJR11" s="16"/>
      <c r="NJS11" s="16"/>
      <c r="NJT11" s="16"/>
      <c r="NJU11" s="16"/>
      <c r="NJV11" s="16"/>
      <c r="NJW11" s="16"/>
      <c r="NJX11" s="16"/>
      <c r="NJY11" s="16"/>
      <c r="NJZ11" s="16"/>
      <c r="NKA11" s="16"/>
      <c r="NKB11" s="16"/>
      <c r="NKC11" s="16"/>
      <c r="NKD11" s="16"/>
      <c r="NKE11" s="16"/>
      <c r="NKF11" s="16"/>
      <c r="NKG11" s="16"/>
      <c r="NKH11" s="16"/>
      <c r="NKI11" s="16"/>
      <c r="NKJ11" s="16"/>
      <c r="NKK11" s="16"/>
      <c r="NKL11" s="16"/>
      <c r="NKM11" s="16"/>
      <c r="NKN11" s="16"/>
      <c r="NKO11" s="16"/>
      <c r="NKP11" s="16"/>
      <c r="NKQ11" s="16"/>
      <c r="NKR11" s="16"/>
      <c r="NKS11" s="16"/>
      <c r="NKT11" s="16"/>
      <c r="NKU11" s="16"/>
      <c r="NKV11" s="16"/>
      <c r="NKW11" s="16"/>
      <c r="NKX11" s="16"/>
      <c r="NKY11" s="16"/>
      <c r="NKZ11" s="16"/>
      <c r="NLA11" s="16"/>
      <c r="NLB11" s="16"/>
      <c r="NLC11" s="16"/>
      <c r="NLD11" s="16"/>
      <c r="NLE11" s="16"/>
      <c r="NLF11" s="16"/>
      <c r="NLG11" s="16"/>
      <c r="NLH11" s="16"/>
      <c r="NLI11" s="16"/>
      <c r="NLJ11" s="16"/>
      <c r="NLK11" s="16"/>
      <c r="NLL11" s="16"/>
      <c r="NLM11" s="16"/>
      <c r="NLN11" s="16"/>
      <c r="NLO11" s="16"/>
      <c r="NLP11" s="16"/>
      <c r="NLQ11" s="16"/>
      <c r="NLR11" s="16"/>
      <c r="NLS11" s="16"/>
      <c r="NLT11" s="16"/>
      <c r="NLU11" s="16"/>
      <c r="NLV11" s="16"/>
      <c r="NLW11" s="16"/>
      <c r="NLX11" s="16"/>
      <c r="NLY11" s="16"/>
      <c r="NLZ11" s="16"/>
      <c r="NMA11" s="16"/>
      <c r="NMB11" s="16"/>
      <c r="NMC11" s="16"/>
      <c r="NMD11" s="16"/>
      <c r="NME11" s="16"/>
      <c r="NMF11" s="16"/>
      <c r="NMG11" s="16"/>
      <c r="NMH11" s="16"/>
      <c r="NMI11" s="16"/>
      <c r="NMJ11" s="16"/>
      <c r="NMK11" s="16"/>
      <c r="NML11" s="16"/>
      <c r="NMM11" s="16"/>
      <c r="NMN11" s="16"/>
      <c r="NMO11" s="16"/>
      <c r="NMP11" s="16"/>
      <c r="NMQ11" s="16"/>
      <c r="NMR11" s="16"/>
      <c r="NMS11" s="16"/>
      <c r="NMT11" s="16"/>
      <c r="NMU11" s="16"/>
      <c r="NMV11" s="16"/>
      <c r="NMW11" s="16"/>
      <c r="NMX11" s="16"/>
      <c r="NMY11" s="16"/>
      <c r="NMZ11" s="16"/>
      <c r="NNA11" s="16"/>
      <c r="NNB11" s="16"/>
      <c r="NNC11" s="16"/>
      <c r="NND11" s="16"/>
      <c r="NNE11" s="16"/>
      <c r="NNF11" s="16"/>
      <c r="NNG11" s="16"/>
      <c r="NNH11" s="16"/>
      <c r="NNI11" s="16"/>
      <c r="NNJ11" s="16"/>
      <c r="NNK11" s="16"/>
      <c r="NNL11" s="16"/>
      <c r="NNM11" s="16"/>
      <c r="NNN11" s="16"/>
      <c r="NNO11" s="16"/>
      <c r="NNP11" s="16"/>
      <c r="NNQ11" s="16"/>
      <c r="NNR11" s="16"/>
      <c r="NNS11" s="16"/>
      <c r="NNT11" s="16"/>
      <c r="NNU11" s="16"/>
      <c r="NNV11" s="16"/>
      <c r="NNW11" s="16"/>
      <c r="NNX11" s="16"/>
      <c r="NNY11" s="16"/>
      <c r="NNZ11" s="16"/>
      <c r="NOA11" s="16"/>
      <c r="NOB11" s="16"/>
      <c r="NOC11" s="16"/>
      <c r="NOD11" s="16"/>
      <c r="NOE11" s="16"/>
      <c r="NOF11" s="16"/>
      <c r="NOG11" s="16"/>
      <c r="NOH11" s="16"/>
      <c r="NOI11" s="16"/>
      <c r="NOJ11" s="16"/>
      <c r="NOK11" s="16"/>
      <c r="NOL11" s="16"/>
      <c r="NOM11" s="16"/>
      <c r="NON11" s="16"/>
      <c r="NOO11" s="16"/>
      <c r="NOP11" s="16"/>
      <c r="NOQ11" s="16"/>
      <c r="NOR11" s="16"/>
      <c r="NOS11" s="16"/>
      <c r="NOT11" s="16"/>
      <c r="NOU11" s="16"/>
      <c r="NOV11" s="16"/>
      <c r="NOW11" s="16"/>
      <c r="NOX11" s="16"/>
      <c r="NOY11" s="16"/>
      <c r="NOZ11" s="16"/>
      <c r="NPA11" s="16"/>
      <c r="NPB11" s="16"/>
      <c r="NPC11" s="16"/>
      <c r="NPD11" s="16"/>
      <c r="NPE11" s="16"/>
      <c r="NPF11" s="16"/>
      <c r="NPG11" s="16"/>
      <c r="NPH11" s="16"/>
      <c r="NPI11" s="16"/>
      <c r="NPJ11" s="16"/>
      <c r="NPK11" s="16"/>
      <c r="NPL11" s="16"/>
      <c r="NPM11" s="16"/>
      <c r="NPN11" s="16"/>
      <c r="NPO11" s="16"/>
      <c r="NPP11" s="16"/>
      <c r="NPQ11" s="16"/>
      <c r="NPR11" s="16"/>
      <c r="NPS11" s="16"/>
      <c r="NPT11" s="16"/>
      <c r="NPU11" s="16"/>
      <c r="NPV11" s="16"/>
      <c r="NPW11" s="16"/>
      <c r="NPX11" s="16"/>
      <c r="NPY11" s="16"/>
      <c r="NPZ11" s="16"/>
      <c r="NQA11" s="16"/>
      <c r="NQB11" s="16"/>
      <c r="NQC11" s="16"/>
      <c r="NQD11" s="16"/>
      <c r="NQE11" s="16"/>
      <c r="NQF11" s="16"/>
      <c r="NQG11" s="16"/>
      <c r="NQH11" s="16"/>
      <c r="NQI11" s="16"/>
      <c r="NQJ11" s="16"/>
      <c r="NQK11" s="16"/>
      <c r="NQL11" s="16"/>
      <c r="NQM11" s="16"/>
      <c r="NQN11" s="16"/>
      <c r="NQO11" s="16"/>
      <c r="NQP11" s="16"/>
      <c r="NQQ11" s="16"/>
      <c r="NQR11" s="16"/>
      <c r="NQS11" s="16"/>
      <c r="NQT11" s="16"/>
      <c r="NQU11" s="16"/>
      <c r="NQV11" s="16"/>
      <c r="NQW11" s="16"/>
      <c r="NQX11" s="16"/>
      <c r="NQY11" s="16"/>
      <c r="NQZ11" s="16"/>
      <c r="NRA11" s="16"/>
      <c r="NRB11" s="16"/>
      <c r="NRC11" s="16"/>
      <c r="NRD11" s="16"/>
      <c r="NRE11" s="16"/>
      <c r="NRF11" s="16"/>
      <c r="NRG11" s="16"/>
      <c r="NRH11" s="16"/>
      <c r="NRI11" s="16"/>
      <c r="NRJ11" s="16"/>
      <c r="NRK11" s="16"/>
      <c r="NRL11" s="16"/>
      <c r="NRM11" s="16"/>
      <c r="NRN11" s="16"/>
      <c r="NRO11" s="16"/>
      <c r="NRP11" s="16"/>
      <c r="NRQ11" s="16"/>
      <c r="NRR11" s="16"/>
      <c r="NRS11" s="16"/>
      <c r="NRT11" s="16"/>
      <c r="NRU11" s="16"/>
      <c r="NRV11" s="16"/>
      <c r="NRW11" s="16"/>
      <c r="NRX11" s="16"/>
      <c r="NRY11" s="16"/>
      <c r="NRZ11" s="16"/>
      <c r="NSA11" s="16"/>
      <c r="NSB11" s="16"/>
      <c r="NSC11" s="16"/>
      <c r="NSD11" s="16"/>
      <c r="NSE11" s="16"/>
      <c r="NSF11" s="16"/>
      <c r="NSG11" s="16"/>
      <c r="NSH11" s="16"/>
      <c r="NSI11" s="16"/>
      <c r="NSJ11" s="16"/>
      <c r="NSK11" s="16"/>
      <c r="NSL11" s="16"/>
      <c r="NSM11" s="16"/>
      <c r="NSN11" s="16"/>
      <c r="NSO11" s="16"/>
      <c r="NSP11" s="16"/>
      <c r="NSQ11" s="16"/>
      <c r="NSR11" s="16"/>
      <c r="NSS11" s="16"/>
      <c r="NST11" s="16"/>
      <c r="NSU11" s="16"/>
      <c r="NSV11" s="16"/>
      <c r="NSW11" s="16"/>
      <c r="NSX11" s="16"/>
      <c r="NSY11" s="16"/>
      <c r="NSZ11" s="16"/>
      <c r="NTA11" s="16"/>
      <c r="NTB11" s="16"/>
      <c r="NTC11" s="16"/>
      <c r="NTD11" s="16"/>
      <c r="NTE11" s="16"/>
      <c r="NTF11" s="16"/>
      <c r="NTG11" s="16"/>
      <c r="NTH11" s="16"/>
      <c r="NTI11" s="16"/>
      <c r="NTJ11" s="16"/>
      <c r="NTK11" s="16"/>
      <c r="NTL11" s="16"/>
      <c r="NTM11" s="16"/>
      <c r="NTN11" s="16"/>
      <c r="NTO11" s="16"/>
      <c r="NTP11" s="16"/>
      <c r="NTQ11" s="16"/>
      <c r="NTR11" s="16"/>
      <c r="NTS11" s="16"/>
      <c r="NTT11" s="16"/>
      <c r="NTU11" s="16"/>
      <c r="NTV11" s="16"/>
      <c r="NTW11" s="16"/>
      <c r="NTX11" s="16"/>
      <c r="NTY11" s="16"/>
      <c r="NTZ11" s="16"/>
      <c r="NUA11" s="16"/>
      <c r="NUB11" s="16"/>
      <c r="NUC11" s="16"/>
      <c r="NUD11" s="16"/>
      <c r="NUE11" s="16"/>
      <c r="NUF11" s="16"/>
      <c r="NUG11" s="16"/>
      <c r="NUH11" s="16"/>
      <c r="NUI11" s="16"/>
      <c r="NUJ11" s="16"/>
      <c r="NUK11" s="16"/>
      <c r="NUL11" s="16"/>
      <c r="NUM11" s="16"/>
      <c r="NUN11" s="16"/>
      <c r="NUO11" s="16"/>
      <c r="NUP11" s="16"/>
      <c r="NUQ11" s="16"/>
      <c r="NUR11" s="16"/>
      <c r="NUS11" s="16"/>
      <c r="NUT11" s="16"/>
      <c r="NUU11" s="16"/>
      <c r="NUV11" s="16"/>
      <c r="NUW11" s="16"/>
      <c r="NUX11" s="16"/>
      <c r="NUY11" s="16"/>
      <c r="NUZ11" s="16"/>
      <c r="NVA11" s="16"/>
      <c r="NVB11" s="16"/>
      <c r="NVC11" s="16"/>
      <c r="NVD11" s="16"/>
      <c r="NVE11" s="16"/>
      <c r="NVF11" s="16"/>
      <c r="NVG11" s="16"/>
      <c r="NVH11" s="16"/>
      <c r="NVI11" s="16"/>
      <c r="NVJ11" s="16"/>
      <c r="NVK11" s="16"/>
      <c r="NVL11" s="16"/>
      <c r="NVM11" s="16"/>
      <c r="NVN11" s="16"/>
      <c r="NVO11" s="16"/>
      <c r="NVP11" s="16"/>
      <c r="NVQ11" s="16"/>
      <c r="NVR11" s="16"/>
      <c r="NVS11" s="16"/>
      <c r="NVT11" s="16"/>
      <c r="NVU11" s="16"/>
      <c r="NVV11" s="16"/>
      <c r="NVW11" s="16"/>
      <c r="NVX11" s="16"/>
      <c r="NVY11" s="16"/>
      <c r="NVZ11" s="16"/>
      <c r="NWA11" s="16"/>
      <c r="NWB11" s="16"/>
      <c r="NWC11" s="16"/>
      <c r="NWD11" s="16"/>
      <c r="NWE11" s="16"/>
      <c r="NWF11" s="16"/>
      <c r="NWG11" s="16"/>
      <c r="NWH11" s="16"/>
      <c r="NWI11" s="16"/>
      <c r="NWJ11" s="16"/>
      <c r="NWK11" s="16"/>
      <c r="NWL11" s="16"/>
      <c r="NWM11" s="16"/>
      <c r="NWN11" s="16"/>
      <c r="NWO11" s="16"/>
      <c r="NWP11" s="16"/>
      <c r="NWQ11" s="16"/>
      <c r="NWR11" s="16"/>
      <c r="NWS11" s="16"/>
      <c r="NWT11" s="16"/>
      <c r="NWU11" s="16"/>
      <c r="NWV11" s="16"/>
      <c r="NWW11" s="16"/>
      <c r="NWX11" s="16"/>
      <c r="NWY11" s="16"/>
      <c r="NWZ11" s="16"/>
      <c r="NXA11" s="16"/>
      <c r="NXB11" s="16"/>
      <c r="NXC11" s="16"/>
      <c r="NXD11" s="16"/>
      <c r="NXE11" s="16"/>
      <c r="NXF11" s="16"/>
      <c r="NXG11" s="16"/>
      <c r="NXH11" s="16"/>
      <c r="NXI11" s="16"/>
      <c r="NXJ11" s="16"/>
      <c r="NXK11" s="16"/>
      <c r="NXL11" s="16"/>
      <c r="NXM11" s="16"/>
      <c r="NXN11" s="16"/>
      <c r="NXO11" s="16"/>
      <c r="NXP11" s="16"/>
      <c r="NXQ11" s="16"/>
      <c r="NXR11" s="16"/>
      <c r="NXS11" s="16"/>
      <c r="NXT11" s="16"/>
      <c r="NXU11" s="16"/>
      <c r="NXV11" s="16"/>
      <c r="NXW11" s="16"/>
      <c r="NXX11" s="16"/>
      <c r="NXY11" s="16"/>
      <c r="NXZ11" s="16"/>
      <c r="NYA11" s="16"/>
      <c r="NYB11" s="16"/>
      <c r="NYC11" s="16"/>
      <c r="NYD11" s="16"/>
      <c r="NYE11" s="16"/>
      <c r="NYF11" s="16"/>
      <c r="NYG11" s="16"/>
      <c r="NYH11" s="16"/>
      <c r="NYI11" s="16"/>
      <c r="NYJ11" s="16"/>
      <c r="NYK11" s="16"/>
      <c r="NYL11" s="16"/>
      <c r="NYM11" s="16"/>
      <c r="NYN11" s="16"/>
      <c r="NYO11" s="16"/>
      <c r="NYP11" s="16"/>
      <c r="NYQ11" s="16"/>
      <c r="NYR11" s="16"/>
      <c r="NYS11" s="16"/>
      <c r="NYT11" s="16"/>
      <c r="NYU11" s="16"/>
      <c r="NYV11" s="16"/>
      <c r="NYW11" s="16"/>
      <c r="NYX11" s="16"/>
      <c r="NYY11" s="16"/>
      <c r="NYZ11" s="16"/>
      <c r="NZA11" s="16"/>
      <c r="NZB11" s="16"/>
      <c r="NZC11" s="16"/>
      <c r="NZD11" s="16"/>
      <c r="NZE11" s="16"/>
      <c r="NZF11" s="16"/>
      <c r="NZG11" s="16"/>
      <c r="NZH11" s="16"/>
      <c r="NZI11" s="16"/>
      <c r="NZJ11" s="16"/>
      <c r="NZK11" s="16"/>
      <c r="NZL11" s="16"/>
      <c r="NZM11" s="16"/>
      <c r="NZN11" s="16"/>
      <c r="NZO11" s="16"/>
      <c r="NZP11" s="16"/>
      <c r="NZQ11" s="16"/>
      <c r="NZR11" s="16"/>
      <c r="NZS11" s="16"/>
      <c r="NZT11" s="16"/>
      <c r="NZU11" s="16"/>
      <c r="NZV11" s="16"/>
      <c r="NZW11" s="16"/>
      <c r="NZX11" s="16"/>
      <c r="NZY11" s="16"/>
      <c r="NZZ11" s="16"/>
      <c r="OAA11" s="16"/>
      <c r="OAB11" s="16"/>
      <c r="OAC11" s="16"/>
      <c r="OAD11" s="16"/>
      <c r="OAE11" s="16"/>
      <c r="OAF11" s="16"/>
      <c r="OAG11" s="16"/>
      <c r="OAH11" s="16"/>
      <c r="OAI11" s="16"/>
      <c r="OAJ11" s="16"/>
      <c r="OAK11" s="16"/>
      <c r="OAL11" s="16"/>
      <c r="OAM11" s="16"/>
      <c r="OAN11" s="16"/>
      <c r="OAO11" s="16"/>
      <c r="OAP11" s="16"/>
      <c r="OAQ11" s="16"/>
      <c r="OAR11" s="16"/>
      <c r="OAS11" s="16"/>
      <c r="OAT11" s="16"/>
      <c r="OAU11" s="16"/>
      <c r="OAV11" s="16"/>
      <c r="OAW11" s="16"/>
      <c r="OAX11" s="16"/>
      <c r="OAY11" s="16"/>
      <c r="OAZ11" s="16"/>
      <c r="OBA11" s="16"/>
      <c r="OBB11" s="16"/>
      <c r="OBC11" s="16"/>
      <c r="OBD11" s="16"/>
      <c r="OBE11" s="16"/>
      <c r="OBF11" s="16"/>
      <c r="OBG11" s="16"/>
      <c r="OBH11" s="16"/>
      <c r="OBI11" s="16"/>
      <c r="OBJ11" s="16"/>
      <c r="OBK11" s="16"/>
      <c r="OBL11" s="16"/>
      <c r="OBM11" s="16"/>
      <c r="OBN11" s="16"/>
      <c r="OBO11" s="16"/>
      <c r="OBP11" s="16"/>
      <c r="OBQ11" s="16"/>
      <c r="OBR11" s="16"/>
      <c r="OBS11" s="16"/>
      <c r="OBT11" s="16"/>
      <c r="OBU11" s="16"/>
      <c r="OBV11" s="16"/>
      <c r="OBW11" s="16"/>
      <c r="OBX11" s="16"/>
      <c r="OBY11" s="16"/>
      <c r="OBZ11" s="16"/>
      <c r="OCA11" s="16"/>
      <c r="OCB11" s="16"/>
      <c r="OCC11" s="16"/>
      <c r="OCD11" s="16"/>
      <c r="OCE11" s="16"/>
      <c r="OCF11" s="16"/>
      <c r="OCG11" s="16"/>
      <c r="OCH11" s="16"/>
      <c r="OCI11" s="16"/>
      <c r="OCJ11" s="16"/>
      <c r="OCK11" s="16"/>
      <c r="OCL11" s="16"/>
      <c r="OCM11" s="16"/>
      <c r="OCN11" s="16"/>
      <c r="OCO11" s="16"/>
      <c r="OCP11" s="16"/>
      <c r="OCQ11" s="16"/>
      <c r="OCR11" s="16"/>
      <c r="OCS11" s="16"/>
      <c r="OCT11" s="16"/>
      <c r="OCU11" s="16"/>
      <c r="OCV11" s="16"/>
      <c r="OCW11" s="16"/>
      <c r="OCX11" s="16"/>
      <c r="OCY11" s="16"/>
      <c r="OCZ11" s="16"/>
      <c r="ODA11" s="16"/>
      <c r="ODB11" s="16"/>
      <c r="ODC11" s="16"/>
      <c r="ODD11" s="16"/>
      <c r="ODE11" s="16"/>
      <c r="ODF11" s="16"/>
      <c r="ODG11" s="16"/>
      <c r="ODH11" s="16"/>
      <c r="ODI11" s="16"/>
      <c r="ODJ11" s="16"/>
      <c r="ODK11" s="16"/>
      <c r="ODL11" s="16"/>
      <c r="ODM11" s="16"/>
      <c r="ODN11" s="16"/>
      <c r="ODO11" s="16"/>
      <c r="ODP11" s="16"/>
      <c r="ODQ11" s="16"/>
      <c r="ODR11" s="16"/>
      <c r="ODS11" s="16"/>
      <c r="ODT11" s="16"/>
      <c r="ODU11" s="16"/>
      <c r="ODV11" s="16"/>
      <c r="ODW11" s="16"/>
      <c r="ODX11" s="16"/>
      <c r="ODY11" s="16"/>
      <c r="ODZ11" s="16"/>
      <c r="OEA11" s="16"/>
      <c r="OEB11" s="16"/>
      <c r="OEC11" s="16"/>
      <c r="OED11" s="16"/>
      <c r="OEE11" s="16"/>
      <c r="OEF11" s="16"/>
      <c r="OEG11" s="16"/>
      <c r="OEH11" s="16"/>
      <c r="OEI11" s="16"/>
      <c r="OEJ11" s="16"/>
      <c r="OEK11" s="16"/>
      <c r="OEL11" s="16"/>
      <c r="OEM11" s="16"/>
      <c r="OEN11" s="16"/>
      <c r="OEO11" s="16"/>
      <c r="OEP11" s="16"/>
      <c r="OEQ11" s="16"/>
      <c r="OER11" s="16"/>
      <c r="OES11" s="16"/>
      <c r="OET11" s="16"/>
      <c r="OEU11" s="16"/>
      <c r="OEV11" s="16"/>
      <c r="OEW11" s="16"/>
      <c r="OEX11" s="16"/>
      <c r="OEY11" s="16"/>
      <c r="OEZ11" s="16"/>
      <c r="OFA11" s="16"/>
      <c r="OFB11" s="16"/>
      <c r="OFC11" s="16"/>
      <c r="OFD11" s="16"/>
      <c r="OFE11" s="16"/>
      <c r="OFF11" s="16"/>
      <c r="OFG11" s="16"/>
      <c r="OFH11" s="16"/>
      <c r="OFI11" s="16"/>
      <c r="OFJ11" s="16"/>
      <c r="OFK11" s="16"/>
      <c r="OFL11" s="16"/>
      <c r="OFM11" s="16"/>
      <c r="OFN11" s="16"/>
      <c r="OFO11" s="16"/>
      <c r="OFP11" s="16"/>
      <c r="OFQ11" s="16"/>
      <c r="OFR11" s="16"/>
      <c r="OFS11" s="16"/>
      <c r="OFT11" s="16"/>
      <c r="OFU11" s="16"/>
      <c r="OFV11" s="16"/>
      <c r="OFW11" s="16"/>
      <c r="OFX11" s="16"/>
      <c r="OFY11" s="16"/>
      <c r="OFZ11" s="16"/>
      <c r="OGA11" s="16"/>
      <c r="OGB11" s="16"/>
      <c r="OGC11" s="16"/>
      <c r="OGD11" s="16"/>
      <c r="OGE11" s="16"/>
      <c r="OGF11" s="16"/>
      <c r="OGG11" s="16"/>
      <c r="OGH11" s="16"/>
      <c r="OGI11" s="16"/>
      <c r="OGJ11" s="16"/>
      <c r="OGK11" s="16"/>
      <c r="OGL11" s="16"/>
      <c r="OGM11" s="16"/>
      <c r="OGN11" s="16"/>
      <c r="OGO11" s="16"/>
      <c r="OGP11" s="16"/>
      <c r="OGQ11" s="16"/>
      <c r="OGR11" s="16"/>
      <c r="OGS11" s="16"/>
      <c r="OGT11" s="16"/>
      <c r="OGU11" s="16"/>
      <c r="OGV11" s="16"/>
      <c r="OGW11" s="16"/>
      <c r="OGX11" s="16"/>
      <c r="OGY11" s="16"/>
      <c r="OGZ11" s="16"/>
      <c r="OHA11" s="16"/>
      <c r="OHB11" s="16"/>
      <c r="OHC11" s="16"/>
      <c r="OHD11" s="16"/>
      <c r="OHE11" s="16"/>
      <c r="OHF11" s="16"/>
      <c r="OHG11" s="16"/>
      <c r="OHH11" s="16"/>
      <c r="OHI11" s="16"/>
      <c r="OHJ11" s="16"/>
      <c r="OHK11" s="16"/>
      <c r="OHL11" s="16"/>
      <c r="OHM11" s="16"/>
      <c r="OHN11" s="16"/>
      <c r="OHO11" s="16"/>
      <c r="OHP11" s="16"/>
      <c r="OHQ11" s="16"/>
      <c r="OHR11" s="16"/>
      <c r="OHS11" s="16"/>
      <c r="OHT11" s="16"/>
      <c r="OHU11" s="16"/>
      <c r="OHV11" s="16"/>
      <c r="OHW11" s="16"/>
      <c r="OHX11" s="16"/>
      <c r="OHY11" s="16"/>
      <c r="OHZ11" s="16"/>
      <c r="OIA11" s="16"/>
      <c r="OIB11" s="16"/>
      <c r="OIC11" s="16"/>
      <c r="OID11" s="16"/>
      <c r="OIE11" s="16"/>
      <c r="OIF11" s="16"/>
      <c r="OIG11" s="16"/>
      <c r="OIH11" s="16"/>
      <c r="OII11" s="16"/>
      <c r="OIJ11" s="16"/>
      <c r="OIK11" s="16"/>
      <c r="OIL11" s="16"/>
      <c r="OIM11" s="16"/>
      <c r="OIN11" s="16"/>
      <c r="OIO11" s="16"/>
      <c r="OIP11" s="16"/>
      <c r="OIQ11" s="16"/>
      <c r="OIR11" s="16"/>
      <c r="OIS11" s="16"/>
      <c r="OIT11" s="16"/>
      <c r="OIU11" s="16"/>
      <c r="OIV11" s="16"/>
      <c r="OIW11" s="16"/>
      <c r="OIX11" s="16"/>
      <c r="OIY11" s="16"/>
      <c r="OIZ11" s="16"/>
      <c r="OJA11" s="16"/>
      <c r="OJB11" s="16"/>
      <c r="OJC11" s="16"/>
      <c r="OJD11" s="16"/>
      <c r="OJE11" s="16"/>
      <c r="OJF11" s="16"/>
      <c r="OJG11" s="16"/>
      <c r="OJH11" s="16"/>
      <c r="OJI11" s="16"/>
      <c r="OJJ11" s="16"/>
      <c r="OJK11" s="16"/>
      <c r="OJL11" s="16"/>
      <c r="OJM11" s="16"/>
      <c r="OJN11" s="16"/>
      <c r="OJO11" s="16"/>
      <c r="OJP11" s="16"/>
      <c r="OJQ11" s="16"/>
      <c r="OJR11" s="16"/>
      <c r="OJS11" s="16"/>
      <c r="OJT11" s="16"/>
      <c r="OJU11" s="16"/>
      <c r="OJV11" s="16"/>
      <c r="OJW11" s="16"/>
      <c r="OJX11" s="16"/>
      <c r="OJY11" s="16"/>
      <c r="OJZ11" s="16"/>
      <c r="OKA11" s="16"/>
      <c r="OKB11" s="16"/>
      <c r="OKC11" s="16"/>
      <c r="OKD11" s="16"/>
      <c r="OKE11" s="16"/>
      <c r="OKF11" s="16"/>
      <c r="OKG11" s="16"/>
      <c r="OKH11" s="16"/>
      <c r="OKI11" s="16"/>
      <c r="OKJ11" s="16"/>
      <c r="OKK11" s="16"/>
      <c r="OKL11" s="16"/>
      <c r="OKM11" s="16"/>
      <c r="OKN11" s="16"/>
      <c r="OKO11" s="16"/>
      <c r="OKP11" s="16"/>
      <c r="OKQ11" s="16"/>
      <c r="OKR11" s="16"/>
      <c r="OKS11" s="16"/>
      <c r="OKT11" s="16"/>
      <c r="OKU11" s="16"/>
      <c r="OKV11" s="16"/>
      <c r="OKW11" s="16"/>
      <c r="OKX11" s="16"/>
      <c r="OKY11" s="16"/>
      <c r="OKZ11" s="16"/>
      <c r="OLA11" s="16"/>
      <c r="OLB11" s="16"/>
      <c r="OLC11" s="16"/>
      <c r="OLD11" s="16"/>
      <c r="OLE11" s="16"/>
      <c r="OLF11" s="16"/>
      <c r="OLG11" s="16"/>
      <c r="OLH11" s="16"/>
      <c r="OLI11" s="16"/>
      <c r="OLJ11" s="16"/>
      <c r="OLK11" s="16"/>
      <c r="OLL11" s="16"/>
      <c r="OLM11" s="16"/>
      <c r="OLN11" s="16"/>
      <c r="OLO11" s="16"/>
      <c r="OLP11" s="16"/>
      <c r="OLQ11" s="16"/>
      <c r="OLR11" s="16"/>
      <c r="OLS11" s="16"/>
      <c r="OLT11" s="16"/>
      <c r="OLU11" s="16"/>
      <c r="OLV11" s="16"/>
      <c r="OLW11" s="16"/>
      <c r="OLX11" s="16"/>
      <c r="OLY11" s="16"/>
      <c r="OLZ11" s="16"/>
      <c r="OMA11" s="16"/>
      <c r="OMB11" s="16"/>
      <c r="OMC11" s="16"/>
      <c r="OMD11" s="16"/>
      <c r="OME11" s="16"/>
      <c r="OMF11" s="16"/>
      <c r="OMG11" s="16"/>
      <c r="OMH11" s="16"/>
      <c r="OMI11" s="16"/>
      <c r="OMJ11" s="16"/>
      <c r="OMK11" s="16"/>
      <c r="OML11" s="16"/>
      <c r="OMM11" s="16"/>
      <c r="OMN11" s="16"/>
      <c r="OMO11" s="16"/>
      <c r="OMP11" s="16"/>
      <c r="OMQ11" s="16"/>
      <c r="OMR11" s="16"/>
      <c r="OMS11" s="16"/>
      <c r="OMT11" s="16"/>
      <c r="OMU11" s="16"/>
      <c r="OMV11" s="16"/>
      <c r="OMW11" s="16"/>
      <c r="OMX11" s="16"/>
      <c r="OMY11" s="16"/>
      <c r="OMZ11" s="16"/>
      <c r="ONA11" s="16"/>
      <c r="ONB11" s="16"/>
      <c r="ONC11" s="16"/>
      <c r="OND11" s="16"/>
      <c r="ONE11" s="16"/>
      <c r="ONF11" s="16"/>
      <c r="ONG11" s="16"/>
      <c r="ONH11" s="16"/>
      <c r="ONI11" s="16"/>
      <c r="ONJ11" s="16"/>
      <c r="ONK11" s="16"/>
      <c r="ONL11" s="16"/>
      <c r="ONM11" s="16"/>
      <c r="ONN11" s="16"/>
      <c r="ONO11" s="16"/>
      <c r="ONP11" s="16"/>
      <c r="ONQ11" s="16"/>
      <c r="ONR11" s="16"/>
      <c r="ONS11" s="16"/>
      <c r="ONT11" s="16"/>
      <c r="ONU11" s="16"/>
      <c r="ONV11" s="16"/>
      <c r="ONW11" s="16"/>
      <c r="ONX11" s="16"/>
      <c r="ONY11" s="16"/>
      <c r="ONZ11" s="16"/>
      <c r="OOA11" s="16"/>
      <c r="OOB11" s="16"/>
      <c r="OOC11" s="16"/>
      <c r="OOD11" s="16"/>
      <c r="OOE11" s="16"/>
      <c r="OOF11" s="16"/>
      <c r="OOG11" s="16"/>
      <c r="OOH11" s="16"/>
      <c r="OOI11" s="16"/>
      <c r="OOJ11" s="16"/>
      <c r="OOK11" s="16"/>
      <c r="OOL11" s="16"/>
      <c r="OOM11" s="16"/>
      <c r="OON11" s="16"/>
      <c r="OOO11" s="16"/>
      <c r="OOP11" s="16"/>
      <c r="OOQ11" s="16"/>
      <c r="OOR11" s="16"/>
      <c r="OOS11" s="16"/>
      <c r="OOT11" s="16"/>
      <c r="OOU11" s="16"/>
      <c r="OOV11" s="16"/>
      <c r="OOW11" s="16"/>
      <c r="OOX11" s="16"/>
      <c r="OOY11" s="16"/>
      <c r="OOZ11" s="16"/>
      <c r="OPA11" s="16"/>
      <c r="OPB11" s="16"/>
      <c r="OPC11" s="16"/>
      <c r="OPD11" s="16"/>
      <c r="OPE11" s="16"/>
      <c r="OPF11" s="16"/>
      <c r="OPG11" s="16"/>
      <c r="OPH11" s="16"/>
      <c r="OPI11" s="16"/>
      <c r="OPJ11" s="16"/>
      <c r="OPK11" s="16"/>
      <c r="OPL11" s="16"/>
      <c r="OPM11" s="16"/>
      <c r="OPN11" s="16"/>
      <c r="OPO11" s="16"/>
      <c r="OPP11" s="16"/>
      <c r="OPQ11" s="16"/>
      <c r="OPR11" s="16"/>
      <c r="OPS11" s="16"/>
      <c r="OPT11" s="16"/>
      <c r="OPU11" s="16"/>
      <c r="OPV11" s="16"/>
      <c r="OPW11" s="16"/>
      <c r="OPX11" s="16"/>
      <c r="OPY11" s="16"/>
      <c r="OPZ11" s="16"/>
      <c r="OQA11" s="16"/>
      <c r="OQB11" s="16"/>
      <c r="OQC11" s="16"/>
      <c r="OQD11" s="16"/>
      <c r="OQE11" s="16"/>
      <c r="OQF11" s="16"/>
      <c r="OQG11" s="16"/>
      <c r="OQH11" s="16"/>
      <c r="OQI11" s="16"/>
      <c r="OQJ11" s="16"/>
      <c r="OQK11" s="16"/>
      <c r="OQL11" s="16"/>
      <c r="OQM11" s="16"/>
      <c r="OQN11" s="16"/>
      <c r="OQO11" s="16"/>
      <c r="OQP11" s="16"/>
      <c r="OQQ11" s="16"/>
      <c r="OQR11" s="16"/>
      <c r="OQS11" s="16"/>
      <c r="OQT11" s="16"/>
      <c r="OQU11" s="16"/>
      <c r="OQV11" s="16"/>
      <c r="OQW11" s="16"/>
      <c r="OQX11" s="16"/>
      <c r="OQY11" s="16"/>
      <c r="OQZ11" s="16"/>
      <c r="ORA11" s="16"/>
      <c r="ORB11" s="16"/>
      <c r="ORC11" s="16"/>
      <c r="ORD11" s="16"/>
      <c r="ORE11" s="16"/>
      <c r="ORF11" s="16"/>
      <c r="ORG11" s="16"/>
      <c r="ORH11" s="16"/>
      <c r="ORI11" s="16"/>
      <c r="ORJ11" s="16"/>
      <c r="ORK11" s="16"/>
      <c r="ORL11" s="16"/>
      <c r="ORM11" s="16"/>
      <c r="ORN11" s="16"/>
      <c r="ORO11" s="16"/>
      <c r="ORP11" s="16"/>
      <c r="ORQ11" s="16"/>
      <c r="ORR11" s="16"/>
      <c r="ORS11" s="16"/>
      <c r="ORT11" s="16"/>
      <c r="ORU11" s="16"/>
      <c r="ORV11" s="16"/>
      <c r="ORW11" s="16"/>
      <c r="ORX11" s="16"/>
      <c r="ORY11" s="16"/>
      <c r="ORZ11" s="16"/>
      <c r="OSA11" s="16"/>
      <c r="OSB11" s="16"/>
      <c r="OSC11" s="16"/>
      <c r="OSD11" s="16"/>
      <c r="OSE11" s="16"/>
      <c r="OSF11" s="16"/>
      <c r="OSG11" s="16"/>
      <c r="OSH11" s="16"/>
      <c r="OSI11" s="16"/>
      <c r="OSJ11" s="16"/>
      <c r="OSK11" s="16"/>
      <c r="OSL11" s="16"/>
      <c r="OSM11" s="16"/>
      <c r="OSN11" s="16"/>
      <c r="OSO11" s="16"/>
      <c r="OSP11" s="16"/>
      <c r="OSQ11" s="16"/>
      <c r="OSR11" s="16"/>
      <c r="OSS11" s="16"/>
      <c r="OST11" s="16"/>
      <c r="OSU11" s="16"/>
      <c r="OSV11" s="16"/>
      <c r="OSW11" s="16"/>
      <c r="OSX11" s="16"/>
      <c r="OSY11" s="16"/>
      <c r="OSZ11" s="16"/>
      <c r="OTA11" s="16"/>
      <c r="OTB11" s="16"/>
      <c r="OTC11" s="16"/>
      <c r="OTD11" s="16"/>
      <c r="OTE11" s="16"/>
      <c r="OTF11" s="16"/>
      <c r="OTG11" s="16"/>
      <c r="OTH11" s="16"/>
      <c r="OTI11" s="16"/>
      <c r="OTJ11" s="16"/>
      <c r="OTK11" s="16"/>
      <c r="OTL11" s="16"/>
      <c r="OTM11" s="16"/>
      <c r="OTN11" s="16"/>
      <c r="OTO11" s="16"/>
      <c r="OTP11" s="16"/>
      <c r="OTQ11" s="16"/>
      <c r="OTR11" s="16"/>
      <c r="OTS11" s="16"/>
      <c r="OTT11" s="16"/>
      <c r="OTU11" s="16"/>
      <c r="OTV11" s="16"/>
      <c r="OTW11" s="16"/>
      <c r="OTX11" s="16"/>
      <c r="OTY11" s="16"/>
      <c r="OTZ11" s="16"/>
      <c r="OUA11" s="16"/>
      <c r="OUB11" s="16"/>
      <c r="OUC11" s="16"/>
      <c r="OUD11" s="16"/>
      <c r="OUE11" s="16"/>
      <c r="OUF11" s="16"/>
      <c r="OUG11" s="16"/>
      <c r="OUH11" s="16"/>
      <c r="OUI11" s="16"/>
      <c r="OUJ11" s="16"/>
      <c r="OUK11" s="16"/>
      <c r="OUL11" s="16"/>
      <c r="OUM11" s="16"/>
      <c r="OUN11" s="16"/>
      <c r="OUO11" s="16"/>
      <c r="OUP11" s="16"/>
      <c r="OUQ11" s="16"/>
      <c r="OUR11" s="16"/>
      <c r="OUS11" s="16"/>
      <c r="OUT11" s="16"/>
      <c r="OUU11" s="16"/>
      <c r="OUV11" s="16"/>
      <c r="OUW11" s="16"/>
      <c r="OUX11" s="16"/>
      <c r="OUY11" s="16"/>
      <c r="OUZ11" s="16"/>
      <c r="OVA11" s="16"/>
      <c r="OVB11" s="16"/>
      <c r="OVC11" s="16"/>
      <c r="OVD11" s="16"/>
      <c r="OVE11" s="16"/>
      <c r="OVF11" s="16"/>
      <c r="OVG11" s="16"/>
      <c r="OVH11" s="16"/>
      <c r="OVI11" s="16"/>
      <c r="OVJ11" s="16"/>
      <c r="OVK11" s="16"/>
      <c r="OVL11" s="16"/>
      <c r="OVM11" s="16"/>
      <c r="OVN11" s="16"/>
      <c r="OVO11" s="16"/>
      <c r="OVP11" s="16"/>
      <c r="OVQ11" s="16"/>
      <c r="OVR11" s="16"/>
      <c r="OVS11" s="16"/>
      <c r="OVT11" s="16"/>
      <c r="OVU11" s="16"/>
      <c r="OVV11" s="16"/>
      <c r="OVW11" s="16"/>
      <c r="OVX11" s="16"/>
      <c r="OVY11" s="16"/>
      <c r="OVZ11" s="16"/>
      <c r="OWA11" s="16"/>
      <c r="OWB11" s="16"/>
      <c r="OWC11" s="16"/>
      <c r="OWD11" s="16"/>
      <c r="OWE11" s="16"/>
      <c r="OWF11" s="16"/>
      <c r="OWG11" s="16"/>
      <c r="OWH11" s="16"/>
      <c r="OWI11" s="16"/>
      <c r="OWJ11" s="16"/>
      <c r="OWK11" s="16"/>
      <c r="OWL11" s="16"/>
      <c r="OWM11" s="16"/>
      <c r="OWN11" s="16"/>
      <c r="OWO11" s="16"/>
      <c r="OWP11" s="16"/>
      <c r="OWQ11" s="16"/>
      <c r="OWR11" s="16"/>
      <c r="OWS11" s="16"/>
      <c r="OWT11" s="16"/>
      <c r="OWU11" s="16"/>
      <c r="OWV11" s="16"/>
      <c r="OWW11" s="16"/>
      <c r="OWX11" s="16"/>
      <c r="OWY11" s="16"/>
      <c r="OWZ11" s="16"/>
      <c r="OXA11" s="16"/>
      <c r="OXB11" s="16"/>
      <c r="OXC11" s="16"/>
      <c r="OXD11" s="16"/>
      <c r="OXE11" s="16"/>
      <c r="OXF11" s="16"/>
      <c r="OXG11" s="16"/>
      <c r="OXH11" s="16"/>
      <c r="OXI11" s="16"/>
      <c r="OXJ11" s="16"/>
      <c r="OXK11" s="16"/>
      <c r="OXL11" s="16"/>
      <c r="OXM11" s="16"/>
      <c r="OXN11" s="16"/>
      <c r="OXO11" s="16"/>
      <c r="OXP11" s="16"/>
      <c r="OXQ11" s="16"/>
      <c r="OXR11" s="16"/>
      <c r="OXS11" s="16"/>
      <c r="OXT11" s="16"/>
      <c r="OXU11" s="16"/>
      <c r="OXV11" s="16"/>
      <c r="OXW11" s="16"/>
      <c r="OXX11" s="16"/>
      <c r="OXY11" s="16"/>
      <c r="OXZ11" s="16"/>
      <c r="OYA11" s="16"/>
      <c r="OYB11" s="16"/>
      <c r="OYC11" s="16"/>
      <c r="OYD11" s="16"/>
      <c r="OYE11" s="16"/>
      <c r="OYF11" s="16"/>
      <c r="OYG11" s="16"/>
      <c r="OYH11" s="16"/>
      <c r="OYI11" s="16"/>
      <c r="OYJ11" s="16"/>
      <c r="OYK11" s="16"/>
      <c r="OYL11" s="16"/>
      <c r="OYM11" s="16"/>
      <c r="OYN11" s="16"/>
      <c r="OYO11" s="16"/>
      <c r="OYP11" s="16"/>
      <c r="OYQ11" s="16"/>
      <c r="OYR11" s="16"/>
      <c r="OYS11" s="16"/>
      <c r="OYT11" s="16"/>
      <c r="OYU11" s="16"/>
      <c r="OYV11" s="16"/>
      <c r="OYW11" s="16"/>
      <c r="OYX11" s="16"/>
      <c r="OYY11" s="16"/>
      <c r="OYZ11" s="16"/>
      <c r="OZA11" s="16"/>
      <c r="OZB11" s="16"/>
      <c r="OZC11" s="16"/>
      <c r="OZD11" s="16"/>
      <c r="OZE11" s="16"/>
      <c r="OZF11" s="16"/>
      <c r="OZG11" s="16"/>
      <c r="OZH11" s="16"/>
      <c r="OZI11" s="16"/>
      <c r="OZJ11" s="16"/>
      <c r="OZK11" s="16"/>
      <c r="OZL11" s="16"/>
      <c r="OZM11" s="16"/>
      <c r="OZN11" s="16"/>
      <c r="OZO11" s="16"/>
      <c r="OZP11" s="16"/>
      <c r="OZQ11" s="16"/>
      <c r="OZR11" s="16"/>
      <c r="OZS11" s="16"/>
      <c r="OZT11" s="16"/>
      <c r="OZU11" s="16"/>
      <c r="OZV11" s="16"/>
      <c r="OZW11" s="16"/>
      <c r="OZX11" s="16"/>
      <c r="OZY11" s="16"/>
      <c r="OZZ11" s="16"/>
      <c r="PAA11" s="16"/>
      <c r="PAB11" s="16"/>
      <c r="PAC11" s="16"/>
      <c r="PAD11" s="16"/>
      <c r="PAE11" s="16"/>
      <c r="PAF11" s="16"/>
      <c r="PAG11" s="16"/>
      <c r="PAH11" s="16"/>
      <c r="PAI11" s="16"/>
      <c r="PAJ11" s="16"/>
      <c r="PAK11" s="16"/>
      <c r="PAL11" s="16"/>
      <c r="PAM11" s="16"/>
      <c r="PAN11" s="16"/>
      <c r="PAO11" s="16"/>
      <c r="PAP11" s="16"/>
      <c r="PAQ11" s="16"/>
      <c r="PAR11" s="16"/>
      <c r="PAS11" s="16"/>
      <c r="PAT11" s="16"/>
      <c r="PAU11" s="16"/>
      <c r="PAV11" s="16"/>
      <c r="PAW11" s="16"/>
      <c r="PAX11" s="16"/>
      <c r="PAY11" s="16"/>
      <c r="PAZ11" s="16"/>
      <c r="PBA11" s="16"/>
      <c r="PBB11" s="16"/>
      <c r="PBC11" s="16"/>
      <c r="PBD11" s="16"/>
      <c r="PBE11" s="16"/>
      <c r="PBF11" s="16"/>
      <c r="PBG11" s="16"/>
      <c r="PBH11" s="16"/>
      <c r="PBI11" s="16"/>
      <c r="PBJ11" s="16"/>
      <c r="PBK11" s="16"/>
      <c r="PBL11" s="16"/>
      <c r="PBM11" s="16"/>
      <c r="PBN11" s="16"/>
      <c r="PBO11" s="16"/>
      <c r="PBP11" s="16"/>
      <c r="PBQ11" s="16"/>
      <c r="PBR11" s="16"/>
      <c r="PBS11" s="16"/>
      <c r="PBT11" s="16"/>
      <c r="PBU11" s="16"/>
      <c r="PBV11" s="16"/>
      <c r="PBW11" s="16"/>
      <c r="PBX11" s="16"/>
      <c r="PBY11" s="16"/>
      <c r="PBZ11" s="16"/>
      <c r="PCA11" s="16"/>
      <c r="PCB11" s="16"/>
      <c r="PCC11" s="16"/>
      <c r="PCD11" s="16"/>
      <c r="PCE11" s="16"/>
      <c r="PCF11" s="16"/>
      <c r="PCG11" s="16"/>
      <c r="PCH11" s="16"/>
      <c r="PCI11" s="16"/>
      <c r="PCJ11" s="16"/>
      <c r="PCK11" s="16"/>
      <c r="PCL11" s="16"/>
      <c r="PCM11" s="16"/>
      <c r="PCN11" s="16"/>
      <c r="PCO11" s="16"/>
      <c r="PCP11" s="16"/>
      <c r="PCQ11" s="16"/>
      <c r="PCR11" s="16"/>
      <c r="PCS11" s="16"/>
      <c r="PCT11" s="16"/>
      <c r="PCU11" s="16"/>
      <c r="PCV11" s="16"/>
      <c r="PCW11" s="16"/>
      <c r="PCX11" s="16"/>
      <c r="PCY11" s="16"/>
      <c r="PCZ11" s="16"/>
      <c r="PDA11" s="16"/>
      <c r="PDB11" s="16"/>
      <c r="PDC11" s="16"/>
      <c r="PDD11" s="16"/>
      <c r="PDE11" s="16"/>
      <c r="PDF11" s="16"/>
      <c r="PDG11" s="16"/>
      <c r="PDH11" s="16"/>
      <c r="PDI11" s="16"/>
      <c r="PDJ11" s="16"/>
      <c r="PDK11" s="16"/>
      <c r="PDL11" s="16"/>
      <c r="PDM11" s="16"/>
      <c r="PDN11" s="16"/>
      <c r="PDO11" s="16"/>
      <c r="PDP11" s="16"/>
      <c r="PDQ11" s="16"/>
      <c r="PDR11" s="16"/>
      <c r="PDS11" s="16"/>
      <c r="PDT11" s="16"/>
      <c r="PDU11" s="16"/>
      <c r="PDV11" s="16"/>
      <c r="PDW11" s="16"/>
      <c r="PDX11" s="16"/>
      <c r="PDY11" s="16"/>
      <c r="PDZ11" s="16"/>
      <c r="PEA11" s="16"/>
      <c r="PEB11" s="16"/>
      <c r="PEC11" s="16"/>
      <c r="PED11" s="16"/>
      <c r="PEE11" s="16"/>
      <c r="PEF11" s="16"/>
      <c r="PEG11" s="16"/>
      <c r="PEH11" s="16"/>
      <c r="PEI11" s="16"/>
      <c r="PEJ11" s="16"/>
      <c r="PEK11" s="16"/>
      <c r="PEL11" s="16"/>
      <c r="PEM11" s="16"/>
      <c r="PEN11" s="16"/>
      <c r="PEO11" s="16"/>
      <c r="PEP11" s="16"/>
      <c r="PEQ11" s="16"/>
      <c r="PER11" s="16"/>
      <c r="PES11" s="16"/>
      <c r="PET11" s="16"/>
      <c r="PEU11" s="16"/>
      <c r="PEV11" s="16"/>
      <c r="PEW11" s="16"/>
      <c r="PEX11" s="16"/>
      <c r="PEY11" s="16"/>
      <c r="PEZ11" s="16"/>
      <c r="PFA11" s="16"/>
      <c r="PFB11" s="16"/>
      <c r="PFC11" s="16"/>
      <c r="PFD11" s="16"/>
      <c r="PFE11" s="16"/>
      <c r="PFF11" s="16"/>
      <c r="PFG11" s="16"/>
      <c r="PFH11" s="16"/>
      <c r="PFI11" s="16"/>
      <c r="PFJ11" s="16"/>
      <c r="PFK11" s="16"/>
      <c r="PFL11" s="16"/>
      <c r="PFM11" s="16"/>
      <c r="PFN11" s="16"/>
      <c r="PFO11" s="16"/>
      <c r="PFP11" s="16"/>
      <c r="PFQ11" s="16"/>
      <c r="PFR11" s="16"/>
      <c r="PFS11" s="16"/>
      <c r="PFT11" s="16"/>
      <c r="PFU11" s="16"/>
      <c r="PFV11" s="16"/>
      <c r="PFW11" s="16"/>
      <c r="PFX11" s="16"/>
      <c r="PFY11" s="16"/>
      <c r="PFZ11" s="16"/>
      <c r="PGA11" s="16"/>
      <c r="PGB11" s="16"/>
      <c r="PGC11" s="16"/>
      <c r="PGD11" s="16"/>
      <c r="PGE11" s="16"/>
      <c r="PGF11" s="16"/>
      <c r="PGG11" s="16"/>
      <c r="PGH11" s="16"/>
      <c r="PGI11" s="16"/>
      <c r="PGJ11" s="16"/>
      <c r="PGK11" s="16"/>
      <c r="PGL11" s="16"/>
      <c r="PGM11" s="16"/>
      <c r="PGN11" s="16"/>
      <c r="PGO11" s="16"/>
      <c r="PGP11" s="16"/>
      <c r="PGQ11" s="16"/>
      <c r="PGR11" s="16"/>
      <c r="PGS11" s="16"/>
      <c r="PGT11" s="16"/>
      <c r="PGU11" s="16"/>
      <c r="PGV11" s="16"/>
      <c r="PGW11" s="16"/>
      <c r="PGX11" s="16"/>
      <c r="PGY11" s="16"/>
      <c r="PGZ11" s="16"/>
      <c r="PHA11" s="16"/>
      <c r="PHB11" s="16"/>
      <c r="PHC11" s="16"/>
      <c r="PHD11" s="16"/>
      <c r="PHE11" s="16"/>
      <c r="PHF11" s="16"/>
      <c r="PHG11" s="16"/>
      <c r="PHH11" s="16"/>
      <c r="PHI11" s="16"/>
      <c r="PHJ11" s="16"/>
      <c r="PHK11" s="16"/>
      <c r="PHL11" s="16"/>
      <c r="PHM11" s="16"/>
      <c r="PHN11" s="16"/>
      <c r="PHO11" s="16"/>
      <c r="PHP11" s="16"/>
      <c r="PHQ11" s="16"/>
      <c r="PHR11" s="16"/>
      <c r="PHS11" s="16"/>
      <c r="PHT11" s="16"/>
      <c r="PHU11" s="16"/>
      <c r="PHV11" s="16"/>
      <c r="PHW11" s="16"/>
      <c r="PHX11" s="16"/>
      <c r="PHY11" s="16"/>
      <c r="PHZ11" s="16"/>
      <c r="PIA11" s="16"/>
      <c r="PIB11" s="16"/>
      <c r="PIC11" s="16"/>
      <c r="PID11" s="16"/>
      <c r="PIE11" s="16"/>
      <c r="PIF11" s="16"/>
      <c r="PIG11" s="16"/>
      <c r="PIH11" s="16"/>
      <c r="PII11" s="16"/>
      <c r="PIJ11" s="16"/>
      <c r="PIK11" s="16"/>
      <c r="PIL11" s="16"/>
      <c r="PIM11" s="16"/>
      <c r="PIN11" s="16"/>
      <c r="PIO11" s="16"/>
      <c r="PIP11" s="16"/>
      <c r="PIQ11" s="16"/>
      <c r="PIR11" s="16"/>
      <c r="PIS11" s="16"/>
      <c r="PIT11" s="16"/>
      <c r="PIU11" s="16"/>
      <c r="PIV11" s="16"/>
      <c r="PIW11" s="16"/>
      <c r="PIX11" s="16"/>
      <c r="PIY11" s="16"/>
      <c r="PIZ11" s="16"/>
      <c r="PJA11" s="16"/>
      <c r="PJB11" s="16"/>
      <c r="PJC11" s="16"/>
      <c r="PJD11" s="16"/>
      <c r="PJE11" s="16"/>
      <c r="PJF11" s="16"/>
      <c r="PJG11" s="16"/>
      <c r="PJH11" s="16"/>
      <c r="PJI11" s="16"/>
      <c r="PJJ11" s="16"/>
      <c r="PJK11" s="16"/>
      <c r="PJL11" s="16"/>
      <c r="PJM11" s="16"/>
      <c r="PJN11" s="16"/>
      <c r="PJO11" s="16"/>
      <c r="PJP11" s="16"/>
      <c r="PJQ11" s="16"/>
      <c r="PJR11" s="16"/>
      <c r="PJS11" s="16"/>
      <c r="PJT11" s="16"/>
      <c r="PJU11" s="16"/>
      <c r="PJV11" s="16"/>
      <c r="PJW11" s="16"/>
      <c r="PJX11" s="16"/>
      <c r="PJY11" s="16"/>
      <c r="PJZ11" s="16"/>
      <c r="PKA11" s="16"/>
      <c r="PKB11" s="16"/>
      <c r="PKC11" s="16"/>
      <c r="PKD11" s="16"/>
      <c r="PKE11" s="16"/>
      <c r="PKF11" s="16"/>
      <c r="PKG11" s="16"/>
      <c r="PKH11" s="16"/>
      <c r="PKI11" s="16"/>
      <c r="PKJ11" s="16"/>
      <c r="PKK11" s="16"/>
      <c r="PKL11" s="16"/>
      <c r="PKM11" s="16"/>
      <c r="PKN11" s="16"/>
      <c r="PKO11" s="16"/>
      <c r="PKP11" s="16"/>
      <c r="PKQ11" s="16"/>
      <c r="PKR11" s="16"/>
      <c r="PKS11" s="16"/>
      <c r="PKT11" s="16"/>
      <c r="PKU11" s="16"/>
      <c r="PKV11" s="16"/>
      <c r="PKW11" s="16"/>
      <c r="PKX11" s="16"/>
      <c r="PKY11" s="16"/>
      <c r="PKZ11" s="16"/>
      <c r="PLA11" s="16"/>
      <c r="PLB11" s="16"/>
      <c r="PLC11" s="16"/>
      <c r="PLD11" s="16"/>
      <c r="PLE11" s="16"/>
      <c r="PLF11" s="16"/>
      <c r="PLG11" s="16"/>
      <c r="PLH11" s="16"/>
      <c r="PLI11" s="16"/>
      <c r="PLJ11" s="16"/>
      <c r="PLK11" s="16"/>
      <c r="PLL11" s="16"/>
      <c r="PLM11" s="16"/>
      <c r="PLN11" s="16"/>
      <c r="PLO11" s="16"/>
      <c r="PLP11" s="16"/>
      <c r="PLQ11" s="16"/>
      <c r="PLR11" s="16"/>
      <c r="PLS11" s="16"/>
      <c r="PLT11" s="16"/>
      <c r="PLU11" s="16"/>
      <c r="PLV11" s="16"/>
      <c r="PLW11" s="16"/>
      <c r="PLX11" s="16"/>
      <c r="PLY11" s="16"/>
      <c r="PLZ11" s="16"/>
      <c r="PMA11" s="16"/>
      <c r="PMB11" s="16"/>
      <c r="PMC11" s="16"/>
      <c r="PMD11" s="16"/>
      <c r="PME11" s="16"/>
      <c r="PMF11" s="16"/>
      <c r="PMG11" s="16"/>
      <c r="PMH11" s="16"/>
      <c r="PMI11" s="16"/>
      <c r="PMJ11" s="16"/>
      <c r="PMK11" s="16"/>
      <c r="PML11" s="16"/>
      <c r="PMM11" s="16"/>
      <c r="PMN11" s="16"/>
      <c r="PMO11" s="16"/>
      <c r="PMP11" s="16"/>
      <c r="PMQ11" s="16"/>
      <c r="PMR11" s="16"/>
      <c r="PMS11" s="16"/>
      <c r="PMT11" s="16"/>
      <c r="PMU11" s="16"/>
      <c r="PMV11" s="16"/>
      <c r="PMW11" s="16"/>
      <c r="PMX11" s="16"/>
      <c r="PMY11" s="16"/>
      <c r="PMZ11" s="16"/>
      <c r="PNA11" s="16"/>
      <c r="PNB11" s="16"/>
      <c r="PNC11" s="16"/>
      <c r="PND11" s="16"/>
      <c r="PNE11" s="16"/>
      <c r="PNF11" s="16"/>
      <c r="PNG11" s="16"/>
      <c r="PNH11" s="16"/>
      <c r="PNI11" s="16"/>
      <c r="PNJ11" s="16"/>
      <c r="PNK11" s="16"/>
      <c r="PNL11" s="16"/>
      <c r="PNM11" s="16"/>
      <c r="PNN11" s="16"/>
      <c r="PNO11" s="16"/>
      <c r="PNP11" s="16"/>
      <c r="PNQ11" s="16"/>
      <c r="PNR11" s="16"/>
      <c r="PNS11" s="16"/>
      <c r="PNT11" s="16"/>
      <c r="PNU11" s="16"/>
      <c r="PNV11" s="16"/>
      <c r="PNW11" s="16"/>
      <c r="PNX11" s="16"/>
      <c r="PNY11" s="16"/>
      <c r="PNZ11" s="16"/>
      <c r="POA11" s="16"/>
      <c r="POB11" s="16"/>
      <c r="POC11" s="16"/>
      <c r="POD11" s="16"/>
      <c r="POE11" s="16"/>
      <c r="POF11" s="16"/>
      <c r="POG11" s="16"/>
      <c r="POH11" s="16"/>
      <c r="POI11" s="16"/>
      <c r="POJ11" s="16"/>
      <c r="POK11" s="16"/>
      <c r="POL11" s="16"/>
      <c r="POM11" s="16"/>
      <c r="PON11" s="16"/>
      <c r="POO11" s="16"/>
      <c r="POP11" s="16"/>
      <c r="POQ11" s="16"/>
      <c r="POR11" s="16"/>
      <c r="POS11" s="16"/>
      <c r="POT11" s="16"/>
      <c r="POU11" s="16"/>
      <c r="POV11" s="16"/>
      <c r="POW11" s="16"/>
      <c r="POX11" s="16"/>
      <c r="POY11" s="16"/>
      <c r="POZ11" s="16"/>
      <c r="PPA11" s="16"/>
      <c r="PPB11" s="16"/>
      <c r="PPC11" s="16"/>
      <c r="PPD11" s="16"/>
      <c r="PPE11" s="16"/>
      <c r="PPF11" s="16"/>
      <c r="PPG11" s="16"/>
      <c r="PPH11" s="16"/>
      <c r="PPI11" s="16"/>
      <c r="PPJ11" s="16"/>
      <c r="PPK11" s="16"/>
      <c r="PPL11" s="16"/>
      <c r="PPM11" s="16"/>
      <c r="PPN11" s="16"/>
      <c r="PPO11" s="16"/>
      <c r="PPP11" s="16"/>
      <c r="PPQ11" s="16"/>
      <c r="PPR11" s="16"/>
      <c r="PPS11" s="16"/>
      <c r="PPT11" s="16"/>
      <c r="PPU11" s="16"/>
      <c r="PPV11" s="16"/>
      <c r="PPW11" s="16"/>
      <c r="PPX11" s="16"/>
      <c r="PPY11" s="16"/>
      <c r="PPZ11" s="16"/>
      <c r="PQA11" s="16"/>
      <c r="PQB11" s="16"/>
      <c r="PQC11" s="16"/>
      <c r="PQD11" s="16"/>
      <c r="PQE11" s="16"/>
      <c r="PQF11" s="16"/>
      <c r="PQG11" s="16"/>
      <c r="PQH11" s="16"/>
      <c r="PQI11" s="16"/>
      <c r="PQJ11" s="16"/>
      <c r="PQK11" s="16"/>
      <c r="PQL11" s="16"/>
      <c r="PQM11" s="16"/>
      <c r="PQN11" s="16"/>
      <c r="PQO11" s="16"/>
      <c r="PQP11" s="16"/>
      <c r="PQQ11" s="16"/>
      <c r="PQR11" s="16"/>
      <c r="PQS11" s="16"/>
      <c r="PQT11" s="16"/>
      <c r="PQU11" s="16"/>
      <c r="PQV11" s="16"/>
      <c r="PQW11" s="16"/>
      <c r="PQX11" s="16"/>
      <c r="PQY11" s="16"/>
      <c r="PQZ11" s="16"/>
      <c r="PRA11" s="16"/>
      <c r="PRB11" s="16"/>
      <c r="PRC11" s="16"/>
      <c r="PRD11" s="16"/>
      <c r="PRE11" s="16"/>
      <c r="PRF11" s="16"/>
      <c r="PRG11" s="16"/>
      <c r="PRH11" s="16"/>
      <c r="PRI11" s="16"/>
      <c r="PRJ11" s="16"/>
      <c r="PRK11" s="16"/>
      <c r="PRL11" s="16"/>
      <c r="PRM11" s="16"/>
      <c r="PRN11" s="16"/>
      <c r="PRO11" s="16"/>
      <c r="PRP11" s="16"/>
      <c r="PRQ11" s="16"/>
      <c r="PRR11" s="16"/>
      <c r="PRS11" s="16"/>
      <c r="PRT11" s="16"/>
      <c r="PRU11" s="16"/>
      <c r="PRV11" s="16"/>
      <c r="PRW11" s="16"/>
      <c r="PRX11" s="16"/>
      <c r="PRY11" s="16"/>
      <c r="PRZ11" s="16"/>
      <c r="PSA11" s="16"/>
      <c r="PSB11" s="16"/>
      <c r="PSC11" s="16"/>
      <c r="PSD11" s="16"/>
      <c r="PSE11" s="16"/>
      <c r="PSF11" s="16"/>
      <c r="PSG11" s="16"/>
      <c r="PSH11" s="16"/>
      <c r="PSI11" s="16"/>
      <c r="PSJ11" s="16"/>
      <c r="PSK11" s="16"/>
      <c r="PSL11" s="16"/>
      <c r="PSM11" s="16"/>
      <c r="PSN11" s="16"/>
      <c r="PSO11" s="16"/>
      <c r="PSP11" s="16"/>
      <c r="PSQ11" s="16"/>
      <c r="PSR11" s="16"/>
      <c r="PSS11" s="16"/>
      <c r="PST11" s="16"/>
      <c r="PSU11" s="16"/>
      <c r="PSV11" s="16"/>
      <c r="PSW11" s="16"/>
      <c r="PSX11" s="16"/>
      <c r="PSY11" s="16"/>
      <c r="PSZ11" s="16"/>
      <c r="PTA11" s="16"/>
      <c r="PTB11" s="16"/>
      <c r="PTC11" s="16"/>
      <c r="PTD11" s="16"/>
      <c r="PTE11" s="16"/>
      <c r="PTF11" s="16"/>
      <c r="PTG11" s="16"/>
      <c r="PTH11" s="16"/>
      <c r="PTI11" s="16"/>
      <c r="PTJ11" s="16"/>
      <c r="PTK11" s="16"/>
      <c r="PTL11" s="16"/>
      <c r="PTM11" s="16"/>
      <c r="PTN11" s="16"/>
      <c r="PTO11" s="16"/>
      <c r="PTP11" s="16"/>
      <c r="PTQ11" s="16"/>
      <c r="PTR11" s="16"/>
      <c r="PTS11" s="16"/>
      <c r="PTT11" s="16"/>
      <c r="PTU11" s="16"/>
      <c r="PTV11" s="16"/>
      <c r="PTW11" s="16"/>
      <c r="PTX11" s="16"/>
      <c r="PTY11" s="16"/>
      <c r="PTZ11" s="16"/>
      <c r="PUA11" s="16"/>
      <c r="PUB11" s="16"/>
      <c r="PUC11" s="16"/>
      <c r="PUD11" s="16"/>
      <c r="PUE11" s="16"/>
      <c r="PUF11" s="16"/>
      <c r="PUG11" s="16"/>
      <c r="PUH11" s="16"/>
      <c r="PUI11" s="16"/>
      <c r="PUJ11" s="16"/>
      <c r="PUK11" s="16"/>
      <c r="PUL11" s="16"/>
      <c r="PUM11" s="16"/>
      <c r="PUN11" s="16"/>
      <c r="PUO11" s="16"/>
      <c r="PUP11" s="16"/>
      <c r="PUQ11" s="16"/>
      <c r="PUR11" s="16"/>
      <c r="PUS11" s="16"/>
      <c r="PUT11" s="16"/>
      <c r="PUU11" s="16"/>
      <c r="PUV11" s="16"/>
      <c r="PUW11" s="16"/>
      <c r="PUX11" s="16"/>
      <c r="PUY11" s="16"/>
      <c r="PUZ11" s="16"/>
      <c r="PVA11" s="16"/>
      <c r="PVB11" s="16"/>
      <c r="PVC11" s="16"/>
      <c r="PVD11" s="16"/>
      <c r="PVE11" s="16"/>
      <c r="PVF11" s="16"/>
      <c r="PVG11" s="16"/>
      <c r="PVH11" s="16"/>
      <c r="PVI11" s="16"/>
      <c r="PVJ11" s="16"/>
      <c r="PVK11" s="16"/>
      <c r="PVL11" s="16"/>
      <c r="PVM11" s="16"/>
      <c r="PVN11" s="16"/>
      <c r="PVO11" s="16"/>
      <c r="PVP11" s="16"/>
      <c r="PVQ11" s="16"/>
      <c r="PVR11" s="16"/>
      <c r="PVS11" s="16"/>
      <c r="PVT11" s="16"/>
      <c r="PVU11" s="16"/>
      <c r="PVV11" s="16"/>
      <c r="PVW11" s="16"/>
      <c r="PVX11" s="16"/>
      <c r="PVY11" s="16"/>
      <c r="PVZ11" s="16"/>
      <c r="PWA11" s="16"/>
      <c r="PWB11" s="16"/>
      <c r="PWC11" s="16"/>
      <c r="PWD11" s="16"/>
      <c r="PWE11" s="16"/>
      <c r="PWF11" s="16"/>
      <c r="PWG11" s="16"/>
      <c r="PWH11" s="16"/>
      <c r="PWI11" s="16"/>
      <c r="PWJ11" s="16"/>
      <c r="PWK11" s="16"/>
      <c r="PWL11" s="16"/>
      <c r="PWM11" s="16"/>
      <c r="PWN11" s="16"/>
      <c r="PWO11" s="16"/>
      <c r="PWP11" s="16"/>
      <c r="PWQ11" s="16"/>
      <c r="PWR11" s="16"/>
      <c r="PWS11" s="16"/>
      <c r="PWT11" s="16"/>
      <c r="PWU11" s="16"/>
      <c r="PWV11" s="16"/>
      <c r="PWW11" s="16"/>
      <c r="PWX11" s="16"/>
      <c r="PWY11" s="16"/>
      <c r="PWZ11" s="16"/>
      <c r="PXA11" s="16"/>
      <c r="PXB11" s="16"/>
      <c r="PXC11" s="16"/>
      <c r="PXD11" s="16"/>
      <c r="PXE11" s="16"/>
      <c r="PXF11" s="16"/>
      <c r="PXG11" s="16"/>
      <c r="PXH11" s="16"/>
      <c r="PXI11" s="16"/>
      <c r="PXJ11" s="16"/>
      <c r="PXK11" s="16"/>
      <c r="PXL11" s="16"/>
      <c r="PXM11" s="16"/>
      <c r="PXN11" s="16"/>
      <c r="PXO11" s="16"/>
      <c r="PXP11" s="16"/>
      <c r="PXQ11" s="16"/>
      <c r="PXR11" s="16"/>
      <c r="PXS11" s="16"/>
      <c r="PXT11" s="16"/>
      <c r="PXU11" s="16"/>
      <c r="PXV11" s="16"/>
      <c r="PXW11" s="16"/>
      <c r="PXX11" s="16"/>
      <c r="PXY11" s="16"/>
      <c r="PXZ11" s="16"/>
      <c r="PYA11" s="16"/>
      <c r="PYB11" s="16"/>
      <c r="PYC11" s="16"/>
      <c r="PYD11" s="16"/>
      <c r="PYE11" s="16"/>
      <c r="PYF11" s="16"/>
      <c r="PYG11" s="16"/>
      <c r="PYH11" s="16"/>
      <c r="PYI11" s="16"/>
      <c r="PYJ11" s="16"/>
      <c r="PYK11" s="16"/>
      <c r="PYL11" s="16"/>
      <c r="PYM11" s="16"/>
      <c r="PYN11" s="16"/>
      <c r="PYO11" s="16"/>
      <c r="PYP11" s="16"/>
      <c r="PYQ11" s="16"/>
      <c r="PYR11" s="16"/>
      <c r="PYS11" s="16"/>
      <c r="PYT11" s="16"/>
      <c r="PYU11" s="16"/>
      <c r="PYV11" s="16"/>
      <c r="PYW11" s="16"/>
      <c r="PYX11" s="16"/>
      <c r="PYY11" s="16"/>
      <c r="PYZ11" s="16"/>
      <c r="PZA11" s="16"/>
      <c r="PZB11" s="16"/>
      <c r="PZC11" s="16"/>
      <c r="PZD11" s="16"/>
      <c r="PZE11" s="16"/>
      <c r="PZF11" s="16"/>
      <c r="PZG11" s="16"/>
      <c r="PZH11" s="16"/>
      <c r="PZI11" s="16"/>
      <c r="PZJ11" s="16"/>
      <c r="PZK11" s="16"/>
      <c r="PZL11" s="16"/>
      <c r="PZM11" s="16"/>
      <c r="PZN11" s="16"/>
      <c r="PZO11" s="16"/>
      <c r="PZP11" s="16"/>
      <c r="PZQ11" s="16"/>
      <c r="PZR11" s="16"/>
      <c r="PZS11" s="16"/>
      <c r="PZT11" s="16"/>
      <c r="PZU11" s="16"/>
      <c r="PZV11" s="16"/>
      <c r="PZW11" s="16"/>
      <c r="PZX11" s="16"/>
      <c r="PZY11" s="16"/>
      <c r="PZZ11" s="16"/>
      <c r="QAA11" s="16"/>
      <c r="QAB11" s="16"/>
      <c r="QAC11" s="16"/>
      <c r="QAD11" s="16"/>
      <c r="QAE11" s="16"/>
      <c r="QAF11" s="16"/>
      <c r="QAG11" s="16"/>
      <c r="QAH11" s="16"/>
      <c r="QAI11" s="16"/>
      <c r="QAJ11" s="16"/>
      <c r="QAK11" s="16"/>
      <c r="QAL11" s="16"/>
      <c r="QAM11" s="16"/>
      <c r="QAN11" s="16"/>
      <c r="QAO11" s="16"/>
      <c r="QAP11" s="16"/>
      <c r="QAQ11" s="16"/>
      <c r="QAR11" s="16"/>
      <c r="QAS11" s="16"/>
      <c r="QAT11" s="16"/>
      <c r="QAU11" s="16"/>
      <c r="QAV11" s="16"/>
      <c r="QAW11" s="16"/>
      <c r="QAX11" s="16"/>
      <c r="QAY11" s="16"/>
      <c r="QAZ11" s="16"/>
      <c r="QBA11" s="16"/>
      <c r="QBB11" s="16"/>
      <c r="QBC11" s="16"/>
      <c r="QBD11" s="16"/>
      <c r="QBE11" s="16"/>
      <c r="QBF11" s="16"/>
      <c r="QBG11" s="16"/>
      <c r="QBH11" s="16"/>
      <c r="QBI11" s="16"/>
      <c r="QBJ11" s="16"/>
      <c r="QBK11" s="16"/>
      <c r="QBL11" s="16"/>
      <c r="QBM11" s="16"/>
      <c r="QBN11" s="16"/>
      <c r="QBO11" s="16"/>
      <c r="QBP11" s="16"/>
      <c r="QBQ11" s="16"/>
      <c r="QBR11" s="16"/>
      <c r="QBS11" s="16"/>
      <c r="QBT11" s="16"/>
      <c r="QBU11" s="16"/>
      <c r="QBV11" s="16"/>
      <c r="QBW11" s="16"/>
      <c r="QBX11" s="16"/>
      <c r="QBY11" s="16"/>
      <c r="QBZ11" s="16"/>
      <c r="QCA11" s="16"/>
      <c r="QCB11" s="16"/>
      <c r="QCC11" s="16"/>
      <c r="QCD11" s="16"/>
      <c r="QCE11" s="16"/>
      <c r="QCF11" s="16"/>
      <c r="QCG11" s="16"/>
      <c r="QCH11" s="16"/>
      <c r="QCI11" s="16"/>
      <c r="QCJ11" s="16"/>
      <c r="QCK11" s="16"/>
      <c r="QCL11" s="16"/>
      <c r="QCM11" s="16"/>
      <c r="QCN11" s="16"/>
      <c r="QCO11" s="16"/>
      <c r="QCP11" s="16"/>
      <c r="QCQ11" s="16"/>
      <c r="QCR11" s="16"/>
      <c r="QCS11" s="16"/>
      <c r="QCT11" s="16"/>
      <c r="QCU11" s="16"/>
      <c r="QCV11" s="16"/>
      <c r="QCW11" s="16"/>
      <c r="QCX11" s="16"/>
      <c r="QCY11" s="16"/>
      <c r="QCZ11" s="16"/>
      <c r="QDA11" s="16"/>
      <c r="QDB11" s="16"/>
      <c r="QDC11" s="16"/>
      <c r="QDD11" s="16"/>
      <c r="QDE11" s="16"/>
      <c r="QDF11" s="16"/>
      <c r="QDG11" s="16"/>
      <c r="QDH11" s="16"/>
      <c r="QDI11" s="16"/>
      <c r="QDJ11" s="16"/>
      <c r="QDK11" s="16"/>
      <c r="QDL11" s="16"/>
      <c r="QDM11" s="16"/>
      <c r="QDN11" s="16"/>
      <c r="QDO11" s="16"/>
      <c r="QDP11" s="16"/>
      <c r="QDQ11" s="16"/>
      <c r="QDR11" s="16"/>
      <c r="QDS11" s="16"/>
      <c r="QDT11" s="16"/>
      <c r="QDU11" s="16"/>
      <c r="QDV11" s="16"/>
      <c r="QDW11" s="16"/>
      <c r="QDX11" s="16"/>
      <c r="QDY11" s="16"/>
      <c r="QDZ11" s="16"/>
      <c r="QEA11" s="16"/>
      <c r="QEB11" s="16"/>
      <c r="QEC11" s="16"/>
      <c r="QED11" s="16"/>
      <c r="QEE11" s="16"/>
      <c r="QEF11" s="16"/>
      <c r="QEG11" s="16"/>
      <c r="QEH11" s="16"/>
      <c r="QEI11" s="16"/>
      <c r="QEJ11" s="16"/>
      <c r="QEK11" s="16"/>
      <c r="QEL11" s="16"/>
      <c r="QEM11" s="16"/>
      <c r="QEN11" s="16"/>
      <c r="QEO11" s="16"/>
      <c r="QEP11" s="16"/>
      <c r="QEQ11" s="16"/>
      <c r="QER11" s="16"/>
      <c r="QES11" s="16"/>
      <c r="QET11" s="16"/>
      <c r="QEU11" s="16"/>
      <c r="QEV11" s="16"/>
      <c r="QEW11" s="16"/>
      <c r="QEX11" s="16"/>
      <c r="QEY11" s="16"/>
      <c r="QEZ11" s="16"/>
      <c r="QFA11" s="16"/>
      <c r="QFB11" s="16"/>
      <c r="QFC11" s="16"/>
      <c r="QFD11" s="16"/>
      <c r="QFE11" s="16"/>
      <c r="QFF11" s="16"/>
      <c r="QFG11" s="16"/>
      <c r="QFH11" s="16"/>
      <c r="QFI11" s="16"/>
      <c r="QFJ11" s="16"/>
      <c r="QFK11" s="16"/>
      <c r="QFL11" s="16"/>
      <c r="QFM11" s="16"/>
      <c r="QFN11" s="16"/>
      <c r="QFO11" s="16"/>
      <c r="QFP11" s="16"/>
      <c r="QFQ11" s="16"/>
      <c r="QFR11" s="16"/>
      <c r="QFS11" s="16"/>
      <c r="QFT11" s="16"/>
      <c r="QFU11" s="16"/>
      <c r="QFV11" s="16"/>
      <c r="QFW11" s="16"/>
      <c r="QFX11" s="16"/>
      <c r="QFY11" s="16"/>
      <c r="QFZ11" s="16"/>
      <c r="QGA11" s="16"/>
      <c r="QGB11" s="16"/>
      <c r="QGC11" s="16"/>
      <c r="QGD11" s="16"/>
      <c r="QGE11" s="16"/>
      <c r="QGF11" s="16"/>
      <c r="QGG11" s="16"/>
      <c r="QGH11" s="16"/>
      <c r="QGI11" s="16"/>
      <c r="QGJ11" s="16"/>
      <c r="QGK11" s="16"/>
      <c r="QGL11" s="16"/>
      <c r="QGM11" s="16"/>
      <c r="QGN11" s="16"/>
      <c r="QGO11" s="16"/>
      <c r="QGP11" s="16"/>
      <c r="QGQ11" s="16"/>
      <c r="QGR11" s="16"/>
      <c r="QGS11" s="16"/>
      <c r="QGT11" s="16"/>
      <c r="QGU11" s="16"/>
      <c r="QGV11" s="16"/>
      <c r="QGW11" s="16"/>
      <c r="QGX11" s="16"/>
      <c r="QGY11" s="16"/>
      <c r="QGZ11" s="16"/>
      <c r="QHA11" s="16"/>
      <c r="QHB11" s="16"/>
      <c r="QHC11" s="16"/>
      <c r="QHD11" s="16"/>
      <c r="QHE11" s="16"/>
      <c r="QHF11" s="16"/>
      <c r="QHG11" s="16"/>
      <c r="QHH11" s="16"/>
      <c r="QHI11" s="16"/>
      <c r="QHJ11" s="16"/>
      <c r="QHK11" s="16"/>
      <c r="QHL11" s="16"/>
      <c r="QHM11" s="16"/>
      <c r="QHN11" s="16"/>
      <c r="QHO11" s="16"/>
      <c r="QHP11" s="16"/>
      <c r="QHQ11" s="16"/>
      <c r="QHR11" s="16"/>
      <c r="QHS11" s="16"/>
      <c r="QHT11" s="16"/>
      <c r="QHU11" s="16"/>
      <c r="QHV11" s="16"/>
      <c r="QHW11" s="16"/>
      <c r="QHX11" s="16"/>
      <c r="QHY11" s="16"/>
      <c r="QHZ11" s="16"/>
      <c r="QIA11" s="16"/>
      <c r="QIB11" s="16"/>
      <c r="QIC11" s="16"/>
      <c r="QID11" s="16"/>
      <c r="QIE11" s="16"/>
      <c r="QIF11" s="16"/>
      <c r="QIG11" s="16"/>
      <c r="QIH11" s="16"/>
      <c r="QII11" s="16"/>
      <c r="QIJ11" s="16"/>
      <c r="QIK11" s="16"/>
      <c r="QIL11" s="16"/>
      <c r="QIM11" s="16"/>
      <c r="QIN11" s="16"/>
      <c r="QIO11" s="16"/>
      <c r="QIP11" s="16"/>
      <c r="QIQ11" s="16"/>
      <c r="QIR11" s="16"/>
      <c r="QIS11" s="16"/>
      <c r="QIT11" s="16"/>
      <c r="QIU11" s="16"/>
      <c r="QIV11" s="16"/>
      <c r="QIW11" s="16"/>
      <c r="QIX11" s="16"/>
      <c r="QIY11" s="16"/>
      <c r="QIZ11" s="16"/>
      <c r="QJA11" s="16"/>
      <c r="QJB11" s="16"/>
      <c r="QJC11" s="16"/>
      <c r="QJD11" s="16"/>
      <c r="QJE11" s="16"/>
      <c r="QJF11" s="16"/>
      <c r="QJG11" s="16"/>
      <c r="QJH11" s="16"/>
      <c r="QJI11" s="16"/>
      <c r="QJJ11" s="16"/>
      <c r="QJK11" s="16"/>
      <c r="QJL11" s="16"/>
      <c r="QJM11" s="16"/>
      <c r="QJN11" s="16"/>
      <c r="QJO11" s="16"/>
      <c r="QJP11" s="16"/>
      <c r="QJQ11" s="16"/>
      <c r="QJR11" s="16"/>
      <c r="QJS11" s="16"/>
      <c r="QJT11" s="16"/>
      <c r="QJU11" s="16"/>
      <c r="QJV11" s="16"/>
      <c r="QJW11" s="16"/>
      <c r="QJX11" s="16"/>
      <c r="QJY11" s="16"/>
      <c r="QJZ11" s="16"/>
      <c r="QKA11" s="16"/>
      <c r="QKB11" s="16"/>
      <c r="QKC11" s="16"/>
      <c r="QKD11" s="16"/>
      <c r="QKE11" s="16"/>
      <c r="QKF11" s="16"/>
      <c r="QKG11" s="16"/>
      <c r="QKH11" s="16"/>
      <c r="QKI11" s="16"/>
      <c r="QKJ11" s="16"/>
      <c r="QKK11" s="16"/>
      <c r="QKL11" s="16"/>
      <c r="QKM11" s="16"/>
      <c r="QKN11" s="16"/>
      <c r="QKO11" s="16"/>
      <c r="QKP11" s="16"/>
      <c r="QKQ11" s="16"/>
      <c r="QKR11" s="16"/>
      <c r="QKS11" s="16"/>
      <c r="QKT11" s="16"/>
      <c r="QKU11" s="16"/>
      <c r="QKV11" s="16"/>
      <c r="QKW11" s="16"/>
      <c r="QKX11" s="16"/>
      <c r="QKY11" s="16"/>
      <c r="QKZ11" s="16"/>
      <c r="QLA11" s="16"/>
      <c r="QLB11" s="16"/>
      <c r="QLC11" s="16"/>
      <c r="QLD11" s="16"/>
      <c r="QLE11" s="16"/>
      <c r="QLF11" s="16"/>
      <c r="QLG11" s="16"/>
      <c r="QLH11" s="16"/>
      <c r="QLI11" s="16"/>
      <c r="QLJ11" s="16"/>
      <c r="QLK11" s="16"/>
      <c r="QLL11" s="16"/>
      <c r="QLM11" s="16"/>
      <c r="QLN11" s="16"/>
      <c r="QLO11" s="16"/>
      <c r="QLP11" s="16"/>
      <c r="QLQ11" s="16"/>
      <c r="QLR11" s="16"/>
      <c r="QLS11" s="16"/>
      <c r="QLT11" s="16"/>
      <c r="QLU11" s="16"/>
      <c r="QLV11" s="16"/>
      <c r="QLW11" s="16"/>
      <c r="QLX11" s="16"/>
      <c r="QLY11" s="16"/>
      <c r="QLZ11" s="16"/>
      <c r="QMA11" s="16"/>
      <c r="QMB11" s="16"/>
      <c r="QMC11" s="16"/>
      <c r="QMD11" s="16"/>
      <c r="QME11" s="16"/>
      <c r="QMF11" s="16"/>
      <c r="QMG11" s="16"/>
      <c r="QMH11" s="16"/>
      <c r="QMI11" s="16"/>
      <c r="QMJ11" s="16"/>
      <c r="QMK11" s="16"/>
      <c r="QML11" s="16"/>
      <c r="QMM11" s="16"/>
      <c r="QMN11" s="16"/>
      <c r="QMO11" s="16"/>
      <c r="QMP11" s="16"/>
      <c r="QMQ11" s="16"/>
      <c r="QMR11" s="16"/>
      <c r="QMS11" s="16"/>
      <c r="QMT11" s="16"/>
      <c r="QMU11" s="16"/>
      <c r="QMV11" s="16"/>
      <c r="QMW11" s="16"/>
      <c r="QMX11" s="16"/>
      <c r="QMY11" s="16"/>
      <c r="QMZ11" s="16"/>
      <c r="QNA11" s="16"/>
      <c r="QNB11" s="16"/>
      <c r="QNC11" s="16"/>
      <c r="QND11" s="16"/>
      <c r="QNE11" s="16"/>
      <c r="QNF11" s="16"/>
      <c r="QNG11" s="16"/>
      <c r="QNH11" s="16"/>
      <c r="QNI11" s="16"/>
      <c r="QNJ11" s="16"/>
      <c r="QNK11" s="16"/>
      <c r="QNL11" s="16"/>
      <c r="QNM11" s="16"/>
      <c r="QNN11" s="16"/>
      <c r="QNO11" s="16"/>
      <c r="QNP11" s="16"/>
      <c r="QNQ11" s="16"/>
      <c r="QNR11" s="16"/>
      <c r="QNS11" s="16"/>
      <c r="QNT11" s="16"/>
      <c r="QNU11" s="16"/>
      <c r="QNV11" s="16"/>
      <c r="QNW11" s="16"/>
      <c r="QNX11" s="16"/>
      <c r="QNY11" s="16"/>
      <c r="QNZ11" s="16"/>
      <c r="QOA11" s="16"/>
      <c r="QOB11" s="16"/>
      <c r="QOC11" s="16"/>
      <c r="QOD11" s="16"/>
      <c r="QOE11" s="16"/>
      <c r="QOF11" s="16"/>
      <c r="QOG11" s="16"/>
      <c r="QOH11" s="16"/>
      <c r="QOI11" s="16"/>
      <c r="QOJ11" s="16"/>
      <c r="QOK11" s="16"/>
      <c r="QOL11" s="16"/>
      <c r="QOM11" s="16"/>
      <c r="QON11" s="16"/>
      <c r="QOO11" s="16"/>
      <c r="QOP11" s="16"/>
      <c r="QOQ11" s="16"/>
      <c r="QOR11" s="16"/>
      <c r="QOS11" s="16"/>
      <c r="QOT11" s="16"/>
      <c r="QOU11" s="16"/>
      <c r="QOV11" s="16"/>
      <c r="QOW11" s="16"/>
      <c r="QOX11" s="16"/>
      <c r="QOY11" s="16"/>
      <c r="QOZ11" s="16"/>
      <c r="QPA11" s="16"/>
      <c r="QPB11" s="16"/>
      <c r="QPC11" s="16"/>
      <c r="QPD11" s="16"/>
      <c r="QPE11" s="16"/>
      <c r="QPF11" s="16"/>
      <c r="QPG11" s="16"/>
      <c r="QPH11" s="16"/>
      <c r="QPI11" s="16"/>
      <c r="QPJ11" s="16"/>
      <c r="QPK11" s="16"/>
      <c r="QPL11" s="16"/>
      <c r="QPM11" s="16"/>
      <c r="QPN11" s="16"/>
      <c r="QPO11" s="16"/>
      <c r="QPP11" s="16"/>
      <c r="QPQ11" s="16"/>
      <c r="QPR11" s="16"/>
      <c r="QPS11" s="16"/>
      <c r="QPT11" s="16"/>
      <c r="QPU11" s="16"/>
      <c r="QPV11" s="16"/>
      <c r="QPW11" s="16"/>
      <c r="QPX11" s="16"/>
      <c r="QPY11" s="16"/>
      <c r="QPZ11" s="16"/>
      <c r="QQA11" s="16"/>
      <c r="QQB11" s="16"/>
      <c r="QQC11" s="16"/>
      <c r="QQD11" s="16"/>
      <c r="QQE11" s="16"/>
      <c r="QQF11" s="16"/>
      <c r="QQG11" s="16"/>
      <c r="QQH11" s="16"/>
      <c r="QQI11" s="16"/>
      <c r="QQJ11" s="16"/>
      <c r="QQK11" s="16"/>
      <c r="QQL11" s="16"/>
      <c r="QQM11" s="16"/>
      <c r="QQN11" s="16"/>
      <c r="QQO11" s="16"/>
      <c r="QQP11" s="16"/>
      <c r="QQQ11" s="16"/>
      <c r="QQR11" s="16"/>
      <c r="QQS11" s="16"/>
      <c r="QQT11" s="16"/>
      <c r="QQU11" s="16"/>
      <c r="QQV11" s="16"/>
      <c r="QQW11" s="16"/>
      <c r="QQX11" s="16"/>
      <c r="QQY11" s="16"/>
      <c r="QQZ11" s="16"/>
      <c r="QRA11" s="16"/>
      <c r="QRB11" s="16"/>
      <c r="QRC11" s="16"/>
      <c r="QRD11" s="16"/>
      <c r="QRE11" s="16"/>
      <c r="QRF11" s="16"/>
      <c r="QRG11" s="16"/>
      <c r="QRH11" s="16"/>
      <c r="QRI11" s="16"/>
      <c r="QRJ11" s="16"/>
      <c r="QRK11" s="16"/>
      <c r="QRL11" s="16"/>
      <c r="QRM11" s="16"/>
      <c r="QRN11" s="16"/>
      <c r="QRO11" s="16"/>
      <c r="QRP11" s="16"/>
      <c r="QRQ11" s="16"/>
      <c r="QRR11" s="16"/>
      <c r="QRS11" s="16"/>
      <c r="QRT11" s="16"/>
      <c r="QRU11" s="16"/>
      <c r="QRV11" s="16"/>
      <c r="QRW11" s="16"/>
      <c r="QRX11" s="16"/>
      <c r="QRY11" s="16"/>
      <c r="QRZ11" s="16"/>
      <c r="QSA11" s="16"/>
      <c r="QSB11" s="16"/>
      <c r="QSC11" s="16"/>
      <c r="QSD11" s="16"/>
      <c r="QSE11" s="16"/>
      <c r="QSF11" s="16"/>
      <c r="QSG11" s="16"/>
      <c r="QSH11" s="16"/>
      <c r="QSI11" s="16"/>
      <c r="QSJ11" s="16"/>
      <c r="QSK11" s="16"/>
      <c r="QSL11" s="16"/>
      <c r="QSM11" s="16"/>
      <c r="QSN11" s="16"/>
      <c r="QSO11" s="16"/>
      <c r="QSP11" s="16"/>
      <c r="QSQ11" s="16"/>
      <c r="QSR11" s="16"/>
      <c r="QSS11" s="16"/>
      <c r="QST11" s="16"/>
      <c r="QSU11" s="16"/>
      <c r="QSV11" s="16"/>
      <c r="QSW11" s="16"/>
      <c r="QSX11" s="16"/>
      <c r="QSY11" s="16"/>
      <c r="QSZ11" s="16"/>
      <c r="QTA11" s="16"/>
      <c r="QTB11" s="16"/>
      <c r="QTC11" s="16"/>
      <c r="QTD11" s="16"/>
      <c r="QTE11" s="16"/>
      <c r="QTF11" s="16"/>
      <c r="QTG11" s="16"/>
      <c r="QTH11" s="16"/>
      <c r="QTI11" s="16"/>
      <c r="QTJ11" s="16"/>
      <c r="QTK11" s="16"/>
      <c r="QTL11" s="16"/>
      <c r="QTM11" s="16"/>
      <c r="QTN11" s="16"/>
      <c r="QTO11" s="16"/>
      <c r="QTP11" s="16"/>
      <c r="QTQ11" s="16"/>
      <c r="QTR11" s="16"/>
      <c r="QTS11" s="16"/>
      <c r="QTT11" s="16"/>
      <c r="QTU11" s="16"/>
      <c r="QTV11" s="16"/>
      <c r="QTW11" s="16"/>
      <c r="QTX11" s="16"/>
      <c r="QTY11" s="16"/>
      <c r="QTZ11" s="16"/>
      <c r="QUA11" s="16"/>
      <c r="QUB11" s="16"/>
      <c r="QUC11" s="16"/>
      <c r="QUD11" s="16"/>
      <c r="QUE11" s="16"/>
      <c r="QUF11" s="16"/>
      <c r="QUG11" s="16"/>
      <c r="QUH11" s="16"/>
      <c r="QUI11" s="16"/>
      <c r="QUJ11" s="16"/>
      <c r="QUK11" s="16"/>
      <c r="QUL11" s="16"/>
      <c r="QUM11" s="16"/>
      <c r="QUN11" s="16"/>
      <c r="QUO11" s="16"/>
      <c r="QUP11" s="16"/>
      <c r="QUQ11" s="16"/>
      <c r="QUR11" s="16"/>
      <c r="QUS11" s="16"/>
      <c r="QUT11" s="16"/>
      <c r="QUU11" s="16"/>
      <c r="QUV11" s="16"/>
      <c r="QUW11" s="16"/>
      <c r="QUX11" s="16"/>
      <c r="QUY11" s="16"/>
      <c r="QUZ11" s="16"/>
      <c r="QVA11" s="16"/>
      <c r="QVB11" s="16"/>
      <c r="QVC11" s="16"/>
      <c r="QVD11" s="16"/>
      <c r="QVE11" s="16"/>
      <c r="QVF11" s="16"/>
      <c r="QVG11" s="16"/>
      <c r="QVH11" s="16"/>
      <c r="QVI11" s="16"/>
      <c r="QVJ11" s="16"/>
      <c r="QVK11" s="16"/>
      <c r="QVL11" s="16"/>
      <c r="QVM11" s="16"/>
      <c r="QVN11" s="16"/>
      <c r="QVO11" s="16"/>
      <c r="QVP11" s="16"/>
      <c r="QVQ11" s="16"/>
      <c r="QVR11" s="16"/>
      <c r="QVS11" s="16"/>
      <c r="QVT11" s="16"/>
      <c r="QVU11" s="16"/>
      <c r="QVV11" s="16"/>
      <c r="QVW11" s="16"/>
      <c r="QVX11" s="16"/>
      <c r="QVY11" s="16"/>
      <c r="QVZ11" s="16"/>
      <c r="QWA11" s="16"/>
      <c r="QWB11" s="16"/>
      <c r="QWC11" s="16"/>
      <c r="QWD11" s="16"/>
      <c r="QWE11" s="16"/>
      <c r="QWF11" s="16"/>
      <c r="QWG11" s="16"/>
      <c r="QWH11" s="16"/>
      <c r="QWI11" s="16"/>
      <c r="QWJ11" s="16"/>
      <c r="QWK11" s="16"/>
      <c r="QWL11" s="16"/>
      <c r="QWM11" s="16"/>
      <c r="QWN11" s="16"/>
      <c r="QWO11" s="16"/>
      <c r="QWP11" s="16"/>
      <c r="QWQ11" s="16"/>
      <c r="QWR11" s="16"/>
      <c r="QWS11" s="16"/>
      <c r="QWT11" s="16"/>
      <c r="QWU11" s="16"/>
      <c r="QWV11" s="16"/>
      <c r="QWW11" s="16"/>
      <c r="QWX11" s="16"/>
      <c r="QWY11" s="16"/>
      <c r="QWZ11" s="16"/>
      <c r="QXA11" s="16"/>
      <c r="QXB11" s="16"/>
      <c r="QXC11" s="16"/>
      <c r="QXD11" s="16"/>
      <c r="QXE11" s="16"/>
      <c r="QXF11" s="16"/>
      <c r="QXG11" s="16"/>
      <c r="QXH11" s="16"/>
      <c r="QXI11" s="16"/>
      <c r="QXJ11" s="16"/>
      <c r="QXK11" s="16"/>
      <c r="QXL11" s="16"/>
      <c r="QXM11" s="16"/>
      <c r="QXN11" s="16"/>
      <c r="QXO11" s="16"/>
      <c r="QXP11" s="16"/>
      <c r="QXQ11" s="16"/>
      <c r="QXR11" s="16"/>
      <c r="QXS11" s="16"/>
      <c r="QXT11" s="16"/>
      <c r="QXU11" s="16"/>
      <c r="QXV11" s="16"/>
      <c r="QXW11" s="16"/>
      <c r="QXX11" s="16"/>
      <c r="QXY11" s="16"/>
      <c r="QXZ11" s="16"/>
      <c r="QYA11" s="16"/>
      <c r="QYB11" s="16"/>
      <c r="QYC11" s="16"/>
      <c r="QYD11" s="16"/>
      <c r="QYE11" s="16"/>
      <c r="QYF11" s="16"/>
      <c r="QYG11" s="16"/>
      <c r="QYH11" s="16"/>
      <c r="QYI11" s="16"/>
      <c r="QYJ11" s="16"/>
      <c r="QYK11" s="16"/>
      <c r="QYL11" s="16"/>
      <c r="QYM11" s="16"/>
      <c r="QYN11" s="16"/>
      <c r="QYO11" s="16"/>
      <c r="QYP11" s="16"/>
      <c r="QYQ11" s="16"/>
      <c r="QYR11" s="16"/>
      <c r="QYS11" s="16"/>
      <c r="QYT11" s="16"/>
      <c r="QYU11" s="16"/>
      <c r="QYV11" s="16"/>
      <c r="QYW11" s="16"/>
      <c r="QYX11" s="16"/>
      <c r="QYY11" s="16"/>
      <c r="QYZ11" s="16"/>
      <c r="QZA11" s="16"/>
      <c r="QZB11" s="16"/>
      <c r="QZC11" s="16"/>
      <c r="QZD11" s="16"/>
      <c r="QZE11" s="16"/>
      <c r="QZF11" s="16"/>
      <c r="QZG11" s="16"/>
      <c r="QZH11" s="16"/>
      <c r="QZI11" s="16"/>
      <c r="QZJ11" s="16"/>
      <c r="QZK11" s="16"/>
      <c r="QZL11" s="16"/>
      <c r="QZM11" s="16"/>
      <c r="QZN11" s="16"/>
      <c r="QZO11" s="16"/>
      <c r="QZP11" s="16"/>
      <c r="QZQ11" s="16"/>
      <c r="QZR11" s="16"/>
      <c r="QZS11" s="16"/>
      <c r="QZT11" s="16"/>
      <c r="QZU11" s="16"/>
      <c r="QZV11" s="16"/>
      <c r="QZW11" s="16"/>
      <c r="QZX11" s="16"/>
      <c r="QZY11" s="16"/>
      <c r="QZZ11" s="16"/>
      <c r="RAA11" s="16"/>
      <c r="RAB11" s="16"/>
      <c r="RAC11" s="16"/>
      <c r="RAD11" s="16"/>
      <c r="RAE11" s="16"/>
      <c r="RAF11" s="16"/>
      <c r="RAG11" s="16"/>
      <c r="RAH11" s="16"/>
      <c r="RAI11" s="16"/>
      <c r="RAJ11" s="16"/>
      <c r="RAK11" s="16"/>
      <c r="RAL11" s="16"/>
      <c r="RAM11" s="16"/>
      <c r="RAN11" s="16"/>
      <c r="RAO11" s="16"/>
      <c r="RAP11" s="16"/>
      <c r="RAQ11" s="16"/>
      <c r="RAR11" s="16"/>
      <c r="RAS11" s="16"/>
      <c r="RAT11" s="16"/>
      <c r="RAU11" s="16"/>
      <c r="RAV11" s="16"/>
      <c r="RAW11" s="16"/>
      <c r="RAX11" s="16"/>
      <c r="RAY11" s="16"/>
      <c r="RAZ11" s="16"/>
      <c r="RBA11" s="16"/>
      <c r="RBB11" s="16"/>
      <c r="RBC11" s="16"/>
      <c r="RBD11" s="16"/>
      <c r="RBE11" s="16"/>
      <c r="RBF11" s="16"/>
      <c r="RBG11" s="16"/>
      <c r="RBH11" s="16"/>
      <c r="RBI11" s="16"/>
      <c r="RBJ11" s="16"/>
      <c r="RBK11" s="16"/>
      <c r="RBL11" s="16"/>
      <c r="RBM11" s="16"/>
      <c r="RBN11" s="16"/>
      <c r="RBO11" s="16"/>
      <c r="RBP11" s="16"/>
      <c r="RBQ11" s="16"/>
      <c r="RBR11" s="16"/>
      <c r="RBS11" s="16"/>
      <c r="RBT11" s="16"/>
      <c r="RBU11" s="16"/>
      <c r="RBV11" s="16"/>
      <c r="RBW11" s="16"/>
      <c r="RBX11" s="16"/>
      <c r="RBY11" s="16"/>
      <c r="RBZ11" s="16"/>
      <c r="RCA11" s="16"/>
      <c r="RCB11" s="16"/>
      <c r="RCC11" s="16"/>
      <c r="RCD11" s="16"/>
      <c r="RCE11" s="16"/>
      <c r="RCF11" s="16"/>
      <c r="RCG11" s="16"/>
      <c r="RCH11" s="16"/>
      <c r="RCI11" s="16"/>
      <c r="RCJ11" s="16"/>
      <c r="RCK11" s="16"/>
      <c r="RCL11" s="16"/>
      <c r="RCM11" s="16"/>
      <c r="RCN11" s="16"/>
      <c r="RCO11" s="16"/>
      <c r="RCP11" s="16"/>
      <c r="RCQ11" s="16"/>
      <c r="RCR11" s="16"/>
      <c r="RCS11" s="16"/>
      <c r="RCT11" s="16"/>
      <c r="RCU11" s="16"/>
      <c r="RCV11" s="16"/>
      <c r="RCW11" s="16"/>
      <c r="RCX11" s="16"/>
      <c r="RCY11" s="16"/>
      <c r="RCZ11" s="16"/>
      <c r="RDA11" s="16"/>
      <c r="RDB11" s="16"/>
      <c r="RDC11" s="16"/>
      <c r="RDD11" s="16"/>
      <c r="RDE11" s="16"/>
      <c r="RDF11" s="16"/>
      <c r="RDG11" s="16"/>
      <c r="RDH11" s="16"/>
      <c r="RDI11" s="16"/>
      <c r="RDJ11" s="16"/>
      <c r="RDK11" s="16"/>
      <c r="RDL11" s="16"/>
      <c r="RDM11" s="16"/>
      <c r="RDN11" s="16"/>
      <c r="RDO11" s="16"/>
      <c r="RDP11" s="16"/>
      <c r="RDQ11" s="16"/>
      <c r="RDR11" s="16"/>
      <c r="RDS11" s="16"/>
      <c r="RDT11" s="16"/>
      <c r="RDU11" s="16"/>
      <c r="RDV11" s="16"/>
      <c r="RDW11" s="16"/>
      <c r="RDX11" s="16"/>
      <c r="RDY11" s="16"/>
      <c r="RDZ11" s="16"/>
      <c r="REA11" s="16"/>
      <c r="REB11" s="16"/>
      <c r="REC11" s="16"/>
      <c r="RED11" s="16"/>
      <c r="REE11" s="16"/>
      <c r="REF11" s="16"/>
      <c r="REG11" s="16"/>
      <c r="REH11" s="16"/>
      <c r="REI11" s="16"/>
      <c r="REJ11" s="16"/>
      <c r="REK11" s="16"/>
      <c r="REL11" s="16"/>
      <c r="REM11" s="16"/>
      <c r="REN11" s="16"/>
      <c r="REO11" s="16"/>
      <c r="REP11" s="16"/>
      <c r="REQ11" s="16"/>
      <c r="RER11" s="16"/>
      <c r="RES11" s="16"/>
      <c r="RET11" s="16"/>
      <c r="REU11" s="16"/>
      <c r="REV11" s="16"/>
      <c r="REW11" s="16"/>
      <c r="REX11" s="16"/>
      <c r="REY11" s="16"/>
      <c r="REZ11" s="16"/>
      <c r="RFA11" s="16"/>
      <c r="RFB11" s="16"/>
      <c r="RFC11" s="16"/>
      <c r="RFD11" s="16"/>
      <c r="RFE11" s="16"/>
      <c r="RFF11" s="16"/>
      <c r="RFG11" s="16"/>
      <c r="RFH11" s="16"/>
      <c r="RFI11" s="16"/>
      <c r="RFJ11" s="16"/>
      <c r="RFK11" s="16"/>
      <c r="RFL11" s="16"/>
      <c r="RFM11" s="16"/>
      <c r="RFN11" s="16"/>
      <c r="RFO11" s="16"/>
      <c r="RFP11" s="16"/>
      <c r="RFQ11" s="16"/>
      <c r="RFR11" s="16"/>
      <c r="RFS11" s="16"/>
      <c r="RFT11" s="16"/>
      <c r="RFU11" s="16"/>
      <c r="RFV11" s="16"/>
      <c r="RFW11" s="16"/>
      <c r="RFX11" s="16"/>
      <c r="RFY11" s="16"/>
      <c r="RFZ11" s="16"/>
      <c r="RGA11" s="16"/>
      <c r="RGB11" s="16"/>
      <c r="RGC11" s="16"/>
      <c r="RGD11" s="16"/>
      <c r="RGE11" s="16"/>
      <c r="RGF11" s="16"/>
      <c r="RGG11" s="16"/>
      <c r="RGH11" s="16"/>
      <c r="RGI11" s="16"/>
      <c r="RGJ11" s="16"/>
      <c r="RGK11" s="16"/>
      <c r="RGL11" s="16"/>
      <c r="RGM11" s="16"/>
      <c r="RGN11" s="16"/>
      <c r="RGO11" s="16"/>
      <c r="RGP11" s="16"/>
      <c r="RGQ11" s="16"/>
      <c r="RGR11" s="16"/>
      <c r="RGS11" s="16"/>
      <c r="RGT11" s="16"/>
      <c r="RGU11" s="16"/>
      <c r="RGV11" s="16"/>
      <c r="RGW11" s="16"/>
      <c r="RGX11" s="16"/>
      <c r="RGY11" s="16"/>
      <c r="RGZ11" s="16"/>
      <c r="RHA11" s="16"/>
      <c r="RHB11" s="16"/>
      <c r="RHC11" s="16"/>
      <c r="RHD11" s="16"/>
      <c r="RHE11" s="16"/>
      <c r="RHF11" s="16"/>
      <c r="RHG11" s="16"/>
      <c r="RHH11" s="16"/>
      <c r="RHI11" s="16"/>
      <c r="RHJ11" s="16"/>
      <c r="RHK11" s="16"/>
      <c r="RHL11" s="16"/>
      <c r="RHM11" s="16"/>
      <c r="RHN11" s="16"/>
      <c r="RHO11" s="16"/>
      <c r="RHP11" s="16"/>
      <c r="RHQ11" s="16"/>
      <c r="RHR11" s="16"/>
      <c r="RHS11" s="16"/>
      <c r="RHT11" s="16"/>
      <c r="RHU11" s="16"/>
      <c r="RHV11" s="16"/>
      <c r="RHW11" s="16"/>
      <c r="RHX11" s="16"/>
      <c r="RHY11" s="16"/>
      <c r="RHZ11" s="16"/>
      <c r="RIA11" s="16"/>
      <c r="RIB11" s="16"/>
      <c r="RIC11" s="16"/>
      <c r="RID11" s="16"/>
      <c r="RIE11" s="16"/>
      <c r="RIF11" s="16"/>
      <c r="RIG11" s="16"/>
      <c r="RIH11" s="16"/>
      <c r="RII11" s="16"/>
      <c r="RIJ11" s="16"/>
      <c r="RIK11" s="16"/>
      <c r="RIL11" s="16"/>
      <c r="RIM11" s="16"/>
      <c r="RIN11" s="16"/>
      <c r="RIO11" s="16"/>
      <c r="RIP11" s="16"/>
      <c r="RIQ11" s="16"/>
      <c r="RIR11" s="16"/>
      <c r="RIS11" s="16"/>
      <c r="RIT11" s="16"/>
      <c r="RIU11" s="16"/>
      <c r="RIV11" s="16"/>
      <c r="RIW11" s="16"/>
      <c r="RIX11" s="16"/>
      <c r="RIY11" s="16"/>
      <c r="RIZ11" s="16"/>
      <c r="RJA11" s="16"/>
      <c r="RJB11" s="16"/>
      <c r="RJC11" s="16"/>
      <c r="RJD11" s="16"/>
      <c r="RJE11" s="16"/>
      <c r="RJF11" s="16"/>
      <c r="RJG11" s="16"/>
      <c r="RJH11" s="16"/>
      <c r="RJI11" s="16"/>
      <c r="RJJ11" s="16"/>
      <c r="RJK11" s="16"/>
      <c r="RJL11" s="16"/>
      <c r="RJM11" s="16"/>
      <c r="RJN11" s="16"/>
      <c r="RJO11" s="16"/>
      <c r="RJP11" s="16"/>
      <c r="RJQ11" s="16"/>
      <c r="RJR11" s="16"/>
      <c r="RJS11" s="16"/>
      <c r="RJT11" s="16"/>
      <c r="RJU11" s="16"/>
      <c r="RJV11" s="16"/>
      <c r="RJW11" s="16"/>
      <c r="RJX11" s="16"/>
      <c r="RJY11" s="16"/>
      <c r="RJZ11" s="16"/>
      <c r="RKA11" s="16"/>
      <c r="RKB11" s="16"/>
      <c r="RKC11" s="16"/>
      <c r="RKD11" s="16"/>
      <c r="RKE11" s="16"/>
      <c r="RKF11" s="16"/>
      <c r="RKG11" s="16"/>
      <c r="RKH11" s="16"/>
      <c r="RKI11" s="16"/>
      <c r="RKJ11" s="16"/>
      <c r="RKK11" s="16"/>
      <c r="RKL11" s="16"/>
      <c r="RKM11" s="16"/>
      <c r="RKN11" s="16"/>
      <c r="RKO11" s="16"/>
      <c r="RKP11" s="16"/>
      <c r="RKQ11" s="16"/>
      <c r="RKR11" s="16"/>
      <c r="RKS11" s="16"/>
      <c r="RKT11" s="16"/>
      <c r="RKU11" s="16"/>
      <c r="RKV11" s="16"/>
      <c r="RKW11" s="16"/>
      <c r="RKX11" s="16"/>
      <c r="RKY11" s="16"/>
      <c r="RKZ11" s="16"/>
      <c r="RLA11" s="16"/>
      <c r="RLB11" s="16"/>
      <c r="RLC11" s="16"/>
      <c r="RLD11" s="16"/>
      <c r="RLE11" s="16"/>
      <c r="RLF11" s="16"/>
      <c r="RLG11" s="16"/>
      <c r="RLH11" s="16"/>
      <c r="RLI11" s="16"/>
      <c r="RLJ11" s="16"/>
      <c r="RLK11" s="16"/>
      <c r="RLL11" s="16"/>
      <c r="RLM11" s="16"/>
      <c r="RLN11" s="16"/>
      <c r="RLO11" s="16"/>
      <c r="RLP11" s="16"/>
      <c r="RLQ11" s="16"/>
      <c r="RLR11" s="16"/>
      <c r="RLS11" s="16"/>
      <c r="RLT11" s="16"/>
      <c r="RLU11" s="16"/>
      <c r="RLV11" s="16"/>
      <c r="RLW11" s="16"/>
      <c r="RLX11" s="16"/>
      <c r="RLY11" s="16"/>
      <c r="RLZ11" s="16"/>
      <c r="RMA11" s="16"/>
      <c r="RMB11" s="16"/>
      <c r="RMC11" s="16"/>
      <c r="RMD11" s="16"/>
      <c r="RME11" s="16"/>
      <c r="RMF11" s="16"/>
      <c r="RMG11" s="16"/>
      <c r="RMH11" s="16"/>
      <c r="RMI11" s="16"/>
      <c r="RMJ11" s="16"/>
      <c r="RMK11" s="16"/>
      <c r="RML11" s="16"/>
      <c r="RMM11" s="16"/>
      <c r="RMN11" s="16"/>
      <c r="RMO11" s="16"/>
      <c r="RMP11" s="16"/>
      <c r="RMQ11" s="16"/>
      <c r="RMR11" s="16"/>
      <c r="RMS11" s="16"/>
      <c r="RMT11" s="16"/>
      <c r="RMU11" s="16"/>
      <c r="RMV11" s="16"/>
      <c r="RMW11" s="16"/>
      <c r="RMX11" s="16"/>
      <c r="RMY11" s="16"/>
      <c r="RMZ11" s="16"/>
      <c r="RNA11" s="16"/>
      <c r="RNB11" s="16"/>
      <c r="RNC11" s="16"/>
      <c r="RND11" s="16"/>
      <c r="RNE11" s="16"/>
      <c r="RNF11" s="16"/>
      <c r="RNG11" s="16"/>
      <c r="RNH11" s="16"/>
      <c r="RNI11" s="16"/>
      <c r="RNJ11" s="16"/>
      <c r="RNK11" s="16"/>
      <c r="RNL11" s="16"/>
      <c r="RNM11" s="16"/>
      <c r="RNN11" s="16"/>
      <c r="RNO11" s="16"/>
      <c r="RNP11" s="16"/>
      <c r="RNQ11" s="16"/>
      <c r="RNR11" s="16"/>
      <c r="RNS11" s="16"/>
      <c r="RNT11" s="16"/>
      <c r="RNU11" s="16"/>
      <c r="RNV11" s="16"/>
      <c r="RNW11" s="16"/>
      <c r="RNX11" s="16"/>
      <c r="RNY11" s="16"/>
      <c r="RNZ11" s="16"/>
      <c r="ROA11" s="16"/>
      <c r="ROB11" s="16"/>
      <c r="ROC11" s="16"/>
      <c r="ROD11" s="16"/>
      <c r="ROE11" s="16"/>
      <c r="ROF11" s="16"/>
      <c r="ROG11" s="16"/>
      <c r="ROH11" s="16"/>
      <c r="ROI11" s="16"/>
      <c r="ROJ11" s="16"/>
      <c r="ROK11" s="16"/>
      <c r="ROL11" s="16"/>
      <c r="ROM11" s="16"/>
      <c r="RON11" s="16"/>
      <c r="ROO11" s="16"/>
      <c r="ROP11" s="16"/>
      <c r="ROQ11" s="16"/>
      <c r="ROR11" s="16"/>
      <c r="ROS11" s="16"/>
      <c r="ROT11" s="16"/>
      <c r="ROU11" s="16"/>
      <c r="ROV11" s="16"/>
      <c r="ROW11" s="16"/>
      <c r="ROX11" s="16"/>
      <c r="ROY11" s="16"/>
      <c r="ROZ11" s="16"/>
      <c r="RPA11" s="16"/>
      <c r="RPB11" s="16"/>
      <c r="RPC11" s="16"/>
      <c r="RPD11" s="16"/>
      <c r="RPE11" s="16"/>
      <c r="RPF11" s="16"/>
      <c r="RPG11" s="16"/>
      <c r="RPH11" s="16"/>
      <c r="RPI11" s="16"/>
      <c r="RPJ11" s="16"/>
      <c r="RPK11" s="16"/>
      <c r="RPL11" s="16"/>
      <c r="RPM11" s="16"/>
      <c r="RPN11" s="16"/>
      <c r="RPO11" s="16"/>
      <c r="RPP11" s="16"/>
      <c r="RPQ11" s="16"/>
      <c r="RPR11" s="16"/>
      <c r="RPS11" s="16"/>
      <c r="RPT11" s="16"/>
      <c r="RPU11" s="16"/>
      <c r="RPV11" s="16"/>
      <c r="RPW11" s="16"/>
      <c r="RPX11" s="16"/>
      <c r="RPY11" s="16"/>
      <c r="RPZ11" s="16"/>
      <c r="RQA11" s="16"/>
      <c r="RQB11" s="16"/>
      <c r="RQC11" s="16"/>
      <c r="RQD11" s="16"/>
      <c r="RQE11" s="16"/>
      <c r="RQF11" s="16"/>
      <c r="RQG11" s="16"/>
      <c r="RQH11" s="16"/>
      <c r="RQI11" s="16"/>
      <c r="RQJ11" s="16"/>
      <c r="RQK11" s="16"/>
      <c r="RQL11" s="16"/>
      <c r="RQM11" s="16"/>
      <c r="RQN11" s="16"/>
      <c r="RQO11" s="16"/>
      <c r="RQP11" s="16"/>
      <c r="RQQ11" s="16"/>
      <c r="RQR11" s="16"/>
      <c r="RQS11" s="16"/>
      <c r="RQT11" s="16"/>
      <c r="RQU11" s="16"/>
      <c r="RQV11" s="16"/>
      <c r="RQW11" s="16"/>
      <c r="RQX11" s="16"/>
      <c r="RQY11" s="16"/>
      <c r="RQZ11" s="16"/>
      <c r="RRA11" s="16"/>
      <c r="RRB11" s="16"/>
      <c r="RRC11" s="16"/>
      <c r="RRD11" s="16"/>
      <c r="RRE11" s="16"/>
      <c r="RRF11" s="16"/>
      <c r="RRG11" s="16"/>
      <c r="RRH11" s="16"/>
      <c r="RRI11" s="16"/>
      <c r="RRJ11" s="16"/>
      <c r="RRK11" s="16"/>
      <c r="RRL11" s="16"/>
      <c r="RRM11" s="16"/>
      <c r="RRN11" s="16"/>
      <c r="RRO11" s="16"/>
      <c r="RRP11" s="16"/>
      <c r="RRQ11" s="16"/>
      <c r="RRR11" s="16"/>
      <c r="RRS11" s="16"/>
      <c r="RRT11" s="16"/>
      <c r="RRU11" s="16"/>
      <c r="RRV11" s="16"/>
      <c r="RRW11" s="16"/>
      <c r="RRX11" s="16"/>
      <c r="RRY11" s="16"/>
      <c r="RRZ11" s="16"/>
      <c r="RSA11" s="16"/>
      <c r="RSB11" s="16"/>
      <c r="RSC11" s="16"/>
      <c r="RSD11" s="16"/>
      <c r="RSE11" s="16"/>
      <c r="RSF11" s="16"/>
      <c r="RSG11" s="16"/>
      <c r="RSH11" s="16"/>
      <c r="RSI11" s="16"/>
      <c r="RSJ11" s="16"/>
      <c r="RSK11" s="16"/>
      <c r="RSL11" s="16"/>
      <c r="RSM11" s="16"/>
      <c r="RSN11" s="16"/>
      <c r="RSO11" s="16"/>
      <c r="RSP11" s="16"/>
      <c r="RSQ11" s="16"/>
      <c r="RSR11" s="16"/>
      <c r="RSS11" s="16"/>
      <c r="RST11" s="16"/>
      <c r="RSU11" s="16"/>
      <c r="RSV11" s="16"/>
      <c r="RSW11" s="16"/>
      <c r="RSX11" s="16"/>
      <c r="RSY11" s="16"/>
      <c r="RSZ11" s="16"/>
      <c r="RTA11" s="16"/>
      <c r="RTB11" s="16"/>
      <c r="RTC11" s="16"/>
      <c r="RTD11" s="16"/>
      <c r="RTE11" s="16"/>
      <c r="RTF11" s="16"/>
      <c r="RTG11" s="16"/>
      <c r="RTH11" s="16"/>
      <c r="RTI11" s="16"/>
      <c r="RTJ11" s="16"/>
      <c r="RTK11" s="16"/>
      <c r="RTL11" s="16"/>
      <c r="RTM11" s="16"/>
      <c r="RTN11" s="16"/>
      <c r="RTO11" s="16"/>
      <c r="RTP11" s="16"/>
      <c r="RTQ11" s="16"/>
      <c r="RTR11" s="16"/>
      <c r="RTS11" s="16"/>
      <c r="RTT11" s="16"/>
      <c r="RTU11" s="16"/>
      <c r="RTV11" s="16"/>
      <c r="RTW11" s="16"/>
      <c r="RTX11" s="16"/>
      <c r="RTY11" s="16"/>
      <c r="RTZ11" s="16"/>
      <c r="RUA11" s="16"/>
      <c r="RUB11" s="16"/>
      <c r="RUC11" s="16"/>
      <c r="RUD11" s="16"/>
      <c r="RUE11" s="16"/>
      <c r="RUF11" s="16"/>
      <c r="RUG11" s="16"/>
      <c r="RUH11" s="16"/>
      <c r="RUI11" s="16"/>
      <c r="RUJ11" s="16"/>
      <c r="RUK11" s="16"/>
      <c r="RUL11" s="16"/>
      <c r="RUM11" s="16"/>
      <c r="RUN11" s="16"/>
      <c r="RUO11" s="16"/>
      <c r="RUP11" s="16"/>
      <c r="RUQ11" s="16"/>
      <c r="RUR11" s="16"/>
      <c r="RUS11" s="16"/>
      <c r="RUT11" s="16"/>
      <c r="RUU11" s="16"/>
      <c r="RUV11" s="16"/>
      <c r="RUW11" s="16"/>
      <c r="RUX11" s="16"/>
      <c r="RUY11" s="16"/>
      <c r="RUZ11" s="16"/>
      <c r="RVA11" s="16"/>
      <c r="RVB11" s="16"/>
      <c r="RVC11" s="16"/>
      <c r="RVD11" s="16"/>
      <c r="RVE11" s="16"/>
      <c r="RVF11" s="16"/>
      <c r="RVG11" s="16"/>
      <c r="RVH11" s="16"/>
      <c r="RVI11" s="16"/>
      <c r="RVJ11" s="16"/>
      <c r="RVK11" s="16"/>
      <c r="RVL11" s="16"/>
      <c r="RVM11" s="16"/>
      <c r="RVN11" s="16"/>
      <c r="RVO11" s="16"/>
      <c r="RVP11" s="16"/>
      <c r="RVQ11" s="16"/>
      <c r="RVR11" s="16"/>
      <c r="RVS11" s="16"/>
      <c r="RVT11" s="16"/>
      <c r="RVU11" s="16"/>
      <c r="RVV11" s="16"/>
      <c r="RVW11" s="16"/>
      <c r="RVX11" s="16"/>
      <c r="RVY11" s="16"/>
      <c r="RVZ11" s="16"/>
      <c r="RWA11" s="16"/>
      <c r="RWB11" s="16"/>
      <c r="RWC11" s="16"/>
      <c r="RWD11" s="16"/>
      <c r="RWE11" s="16"/>
      <c r="RWF11" s="16"/>
      <c r="RWG11" s="16"/>
      <c r="RWH11" s="16"/>
      <c r="RWI11" s="16"/>
      <c r="RWJ11" s="16"/>
      <c r="RWK11" s="16"/>
      <c r="RWL11" s="16"/>
      <c r="RWM11" s="16"/>
      <c r="RWN11" s="16"/>
      <c r="RWO11" s="16"/>
      <c r="RWP11" s="16"/>
      <c r="RWQ11" s="16"/>
      <c r="RWR11" s="16"/>
      <c r="RWS11" s="16"/>
      <c r="RWT11" s="16"/>
      <c r="RWU11" s="16"/>
      <c r="RWV11" s="16"/>
      <c r="RWW11" s="16"/>
      <c r="RWX11" s="16"/>
      <c r="RWY11" s="16"/>
      <c r="RWZ11" s="16"/>
      <c r="RXA11" s="16"/>
      <c r="RXB11" s="16"/>
      <c r="RXC11" s="16"/>
      <c r="RXD11" s="16"/>
      <c r="RXE11" s="16"/>
      <c r="RXF11" s="16"/>
      <c r="RXG11" s="16"/>
      <c r="RXH11" s="16"/>
      <c r="RXI11" s="16"/>
      <c r="RXJ11" s="16"/>
      <c r="RXK11" s="16"/>
      <c r="RXL11" s="16"/>
      <c r="RXM11" s="16"/>
      <c r="RXN11" s="16"/>
      <c r="RXO11" s="16"/>
      <c r="RXP11" s="16"/>
      <c r="RXQ11" s="16"/>
      <c r="RXR11" s="16"/>
      <c r="RXS11" s="16"/>
      <c r="RXT11" s="16"/>
      <c r="RXU11" s="16"/>
      <c r="RXV11" s="16"/>
      <c r="RXW11" s="16"/>
      <c r="RXX11" s="16"/>
      <c r="RXY11" s="16"/>
      <c r="RXZ11" s="16"/>
      <c r="RYA11" s="16"/>
      <c r="RYB11" s="16"/>
      <c r="RYC11" s="16"/>
      <c r="RYD11" s="16"/>
      <c r="RYE11" s="16"/>
      <c r="RYF11" s="16"/>
      <c r="RYG11" s="16"/>
      <c r="RYH11" s="16"/>
      <c r="RYI11" s="16"/>
      <c r="RYJ11" s="16"/>
      <c r="RYK11" s="16"/>
      <c r="RYL11" s="16"/>
      <c r="RYM11" s="16"/>
      <c r="RYN11" s="16"/>
      <c r="RYO11" s="16"/>
      <c r="RYP11" s="16"/>
      <c r="RYQ11" s="16"/>
      <c r="RYR11" s="16"/>
      <c r="RYS11" s="16"/>
      <c r="RYT11" s="16"/>
      <c r="RYU11" s="16"/>
      <c r="RYV11" s="16"/>
      <c r="RYW11" s="16"/>
      <c r="RYX11" s="16"/>
      <c r="RYY11" s="16"/>
      <c r="RYZ11" s="16"/>
      <c r="RZA11" s="16"/>
      <c r="RZB11" s="16"/>
      <c r="RZC11" s="16"/>
      <c r="RZD11" s="16"/>
      <c r="RZE11" s="16"/>
      <c r="RZF11" s="16"/>
      <c r="RZG11" s="16"/>
      <c r="RZH11" s="16"/>
      <c r="RZI11" s="16"/>
      <c r="RZJ11" s="16"/>
      <c r="RZK11" s="16"/>
      <c r="RZL11" s="16"/>
      <c r="RZM11" s="16"/>
      <c r="RZN11" s="16"/>
      <c r="RZO11" s="16"/>
      <c r="RZP11" s="16"/>
      <c r="RZQ11" s="16"/>
      <c r="RZR11" s="16"/>
      <c r="RZS11" s="16"/>
      <c r="RZT11" s="16"/>
      <c r="RZU11" s="16"/>
      <c r="RZV11" s="16"/>
      <c r="RZW11" s="16"/>
      <c r="RZX11" s="16"/>
      <c r="RZY11" s="16"/>
      <c r="RZZ11" s="16"/>
      <c r="SAA11" s="16"/>
      <c r="SAB11" s="16"/>
      <c r="SAC11" s="16"/>
      <c r="SAD11" s="16"/>
      <c r="SAE11" s="16"/>
      <c r="SAF11" s="16"/>
      <c r="SAG11" s="16"/>
      <c r="SAH11" s="16"/>
      <c r="SAI11" s="16"/>
      <c r="SAJ11" s="16"/>
      <c r="SAK11" s="16"/>
      <c r="SAL11" s="16"/>
      <c r="SAM11" s="16"/>
      <c r="SAN11" s="16"/>
      <c r="SAO11" s="16"/>
      <c r="SAP11" s="16"/>
      <c r="SAQ11" s="16"/>
      <c r="SAR11" s="16"/>
      <c r="SAS11" s="16"/>
      <c r="SAT11" s="16"/>
      <c r="SAU11" s="16"/>
      <c r="SAV11" s="16"/>
      <c r="SAW11" s="16"/>
      <c r="SAX11" s="16"/>
      <c r="SAY11" s="16"/>
      <c r="SAZ11" s="16"/>
      <c r="SBA11" s="16"/>
      <c r="SBB11" s="16"/>
      <c r="SBC11" s="16"/>
      <c r="SBD11" s="16"/>
      <c r="SBE11" s="16"/>
      <c r="SBF11" s="16"/>
      <c r="SBG11" s="16"/>
      <c r="SBH11" s="16"/>
      <c r="SBI11" s="16"/>
      <c r="SBJ11" s="16"/>
      <c r="SBK11" s="16"/>
      <c r="SBL11" s="16"/>
      <c r="SBM11" s="16"/>
      <c r="SBN11" s="16"/>
      <c r="SBO11" s="16"/>
      <c r="SBP11" s="16"/>
      <c r="SBQ11" s="16"/>
      <c r="SBR11" s="16"/>
      <c r="SBS11" s="16"/>
      <c r="SBT11" s="16"/>
      <c r="SBU11" s="16"/>
      <c r="SBV11" s="16"/>
      <c r="SBW11" s="16"/>
      <c r="SBX11" s="16"/>
      <c r="SBY11" s="16"/>
      <c r="SBZ11" s="16"/>
      <c r="SCA11" s="16"/>
      <c r="SCB11" s="16"/>
      <c r="SCC11" s="16"/>
      <c r="SCD11" s="16"/>
      <c r="SCE11" s="16"/>
      <c r="SCF11" s="16"/>
      <c r="SCG11" s="16"/>
      <c r="SCH11" s="16"/>
      <c r="SCI11" s="16"/>
      <c r="SCJ11" s="16"/>
      <c r="SCK11" s="16"/>
      <c r="SCL11" s="16"/>
      <c r="SCM11" s="16"/>
      <c r="SCN11" s="16"/>
      <c r="SCO11" s="16"/>
      <c r="SCP11" s="16"/>
      <c r="SCQ11" s="16"/>
      <c r="SCR11" s="16"/>
      <c r="SCS11" s="16"/>
      <c r="SCT11" s="16"/>
      <c r="SCU11" s="16"/>
      <c r="SCV11" s="16"/>
      <c r="SCW11" s="16"/>
      <c r="SCX11" s="16"/>
      <c r="SCY11" s="16"/>
      <c r="SCZ11" s="16"/>
      <c r="SDA11" s="16"/>
      <c r="SDB11" s="16"/>
      <c r="SDC11" s="16"/>
      <c r="SDD11" s="16"/>
      <c r="SDE11" s="16"/>
      <c r="SDF11" s="16"/>
      <c r="SDG11" s="16"/>
      <c r="SDH11" s="16"/>
      <c r="SDI11" s="16"/>
      <c r="SDJ11" s="16"/>
      <c r="SDK11" s="16"/>
      <c r="SDL11" s="16"/>
      <c r="SDM11" s="16"/>
      <c r="SDN11" s="16"/>
      <c r="SDO11" s="16"/>
      <c r="SDP11" s="16"/>
      <c r="SDQ11" s="16"/>
      <c r="SDR11" s="16"/>
      <c r="SDS11" s="16"/>
      <c r="SDT11" s="16"/>
      <c r="SDU11" s="16"/>
      <c r="SDV11" s="16"/>
      <c r="SDW11" s="16"/>
      <c r="SDX11" s="16"/>
      <c r="SDY11" s="16"/>
      <c r="SDZ11" s="16"/>
      <c r="SEA11" s="16"/>
      <c r="SEB11" s="16"/>
      <c r="SEC11" s="16"/>
      <c r="SED11" s="16"/>
      <c r="SEE11" s="16"/>
      <c r="SEF11" s="16"/>
      <c r="SEG11" s="16"/>
      <c r="SEH11" s="16"/>
      <c r="SEI11" s="16"/>
      <c r="SEJ11" s="16"/>
      <c r="SEK11" s="16"/>
      <c r="SEL11" s="16"/>
      <c r="SEM11" s="16"/>
      <c r="SEN11" s="16"/>
      <c r="SEO11" s="16"/>
      <c r="SEP11" s="16"/>
      <c r="SEQ11" s="16"/>
      <c r="SER11" s="16"/>
      <c r="SES11" s="16"/>
      <c r="SET11" s="16"/>
      <c r="SEU11" s="16"/>
      <c r="SEV11" s="16"/>
      <c r="SEW11" s="16"/>
      <c r="SEX11" s="16"/>
      <c r="SEY11" s="16"/>
      <c r="SEZ11" s="16"/>
      <c r="SFA11" s="16"/>
      <c r="SFB11" s="16"/>
      <c r="SFC11" s="16"/>
      <c r="SFD11" s="16"/>
      <c r="SFE11" s="16"/>
      <c r="SFF11" s="16"/>
      <c r="SFG11" s="16"/>
      <c r="SFH11" s="16"/>
      <c r="SFI11" s="16"/>
      <c r="SFJ11" s="16"/>
      <c r="SFK11" s="16"/>
      <c r="SFL11" s="16"/>
      <c r="SFM11" s="16"/>
      <c r="SFN11" s="16"/>
      <c r="SFO11" s="16"/>
      <c r="SFP11" s="16"/>
      <c r="SFQ11" s="16"/>
      <c r="SFR11" s="16"/>
      <c r="SFS11" s="16"/>
      <c r="SFT11" s="16"/>
      <c r="SFU11" s="16"/>
      <c r="SFV11" s="16"/>
      <c r="SFW11" s="16"/>
      <c r="SFX11" s="16"/>
      <c r="SFY11" s="16"/>
      <c r="SFZ11" s="16"/>
      <c r="SGA11" s="16"/>
      <c r="SGB11" s="16"/>
      <c r="SGC11" s="16"/>
      <c r="SGD11" s="16"/>
      <c r="SGE11" s="16"/>
      <c r="SGF11" s="16"/>
      <c r="SGG11" s="16"/>
      <c r="SGH11" s="16"/>
      <c r="SGI11" s="16"/>
      <c r="SGJ11" s="16"/>
      <c r="SGK11" s="16"/>
      <c r="SGL11" s="16"/>
      <c r="SGM11" s="16"/>
      <c r="SGN11" s="16"/>
      <c r="SGO11" s="16"/>
      <c r="SGP11" s="16"/>
      <c r="SGQ11" s="16"/>
      <c r="SGR11" s="16"/>
      <c r="SGS11" s="16"/>
      <c r="SGT11" s="16"/>
      <c r="SGU11" s="16"/>
      <c r="SGV11" s="16"/>
      <c r="SGW11" s="16"/>
      <c r="SGX11" s="16"/>
      <c r="SGY11" s="16"/>
      <c r="SGZ11" s="16"/>
      <c r="SHA11" s="16"/>
      <c r="SHB11" s="16"/>
      <c r="SHC11" s="16"/>
      <c r="SHD11" s="16"/>
      <c r="SHE11" s="16"/>
      <c r="SHF11" s="16"/>
      <c r="SHG11" s="16"/>
      <c r="SHH11" s="16"/>
      <c r="SHI11" s="16"/>
      <c r="SHJ11" s="16"/>
      <c r="SHK11" s="16"/>
      <c r="SHL11" s="16"/>
      <c r="SHM11" s="16"/>
      <c r="SHN11" s="16"/>
      <c r="SHO11" s="16"/>
      <c r="SHP11" s="16"/>
      <c r="SHQ11" s="16"/>
      <c r="SHR11" s="16"/>
      <c r="SHS11" s="16"/>
      <c r="SHT11" s="16"/>
      <c r="SHU11" s="16"/>
      <c r="SHV11" s="16"/>
      <c r="SHW11" s="16"/>
      <c r="SHX11" s="16"/>
      <c r="SHY11" s="16"/>
      <c r="SHZ11" s="16"/>
      <c r="SIA11" s="16"/>
      <c r="SIB11" s="16"/>
      <c r="SIC11" s="16"/>
      <c r="SID11" s="16"/>
      <c r="SIE11" s="16"/>
      <c r="SIF11" s="16"/>
      <c r="SIG11" s="16"/>
      <c r="SIH11" s="16"/>
      <c r="SII11" s="16"/>
      <c r="SIJ11" s="16"/>
      <c r="SIK11" s="16"/>
      <c r="SIL11" s="16"/>
      <c r="SIM11" s="16"/>
      <c r="SIN11" s="16"/>
      <c r="SIO11" s="16"/>
      <c r="SIP11" s="16"/>
      <c r="SIQ11" s="16"/>
      <c r="SIR11" s="16"/>
      <c r="SIS11" s="16"/>
      <c r="SIT11" s="16"/>
      <c r="SIU11" s="16"/>
      <c r="SIV11" s="16"/>
      <c r="SIW11" s="16"/>
      <c r="SIX11" s="16"/>
      <c r="SIY11" s="16"/>
      <c r="SIZ11" s="16"/>
      <c r="SJA11" s="16"/>
      <c r="SJB11" s="16"/>
      <c r="SJC11" s="16"/>
      <c r="SJD11" s="16"/>
      <c r="SJE11" s="16"/>
      <c r="SJF11" s="16"/>
      <c r="SJG11" s="16"/>
      <c r="SJH11" s="16"/>
      <c r="SJI11" s="16"/>
      <c r="SJJ11" s="16"/>
      <c r="SJK11" s="16"/>
      <c r="SJL11" s="16"/>
      <c r="SJM11" s="16"/>
      <c r="SJN11" s="16"/>
      <c r="SJO11" s="16"/>
      <c r="SJP11" s="16"/>
      <c r="SJQ11" s="16"/>
      <c r="SJR11" s="16"/>
      <c r="SJS11" s="16"/>
      <c r="SJT11" s="16"/>
      <c r="SJU11" s="16"/>
      <c r="SJV11" s="16"/>
      <c r="SJW11" s="16"/>
      <c r="SJX11" s="16"/>
      <c r="SJY11" s="16"/>
      <c r="SJZ11" s="16"/>
      <c r="SKA11" s="16"/>
      <c r="SKB11" s="16"/>
      <c r="SKC11" s="16"/>
      <c r="SKD11" s="16"/>
      <c r="SKE11" s="16"/>
      <c r="SKF11" s="16"/>
      <c r="SKG11" s="16"/>
      <c r="SKH11" s="16"/>
      <c r="SKI11" s="16"/>
      <c r="SKJ11" s="16"/>
      <c r="SKK11" s="16"/>
      <c r="SKL11" s="16"/>
      <c r="SKM11" s="16"/>
      <c r="SKN11" s="16"/>
      <c r="SKO11" s="16"/>
      <c r="SKP11" s="16"/>
      <c r="SKQ11" s="16"/>
      <c r="SKR11" s="16"/>
      <c r="SKS11" s="16"/>
      <c r="SKT11" s="16"/>
      <c r="SKU11" s="16"/>
      <c r="SKV11" s="16"/>
      <c r="SKW11" s="16"/>
      <c r="SKX11" s="16"/>
      <c r="SKY11" s="16"/>
      <c r="SKZ11" s="16"/>
      <c r="SLA11" s="16"/>
      <c r="SLB11" s="16"/>
      <c r="SLC11" s="16"/>
      <c r="SLD11" s="16"/>
      <c r="SLE11" s="16"/>
      <c r="SLF11" s="16"/>
      <c r="SLG11" s="16"/>
      <c r="SLH11" s="16"/>
      <c r="SLI11" s="16"/>
      <c r="SLJ11" s="16"/>
      <c r="SLK11" s="16"/>
      <c r="SLL11" s="16"/>
      <c r="SLM11" s="16"/>
      <c r="SLN11" s="16"/>
      <c r="SLO11" s="16"/>
      <c r="SLP11" s="16"/>
      <c r="SLQ11" s="16"/>
      <c r="SLR11" s="16"/>
      <c r="SLS11" s="16"/>
      <c r="SLT11" s="16"/>
      <c r="SLU11" s="16"/>
      <c r="SLV11" s="16"/>
      <c r="SLW11" s="16"/>
      <c r="SLX11" s="16"/>
      <c r="SLY11" s="16"/>
      <c r="SLZ11" s="16"/>
      <c r="SMA11" s="16"/>
      <c r="SMB11" s="16"/>
      <c r="SMC11" s="16"/>
      <c r="SMD11" s="16"/>
      <c r="SME11" s="16"/>
      <c r="SMF11" s="16"/>
      <c r="SMG11" s="16"/>
      <c r="SMH11" s="16"/>
      <c r="SMI11" s="16"/>
      <c r="SMJ11" s="16"/>
      <c r="SMK11" s="16"/>
      <c r="SML11" s="16"/>
      <c r="SMM11" s="16"/>
      <c r="SMN11" s="16"/>
      <c r="SMO11" s="16"/>
      <c r="SMP11" s="16"/>
      <c r="SMQ11" s="16"/>
      <c r="SMR11" s="16"/>
      <c r="SMS11" s="16"/>
      <c r="SMT11" s="16"/>
      <c r="SMU11" s="16"/>
      <c r="SMV11" s="16"/>
      <c r="SMW11" s="16"/>
      <c r="SMX11" s="16"/>
      <c r="SMY11" s="16"/>
      <c r="SMZ11" s="16"/>
      <c r="SNA11" s="16"/>
      <c r="SNB11" s="16"/>
      <c r="SNC11" s="16"/>
      <c r="SND11" s="16"/>
      <c r="SNE11" s="16"/>
      <c r="SNF11" s="16"/>
      <c r="SNG11" s="16"/>
      <c r="SNH11" s="16"/>
      <c r="SNI11" s="16"/>
      <c r="SNJ11" s="16"/>
      <c r="SNK11" s="16"/>
      <c r="SNL11" s="16"/>
      <c r="SNM11" s="16"/>
      <c r="SNN11" s="16"/>
      <c r="SNO11" s="16"/>
      <c r="SNP11" s="16"/>
      <c r="SNQ11" s="16"/>
      <c r="SNR11" s="16"/>
      <c r="SNS11" s="16"/>
      <c r="SNT11" s="16"/>
      <c r="SNU11" s="16"/>
      <c r="SNV11" s="16"/>
      <c r="SNW11" s="16"/>
      <c r="SNX11" s="16"/>
      <c r="SNY11" s="16"/>
      <c r="SNZ11" s="16"/>
      <c r="SOA11" s="16"/>
      <c r="SOB11" s="16"/>
      <c r="SOC11" s="16"/>
      <c r="SOD11" s="16"/>
      <c r="SOE11" s="16"/>
      <c r="SOF11" s="16"/>
      <c r="SOG11" s="16"/>
      <c r="SOH11" s="16"/>
      <c r="SOI11" s="16"/>
      <c r="SOJ11" s="16"/>
      <c r="SOK11" s="16"/>
      <c r="SOL11" s="16"/>
      <c r="SOM11" s="16"/>
      <c r="SON11" s="16"/>
      <c r="SOO11" s="16"/>
      <c r="SOP11" s="16"/>
      <c r="SOQ11" s="16"/>
      <c r="SOR11" s="16"/>
      <c r="SOS11" s="16"/>
      <c r="SOT11" s="16"/>
      <c r="SOU11" s="16"/>
      <c r="SOV11" s="16"/>
      <c r="SOW11" s="16"/>
      <c r="SOX11" s="16"/>
      <c r="SOY11" s="16"/>
      <c r="SOZ11" s="16"/>
      <c r="SPA11" s="16"/>
      <c r="SPB11" s="16"/>
      <c r="SPC11" s="16"/>
      <c r="SPD11" s="16"/>
      <c r="SPE11" s="16"/>
      <c r="SPF11" s="16"/>
      <c r="SPG11" s="16"/>
      <c r="SPH11" s="16"/>
      <c r="SPI11" s="16"/>
      <c r="SPJ11" s="16"/>
      <c r="SPK11" s="16"/>
      <c r="SPL11" s="16"/>
      <c r="SPM11" s="16"/>
      <c r="SPN11" s="16"/>
      <c r="SPO11" s="16"/>
      <c r="SPP11" s="16"/>
      <c r="SPQ11" s="16"/>
      <c r="SPR11" s="16"/>
      <c r="SPS11" s="16"/>
      <c r="SPT11" s="16"/>
      <c r="SPU11" s="16"/>
      <c r="SPV11" s="16"/>
      <c r="SPW11" s="16"/>
      <c r="SPX11" s="16"/>
      <c r="SPY11" s="16"/>
      <c r="SPZ11" s="16"/>
      <c r="SQA11" s="16"/>
      <c r="SQB11" s="16"/>
      <c r="SQC11" s="16"/>
      <c r="SQD11" s="16"/>
      <c r="SQE11" s="16"/>
      <c r="SQF11" s="16"/>
      <c r="SQG11" s="16"/>
      <c r="SQH11" s="16"/>
      <c r="SQI11" s="16"/>
      <c r="SQJ11" s="16"/>
      <c r="SQK11" s="16"/>
      <c r="SQL11" s="16"/>
      <c r="SQM11" s="16"/>
      <c r="SQN11" s="16"/>
      <c r="SQO11" s="16"/>
      <c r="SQP11" s="16"/>
      <c r="SQQ11" s="16"/>
      <c r="SQR11" s="16"/>
      <c r="SQS11" s="16"/>
      <c r="SQT11" s="16"/>
      <c r="SQU11" s="16"/>
      <c r="SQV11" s="16"/>
      <c r="SQW11" s="16"/>
      <c r="SQX11" s="16"/>
      <c r="SQY11" s="16"/>
      <c r="SQZ11" s="16"/>
      <c r="SRA11" s="16"/>
      <c r="SRB11" s="16"/>
      <c r="SRC11" s="16"/>
      <c r="SRD11" s="16"/>
      <c r="SRE11" s="16"/>
      <c r="SRF11" s="16"/>
      <c r="SRG11" s="16"/>
      <c r="SRH11" s="16"/>
      <c r="SRI11" s="16"/>
      <c r="SRJ11" s="16"/>
      <c r="SRK11" s="16"/>
      <c r="SRL11" s="16"/>
      <c r="SRM11" s="16"/>
      <c r="SRN11" s="16"/>
      <c r="SRO11" s="16"/>
      <c r="SRP11" s="16"/>
      <c r="SRQ11" s="16"/>
      <c r="SRR11" s="16"/>
      <c r="SRS11" s="16"/>
      <c r="SRT11" s="16"/>
      <c r="SRU11" s="16"/>
      <c r="SRV11" s="16"/>
      <c r="SRW11" s="16"/>
      <c r="SRX11" s="16"/>
      <c r="SRY11" s="16"/>
      <c r="SRZ11" s="16"/>
      <c r="SSA11" s="16"/>
      <c r="SSB11" s="16"/>
      <c r="SSC11" s="16"/>
      <c r="SSD11" s="16"/>
      <c r="SSE11" s="16"/>
      <c r="SSF11" s="16"/>
      <c r="SSG11" s="16"/>
      <c r="SSH11" s="16"/>
      <c r="SSI11" s="16"/>
      <c r="SSJ11" s="16"/>
      <c r="SSK11" s="16"/>
      <c r="SSL11" s="16"/>
      <c r="SSM11" s="16"/>
      <c r="SSN11" s="16"/>
      <c r="SSO11" s="16"/>
      <c r="SSP11" s="16"/>
      <c r="SSQ11" s="16"/>
      <c r="SSR11" s="16"/>
      <c r="SSS11" s="16"/>
      <c r="SST11" s="16"/>
      <c r="SSU11" s="16"/>
      <c r="SSV11" s="16"/>
      <c r="SSW11" s="16"/>
      <c r="SSX11" s="16"/>
      <c r="SSY11" s="16"/>
      <c r="SSZ11" s="16"/>
      <c r="STA11" s="16"/>
      <c r="STB11" s="16"/>
      <c r="STC11" s="16"/>
      <c r="STD11" s="16"/>
      <c r="STE11" s="16"/>
      <c r="STF11" s="16"/>
      <c r="STG11" s="16"/>
      <c r="STH11" s="16"/>
      <c r="STI11" s="16"/>
      <c r="STJ11" s="16"/>
      <c r="STK11" s="16"/>
      <c r="STL11" s="16"/>
      <c r="STM11" s="16"/>
      <c r="STN11" s="16"/>
      <c r="STO11" s="16"/>
      <c r="STP11" s="16"/>
      <c r="STQ11" s="16"/>
      <c r="STR11" s="16"/>
      <c r="STS11" s="16"/>
      <c r="STT11" s="16"/>
      <c r="STU11" s="16"/>
      <c r="STV11" s="16"/>
      <c r="STW11" s="16"/>
      <c r="STX11" s="16"/>
      <c r="STY11" s="16"/>
      <c r="STZ11" s="16"/>
      <c r="SUA11" s="16"/>
      <c r="SUB11" s="16"/>
      <c r="SUC11" s="16"/>
      <c r="SUD11" s="16"/>
      <c r="SUE11" s="16"/>
      <c r="SUF11" s="16"/>
      <c r="SUG11" s="16"/>
      <c r="SUH11" s="16"/>
      <c r="SUI11" s="16"/>
      <c r="SUJ11" s="16"/>
      <c r="SUK11" s="16"/>
      <c r="SUL11" s="16"/>
      <c r="SUM11" s="16"/>
      <c r="SUN11" s="16"/>
      <c r="SUO11" s="16"/>
      <c r="SUP11" s="16"/>
      <c r="SUQ11" s="16"/>
      <c r="SUR11" s="16"/>
      <c r="SUS11" s="16"/>
      <c r="SUT11" s="16"/>
      <c r="SUU11" s="16"/>
      <c r="SUV11" s="16"/>
      <c r="SUW11" s="16"/>
      <c r="SUX11" s="16"/>
      <c r="SUY11" s="16"/>
      <c r="SUZ11" s="16"/>
      <c r="SVA11" s="16"/>
      <c r="SVB11" s="16"/>
      <c r="SVC11" s="16"/>
      <c r="SVD11" s="16"/>
      <c r="SVE11" s="16"/>
      <c r="SVF11" s="16"/>
      <c r="SVG11" s="16"/>
      <c r="SVH11" s="16"/>
      <c r="SVI11" s="16"/>
      <c r="SVJ11" s="16"/>
      <c r="SVK11" s="16"/>
      <c r="SVL11" s="16"/>
      <c r="SVM11" s="16"/>
      <c r="SVN11" s="16"/>
      <c r="SVO11" s="16"/>
      <c r="SVP11" s="16"/>
      <c r="SVQ11" s="16"/>
      <c r="SVR11" s="16"/>
      <c r="SVS11" s="16"/>
      <c r="SVT11" s="16"/>
      <c r="SVU11" s="16"/>
      <c r="SVV11" s="16"/>
      <c r="SVW11" s="16"/>
      <c r="SVX11" s="16"/>
      <c r="SVY11" s="16"/>
      <c r="SVZ11" s="16"/>
      <c r="SWA11" s="16"/>
      <c r="SWB11" s="16"/>
      <c r="SWC11" s="16"/>
      <c r="SWD11" s="16"/>
      <c r="SWE11" s="16"/>
      <c r="SWF11" s="16"/>
      <c r="SWG11" s="16"/>
      <c r="SWH11" s="16"/>
      <c r="SWI11" s="16"/>
      <c r="SWJ11" s="16"/>
      <c r="SWK11" s="16"/>
      <c r="SWL11" s="16"/>
      <c r="SWM11" s="16"/>
      <c r="SWN11" s="16"/>
      <c r="SWO11" s="16"/>
      <c r="SWP11" s="16"/>
      <c r="SWQ11" s="16"/>
      <c r="SWR11" s="16"/>
      <c r="SWS11" s="16"/>
      <c r="SWT11" s="16"/>
      <c r="SWU11" s="16"/>
      <c r="SWV11" s="16"/>
      <c r="SWW11" s="16"/>
      <c r="SWX11" s="16"/>
      <c r="SWY11" s="16"/>
      <c r="SWZ11" s="16"/>
      <c r="SXA11" s="16"/>
      <c r="SXB11" s="16"/>
      <c r="SXC11" s="16"/>
      <c r="SXD11" s="16"/>
      <c r="SXE11" s="16"/>
      <c r="SXF11" s="16"/>
      <c r="SXG11" s="16"/>
      <c r="SXH11" s="16"/>
      <c r="SXI11" s="16"/>
      <c r="SXJ11" s="16"/>
      <c r="SXK11" s="16"/>
      <c r="SXL11" s="16"/>
      <c r="SXM11" s="16"/>
      <c r="SXN11" s="16"/>
      <c r="SXO11" s="16"/>
      <c r="SXP11" s="16"/>
      <c r="SXQ11" s="16"/>
      <c r="SXR11" s="16"/>
      <c r="SXS11" s="16"/>
      <c r="SXT11" s="16"/>
      <c r="SXU11" s="16"/>
      <c r="SXV11" s="16"/>
      <c r="SXW11" s="16"/>
      <c r="SXX11" s="16"/>
      <c r="SXY11" s="16"/>
      <c r="SXZ11" s="16"/>
      <c r="SYA11" s="16"/>
      <c r="SYB11" s="16"/>
      <c r="SYC11" s="16"/>
      <c r="SYD11" s="16"/>
      <c r="SYE11" s="16"/>
      <c r="SYF11" s="16"/>
      <c r="SYG11" s="16"/>
      <c r="SYH11" s="16"/>
      <c r="SYI11" s="16"/>
      <c r="SYJ11" s="16"/>
      <c r="SYK11" s="16"/>
      <c r="SYL11" s="16"/>
      <c r="SYM11" s="16"/>
      <c r="SYN11" s="16"/>
      <c r="SYO11" s="16"/>
      <c r="SYP11" s="16"/>
      <c r="SYQ11" s="16"/>
      <c r="SYR11" s="16"/>
      <c r="SYS11" s="16"/>
      <c r="SYT11" s="16"/>
      <c r="SYU11" s="16"/>
      <c r="SYV11" s="16"/>
      <c r="SYW11" s="16"/>
      <c r="SYX11" s="16"/>
      <c r="SYY11" s="16"/>
      <c r="SYZ11" s="16"/>
      <c r="SZA11" s="16"/>
      <c r="SZB11" s="16"/>
      <c r="SZC11" s="16"/>
      <c r="SZD11" s="16"/>
      <c r="SZE11" s="16"/>
      <c r="SZF11" s="16"/>
      <c r="SZG11" s="16"/>
      <c r="SZH11" s="16"/>
      <c r="SZI11" s="16"/>
      <c r="SZJ11" s="16"/>
      <c r="SZK11" s="16"/>
      <c r="SZL11" s="16"/>
      <c r="SZM11" s="16"/>
      <c r="SZN11" s="16"/>
      <c r="SZO11" s="16"/>
      <c r="SZP11" s="16"/>
      <c r="SZQ11" s="16"/>
      <c r="SZR11" s="16"/>
      <c r="SZS11" s="16"/>
      <c r="SZT11" s="16"/>
      <c r="SZU11" s="16"/>
      <c r="SZV11" s="16"/>
      <c r="SZW11" s="16"/>
      <c r="SZX11" s="16"/>
      <c r="SZY11" s="16"/>
      <c r="SZZ11" s="16"/>
      <c r="TAA11" s="16"/>
      <c r="TAB11" s="16"/>
      <c r="TAC11" s="16"/>
      <c r="TAD11" s="16"/>
      <c r="TAE11" s="16"/>
      <c r="TAF11" s="16"/>
      <c r="TAG11" s="16"/>
      <c r="TAH11" s="16"/>
      <c r="TAI11" s="16"/>
      <c r="TAJ11" s="16"/>
      <c r="TAK11" s="16"/>
      <c r="TAL11" s="16"/>
      <c r="TAM11" s="16"/>
      <c r="TAN11" s="16"/>
      <c r="TAO11" s="16"/>
      <c r="TAP11" s="16"/>
      <c r="TAQ11" s="16"/>
      <c r="TAR11" s="16"/>
      <c r="TAS11" s="16"/>
      <c r="TAT11" s="16"/>
      <c r="TAU11" s="16"/>
      <c r="TAV11" s="16"/>
      <c r="TAW11" s="16"/>
      <c r="TAX11" s="16"/>
      <c r="TAY11" s="16"/>
      <c r="TAZ11" s="16"/>
      <c r="TBA11" s="16"/>
      <c r="TBB11" s="16"/>
      <c r="TBC11" s="16"/>
      <c r="TBD11" s="16"/>
      <c r="TBE11" s="16"/>
      <c r="TBF11" s="16"/>
      <c r="TBG11" s="16"/>
      <c r="TBH11" s="16"/>
      <c r="TBI11" s="16"/>
      <c r="TBJ11" s="16"/>
      <c r="TBK11" s="16"/>
      <c r="TBL11" s="16"/>
      <c r="TBM11" s="16"/>
      <c r="TBN11" s="16"/>
      <c r="TBO11" s="16"/>
      <c r="TBP11" s="16"/>
      <c r="TBQ11" s="16"/>
      <c r="TBR11" s="16"/>
      <c r="TBS11" s="16"/>
      <c r="TBT11" s="16"/>
      <c r="TBU11" s="16"/>
      <c r="TBV11" s="16"/>
      <c r="TBW11" s="16"/>
      <c r="TBX11" s="16"/>
      <c r="TBY11" s="16"/>
      <c r="TBZ11" s="16"/>
      <c r="TCA11" s="16"/>
      <c r="TCB11" s="16"/>
      <c r="TCC11" s="16"/>
      <c r="TCD11" s="16"/>
      <c r="TCE11" s="16"/>
      <c r="TCF11" s="16"/>
      <c r="TCG11" s="16"/>
      <c r="TCH11" s="16"/>
      <c r="TCI11" s="16"/>
      <c r="TCJ11" s="16"/>
      <c r="TCK11" s="16"/>
      <c r="TCL11" s="16"/>
      <c r="TCM11" s="16"/>
      <c r="TCN11" s="16"/>
      <c r="TCO11" s="16"/>
      <c r="TCP11" s="16"/>
      <c r="TCQ11" s="16"/>
      <c r="TCR11" s="16"/>
      <c r="TCS11" s="16"/>
      <c r="TCT11" s="16"/>
      <c r="TCU11" s="16"/>
      <c r="TCV11" s="16"/>
      <c r="TCW11" s="16"/>
      <c r="TCX11" s="16"/>
      <c r="TCY11" s="16"/>
      <c r="TCZ11" s="16"/>
      <c r="TDA11" s="16"/>
      <c r="TDB11" s="16"/>
      <c r="TDC11" s="16"/>
      <c r="TDD11" s="16"/>
      <c r="TDE11" s="16"/>
      <c r="TDF11" s="16"/>
      <c r="TDG11" s="16"/>
      <c r="TDH11" s="16"/>
      <c r="TDI11" s="16"/>
      <c r="TDJ11" s="16"/>
      <c r="TDK11" s="16"/>
      <c r="TDL11" s="16"/>
      <c r="TDM11" s="16"/>
      <c r="TDN11" s="16"/>
      <c r="TDO11" s="16"/>
      <c r="TDP11" s="16"/>
      <c r="TDQ11" s="16"/>
      <c r="TDR11" s="16"/>
      <c r="TDS11" s="16"/>
      <c r="TDT11" s="16"/>
      <c r="TDU11" s="16"/>
      <c r="TDV11" s="16"/>
      <c r="TDW11" s="16"/>
      <c r="TDX11" s="16"/>
      <c r="TDY11" s="16"/>
      <c r="TDZ11" s="16"/>
      <c r="TEA11" s="16"/>
      <c r="TEB11" s="16"/>
      <c r="TEC11" s="16"/>
      <c r="TED11" s="16"/>
      <c r="TEE11" s="16"/>
      <c r="TEF11" s="16"/>
      <c r="TEG11" s="16"/>
      <c r="TEH11" s="16"/>
      <c r="TEI11" s="16"/>
      <c r="TEJ11" s="16"/>
      <c r="TEK11" s="16"/>
      <c r="TEL11" s="16"/>
      <c r="TEM11" s="16"/>
      <c r="TEN11" s="16"/>
      <c r="TEO11" s="16"/>
      <c r="TEP11" s="16"/>
      <c r="TEQ11" s="16"/>
      <c r="TER11" s="16"/>
      <c r="TES11" s="16"/>
      <c r="TET11" s="16"/>
      <c r="TEU11" s="16"/>
      <c r="TEV11" s="16"/>
      <c r="TEW11" s="16"/>
      <c r="TEX11" s="16"/>
      <c r="TEY11" s="16"/>
      <c r="TEZ11" s="16"/>
      <c r="TFA11" s="16"/>
      <c r="TFB11" s="16"/>
      <c r="TFC11" s="16"/>
      <c r="TFD11" s="16"/>
      <c r="TFE11" s="16"/>
      <c r="TFF11" s="16"/>
      <c r="TFG11" s="16"/>
      <c r="TFH11" s="16"/>
      <c r="TFI11" s="16"/>
      <c r="TFJ11" s="16"/>
      <c r="TFK11" s="16"/>
      <c r="TFL11" s="16"/>
      <c r="TFM11" s="16"/>
      <c r="TFN11" s="16"/>
      <c r="TFO11" s="16"/>
      <c r="TFP11" s="16"/>
      <c r="TFQ11" s="16"/>
      <c r="TFR11" s="16"/>
      <c r="TFS11" s="16"/>
      <c r="TFT11" s="16"/>
      <c r="TFU11" s="16"/>
      <c r="TFV11" s="16"/>
      <c r="TFW11" s="16"/>
      <c r="TFX11" s="16"/>
      <c r="TFY11" s="16"/>
      <c r="TFZ11" s="16"/>
      <c r="TGA11" s="16"/>
      <c r="TGB11" s="16"/>
      <c r="TGC11" s="16"/>
      <c r="TGD11" s="16"/>
      <c r="TGE11" s="16"/>
      <c r="TGF11" s="16"/>
      <c r="TGG11" s="16"/>
      <c r="TGH11" s="16"/>
      <c r="TGI11" s="16"/>
      <c r="TGJ11" s="16"/>
      <c r="TGK11" s="16"/>
      <c r="TGL11" s="16"/>
      <c r="TGM11" s="16"/>
      <c r="TGN11" s="16"/>
      <c r="TGO11" s="16"/>
      <c r="TGP11" s="16"/>
      <c r="TGQ11" s="16"/>
      <c r="TGR11" s="16"/>
      <c r="TGS11" s="16"/>
      <c r="TGT11" s="16"/>
      <c r="TGU11" s="16"/>
      <c r="TGV11" s="16"/>
      <c r="TGW11" s="16"/>
      <c r="TGX11" s="16"/>
      <c r="TGY11" s="16"/>
      <c r="TGZ11" s="16"/>
      <c r="THA11" s="16"/>
      <c r="THB11" s="16"/>
      <c r="THC11" s="16"/>
      <c r="THD11" s="16"/>
      <c r="THE11" s="16"/>
      <c r="THF11" s="16"/>
      <c r="THG11" s="16"/>
      <c r="THH11" s="16"/>
      <c r="THI11" s="16"/>
      <c r="THJ11" s="16"/>
      <c r="THK11" s="16"/>
      <c r="THL11" s="16"/>
      <c r="THM11" s="16"/>
      <c r="THN11" s="16"/>
      <c r="THO11" s="16"/>
      <c r="THP11" s="16"/>
      <c r="THQ11" s="16"/>
      <c r="THR11" s="16"/>
      <c r="THS11" s="16"/>
      <c r="THT11" s="16"/>
      <c r="THU11" s="16"/>
      <c r="THV11" s="16"/>
      <c r="THW11" s="16"/>
      <c r="THX11" s="16"/>
      <c r="THY11" s="16"/>
      <c r="THZ11" s="16"/>
      <c r="TIA11" s="16"/>
      <c r="TIB11" s="16"/>
      <c r="TIC11" s="16"/>
      <c r="TID11" s="16"/>
      <c r="TIE11" s="16"/>
      <c r="TIF11" s="16"/>
      <c r="TIG11" s="16"/>
      <c r="TIH11" s="16"/>
      <c r="TII11" s="16"/>
      <c r="TIJ11" s="16"/>
      <c r="TIK11" s="16"/>
      <c r="TIL11" s="16"/>
      <c r="TIM11" s="16"/>
      <c r="TIN11" s="16"/>
      <c r="TIO11" s="16"/>
      <c r="TIP11" s="16"/>
      <c r="TIQ11" s="16"/>
      <c r="TIR11" s="16"/>
      <c r="TIS11" s="16"/>
      <c r="TIT11" s="16"/>
      <c r="TIU11" s="16"/>
      <c r="TIV11" s="16"/>
      <c r="TIW11" s="16"/>
      <c r="TIX11" s="16"/>
      <c r="TIY11" s="16"/>
      <c r="TIZ11" s="16"/>
      <c r="TJA11" s="16"/>
      <c r="TJB11" s="16"/>
      <c r="TJC11" s="16"/>
      <c r="TJD11" s="16"/>
      <c r="TJE11" s="16"/>
      <c r="TJF11" s="16"/>
      <c r="TJG11" s="16"/>
      <c r="TJH11" s="16"/>
      <c r="TJI11" s="16"/>
      <c r="TJJ11" s="16"/>
      <c r="TJK11" s="16"/>
      <c r="TJL11" s="16"/>
      <c r="TJM11" s="16"/>
      <c r="TJN11" s="16"/>
      <c r="TJO11" s="16"/>
      <c r="TJP11" s="16"/>
      <c r="TJQ11" s="16"/>
      <c r="TJR11" s="16"/>
      <c r="TJS11" s="16"/>
      <c r="TJT11" s="16"/>
      <c r="TJU11" s="16"/>
      <c r="TJV11" s="16"/>
      <c r="TJW11" s="16"/>
      <c r="TJX11" s="16"/>
      <c r="TJY11" s="16"/>
      <c r="TJZ11" s="16"/>
      <c r="TKA11" s="16"/>
      <c r="TKB11" s="16"/>
      <c r="TKC11" s="16"/>
      <c r="TKD11" s="16"/>
      <c r="TKE11" s="16"/>
      <c r="TKF11" s="16"/>
      <c r="TKG11" s="16"/>
      <c r="TKH11" s="16"/>
      <c r="TKI11" s="16"/>
      <c r="TKJ11" s="16"/>
      <c r="TKK11" s="16"/>
      <c r="TKL11" s="16"/>
      <c r="TKM11" s="16"/>
      <c r="TKN11" s="16"/>
      <c r="TKO11" s="16"/>
      <c r="TKP11" s="16"/>
      <c r="TKQ11" s="16"/>
      <c r="TKR11" s="16"/>
      <c r="TKS11" s="16"/>
      <c r="TKT11" s="16"/>
      <c r="TKU11" s="16"/>
      <c r="TKV11" s="16"/>
      <c r="TKW11" s="16"/>
      <c r="TKX11" s="16"/>
      <c r="TKY11" s="16"/>
      <c r="TKZ11" s="16"/>
      <c r="TLA11" s="16"/>
      <c r="TLB11" s="16"/>
      <c r="TLC11" s="16"/>
      <c r="TLD11" s="16"/>
      <c r="TLE11" s="16"/>
      <c r="TLF11" s="16"/>
      <c r="TLG11" s="16"/>
      <c r="TLH11" s="16"/>
      <c r="TLI11" s="16"/>
      <c r="TLJ11" s="16"/>
      <c r="TLK11" s="16"/>
      <c r="TLL11" s="16"/>
      <c r="TLM11" s="16"/>
      <c r="TLN11" s="16"/>
      <c r="TLO11" s="16"/>
      <c r="TLP11" s="16"/>
      <c r="TLQ11" s="16"/>
      <c r="TLR11" s="16"/>
      <c r="TLS11" s="16"/>
      <c r="TLT11" s="16"/>
      <c r="TLU11" s="16"/>
      <c r="TLV11" s="16"/>
      <c r="TLW11" s="16"/>
      <c r="TLX11" s="16"/>
      <c r="TLY11" s="16"/>
      <c r="TLZ11" s="16"/>
      <c r="TMA11" s="16"/>
      <c r="TMB11" s="16"/>
      <c r="TMC11" s="16"/>
      <c r="TMD11" s="16"/>
      <c r="TME11" s="16"/>
      <c r="TMF11" s="16"/>
      <c r="TMG11" s="16"/>
      <c r="TMH11" s="16"/>
      <c r="TMI11" s="16"/>
      <c r="TMJ11" s="16"/>
      <c r="TMK11" s="16"/>
      <c r="TML11" s="16"/>
      <c r="TMM11" s="16"/>
      <c r="TMN11" s="16"/>
      <c r="TMO11" s="16"/>
      <c r="TMP11" s="16"/>
      <c r="TMQ11" s="16"/>
      <c r="TMR11" s="16"/>
      <c r="TMS11" s="16"/>
      <c r="TMT11" s="16"/>
      <c r="TMU11" s="16"/>
      <c r="TMV11" s="16"/>
      <c r="TMW11" s="16"/>
      <c r="TMX11" s="16"/>
      <c r="TMY11" s="16"/>
      <c r="TMZ11" s="16"/>
      <c r="TNA11" s="16"/>
      <c r="TNB11" s="16"/>
      <c r="TNC11" s="16"/>
      <c r="TND11" s="16"/>
      <c r="TNE11" s="16"/>
      <c r="TNF11" s="16"/>
      <c r="TNG11" s="16"/>
      <c r="TNH11" s="16"/>
      <c r="TNI11" s="16"/>
      <c r="TNJ11" s="16"/>
      <c r="TNK11" s="16"/>
      <c r="TNL11" s="16"/>
      <c r="TNM11" s="16"/>
      <c r="TNN11" s="16"/>
      <c r="TNO11" s="16"/>
      <c r="TNP11" s="16"/>
      <c r="TNQ11" s="16"/>
      <c r="TNR11" s="16"/>
      <c r="TNS11" s="16"/>
      <c r="TNT11" s="16"/>
      <c r="TNU11" s="16"/>
      <c r="TNV11" s="16"/>
      <c r="TNW11" s="16"/>
      <c r="TNX11" s="16"/>
      <c r="TNY11" s="16"/>
      <c r="TNZ11" s="16"/>
      <c r="TOA11" s="16"/>
      <c r="TOB11" s="16"/>
      <c r="TOC11" s="16"/>
      <c r="TOD11" s="16"/>
      <c r="TOE11" s="16"/>
      <c r="TOF11" s="16"/>
      <c r="TOG11" s="16"/>
      <c r="TOH11" s="16"/>
      <c r="TOI11" s="16"/>
      <c r="TOJ11" s="16"/>
      <c r="TOK11" s="16"/>
      <c r="TOL11" s="16"/>
      <c r="TOM11" s="16"/>
      <c r="TON11" s="16"/>
      <c r="TOO11" s="16"/>
      <c r="TOP11" s="16"/>
      <c r="TOQ11" s="16"/>
      <c r="TOR11" s="16"/>
      <c r="TOS11" s="16"/>
      <c r="TOT11" s="16"/>
      <c r="TOU11" s="16"/>
      <c r="TOV11" s="16"/>
      <c r="TOW11" s="16"/>
      <c r="TOX11" s="16"/>
      <c r="TOY11" s="16"/>
      <c r="TOZ11" s="16"/>
      <c r="TPA11" s="16"/>
      <c r="TPB11" s="16"/>
      <c r="TPC11" s="16"/>
      <c r="TPD11" s="16"/>
      <c r="TPE11" s="16"/>
      <c r="TPF11" s="16"/>
      <c r="TPG11" s="16"/>
      <c r="TPH11" s="16"/>
      <c r="TPI11" s="16"/>
      <c r="TPJ11" s="16"/>
      <c r="TPK11" s="16"/>
      <c r="TPL11" s="16"/>
      <c r="TPM11" s="16"/>
      <c r="TPN11" s="16"/>
      <c r="TPO11" s="16"/>
      <c r="TPP11" s="16"/>
      <c r="TPQ11" s="16"/>
      <c r="TPR11" s="16"/>
      <c r="TPS11" s="16"/>
      <c r="TPT11" s="16"/>
      <c r="TPU11" s="16"/>
      <c r="TPV11" s="16"/>
      <c r="TPW11" s="16"/>
      <c r="TPX11" s="16"/>
      <c r="TPY11" s="16"/>
      <c r="TPZ11" s="16"/>
      <c r="TQA11" s="16"/>
      <c r="TQB11" s="16"/>
      <c r="TQC11" s="16"/>
      <c r="TQD11" s="16"/>
      <c r="TQE11" s="16"/>
      <c r="TQF11" s="16"/>
      <c r="TQG11" s="16"/>
      <c r="TQH11" s="16"/>
      <c r="TQI11" s="16"/>
      <c r="TQJ11" s="16"/>
      <c r="TQK11" s="16"/>
      <c r="TQL11" s="16"/>
      <c r="TQM11" s="16"/>
      <c r="TQN11" s="16"/>
      <c r="TQO11" s="16"/>
      <c r="TQP11" s="16"/>
      <c r="TQQ11" s="16"/>
      <c r="TQR11" s="16"/>
      <c r="TQS11" s="16"/>
      <c r="TQT11" s="16"/>
      <c r="TQU11" s="16"/>
      <c r="TQV11" s="16"/>
      <c r="TQW11" s="16"/>
      <c r="TQX11" s="16"/>
      <c r="TQY11" s="16"/>
      <c r="TQZ11" s="16"/>
      <c r="TRA11" s="16"/>
      <c r="TRB11" s="16"/>
      <c r="TRC11" s="16"/>
      <c r="TRD11" s="16"/>
      <c r="TRE11" s="16"/>
      <c r="TRF11" s="16"/>
      <c r="TRG11" s="16"/>
      <c r="TRH11" s="16"/>
      <c r="TRI11" s="16"/>
      <c r="TRJ11" s="16"/>
      <c r="TRK11" s="16"/>
      <c r="TRL11" s="16"/>
      <c r="TRM11" s="16"/>
      <c r="TRN11" s="16"/>
      <c r="TRO11" s="16"/>
      <c r="TRP11" s="16"/>
      <c r="TRQ11" s="16"/>
      <c r="TRR11" s="16"/>
      <c r="TRS11" s="16"/>
      <c r="TRT11" s="16"/>
      <c r="TRU11" s="16"/>
      <c r="TRV11" s="16"/>
      <c r="TRW11" s="16"/>
      <c r="TRX11" s="16"/>
      <c r="TRY11" s="16"/>
      <c r="TRZ11" s="16"/>
      <c r="TSA11" s="16"/>
      <c r="TSB11" s="16"/>
      <c r="TSC11" s="16"/>
      <c r="TSD11" s="16"/>
      <c r="TSE11" s="16"/>
      <c r="TSF11" s="16"/>
      <c r="TSG11" s="16"/>
      <c r="TSH11" s="16"/>
      <c r="TSI11" s="16"/>
      <c r="TSJ11" s="16"/>
      <c r="TSK11" s="16"/>
      <c r="TSL11" s="16"/>
      <c r="TSM11" s="16"/>
      <c r="TSN11" s="16"/>
      <c r="TSO11" s="16"/>
      <c r="TSP11" s="16"/>
      <c r="TSQ11" s="16"/>
      <c r="TSR11" s="16"/>
      <c r="TSS11" s="16"/>
      <c r="TST11" s="16"/>
      <c r="TSU11" s="16"/>
      <c r="TSV11" s="16"/>
      <c r="TSW11" s="16"/>
      <c r="TSX11" s="16"/>
      <c r="TSY11" s="16"/>
      <c r="TSZ11" s="16"/>
      <c r="TTA11" s="16"/>
      <c r="TTB11" s="16"/>
      <c r="TTC11" s="16"/>
      <c r="TTD11" s="16"/>
      <c r="TTE11" s="16"/>
      <c r="TTF11" s="16"/>
      <c r="TTG11" s="16"/>
      <c r="TTH11" s="16"/>
      <c r="TTI11" s="16"/>
      <c r="TTJ11" s="16"/>
      <c r="TTK11" s="16"/>
      <c r="TTL11" s="16"/>
      <c r="TTM11" s="16"/>
      <c r="TTN11" s="16"/>
      <c r="TTO11" s="16"/>
      <c r="TTP11" s="16"/>
      <c r="TTQ11" s="16"/>
      <c r="TTR11" s="16"/>
      <c r="TTS11" s="16"/>
      <c r="TTT11" s="16"/>
      <c r="TTU11" s="16"/>
      <c r="TTV11" s="16"/>
      <c r="TTW11" s="16"/>
      <c r="TTX11" s="16"/>
      <c r="TTY11" s="16"/>
      <c r="TTZ11" s="16"/>
      <c r="TUA11" s="16"/>
      <c r="TUB11" s="16"/>
      <c r="TUC11" s="16"/>
      <c r="TUD11" s="16"/>
      <c r="TUE11" s="16"/>
      <c r="TUF11" s="16"/>
      <c r="TUG11" s="16"/>
      <c r="TUH11" s="16"/>
      <c r="TUI11" s="16"/>
      <c r="TUJ11" s="16"/>
      <c r="TUK11" s="16"/>
      <c r="TUL11" s="16"/>
      <c r="TUM11" s="16"/>
      <c r="TUN11" s="16"/>
      <c r="TUO11" s="16"/>
      <c r="TUP11" s="16"/>
      <c r="TUQ11" s="16"/>
      <c r="TUR11" s="16"/>
      <c r="TUS11" s="16"/>
      <c r="TUT11" s="16"/>
      <c r="TUU11" s="16"/>
      <c r="TUV11" s="16"/>
      <c r="TUW11" s="16"/>
      <c r="TUX11" s="16"/>
      <c r="TUY11" s="16"/>
      <c r="TUZ11" s="16"/>
      <c r="TVA11" s="16"/>
      <c r="TVB11" s="16"/>
      <c r="TVC11" s="16"/>
      <c r="TVD11" s="16"/>
      <c r="TVE11" s="16"/>
      <c r="TVF11" s="16"/>
      <c r="TVG11" s="16"/>
      <c r="TVH11" s="16"/>
      <c r="TVI11" s="16"/>
      <c r="TVJ11" s="16"/>
      <c r="TVK11" s="16"/>
      <c r="TVL11" s="16"/>
      <c r="TVM11" s="16"/>
      <c r="TVN11" s="16"/>
      <c r="TVO11" s="16"/>
      <c r="TVP11" s="16"/>
      <c r="TVQ11" s="16"/>
      <c r="TVR11" s="16"/>
      <c r="TVS11" s="16"/>
      <c r="TVT11" s="16"/>
      <c r="TVU11" s="16"/>
      <c r="TVV11" s="16"/>
      <c r="TVW11" s="16"/>
      <c r="TVX11" s="16"/>
      <c r="TVY11" s="16"/>
      <c r="TVZ11" s="16"/>
      <c r="TWA11" s="16"/>
      <c r="TWB11" s="16"/>
      <c r="TWC11" s="16"/>
      <c r="TWD11" s="16"/>
      <c r="TWE11" s="16"/>
      <c r="TWF11" s="16"/>
      <c r="TWG11" s="16"/>
      <c r="TWH11" s="16"/>
      <c r="TWI11" s="16"/>
      <c r="TWJ11" s="16"/>
      <c r="TWK11" s="16"/>
      <c r="TWL11" s="16"/>
      <c r="TWM11" s="16"/>
      <c r="TWN11" s="16"/>
      <c r="TWO11" s="16"/>
      <c r="TWP11" s="16"/>
      <c r="TWQ11" s="16"/>
      <c r="TWR11" s="16"/>
      <c r="TWS11" s="16"/>
      <c r="TWT11" s="16"/>
      <c r="TWU11" s="16"/>
      <c r="TWV11" s="16"/>
      <c r="TWW11" s="16"/>
      <c r="TWX11" s="16"/>
      <c r="TWY11" s="16"/>
      <c r="TWZ11" s="16"/>
      <c r="TXA11" s="16"/>
      <c r="TXB11" s="16"/>
      <c r="TXC11" s="16"/>
      <c r="TXD11" s="16"/>
      <c r="TXE11" s="16"/>
      <c r="TXF11" s="16"/>
      <c r="TXG11" s="16"/>
      <c r="TXH11" s="16"/>
      <c r="TXI11" s="16"/>
      <c r="TXJ11" s="16"/>
      <c r="TXK11" s="16"/>
      <c r="TXL11" s="16"/>
      <c r="TXM11" s="16"/>
      <c r="TXN11" s="16"/>
      <c r="TXO11" s="16"/>
      <c r="TXP11" s="16"/>
      <c r="TXQ11" s="16"/>
      <c r="TXR11" s="16"/>
      <c r="TXS11" s="16"/>
      <c r="TXT11" s="16"/>
      <c r="TXU11" s="16"/>
      <c r="TXV11" s="16"/>
      <c r="TXW11" s="16"/>
      <c r="TXX11" s="16"/>
      <c r="TXY11" s="16"/>
      <c r="TXZ11" s="16"/>
      <c r="TYA11" s="16"/>
      <c r="TYB11" s="16"/>
      <c r="TYC11" s="16"/>
      <c r="TYD11" s="16"/>
      <c r="TYE11" s="16"/>
      <c r="TYF11" s="16"/>
      <c r="TYG11" s="16"/>
      <c r="TYH11" s="16"/>
      <c r="TYI11" s="16"/>
      <c r="TYJ11" s="16"/>
      <c r="TYK11" s="16"/>
      <c r="TYL11" s="16"/>
      <c r="TYM11" s="16"/>
      <c r="TYN11" s="16"/>
      <c r="TYO11" s="16"/>
      <c r="TYP11" s="16"/>
      <c r="TYQ11" s="16"/>
      <c r="TYR11" s="16"/>
      <c r="TYS11" s="16"/>
      <c r="TYT11" s="16"/>
      <c r="TYU11" s="16"/>
      <c r="TYV11" s="16"/>
      <c r="TYW11" s="16"/>
      <c r="TYX11" s="16"/>
      <c r="TYY11" s="16"/>
      <c r="TYZ11" s="16"/>
      <c r="TZA11" s="16"/>
      <c r="TZB11" s="16"/>
      <c r="TZC11" s="16"/>
      <c r="TZD11" s="16"/>
      <c r="TZE11" s="16"/>
      <c r="TZF11" s="16"/>
      <c r="TZG11" s="16"/>
      <c r="TZH11" s="16"/>
      <c r="TZI11" s="16"/>
      <c r="TZJ11" s="16"/>
      <c r="TZK11" s="16"/>
      <c r="TZL11" s="16"/>
      <c r="TZM11" s="16"/>
      <c r="TZN11" s="16"/>
      <c r="TZO11" s="16"/>
      <c r="TZP11" s="16"/>
      <c r="TZQ11" s="16"/>
      <c r="TZR11" s="16"/>
      <c r="TZS11" s="16"/>
      <c r="TZT11" s="16"/>
      <c r="TZU11" s="16"/>
      <c r="TZV11" s="16"/>
      <c r="TZW11" s="16"/>
      <c r="TZX11" s="16"/>
      <c r="TZY11" s="16"/>
      <c r="TZZ11" s="16"/>
      <c r="UAA11" s="16"/>
      <c r="UAB11" s="16"/>
      <c r="UAC11" s="16"/>
      <c r="UAD11" s="16"/>
      <c r="UAE11" s="16"/>
      <c r="UAF11" s="16"/>
      <c r="UAG11" s="16"/>
      <c r="UAH11" s="16"/>
      <c r="UAI11" s="16"/>
      <c r="UAJ11" s="16"/>
      <c r="UAK11" s="16"/>
      <c r="UAL11" s="16"/>
      <c r="UAM11" s="16"/>
      <c r="UAN11" s="16"/>
      <c r="UAO11" s="16"/>
      <c r="UAP11" s="16"/>
      <c r="UAQ11" s="16"/>
      <c r="UAR11" s="16"/>
      <c r="UAS11" s="16"/>
      <c r="UAT11" s="16"/>
      <c r="UAU11" s="16"/>
      <c r="UAV11" s="16"/>
      <c r="UAW11" s="16"/>
      <c r="UAX11" s="16"/>
      <c r="UAY11" s="16"/>
      <c r="UAZ11" s="16"/>
      <c r="UBA11" s="16"/>
      <c r="UBB11" s="16"/>
      <c r="UBC11" s="16"/>
      <c r="UBD11" s="16"/>
      <c r="UBE11" s="16"/>
      <c r="UBF11" s="16"/>
      <c r="UBG11" s="16"/>
      <c r="UBH11" s="16"/>
      <c r="UBI11" s="16"/>
      <c r="UBJ11" s="16"/>
      <c r="UBK11" s="16"/>
      <c r="UBL11" s="16"/>
      <c r="UBM11" s="16"/>
      <c r="UBN11" s="16"/>
      <c r="UBO11" s="16"/>
      <c r="UBP11" s="16"/>
      <c r="UBQ11" s="16"/>
      <c r="UBR11" s="16"/>
      <c r="UBS11" s="16"/>
      <c r="UBT11" s="16"/>
      <c r="UBU11" s="16"/>
      <c r="UBV11" s="16"/>
      <c r="UBW11" s="16"/>
      <c r="UBX11" s="16"/>
      <c r="UBY11" s="16"/>
      <c r="UBZ11" s="16"/>
      <c r="UCA11" s="16"/>
      <c r="UCB11" s="16"/>
      <c r="UCC11" s="16"/>
      <c r="UCD11" s="16"/>
      <c r="UCE11" s="16"/>
      <c r="UCF11" s="16"/>
      <c r="UCG11" s="16"/>
      <c r="UCH11" s="16"/>
      <c r="UCI11" s="16"/>
      <c r="UCJ11" s="16"/>
      <c r="UCK11" s="16"/>
      <c r="UCL11" s="16"/>
      <c r="UCM11" s="16"/>
      <c r="UCN11" s="16"/>
      <c r="UCO11" s="16"/>
      <c r="UCP11" s="16"/>
      <c r="UCQ11" s="16"/>
      <c r="UCR11" s="16"/>
      <c r="UCS11" s="16"/>
      <c r="UCT11" s="16"/>
      <c r="UCU11" s="16"/>
      <c r="UCV11" s="16"/>
      <c r="UCW11" s="16"/>
      <c r="UCX11" s="16"/>
      <c r="UCY11" s="16"/>
      <c r="UCZ11" s="16"/>
      <c r="UDA11" s="16"/>
      <c r="UDB11" s="16"/>
      <c r="UDC11" s="16"/>
      <c r="UDD11" s="16"/>
      <c r="UDE11" s="16"/>
      <c r="UDF11" s="16"/>
      <c r="UDG11" s="16"/>
      <c r="UDH11" s="16"/>
      <c r="UDI11" s="16"/>
      <c r="UDJ11" s="16"/>
      <c r="UDK11" s="16"/>
      <c r="UDL11" s="16"/>
      <c r="UDM11" s="16"/>
      <c r="UDN11" s="16"/>
      <c r="UDO11" s="16"/>
      <c r="UDP11" s="16"/>
      <c r="UDQ11" s="16"/>
      <c r="UDR11" s="16"/>
      <c r="UDS11" s="16"/>
      <c r="UDT11" s="16"/>
      <c r="UDU11" s="16"/>
      <c r="UDV11" s="16"/>
      <c r="UDW11" s="16"/>
      <c r="UDX11" s="16"/>
      <c r="UDY11" s="16"/>
      <c r="UDZ11" s="16"/>
      <c r="UEA11" s="16"/>
      <c r="UEB11" s="16"/>
      <c r="UEC11" s="16"/>
      <c r="UED11" s="16"/>
      <c r="UEE11" s="16"/>
      <c r="UEF11" s="16"/>
      <c r="UEG11" s="16"/>
      <c r="UEH11" s="16"/>
      <c r="UEI11" s="16"/>
      <c r="UEJ11" s="16"/>
      <c r="UEK11" s="16"/>
      <c r="UEL11" s="16"/>
      <c r="UEM11" s="16"/>
      <c r="UEN11" s="16"/>
      <c r="UEO11" s="16"/>
      <c r="UEP11" s="16"/>
      <c r="UEQ11" s="16"/>
      <c r="UER11" s="16"/>
      <c r="UES11" s="16"/>
      <c r="UET11" s="16"/>
      <c r="UEU11" s="16"/>
      <c r="UEV11" s="16"/>
      <c r="UEW11" s="16"/>
      <c r="UEX11" s="16"/>
      <c r="UEY11" s="16"/>
      <c r="UEZ11" s="16"/>
      <c r="UFA11" s="16"/>
      <c r="UFB11" s="16"/>
      <c r="UFC11" s="16"/>
      <c r="UFD11" s="16"/>
      <c r="UFE11" s="16"/>
      <c r="UFF11" s="16"/>
      <c r="UFG11" s="16"/>
      <c r="UFH11" s="16"/>
      <c r="UFI11" s="16"/>
      <c r="UFJ11" s="16"/>
      <c r="UFK11" s="16"/>
      <c r="UFL11" s="16"/>
      <c r="UFM11" s="16"/>
      <c r="UFN11" s="16"/>
      <c r="UFO11" s="16"/>
      <c r="UFP11" s="16"/>
      <c r="UFQ11" s="16"/>
      <c r="UFR11" s="16"/>
      <c r="UFS11" s="16"/>
      <c r="UFT11" s="16"/>
      <c r="UFU11" s="16"/>
      <c r="UFV11" s="16"/>
      <c r="UFW11" s="16"/>
      <c r="UFX11" s="16"/>
      <c r="UFY11" s="16"/>
      <c r="UFZ11" s="16"/>
      <c r="UGA11" s="16"/>
      <c r="UGB11" s="16"/>
      <c r="UGC11" s="16"/>
      <c r="UGD11" s="16"/>
      <c r="UGE11" s="16"/>
      <c r="UGF11" s="16"/>
      <c r="UGG11" s="16"/>
      <c r="UGH11" s="16"/>
      <c r="UGI11" s="16"/>
      <c r="UGJ11" s="16"/>
      <c r="UGK11" s="16"/>
      <c r="UGL11" s="16"/>
      <c r="UGM11" s="16"/>
      <c r="UGN11" s="16"/>
      <c r="UGO11" s="16"/>
      <c r="UGP11" s="16"/>
      <c r="UGQ11" s="16"/>
      <c r="UGR11" s="16"/>
      <c r="UGS11" s="16"/>
      <c r="UGT11" s="16"/>
      <c r="UGU11" s="16"/>
      <c r="UGV11" s="16"/>
      <c r="UGW11" s="16"/>
      <c r="UGX11" s="16"/>
      <c r="UGY11" s="16"/>
      <c r="UGZ11" s="16"/>
      <c r="UHA11" s="16"/>
      <c r="UHB11" s="16"/>
      <c r="UHC11" s="16"/>
      <c r="UHD11" s="16"/>
      <c r="UHE11" s="16"/>
      <c r="UHF11" s="16"/>
      <c r="UHG11" s="16"/>
      <c r="UHH11" s="16"/>
      <c r="UHI11" s="16"/>
      <c r="UHJ11" s="16"/>
      <c r="UHK11" s="16"/>
      <c r="UHL11" s="16"/>
      <c r="UHM11" s="16"/>
      <c r="UHN11" s="16"/>
      <c r="UHO11" s="16"/>
      <c r="UHP11" s="16"/>
      <c r="UHQ11" s="16"/>
      <c r="UHR11" s="16"/>
      <c r="UHS11" s="16"/>
      <c r="UHT11" s="16"/>
      <c r="UHU11" s="16"/>
      <c r="UHV11" s="16"/>
      <c r="UHW11" s="16"/>
      <c r="UHX11" s="16"/>
      <c r="UHY11" s="16"/>
      <c r="UHZ11" s="16"/>
      <c r="UIA11" s="16"/>
      <c r="UIB11" s="16"/>
      <c r="UIC11" s="16"/>
      <c r="UID11" s="16"/>
      <c r="UIE11" s="16"/>
      <c r="UIF11" s="16"/>
      <c r="UIG11" s="16"/>
      <c r="UIH11" s="16"/>
      <c r="UII11" s="16"/>
      <c r="UIJ11" s="16"/>
      <c r="UIK11" s="16"/>
      <c r="UIL11" s="16"/>
      <c r="UIM11" s="16"/>
      <c r="UIN11" s="16"/>
      <c r="UIO11" s="16"/>
      <c r="UIP11" s="16"/>
      <c r="UIQ11" s="16"/>
      <c r="UIR11" s="16"/>
      <c r="UIS11" s="16"/>
      <c r="UIT11" s="16"/>
      <c r="UIU11" s="16"/>
      <c r="UIV11" s="16"/>
      <c r="UIW11" s="16"/>
      <c r="UIX11" s="16"/>
      <c r="UIY11" s="16"/>
      <c r="UIZ11" s="16"/>
      <c r="UJA11" s="16"/>
      <c r="UJB11" s="16"/>
      <c r="UJC11" s="16"/>
      <c r="UJD11" s="16"/>
      <c r="UJE11" s="16"/>
      <c r="UJF11" s="16"/>
      <c r="UJG11" s="16"/>
      <c r="UJH11" s="16"/>
      <c r="UJI11" s="16"/>
      <c r="UJJ11" s="16"/>
      <c r="UJK11" s="16"/>
      <c r="UJL11" s="16"/>
      <c r="UJM11" s="16"/>
      <c r="UJN11" s="16"/>
      <c r="UJO11" s="16"/>
      <c r="UJP11" s="16"/>
      <c r="UJQ11" s="16"/>
      <c r="UJR11" s="16"/>
      <c r="UJS11" s="16"/>
      <c r="UJT11" s="16"/>
      <c r="UJU11" s="16"/>
      <c r="UJV11" s="16"/>
      <c r="UJW11" s="16"/>
      <c r="UJX11" s="16"/>
      <c r="UJY11" s="16"/>
      <c r="UJZ11" s="16"/>
      <c r="UKA11" s="16"/>
      <c r="UKB11" s="16"/>
      <c r="UKC11" s="16"/>
      <c r="UKD11" s="16"/>
      <c r="UKE11" s="16"/>
      <c r="UKF11" s="16"/>
      <c r="UKG11" s="16"/>
      <c r="UKH11" s="16"/>
      <c r="UKI11" s="16"/>
      <c r="UKJ11" s="16"/>
      <c r="UKK11" s="16"/>
      <c r="UKL11" s="16"/>
      <c r="UKM11" s="16"/>
      <c r="UKN11" s="16"/>
      <c r="UKO11" s="16"/>
      <c r="UKP11" s="16"/>
      <c r="UKQ11" s="16"/>
      <c r="UKR11" s="16"/>
      <c r="UKS11" s="16"/>
      <c r="UKT11" s="16"/>
      <c r="UKU11" s="16"/>
      <c r="UKV11" s="16"/>
      <c r="UKW11" s="16"/>
      <c r="UKX11" s="16"/>
      <c r="UKY11" s="16"/>
      <c r="UKZ11" s="16"/>
      <c r="ULA11" s="16"/>
      <c r="ULB11" s="16"/>
      <c r="ULC11" s="16"/>
      <c r="ULD11" s="16"/>
      <c r="ULE11" s="16"/>
      <c r="ULF11" s="16"/>
      <c r="ULG11" s="16"/>
      <c r="ULH11" s="16"/>
      <c r="ULI11" s="16"/>
      <c r="ULJ11" s="16"/>
      <c r="ULK11" s="16"/>
      <c r="ULL11" s="16"/>
      <c r="ULM11" s="16"/>
      <c r="ULN11" s="16"/>
      <c r="ULO11" s="16"/>
      <c r="ULP11" s="16"/>
      <c r="ULQ11" s="16"/>
      <c r="ULR11" s="16"/>
      <c r="ULS11" s="16"/>
      <c r="ULT11" s="16"/>
      <c r="ULU11" s="16"/>
      <c r="ULV11" s="16"/>
      <c r="ULW11" s="16"/>
      <c r="ULX11" s="16"/>
      <c r="ULY11" s="16"/>
      <c r="ULZ11" s="16"/>
      <c r="UMA11" s="16"/>
      <c r="UMB11" s="16"/>
      <c r="UMC11" s="16"/>
      <c r="UMD11" s="16"/>
      <c r="UME11" s="16"/>
      <c r="UMF11" s="16"/>
      <c r="UMG11" s="16"/>
      <c r="UMH11" s="16"/>
      <c r="UMI11" s="16"/>
      <c r="UMJ11" s="16"/>
      <c r="UMK11" s="16"/>
      <c r="UML11" s="16"/>
      <c r="UMM11" s="16"/>
      <c r="UMN11" s="16"/>
      <c r="UMO11" s="16"/>
      <c r="UMP11" s="16"/>
      <c r="UMQ11" s="16"/>
      <c r="UMR11" s="16"/>
      <c r="UMS11" s="16"/>
      <c r="UMT11" s="16"/>
      <c r="UMU11" s="16"/>
      <c r="UMV11" s="16"/>
      <c r="UMW11" s="16"/>
      <c r="UMX11" s="16"/>
      <c r="UMY11" s="16"/>
      <c r="UMZ11" s="16"/>
      <c r="UNA11" s="16"/>
      <c r="UNB11" s="16"/>
      <c r="UNC11" s="16"/>
      <c r="UND11" s="16"/>
      <c r="UNE11" s="16"/>
      <c r="UNF11" s="16"/>
      <c r="UNG11" s="16"/>
      <c r="UNH11" s="16"/>
      <c r="UNI11" s="16"/>
      <c r="UNJ11" s="16"/>
      <c r="UNK11" s="16"/>
      <c r="UNL11" s="16"/>
      <c r="UNM11" s="16"/>
      <c r="UNN11" s="16"/>
      <c r="UNO11" s="16"/>
      <c r="UNP11" s="16"/>
      <c r="UNQ11" s="16"/>
      <c r="UNR11" s="16"/>
      <c r="UNS11" s="16"/>
      <c r="UNT11" s="16"/>
      <c r="UNU11" s="16"/>
      <c r="UNV11" s="16"/>
      <c r="UNW11" s="16"/>
      <c r="UNX11" s="16"/>
      <c r="UNY11" s="16"/>
      <c r="UNZ11" s="16"/>
      <c r="UOA11" s="16"/>
      <c r="UOB11" s="16"/>
      <c r="UOC11" s="16"/>
      <c r="UOD11" s="16"/>
      <c r="UOE11" s="16"/>
      <c r="UOF11" s="16"/>
      <c r="UOG11" s="16"/>
      <c r="UOH11" s="16"/>
      <c r="UOI11" s="16"/>
      <c r="UOJ11" s="16"/>
      <c r="UOK11" s="16"/>
      <c r="UOL11" s="16"/>
      <c r="UOM11" s="16"/>
      <c r="UON11" s="16"/>
      <c r="UOO11" s="16"/>
      <c r="UOP11" s="16"/>
      <c r="UOQ11" s="16"/>
      <c r="UOR11" s="16"/>
      <c r="UOS11" s="16"/>
      <c r="UOT11" s="16"/>
      <c r="UOU11" s="16"/>
      <c r="UOV11" s="16"/>
      <c r="UOW11" s="16"/>
      <c r="UOX11" s="16"/>
      <c r="UOY11" s="16"/>
      <c r="UOZ11" s="16"/>
      <c r="UPA11" s="16"/>
      <c r="UPB11" s="16"/>
      <c r="UPC11" s="16"/>
      <c r="UPD11" s="16"/>
      <c r="UPE11" s="16"/>
      <c r="UPF11" s="16"/>
      <c r="UPG11" s="16"/>
      <c r="UPH11" s="16"/>
      <c r="UPI11" s="16"/>
      <c r="UPJ11" s="16"/>
      <c r="UPK11" s="16"/>
      <c r="UPL11" s="16"/>
      <c r="UPM11" s="16"/>
      <c r="UPN11" s="16"/>
      <c r="UPO11" s="16"/>
      <c r="UPP11" s="16"/>
      <c r="UPQ11" s="16"/>
      <c r="UPR11" s="16"/>
      <c r="UPS11" s="16"/>
      <c r="UPT11" s="16"/>
      <c r="UPU11" s="16"/>
      <c r="UPV11" s="16"/>
      <c r="UPW11" s="16"/>
      <c r="UPX11" s="16"/>
      <c r="UPY11" s="16"/>
      <c r="UPZ11" s="16"/>
      <c r="UQA11" s="16"/>
      <c r="UQB11" s="16"/>
      <c r="UQC11" s="16"/>
      <c r="UQD11" s="16"/>
      <c r="UQE11" s="16"/>
      <c r="UQF11" s="16"/>
      <c r="UQG11" s="16"/>
      <c r="UQH11" s="16"/>
      <c r="UQI11" s="16"/>
      <c r="UQJ11" s="16"/>
      <c r="UQK11" s="16"/>
      <c r="UQL11" s="16"/>
      <c r="UQM11" s="16"/>
      <c r="UQN11" s="16"/>
      <c r="UQO11" s="16"/>
      <c r="UQP11" s="16"/>
      <c r="UQQ11" s="16"/>
      <c r="UQR11" s="16"/>
      <c r="UQS11" s="16"/>
      <c r="UQT11" s="16"/>
      <c r="UQU11" s="16"/>
      <c r="UQV11" s="16"/>
      <c r="UQW11" s="16"/>
      <c r="UQX11" s="16"/>
      <c r="UQY11" s="16"/>
      <c r="UQZ11" s="16"/>
      <c r="URA11" s="16"/>
      <c r="URB11" s="16"/>
      <c r="URC11" s="16"/>
      <c r="URD11" s="16"/>
      <c r="URE11" s="16"/>
      <c r="URF11" s="16"/>
      <c r="URG11" s="16"/>
      <c r="URH11" s="16"/>
      <c r="URI11" s="16"/>
      <c r="URJ11" s="16"/>
      <c r="URK11" s="16"/>
      <c r="URL11" s="16"/>
      <c r="URM11" s="16"/>
      <c r="URN11" s="16"/>
      <c r="URO11" s="16"/>
      <c r="URP11" s="16"/>
      <c r="URQ11" s="16"/>
      <c r="URR11" s="16"/>
      <c r="URS11" s="16"/>
      <c r="URT11" s="16"/>
      <c r="URU11" s="16"/>
      <c r="URV11" s="16"/>
      <c r="URW11" s="16"/>
      <c r="URX11" s="16"/>
      <c r="URY11" s="16"/>
      <c r="URZ11" s="16"/>
      <c r="USA11" s="16"/>
      <c r="USB11" s="16"/>
      <c r="USC11" s="16"/>
      <c r="USD11" s="16"/>
      <c r="USE11" s="16"/>
      <c r="USF11" s="16"/>
      <c r="USG11" s="16"/>
      <c r="USH11" s="16"/>
      <c r="USI11" s="16"/>
      <c r="USJ11" s="16"/>
      <c r="USK11" s="16"/>
      <c r="USL11" s="16"/>
      <c r="USM11" s="16"/>
      <c r="USN11" s="16"/>
      <c r="USO11" s="16"/>
      <c r="USP11" s="16"/>
      <c r="USQ11" s="16"/>
      <c r="USR11" s="16"/>
      <c r="USS11" s="16"/>
      <c r="UST11" s="16"/>
      <c r="USU11" s="16"/>
      <c r="USV11" s="16"/>
      <c r="USW11" s="16"/>
      <c r="USX11" s="16"/>
      <c r="USY11" s="16"/>
      <c r="USZ11" s="16"/>
      <c r="UTA11" s="16"/>
      <c r="UTB11" s="16"/>
      <c r="UTC11" s="16"/>
      <c r="UTD11" s="16"/>
      <c r="UTE11" s="16"/>
      <c r="UTF11" s="16"/>
      <c r="UTG11" s="16"/>
      <c r="UTH11" s="16"/>
      <c r="UTI11" s="16"/>
      <c r="UTJ11" s="16"/>
      <c r="UTK11" s="16"/>
      <c r="UTL11" s="16"/>
      <c r="UTM11" s="16"/>
      <c r="UTN11" s="16"/>
      <c r="UTO11" s="16"/>
      <c r="UTP11" s="16"/>
      <c r="UTQ11" s="16"/>
      <c r="UTR11" s="16"/>
      <c r="UTS11" s="16"/>
      <c r="UTT11" s="16"/>
      <c r="UTU11" s="16"/>
      <c r="UTV11" s="16"/>
      <c r="UTW11" s="16"/>
      <c r="UTX11" s="16"/>
      <c r="UTY11" s="16"/>
      <c r="UTZ11" s="16"/>
      <c r="UUA11" s="16"/>
      <c r="UUB11" s="16"/>
      <c r="UUC11" s="16"/>
      <c r="UUD11" s="16"/>
      <c r="UUE11" s="16"/>
      <c r="UUF11" s="16"/>
      <c r="UUG11" s="16"/>
      <c r="UUH11" s="16"/>
      <c r="UUI11" s="16"/>
      <c r="UUJ11" s="16"/>
      <c r="UUK11" s="16"/>
      <c r="UUL11" s="16"/>
      <c r="UUM11" s="16"/>
      <c r="UUN11" s="16"/>
      <c r="UUO11" s="16"/>
      <c r="UUP11" s="16"/>
      <c r="UUQ11" s="16"/>
      <c r="UUR11" s="16"/>
      <c r="UUS11" s="16"/>
      <c r="UUT11" s="16"/>
      <c r="UUU11" s="16"/>
      <c r="UUV11" s="16"/>
      <c r="UUW11" s="16"/>
      <c r="UUX11" s="16"/>
      <c r="UUY11" s="16"/>
      <c r="UUZ11" s="16"/>
      <c r="UVA11" s="16"/>
      <c r="UVB11" s="16"/>
      <c r="UVC11" s="16"/>
      <c r="UVD11" s="16"/>
      <c r="UVE11" s="16"/>
      <c r="UVF11" s="16"/>
      <c r="UVG11" s="16"/>
      <c r="UVH11" s="16"/>
      <c r="UVI11" s="16"/>
      <c r="UVJ11" s="16"/>
      <c r="UVK11" s="16"/>
      <c r="UVL11" s="16"/>
      <c r="UVM11" s="16"/>
      <c r="UVN11" s="16"/>
      <c r="UVO11" s="16"/>
      <c r="UVP11" s="16"/>
      <c r="UVQ11" s="16"/>
      <c r="UVR11" s="16"/>
      <c r="UVS11" s="16"/>
      <c r="UVT11" s="16"/>
      <c r="UVU11" s="16"/>
      <c r="UVV11" s="16"/>
      <c r="UVW11" s="16"/>
      <c r="UVX11" s="16"/>
      <c r="UVY11" s="16"/>
      <c r="UVZ11" s="16"/>
      <c r="UWA11" s="16"/>
      <c r="UWB11" s="16"/>
      <c r="UWC11" s="16"/>
      <c r="UWD11" s="16"/>
      <c r="UWE11" s="16"/>
      <c r="UWF11" s="16"/>
      <c r="UWG11" s="16"/>
      <c r="UWH11" s="16"/>
      <c r="UWI11" s="16"/>
      <c r="UWJ11" s="16"/>
      <c r="UWK11" s="16"/>
      <c r="UWL11" s="16"/>
      <c r="UWM11" s="16"/>
      <c r="UWN11" s="16"/>
      <c r="UWO11" s="16"/>
      <c r="UWP11" s="16"/>
      <c r="UWQ11" s="16"/>
      <c r="UWR11" s="16"/>
      <c r="UWS11" s="16"/>
      <c r="UWT11" s="16"/>
      <c r="UWU11" s="16"/>
      <c r="UWV11" s="16"/>
      <c r="UWW11" s="16"/>
      <c r="UWX11" s="16"/>
      <c r="UWY11" s="16"/>
      <c r="UWZ11" s="16"/>
      <c r="UXA11" s="16"/>
      <c r="UXB11" s="16"/>
      <c r="UXC11" s="16"/>
      <c r="UXD11" s="16"/>
      <c r="UXE11" s="16"/>
      <c r="UXF11" s="16"/>
      <c r="UXG11" s="16"/>
      <c r="UXH11" s="16"/>
      <c r="UXI11" s="16"/>
      <c r="UXJ11" s="16"/>
      <c r="UXK11" s="16"/>
      <c r="UXL11" s="16"/>
      <c r="UXM11" s="16"/>
      <c r="UXN11" s="16"/>
      <c r="UXO11" s="16"/>
      <c r="UXP11" s="16"/>
      <c r="UXQ11" s="16"/>
      <c r="UXR11" s="16"/>
      <c r="UXS11" s="16"/>
      <c r="UXT11" s="16"/>
      <c r="UXU11" s="16"/>
      <c r="UXV11" s="16"/>
      <c r="UXW11" s="16"/>
      <c r="UXX11" s="16"/>
      <c r="UXY11" s="16"/>
      <c r="UXZ11" s="16"/>
      <c r="UYA11" s="16"/>
      <c r="UYB11" s="16"/>
      <c r="UYC11" s="16"/>
      <c r="UYD11" s="16"/>
      <c r="UYE11" s="16"/>
      <c r="UYF11" s="16"/>
      <c r="UYG11" s="16"/>
      <c r="UYH11" s="16"/>
      <c r="UYI11" s="16"/>
      <c r="UYJ11" s="16"/>
      <c r="UYK11" s="16"/>
      <c r="UYL11" s="16"/>
      <c r="UYM11" s="16"/>
      <c r="UYN11" s="16"/>
      <c r="UYO11" s="16"/>
      <c r="UYP11" s="16"/>
      <c r="UYQ11" s="16"/>
      <c r="UYR11" s="16"/>
      <c r="UYS11" s="16"/>
      <c r="UYT11" s="16"/>
      <c r="UYU11" s="16"/>
      <c r="UYV11" s="16"/>
      <c r="UYW11" s="16"/>
      <c r="UYX11" s="16"/>
      <c r="UYY11" s="16"/>
      <c r="UYZ11" s="16"/>
      <c r="UZA11" s="16"/>
      <c r="UZB11" s="16"/>
      <c r="UZC11" s="16"/>
      <c r="UZD11" s="16"/>
      <c r="UZE11" s="16"/>
      <c r="UZF11" s="16"/>
      <c r="UZG11" s="16"/>
      <c r="UZH11" s="16"/>
      <c r="UZI11" s="16"/>
      <c r="UZJ11" s="16"/>
      <c r="UZK11" s="16"/>
      <c r="UZL11" s="16"/>
      <c r="UZM11" s="16"/>
      <c r="UZN11" s="16"/>
      <c r="UZO11" s="16"/>
      <c r="UZP11" s="16"/>
      <c r="UZQ11" s="16"/>
      <c r="UZR11" s="16"/>
      <c r="UZS11" s="16"/>
      <c r="UZT11" s="16"/>
      <c r="UZU11" s="16"/>
      <c r="UZV11" s="16"/>
      <c r="UZW11" s="16"/>
      <c r="UZX11" s="16"/>
      <c r="UZY11" s="16"/>
      <c r="UZZ11" s="16"/>
      <c r="VAA11" s="16"/>
      <c r="VAB11" s="16"/>
      <c r="VAC11" s="16"/>
      <c r="VAD11" s="16"/>
      <c r="VAE11" s="16"/>
      <c r="VAF11" s="16"/>
      <c r="VAG11" s="16"/>
      <c r="VAH11" s="16"/>
      <c r="VAI11" s="16"/>
      <c r="VAJ11" s="16"/>
      <c r="VAK11" s="16"/>
      <c r="VAL11" s="16"/>
      <c r="VAM11" s="16"/>
      <c r="VAN11" s="16"/>
      <c r="VAO11" s="16"/>
      <c r="VAP11" s="16"/>
      <c r="VAQ11" s="16"/>
      <c r="VAR11" s="16"/>
      <c r="VAS11" s="16"/>
      <c r="VAT11" s="16"/>
      <c r="VAU11" s="16"/>
      <c r="VAV11" s="16"/>
      <c r="VAW11" s="16"/>
      <c r="VAX11" s="16"/>
      <c r="VAY11" s="16"/>
      <c r="VAZ11" s="16"/>
      <c r="VBA11" s="16"/>
      <c r="VBB11" s="16"/>
      <c r="VBC11" s="16"/>
      <c r="VBD11" s="16"/>
      <c r="VBE11" s="16"/>
      <c r="VBF11" s="16"/>
      <c r="VBG11" s="16"/>
      <c r="VBH11" s="16"/>
      <c r="VBI11" s="16"/>
      <c r="VBJ11" s="16"/>
      <c r="VBK11" s="16"/>
      <c r="VBL11" s="16"/>
      <c r="VBM11" s="16"/>
      <c r="VBN11" s="16"/>
      <c r="VBO11" s="16"/>
      <c r="VBP11" s="16"/>
      <c r="VBQ11" s="16"/>
      <c r="VBR11" s="16"/>
      <c r="VBS11" s="16"/>
      <c r="VBT11" s="16"/>
      <c r="VBU11" s="16"/>
      <c r="VBV11" s="16"/>
      <c r="VBW11" s="16"/>
      <c r="VBX11" s="16"/>
      <c r="VBY11" s="16"/>
      <c r="VBZ11" s="16"/>
      <c r="VCA11" s="16"/>
      <c r="VCB11" s="16"/>
      <c r="VCC11" s="16"/>
      <c r="VCD11" s="16"/>
      <c r="VCE11" s="16"/>
      <c r="VCF11" s="16"/>
      <c r="VCG11" s="16"/>
      <c r="VCH11" s="16"/>
      <c r="VCI11" s="16"/>
      <c r="VCJ11" s="16"/>
      <c r="VCK11" s="16"/>
      <c r="VCL11" s="16"/>
      <c r="VCM11" s="16"/>
      <c r="VCN11" s="16"/>
      <c r="VCO11" s="16"/>
      <c r="VCP11" s="16"/>
      <c r="VCQ11" s="16"/>
      <c r="VCR11" s="16"/>
      <c r="VCS11" s="16"/>
      <c r="VCT11" s="16"/>
      <c r="VCU11" s="16"/>
      <c r="VCV11" s="16"/>
      <c r="VCW11" s="16"/>
      <c r="VCX11" s="16"/>
      <c r="VCY11" s="16"/>
      <c r="VCZ11" s="16"/>
      <c r="VDA11" s="16"/>
      <c r="VDB11" s="16"/>
      <c r="VDC11" s="16"/>
      <c r="VDD11" s="16"/>
      <c r="VDE11" s="16"/>
      <c r="VDF11" s="16"/>
      <c r="VDG11" s="16"/>
      <c r="VDH11" s="16"/>
      <c r="VDI11" s="16"/>
      <c r="VDJ11" s="16"/>
      <c r="VDK11" s="16"/>
      <c r="VDL11" s="16"/>
      <c r="VDM11" s="16"/>
      <c r="VDN11" s="16"/>
      <c r="VDO11" s="16"/>
      <c r="VDP11" s="16"/>
      <c r="VDQ11" s="16"/>
      <c r="VDR11" s="16"/>
      <c r="VDS11" s="16"/>
      <c r="VDT11" s="16"/>
      <c r="VDU11" s="16"/>
      <c r="VDV11" s="16"/>
      <c r="VDW11" s="16"/>
      <c r="VDX11" s="16"/>
      <c r="VDY11" s="16"/>
      <c r="VDZ11" s="16"/>
      <c r="VEA11" s="16"/>
      <c r="VEB11" s="16"/>
      <c r="VEC11" s="16"/>
      <c r="VED11" s="16"/>
      <c r="VEE11" s="16"/>
      <c r="VEF11" s="16"/>
      <c r="VEG11" s="16"/>
      <c r="VEH11" s="16"/>
      <c r="VEI11" s="16"/>
      <c r="VEJ11" s="16"/>
      <c r="VEK11" s="16"/>
      <c r="VEL11" s="16"/>
      <c r="VEM11" s="16"/>
      <c r="VEN11" s="16"/>
      <c r="VEO11" s="16"/>
      <c r="VEP11" s="16"/>
      <c r="VEQ11" s="16"/>
      <c r="VER11" s="16"/>
      <c r="VES11" s="16"/>
      <c r="VET11" s="16"/>
      <c r="VEU11" s="16"/>
      <c r="VEV11" s="16"/>
      <c r="VEW11" s="16"/>
      <c r="VEX11" s="16"/>
      <c r="VEY11" s="16"/>
      <c r="VEZ11" s="16"/>
      <c r="VFA11" s="16"/>
      <c r="VFB11" s="16"/>
      <c r="VFC11" s="16"/>
      <c r="VFD11" s="16"/>
      <c r="VFE11" s="16"/>
      <c r="VFF11" s="16"/>
      <c r="VFG11" s="16"/>
      <c r="VFH11" s="16"/>
      <c r="VFI11" s="16"/>
      <c r="VFJ11" s="16"/>
      <c r="VFK11" s="16"/>
      <c r="VFL11" s="16"/>
      <c r="VFM11" s="16"/>
      <c r="VFN11" s="16"/>
      <c r="VFO11" s="16"/>
      <c r="VFP11" s="16"/>
      <c r="VFQ11" s="16"/>
      <c r="VFR11" s="16"/>
      <c r="VFS11" s="16"/>
      <c r="VFT11" s="16"/>
      <c r="VFU11" s="16"/>
      <c r="VFV11" s="16"/>
      <c r="VFW11" s="16"/>
      <c r="VFX11" s="16"/>
      <c r="VFY11" s="16"/>
      <c r="VFZ11" s="16"/>
      <c r="VGA11" s="16"/>
      <c r="VGB11" s="16"/>
      <c r="VGC11" s="16"/>
      <c r="VGD11" s="16"/>
      <c r="VGE11" s="16"/>
      <c r="VGF11" s="16"/>
      <c r="VGG11" s="16"/>
      <c r="VGH11" s="16"/>
      <c r="VGI11" s="16"/>
      <c r="VGJ11" s="16"/>
      <c r="VGK11" s="16"/>
      <c r="VGL11" s="16"/>
      <c r="VGM11" s="16"/>
      <c r="VGN11" s="16"/>
      <c r="VGO11" s="16"/>
      <c r="VGP11" s="16"/>
      <c r="VGQ11" s="16"/>
      <c r="VGR11" s="16"/>
      <c r="VGS11" s="16"/>
      <c r="VGT11" s="16"/>
      <c r="VGU11" s="16"/>
      <c r="VGV11" s="16"/>
      <c r="VGW11" s="16"/>
      <c r="VGX11" s="16"/>
      <c r="VGY11" s="16"/>
      <c r="VGZ11" s="16"/>
      <c r="VHA11" s="16"/>
      <c r="VHB11" s="16"/>
      <c r="VHC11" s="16"/>
      <c r="VHD11" s="16"/>
      <c r="VHE11" s="16"/>
      <c r="VHF11" s="16"/>
      <c r="VHG11" s="16"/>
      <c r="VHH11" s="16"/>
      <c r="VHI11" s="16"/>
      <c r="VHJ11" s="16"/>
      <c r="VHK11" s="16"/>
      <c r="VHL11" s="16"/>
      <c r="VHM11" s="16"/>
      <c r="VHN11" s="16"/>
      <c r="VHO11" s="16"/>
      <c r="VHP11" s="16"/>
      <c r="VHQ11" s="16"/>
      <c r="VHR11" s="16"/>
      <c r="VHS11" s="16"/>
      <c r="VHT11" s="16"/>
      <c r="VHU11" s="16"/>
      <c r="VHV11" s="16"/>
      <c r="VHW11" s="16"/>
      <c r="VHX11" s="16"/>
      <c r="VHY11" s="16"/>
      <c r="VHZ11" s="16"/>
      <c r="VIA11" s="16"/>
      <c r="VIB11" s="16"/>
      <c r="VIC11" s="16"/>
      <c r="VID11" s="16"/>
      <c r="VIE11" s="16"/>
      <c r="VIF11" s="16"/>
      <c r="VIG11" s="16"/>
      <c r="VIH11" s="16"/>
      <c r="VII11" s="16"/>
      <c r="VIJ11" s="16"/>
      <c r="VIK11" s="16"/>
      <c r="VIL11" s="16"/>
      <c r="VIM11" s="16"/>
      <c r="VIN11" s="16"/>
      <c r="VIO11" s="16"/>
      <c r="VIP11" s="16"/>
      <c r="VIQ11" s="16"/>
      <c r="VIR11" s="16"/>
      <c r="VIS11" s="16"/>
      <c r="VIT11" s="16"/>
      <c r="VIU11" s="16"/>
      <c r="VIV11" s="16"/>
      <c r="VIW11" s="16"/>
      <c r="VIX11" s="16"/>
      <c r="VIY11" s="16"/>
      <c r="VIZ11" s="16"/>
      <c r="VJA11" s="16"/>
      <c r="VJB11" s="16"/>
      <c r="VJC11" s="16"/>
      <c r="VJD11" s="16"/>
      <c r="VJE11" s="16"/>
      <c r="VJF11" s="16"/>
      <c r="VJG11" s="16"/>
      <c r="VJH11" s="16"/>
      <c r="VJI11" s="16"/>
      <c r="VJJ11" s="16"/>
      <c r="VJK11" s="16"/>
      <c r="VJL11" s="16"/>
      <c r="VJM11" s="16"/>
      <c r="VJN11" s="16"/>
      <c r="VJO11" s="16"/>
      <c r="VJP11" s="16"/>
      <c r="VJQ11" s="16"/>
      <c r="VJR11" s="16"/>
      <c r="VJS11" s="16"/>
      <c r="VJT11" s="16"/>
      <c r="VJU11" s="16"/>
      <c r="VJV11" s="16"/>
      <c r="VJW11" s="16"/>
      <c r="VJX11" s="16"/>
      <c r="VJY11" s="16"/>
      <c r="VJZ11" s="16"/>
      <c r="VKA11" s="16"/>
      <c r="VKB11" s="16"/>
      <c r="VKC11" s="16"/>
      <c r="VKD11" s="16"/>
      <c r="VKE11" s="16"/>
      <c r="VKF11" s="16"/>
      <c r="VKG11" s="16"/>
      <c r="VKH11" s="16"/>
      <c r="VKI11" s="16"/>
      <c r="VKJ11" s="16"/>
      <c r="VKK11" s="16"/>
      <c r="VKL11" s="16"/>
      <c r="VKM11" s="16"/>
      <c r="VKN11" s="16"/>
      <c r="VKO11" s="16"/>
      <c r="VKP11" s="16"/>
      <c r="VKQ11" s="16"/>
      <c r="VKR11" s="16"/>
      <c r="VKS11" s="16"/>
      <c r="VKT11" s="16"/>
      <c r="VKU11" s="16"/>
      <c r="VKV11" s="16"/>
      <c r="VKW11" s="16"/>
      <c r="VKX11" s="16"/>
      <c r="VKY11" s="16"/>
      <c r="VKZ11" s="16"/>
      <c r="VLA11" s="16"/>
      <c r="VLB11" s="16"/>
      <c r="VLC11" s="16"/>
      <c r="VLD11" s="16"/>
      <c r="VLE11" s="16"/>
      <c r="VLF11" s="16"/>
      <c r="VLG11" s="16"/>
      <c r="VLH11" s="16"/>
      <c r="VLI11" s="16"/>
      <c r="VLJ11" s="16"/>
      <c r="VLK11" s="16"/>
      <c r="VLL11" s="16"/>
      <c r="VLM11" s="16"/>
      <c r="VLN11" s="16"/>
      <c r="VLO11" s="16"/>
      <c r="VLP11" s="16"/>
      <c r="VLQ11" s="16"/>
      <c r="VLR11" s="16"/>
      <c r="VLS11" s="16"/>
      <c r="VLT11" s="16"/>
      <c r="VLU11" s="16"/>
      <c r="VLV11" s="16"/>
      <c r="VLW11" s="16"/>
      <c r="VLX11" s="16"/>
      <c r="VLY11" s="16"/>
      <c r="VLZ11" s="16"/>
      <c r="VMA11" s="16"/>
      <c r="VMB11" s="16"/>
      <c r="VMC11" s="16"/>
      <c r="VMD11" s="16"/>
      <c r="VME11" s="16"/>
      <c r="VMF11" s="16"/>
      <c r="VMG11" s="16"/>
      <c r="VMH11" s="16"/>
      <c r="VMI11" s="16"/>
      <c r="VMJ11" s="16"/>
      <c r="VMK11" s="16"/>
      <c r="VML11" s="16"/>
      <c r="VMM11" s="16"/>
      <c r="VMN11" s="16"/>
      <c r="VMO11" s="16"/>
      <c r="VMP11" s="16"/>
      <c r="VMQ11" s="16"/>
      <c r="VMR11" s="16"/>
      <c r="VMS11" s="16"/>
      <c r="VMT11" s="16"/>
      <c r="VMU11" s="16"/>
      <c r="VMV11" s="16"/>
      <c r="VMW11" s="16"/>
      <c r="VMX11" s="16"/>
      <c r="VMY11" s="16"/>
      <c r="VMZ11" s="16"/>
      <c r="VNA11" s="16"/>
      <c r="VNB11" s="16"/>
      <c r="VNC11" s="16"/>
      <c r="VND11" s="16"/>
      <c r="VNE11" s="16"/>
      <c r="VNF11" s="16"/>
      <c r="VNG11" s="16"/>
      <c r="VNH11" s="16"/>
      <c r="VNI11" s="16"/>
      <c r="VNJ11" s="16"/>
      <c r="VNK11" s="16"/>
      <c r="VNL11" s="16"/>
      <c r="VNM11" s="16"/>
      <c r="VNN11" s="16"/>
      <c r="VNO11" s="16"/>
      <c r="VNP11" s="16"/>
      <c r="VNQ11" s="16"/>
      <c r="VNR11" s="16"/>
      <c r="VNS11" s="16"/>
      <c r="VNT11" s="16"/>
      <c r="VNU11" s="16"/>
      <c r="VNV11" s="16"/>
      <c r="VNW11" s="16"/>
      <c r="VNX11" s="16"/>
      <c r="VNY11" s="16"/>
      <c r="VNZ11" s="16"/>
      <c r="VOA11" s="16"/>
      <c r="VOB11" s="16"/>
      <c r="VOC11" s="16"/>
      <c r="VOD11" s="16"/>
      <c r="VOE11" s="16"/>
      <c r="VOF11" s="16"/>
      <c r="VOG11" s="16"/>
      <c r="VOH11" s="16"/>
      <c r="VOI11" s="16"/>
      <c r="VOJ11" s="16"/>
      <c r="VOK11" s="16"/>
      <c r="VOL11" s="16"/>
      <c r="VOM11" s="16"/>
      <c r="VON11" s="16"/>
      <c r="VOO11" s="16"/>
      <c r="VOP11" s="16"/>
      <c r="VOQ11" s="16"/>
      <c r="VOR11" s="16"/>
      <c r="VOS11" s="16"/>
      <c r="VOT11" s="16"/>
      <c r="VOU11" s="16"/>
      <c r="VOV11" s="16"/>
      <c r="VOW11" s="16"/>
      <c r="VOX11" s="16"/>
      <c r="VOY11" s="16"/>
      <c r="VOZ11" s="16"/>
      <c r="VPA11" s="16"/>
      <c r="VPB11" s="16"/>
      <c r="VPC11" s="16"/>
      <c r="VPD11" s="16"/>
      <c r="VPE11" s="16"/>
      <c r="VPF11" s="16"/>
      <c r="VPG11" s="16"/>
      <c r="VPH11" s="16"/>
      <c r="VPI11" s="16"/>
      <c r="VPJ11" s="16"/>
      <c r="VPK11" s="16"/>
      <c r="VPL11" s="16"/>
      <c r="VPM11" s="16"/>
      <c r="VPN11" s="16"/>
      <c r="VPO11" s="16"/>
      <c r="VPP11" s="16"/>
      <c r="VPQ11" s="16"/>
      <c r="VPR11" s="16"/>
      <c r="VPS11" s="16"/>
      <c r="VPT11" s="16"/>
      <c r="VPU11" s="16"/>
      <c r="VPV11" s="16"/>
      <c r="VPW11" s="16"/>
      <c r="VPX11" s="16"/>
      <c r="VPY11" s="16"/>
      <c r="VPZ11" s="16"/>
      <c r="VQA11" s="16"/>
      <c r="VQB11" s="16"/>
      <c r="VQC11" s="16"/>
      <c r="VQD11" s="16"/>
      <c r="VQE11" s="16"/>
      <c r="VQF11" s="16"/>
      <c r="VQG11" s="16"/>
      <c r="VQH11" s="16"/>
      <c r="VQI11" s="16"/>
      <c r="VQJ11" s="16"/>
      <c r="VQK11" s="16"/>
      <c r="VQL11" s="16"/>
      <c r="VQM11" s="16"/>
      <c r="VQN11" s="16"/>
      <c r="VQO11" s="16"/>
      <c r="VQP11" s="16"/>
      <c r="VQQ11" s="16"/>
      <c r="VQR11" s="16"/>
      <c r="VQS11" s="16"/>
      <c r="VQT11" s="16"/>
      <c r="VQU11" s="16"/>
      <c r="VQV11" s="16"/>
      <c r="VQW11" s="16"/>
      <c r="VQX11" s="16"/>
      <c r="VQY11" s="16"/>
      <c r="VQZ11" s="16"/>
      <c r="VRA11" s="16"/>
      <c r="VRB11" s="16"/>
      <c r="VRC11" s="16"/>
      <c r="VRD11" s="16"/>
      <c r="VRE11" s="16"/>
      <c r="VRF11" s="16"/>
      <c r="VRG11" s="16"/>
      <c r="VRH11" s="16"/>
      <c r="VRI11" s="16"/>
      <c r="VRJ11" s="16"/>
      <c r="VRK11" s="16"/>
      <c r="VRL11" s="16"/>
      <c r="VRM11" s="16"/>
      <c r="VRN11" s="16"/>
      <c r="VRO11" s="16"/>
      <c r="VRP11" s="16"/>
      <c r="VRQ11" s="16"/>
      <c r="VRR11" s="16"/>
      <c r="VRS11" s="16"/>
      <c r="VRT11" s="16"/>
      <c r="VRU11" s="16"/>
      <c r="VRV11" s="16"/>
      <c r="VRW11" s="16"/>
      <c r="VRX11" s="16"/>
      <c r="VRY11" s="16"/>
      <c r="VRZ11" s="16"/>
      <c r="VSA11" s="16"/>
      <c r="VSB11" s="16"/>
      <c r="VSC11" s="16"/>
      <c r="VSD11" s="16"/>
      <c r="VSE11" s="16"/>
      <c r="VSF11" s="16"/>
      <c r="VSG11" s="16"/>
      <c r="VSH11" s="16"/>
      <c r="VSI11" s="16"/>
      <c r="VSJ11" s="16"/>
      <c r="VSK11" s="16"/>
      <c r="VSL11" s="16"/>
      <c r="VSM11" s="16"/>
      <c r="VSN11" s="16"/>
      <c r="VSO11" s="16"/>
      <c r="VSP11" s="16"/>
      <c r="VSQ11" s="16"/>
      <c r="VSR11" s="16"/>
      <c r="VSS11" s="16"/>
      <c r="VST11" s="16"/>
      <c r="VSU11" s="16"/>
      <c r="VSV11" s="16"/>
      <c r="VSW11" s="16"/>
      <c r="VSX11" s="16"/>
      <c r="VSY11" s="16"/>
      <c r="VSZ11" s="16"/>
      <c r="VTA11" s="16"/>
      <c r="VTB11" s="16"/>
      <c r="VTC11" s="16"/>
      <c r="VTD11" s="16"/>
      <c r="VTE11" s="16"/>
      <c r="VTF11" s="16"/>
      <c r="VTG11" s="16"/>
      <c r="VTH11" s="16"/>
      <c r="VTI11" s="16"/>
      <c r="VTJ11" s="16"/>
      <c r="VTK11" s="16"/>
      <c r="VTL11" s="16"/>
      <c r="VTM11" s="16"/>
      <c r="VTN11" s="16"/>
      <c r="VTO11" s="16"/>
      <c r="VTP11" s="16"/>
      <c r="VTQ11" s="16"/>
      <c r="VTR11" s="16"/>
      <c r="VTS11" s="16"/>
      <c r="VTT11" s="16"/>
      <c r="VTU11" s="16"/>
      <c r="VTV11" s="16"/>
      <c r="VTW11" s="16"/>
      <c r="VTX11" s="16"/>
      <c r="VTY11" s="16"/>
      <c r="VTZ11" s="16"/>
      <c r="VUA11" s="16"/>
      <c r="VUB11" s="16"/>
      <c r="VUC11" s="16"/>
      <c r="VUD11" s="16"/>
      <c r="VUE11" s="16"/>
      <c r="VUF11" s="16"/>
      <c r="VUG11" s="16"/>
      <c r="VUH11" s="16"/>
      <c r="VUI11" s="16"/>
      <c r="VUJ11" s="16"/>
      <c r="VUK11" s="16"/>
      <c r="VUL11" s="16"/>
      <c r="VUM11" s="16"/>
      <c r="VUN11" s="16"/>
      <c r="VUO11" s="16"/>
      <c r="VUP11" s="16"/>
      <c r="VUQ11" s="16"/>
      <c r="VUR11" s="16"/>
      <c r="VUS11" s="16"/>
      <c r="VUT11" s="16"/>
      <c r="VUU11" s="16"/>
      <c r="VUV11" s="16"/>
      <c r="VUW11" s="16"/>
      <c r="VUX11" s="16"/>
      <c r="VUY11" s="16"/>
      <c r="VUZ11" s="16"/>
      <c r="VVA11" s="16"/>
      <c r="VVB11" s="16"/>
      <c r="VVC11" s="16"/>
      <c r="VVD11" s="16"/>
      <c r="VVE11" s="16"/>
      <c r="VVF11" s="16"/>
      <c r="VVG11" s="16"/>
      <c r="VVH11" s="16"/>
      <c r="VVI11" s="16"/>
      <c r="VVJ11" s="16"/>
      <c r="VVK11" s="16"/>
      <c r="VVL11" s="16"/>
      <c r="VVM11" s="16"/>
      <c r="VVN11" s="16"/>
      <c r="VVO11" s="16"/>
      <c r="VVP11" s="16"/>
      <c r="VVQ11" s="16"/>
      <c r="VVR11" s="16"/>
      <c r="VVS11" s="16"/>
      <c r="VVT11" s="16"/>
      <c r="VVU11" s="16"/>
      <c r="VVV11" s="16"/>
      <c r="VVW11" s="16"/>
      <c r="VVX11" s="16"/>
      <c r="VVY11" s="16"/>
      <c r="VVZ11" s="16"/>
      <c r="VWA11" s="16"/>
      <c r="VWB11" s="16"/>
      <c r="VWC11" s="16"/>
      <c r="VWD11" s="16"/>
      <c r="VWE11" s="16"/>
      <c r="VWF11" s="16"/>
      <c r="VWG11" s="16"/>
      <c r="VWH11" s="16"/>
      <c r="VWI11" s="16"/>
      <c r="VWJ11" s="16"/>
      <c r="VWK11" s="16"/>
      <c r="VWL11" s="16"/>
      <c r="VWM11" s="16"/>
      <c r="VWN11" s="16"/>
      <c r="VWO11" s="16"/>
      <c r="VWP11" s="16"/>
      <c r="VWQ11" s="16"/>
      <c r="VWR11" s="16"/>
      <c r="VWS11" s="16"/>
      <c r="VWT11" s="16"/>
      <c r="VWU11" s="16"/>
      <c r="VWV11" s="16"/>
      <c r="VWW11" s="16"/>
      <c r="VWX11" s="16"/>
      <c r="VWY11" s="16"/>
      <c r="VWZ11" s="16"/>
      <c r="VXA11" s="16"/>
      <c r="VXB11" s="16"/>
      <c r="VXC11" s="16"/>
      <c r="VXD11" s="16"/>
      <c r="VXE11" s="16"/>
      <c r="VXF11" s="16"/>
      <c r="VXG11" s="16"/>
      <c r="VXH11" s="16"/>
      <c r="VXI11" s="16"/>
      <c r="VXJ11" s="16"/>
      <c r="VXK11" s="16"/>
      <c r="VXL11" s="16"/>
      <c r="VXM11" s="16"/>
      <c r="VXN11" s="16"/>
      <c r="VXO11" s="16"/>
      <c r="VXP11" s="16"/>
      <c r="VXQ11" s="16"/>
      <c r="VXR11" s="16"/>
      <c r="VXS11" s="16"/>
      <c r="VXT11" s="16"/>
      <c r="VXU11" s="16"/>
      <c r="VXV11" s="16"/>
      <c r="VXW11" s="16"/>
      <c r="VXX11" s="16"/>
      <c r="VXY11" s="16"/>
      <c r="VXZ11" s="16"/>
      <c r="VYA11" s="16"/>
      <c r="VYB11" s="16"/>
      <c r="VYC11" s="16"/>
      <c r="VYD11" s="16"/>
      <c r="VYE11" s="16"/>
      <c r="VYF11" s="16"/>
      <c r="VYG11" s="16"/>
      <c r="VYH11" s="16"/>
      <c r="VYI11" s="16"/>
      <c r="VYJ11" s="16"/>
      <c r="VYK11" s="16"/>
      <c r="VYL11" s="16"/>
      <c r="VYM11" s="16"/>
      <c r="VYN11" s="16"/>
      <c r="VYO11" s="16"/>
      <c r="VYP11" s="16"/>
      <c r="VYQ11" s="16"/>
      <c r="VYR11" s="16"/>
      <c r="VYS11" s="16"/>
      <c r="VYT11" s="16"/>
      <c r="VYU11" s="16"/>
      <c r="VYV11" s="16"/>
      <c r="VYW11" s="16"/>
      <c r="VYX11" s="16"/>
      <c r="VYY11" s="16"/>
      <c r="VYZ11" s="16"/>
      <c r="VZA11" s="16"/>
      <c r="VZB11" s="16"/>
      <c r="VZC11" s="16"/>
      <c r="VZD11" s="16"/>
      <c r="VZE11" s="16"/>
      <c r="VZF11" s="16"/>
      <c r="VZG11" s="16"/>
      <c r="VZH11" s="16"/>
      <c r="VZI11" s="16"/>
      <c r="VZJ11" s="16"/>
      <c r="VZK11" s="16"/>
      <c r="VZL11" s="16"/>
      <c r="VZM11" s="16"/>
      <c r="VZN11" s="16"/>
      <c r="VZO11" s="16"/>
      <c r="VZP11" s="16"/>
      <c r="VZQ11" s="16"/>
      <c r="VZR11" s="16"/>
      <c r="VZS11" s="16"/>
      <c r="VZT11" s="16"/>
      <c r="VZU11" s="16"/>
      <c r="VZV11" s="16"/>
      <c r="VZW11" s="16"/>
      <c r="VZX11" s="16"/>
      <c r="VZY11" s="16"/>
      <c r="VZZ11" s="16"/>
      <c r="WAA11" s="16"/>
      <c r="WAB11" s="16"/>
      <c r="WAC11" s="16"/>
      <c r="WAD11" s="16"/>
      <c r="WAE11" s="16"/>
      <c r="WAF11" s="16"/>
      <c r="WAG11" s="16"/>
      <c r="WAH11" s="16"/>
      <c r="WAI11" s="16"/>
      <c r="WAJ11" s="16"/>
      <c r="WAK11" s="16"/>
      <c r="WAL11" s="16"/>
      <c r="WAM11" s="16"/>
      <c r="WAN11" s="16"/>
      <c r="WAO11" s="16"/>
      <c r="WAP11" s="16"/>
      <c r="WAQ11" s="16"/>
      <c r="WAR11" s="16"/>
      <c r="WAS11" s="16"/>
      <c r="WAT11" s="16"/>
      <c r="WAU11" s="16"/>
      <c r="WAV11" s="16"/>
      <c r="WAW11" s="16"/>
      <c r="WAX11" s="16"/>
      <c r="WAY11" s="16"/>
      <c r="WAZ11" s="16"/>
      <c r="WBA11" s="16"/>
      <c r="WBB11" s="16"/>
      <c r="WBC11" s="16"/>
      <c r="WBD11" s="16"/>
      <c r="WBE11" s="16"/>
      <c r="WBF11" s="16"/>
      <c r="WBG11" s="16"/>
      <c r="WBH11" s="16"/>
      <c r="WBI11" s="16"/>
      <c r="WBJ11" s="16"/>
      <c r="WBK11" s="16"/>
      <c r="WBL11" s="16"/>
      <c r="WBM11" s="16"/>
      <c r="WBN11" s="16"/>
      <c r="WBO11" s="16"/>
      <c r="WBP11" s="16"/>
      <c r="WBQ11" s="16"/>
      <c r="WBR11" s="16"/>
      <c r="WBS11" s="16"/>
      <c r="WBT11" s="16"/>
      <c r="WBU11" s="16"/>
      <c r="WBV11" s="16"/>
      <c r="WBW11" s="16"/>
      <c r="WBX11" s="16"/>
      <c r="WBY11" s="16"/>
      <c r="WBZ11" s="16"/>
      <c r="WCA11" s="16"/>
      <c r="WCB11" s="16"/>
      <c r="WCC11" s="16"/>
      <c r="WCD11" s="16"/>
      <c r="WCE11" s="16"/>
      <c r="WCF11" s="16"/>
      <c r="WCG11" s="16"/>
      <c r="WCH11" s="16"/>
      <c r="WCI11" s="16"/>
      <c r="WCJ11" s="16"/>
      <c r="WCK11" s="16"/>
      <c r="WCL11" s="16"/>
      <c r="WCM11" s="16"/>
      <c r="WCN11" s="16"/>
      <c r="WCO11" s="16"/>
      <c r="WCP11" s="16"/>
      <c r="WCQ11" s="16"/>
      <c r="WCR11" s="16"/>
      <c r="WCS11" s="16"/>
      <c r="WCT11" s="16"/>
      <c r="WCU11" s="16"/>
      <c r="WCV11" s="16"/>
      <c r="WCW11" s="16"/>
      <c r="WCX11" s="16"/>
      <c r="WCY11" s="16"/>
      <c r="WCZ11" s="16"/>
      <c r="WDA11" s="16"/>
      <c r="WDB11" s="16"/>
      <c r="WDC11" s="16"/>
      <c r="WDD11" s="16"/>
      <c r="WDE11" s="16"/>
      <c r="WDF11" s="16"/>
      <c r="WDG11" s="16"/>
      <c r="WDH11" s="16"/>
      <c r="WDI11" s="16"/>
      <c r="WDJ11" s="16"/>
      <c r="WDK11" s="16"/>
      <c r="WDL11" s="16"/>
      <c r="WDM11" s="16"/>
      <c r="WDN11" s="16"/>
      <c r="WDO11" s="16"/>
      <c r="WDP11" s="16"/>
      <c r="WDQ11" s="16"/>
      <c r="WDR11" s="16"/>
      <c r="WDS11" s="16"/>
      <c r="WDT11" s="16"/>
      <c r="WDU11" s="16"/>
      <c r="WDV11" s="16"/>
      <c r="WDW11" s="16"/>
      <c r="WDX11" s="16"/>
      <c r="WDY11" s="16"/>
      <c r="WDZ11" s="16"/>
      <c r="WEA11" s="16"/>
      <c r="WEB11" s="16"/>
      <c r="WEC11" s="16"/>
      <c r="WED11" s="16"/>
      <c r="WEE11" s="16"/>
      <c r="WEF11" s="16"/>
      <c r="WEG11" s="16"/>
      <c r="WEH11" s="16"/>
      <c r="WEI11" s="16"/>
      <c r="WEJ11" s="16"/>
      <c r="WEK11" s="16"/>
      <c r="WEL11" s="16"/>
      <c r="WEM11" s="16"/>
      <c r="WEN11" s="16"/>
      <c r="WEO11" s="16"/>
      <c r="WEP11" s="16"/>
      <c r="WEQ11" s="16"/>
      <c r="WER11" s="16"/>
      <c r="WES11" s="16"/>
      <c r="WET11" s="16"/>
      <c r="WEU11" s="16"/>
      <c r="WEV11" s="16"/>
      <c r="WEW11" s="16"/>
      <c r="WEX11" s="16"/>
      <c r="WEY11" s="16"/>
      <c r="WEZ11" s="16"/>
      <c r="WFA11" s="16"/>
      <c r="WFB11" s="16"/>
      <c r="WFC11" s="16"/>
      <c r="WFD11" s="16"/>
      <c r="WFE11" s="16"/>
      <c r="WFF11" s="16"/>
      <c r="WFG11" s="16"/>
      <c r="WFH11" s="16"/>
      <c r="WFI11" s="16"/>
      <c r="WFJ11" s="16"/>
      <c r="WFK11" s="16"/>
      <c r="WFL11" s="16"/>
      <c r="WFM11" s="16"/>
      <c r="WFN11" s="16"/>
      <c r="WFO11" s="16"/>
      <c r="WFP11" s="16"/>
      <c r="WFQ11" s="16"/>
      <c r="WFR11" s="16"/>
      <c r="WFS11" s="16"/>
      <c r="WFT11" s="16"/>
      <c r="WFU11" s="16"/>
      <c r="WFV11" s="16"/>
      <c r="WFW11" s="16"/>
      <c r="WFX11" s="16"/>
      <c r="WFY11" s="16"/>
      <c r="WFZ11" s="16"/>
      <c r="WGA11" s="16"/>
      <c r="WGB11" s="16"/>
      <c r="WGC11" s="16"/>
      <c r="WGD11" s="16"/>
      <c r="WGE11" s="16"/>
      <c r="WGF11" s="16"/>
      <c r="WGG11" s="16"/>
      <c r="WGH11" s="16"/>
      <c r="WGI11" s="16"/>
      <c r="WGJ11" s="16"/>
      <c r="WGK11" s="16"/>
      <c r="WGL11" s="16"/>
      <c r="WGM11" s="16"/>
      <c r="WGN11" s="16"/>
      <c r="WGO11" s="16"/>
      <c r="WGP11" s="16"/>
      <c r="WGQ11" s="16"/>
      <c r="WGR11" s="16"/>
      <c r="WGS11" s="16"/>
      <c r="WGT11" s="16"/>
      <c r="WGU11" s="16"/>
      <c r="WGV11" s="16"/>
      <c r="WGW11" s="16"/>
      <c r="WGX11" s="16"/>
      <c r="WGY11" s="16"/>
      <c r="WGZ11" s="16"/>
      <c r="WHA11" s="16"/>
      <c r="WHB11" s="16"/>
      <c r="WHC11" s="16"/>
      <c r="WHD11" s="16"/>
      <c r="WHE11" s="16"/>
      <c r="WHF11" s="16"/>
      <c r="WHG11" s="16"/>
      <c r="WHH11" s="16"/>
      <c r="WHI11" s="16"/>
      <c r="WHJ11" s="16"/>
      <c r="WHK11" s="16"/>
      <c r="WHL11" s="16"/>
      <c r="WHM11" s="16"/>
      <c r="WHN11" s="16"/>
      <c r="WHO11" s="16"/>
      <c r="WHP11" s="16"/>
      <c r="WHQ11" s="16"/>
      <c r="WHR11" s="16"/>
      <c r="WHS11" s="16"/>
      <c r="WHT11" s="16"/>
      <c r="WHU11" s="16"/>
      <c r="WHV11" s="16"/>
      <c r="WHW11" s="16"/>
      <c r="WHX11" s="16"/>
      <c r="WHY11" s="16"/>
      <c r="WHZ11" s="16"/>
      <c r="WIA11" s="16"/>
      <c r="WIB11" s="16"/>
      <c r="WIC11" s="16"/>
      <c r="WID11" s="16"/>
      <c r="WIE11" s="16"/>
      <c r="WIF11" s="16"/>
      <c r="WIG11" s="16"/>
      <c r="WIH11" s="16"/>
      <c r="WII11" s="16"/>
      <c r="WIJ11" s="16"/>
      <c r="WIK11" s="16"/>
      <c r="WIL11" s="16"/>
      <c r="WIM11" s="16"/>
      <c r="WIN11" s="16"/>
      <c r="WIO11" s="16"/>
      <c r="WIP11" s="16"/>
      <c r="WIQ11" s="16"/>
      <c r="WIR11" s="16"/>
      <c r="WIS11" s="16"/>
      <c r="WIT11" s="16"/>
      <c r="WIU11" s="16"/>
      <c r="WIV11" s="16"/>
      <c r="WIW11" s="16"/>
      <c r="WIX11" s="16"/>
      <c r="WIY11" s="16"/>
      <c r="WIZ11" s="16"/>
      <c r="WJA11" s="16"/>
      <c r="WJB11" s="16"/>
      <c r="WJC11" s="16"/>
      <c r="WJD11" s="16"/>
      <c r="WJE11" s="16"/>
      <c r="WJF11" s="16"/>
      <c r="WJG11" s="16"/>
      <c r="WJH11" s="16"/>
      <c r="WJI11" s="16"/>
      <c r="WJJ11" s="16"/>
      <c r="WJK11" s="16"/>
      <c r="WJL11" s="16"/>
      <c r="WJM11" s="16"/>
      <c r="WJN11" s="16"/>
      <c r="WJO11" s="16"/>
      <c r="WJP11" s="16"/>
      <c r="WJQ11" s="16"/>
      <c r="WJR11" s="16"/>
      <c r="WJS11" s="16"/>
      <c r="WJT11" s="16"/>
      <c r="WJU11" s="16"/>
      <c r="WJV11" s="16"/>
      <c r="WJW11" s="16"/>
      <c r="WJX11" s="16"/>
      <c r="WJY11" s="16"/>
      <c r="WJZ11" s="16"/>
      <c r="WKA11" s="16"/>
      <c r="WKB11" s="16"/>
      <c r="WKC11" s="16"/>
      <c r="WKD11" s="16"/>
      <c r="WKE11" s="16"/>
      <c r="WKF11" s="16"/>
      <c r="WKG11" s="16"/>
      <c r="WKH11" s="16"/>
      <c r="WKI11" s="16"/>
      <c r="WKJ11" s="16"/>
      <c r="WKK11" s="16"/>
      <c r="WKL11" s="16"/>
      <c r="WKM11" s="16"/>
      <c r="WKN11" s="16"/>
      <c r="WKO11" s="16"/>
      <c r="WKP11" s="16"/>
      <c r="WKQ11" s="16"/>
      <c r="WKR11" s="16"/>
      <c r="WKS11" s="16"/>
      <c r="WKT11" s="16"/>
      <c r="WKU11" s="16"/>
      <c r="WKV11" s="16"/>
      <c r="WKW11" s="16"/>
      <c r="WKX11" s="16"/>
      <c r="WKY11" s="16"/>
      <c r="WKZ11" s="16"/>
      <c r="WLA11" s="16"/>
      <c r="WLB11" s="16"/>
      <c r="WLC11" s="16"/>
      <c r="WLD11" s="16"/>
      <c r="WLE11" s="16"/>
      <c r="WLF11" s="16"/>
      <c r="WLG11" s="16"/>
      <c r="WLH11" s="16"/>
      <c r="WLI11" s="16"/>
      <c r="WLJ11" s="16"/>
      <c r="WLK11" s="16"/>
      <c r="WLL11" s="16"/>
      <c r="WLM11" s="16"/>
      <c r="WLN11" s="16"/>
      <c r="WLO11" s="16"/>
      <c r="WLP11" s="16"/>
      <c r="WLQ11" s="16"/>
      <c r="WLR11" s="16"/>
      <c r="WLS11" s="16"/>
      <c r="WLT11" s="16"/>
      <c r="WLU11" s="16"/>
      <c r="WLV11" s="16"/>
      <c r="WLW11" s="16"/>
      <c r="WLX11" s="16"/>
      <c r="WLY11" s="16"/>
      <c r="WLZ11" s="16"/>
      <c r="WMA11" s="16"/>
      <c r="WMB11" s="16"/>
      <c r="WMC11" s="16"/>
      <c r="WMD11" s="16"/>
      <c r="WME11" s="16"/>
      <c r="WMF11" s="16"/>
      <c r="WMG11" s="16"/>
      <c r="WMH11" s="16"/>
      <c r="WMI11" s="16"/>
      <c r="WMJ11" s="16"/>
      <c r="WMK11" s="16"/>
      <c r="WML11" s="16"/>
      <c r="WMM11" s="16"/>
      <c r="WMN11" s="16"/>
      <c r="WMO11" s="16"/>
      <c r="WMP11" s="16"/>
      <c r="WMQ11" s="16"/>
      <c r="WMR11" s="16"/>
      <c r="WMS11" s="16"/>
      <c r="WMT11" s="16"/>
      <c r="WMU11" s="16"/>
      <c r="WMV11" s="16"/>
      <c r="WMW11" s="16"/>
      <c r="WMX11" s="16"/>
      <c r="WMY11" s="16"/>
      <c r="WMZ11" s="16"/>
      <c r="WNA11" s="16"/>
      <c r="WNB11" s="16"/>
      <c r="WNC11" s="16"/>
      <c r="WND11" s="16"/>
      <c r="WNE11" s="16"/>
      <c r="WNF11" s="16"/>
      <c r="WNG11" s="16"/>
      <c r="WNH11" s="16"/>
      <c r="WNI11" s="16"/>
      <c r="WNJ11" s="16"/>
      <c r="WNK11" s="16"/>
      <c r="WNL11" s="16"/>
      <c r="WNM11" s="16"/>
      <c r="WNN11" s="16"/>
      <c r="WNO11" s="16"/>
      <c r="WNP11" s="16"/>
      <c r="WNQ11" s="16"/>
      <c r="WNR11" s="16"/>
      <c r="WNS11" s="16"/>
      <c r="WNT11" s="16"/>
      <c r="WNU11" s="16"/>
      <c r="WNV11" s="16"/>
      <c r="WNW11" s="16"/>
      <c r="WNX11" s="16"/>
      <c r="WNY11" s="16"/>
      <c r="WNZ11" s="16"/>
      <c r="WOA11" s="16"/>
      <c r="WOB11" s="16"/>
      <c r="WOC11" s="16"/>
      <c r="WOD11" s="16"/>
      <c r="WOE11" s="16"/>
      <c r="WOF11" s="16"/>
      <c r="WOG11" s="16"/>
      <c r="WOH11" s="16"/>
      <c r="WOI11" s="16"/>
      <c r="WOJ11" s="16"/>
      <c r="WOK11" s="16"/>
      <c r="WOL11" s="16"/>
      <c r="WOM11" s="16"/>
      <c r="WON11" s="16"/>
      <c r="WOO11" s="16"/>
      <c r="WOP11" s="16"/>
      <c r="WOQ11" s="16"/>
      <c r="WOR11" s="16"/>
      <c r="WOS11" s="16"/>
      <c r="WOT11" s="16"/>
      <c r="WOU11" s="16"/>
      <c r="WOV11" s="16"/>
      <c r="WOW11" s="16"/>
      <c r="WOX11" s="16"/>
      <c r="WOY11" s="16"/>
      <c r="WOZ11" s="16"/>
      <c r="WPA11" s="16"/>
      <c r="WPB11" s="16"/>
      <c r="WPC11" s="16"/>
      <c r="WPD11" s="16"/>
      <c r="WPE11" s="16"/>
      <c r="WPF11" s="16"/>
      <c r="WPG11" s="16"/>
      <c r="WPH11" s="16"/>
      <c r="WPI11" s="16"/>
      <c r="WPJ11" s="16"/>
      <c r="WPK11" s="16"/>
      <c r="WPL11" s="16"/>
      <c r="WPM11" s="16"/>
      <c r="WPN11" s="16"/>
      <c r="WPO11" s="16"/>
      <c r="WPP11" s="16"/>
      <c r="WPQ11" s="16"/>
      <c r="WPR11" s="16"/>
      <c r="WPS11" s="16"/>
      <c r="WPT11" s="16"/>
      <c r="WPU11" s="16"/>
      <c r="WPV11" s="16"/>
      <c r="WPW11" s="16"/>
      <c r="WPX11" s="16"/>
      <c r="WPY11" s="16"/>
      <c r="WPZ11" s="16"/>
      <c r="WQA11" s="16"/>
      <c r="WQB11" s="16"/>
      <c r="WQC11" s="16"/>
      <c r="WQD11" s="16"/>
      <c r="WQE11" s="16"/>
      <c r="WQF11" s="16"/>
      <c r="WQG11" s="16"/>
      <c r="WQH11" s="16"/>
      <c r="WQI11" s="16"/>
      <c r="WQJ11" s="16"/>
      <c r="WQK11" s="16"/>
      <c r="WQL11" s="16"/>
      <c r="WQM11" s="16"/>
      <c r="WQN11" s="16"/>
      <c r="WQO11" s="16"/>
      <c r="WQP11" s="16"/>
      <c r="WQQ11" s="16"/>
      <c r="WQR11" s="16"/>
      <c r="WQS11" s="16"/>
      <c r="WQT11" s="16"/>
      <c r="WQU11" s="16"/>
      <c r="WQV11" s="16"/>
      <c r="WQW11" s="16"/>
      <c r="WQX11" s="16"/>
      <c r="WQY11" s="16"/>
      <c r="WQZ11" s="16"/>
      <c r="WRA11" s="16"/>
      <c r="WRB11" s="16"/>
      <c r="WRC11" s="16"/>
      <c r="WRD11" s="16"/>
      <c r="WRE11" s="16"/>
      <c r="WRF11" s="16"/>
      <c r="WRG11" s="16"/>
      <c r="WRH11" s="16"/>
      <c r="WRI11" s="16"/>
      <c r="WRJ11" s="16"/>
      <c r="WRK11" s="16"/>
      <c r="WRL11" s="16"/>
      <c r="WRM11" s="16"/>
      <c r="WRN11" s="16"/>
      <c r="WRO11" s="16"/>
      <c r="WRP11" s="16"/>
      <c r="WRQ11" s="16"/>
      <c r="WRR11" s="16"/>
      <c r="WRS11" s="16"/>
      <c r="WRT11" s="16"/>
      <c r="WRU11" s="16"/>
      <c r="WRV11" s="16"/>
      <c r="WRW11" s="16"/>
      <c r="WRX11" s="16"/>
      <c r="WRY11" s="16"/>
      <c r="WRZ11" s="16"/>
      <c r="WSA11" s="16"/>
      <c r="WSB11" s="16"/>
      <c r="WSC11" s="16"/>
      <c r="WSD11" s="16"/>
      <c r="WSE11" s="16"/>
      <c r="WSF11" s="16"/>
      <c r="WSG11" s="16"/>
      <c r="WSH11" s="16"/>
      <c r="WSI11" s="16"/>
      <c r="WSJ11" s="16"/>
      <c r="WSK11" s="16"/>
      <c r="WSL11" s="16"/>
      <c r="WSM11" s="16"/>
      <c r="WSN11" s="16"/>
      <c r="WSO11" s="16"/>
      <c r="WSP11" s="16"/>
      <c r="WSQ11" s="16"/>
      <c r="WSR11" s="16"/>
      <c r="WSS11" s="16"/>
      <c r="WST11" s="16"/>
      <c r="WSU11" s="16"/>
      <c r="WSV11" s="16"/>
      <c r="WSW11" s="16"/>
      <c r="WSX11" s="16"/>
      <c r="WSY11" s="16"/>
      <c r="WSZ11" s="16"/>
      <c r="WTA11" s="16"/>
      <c r="WTB11" s="16"/>
      <c r="WTC11" s="16"/>
      <c r="WTD11" s="16"/>
      <c r="WTE11" s="16"/>
      <c r="WTF11" s="16"/>
      <c r="WTG11" s="16"/>
      <c r="WTH11" s="16"/>
      <c r="WTI11" s="16"/>
      <c r="WTJ11" s="16"/>
      <c r="WTK11" s="16"/>
      <c r="WTL11" s="16"/>
      <c r="WTM11" s="16"/>
      <c r="WTN11" s="16"/>
      <c r="WTO11" s="16"/>
      <c r="WTP11" s="16"/>
      <c r="WTQ11" s="16"/>
      <c r="WTR11" s="16"/>
      <c r="WTS11" s="16"/>
      <c r="WTT11" s="16"/>
      <c r="WTU11" s="16"/>
      <c r="WTV11" s="16"/>
      <c r="WTW11" s="16"/>
      <c r="WTX11" s="16"/>
      <c r="WTY11" s="16"/>
      <c r="WTZ11" s="16"/>
      <c r="WUA11" s="16"/>
      <c r="WUB11" s="16"/>
      <c r="WUC11" s="16"/>
      <c r="WUD11" s="16"/>
      <c r="WUE11" s="16"/>
      <c r="WUF11" s="16"/>
      <c r="WUG11" s="16"/>
      <c r="WUH11" s="16"/>
      <c r="WUI11" s="16"/>
      <c r="WUJ11" s="16"/>
      <c r="WUK11" s="16"/>
      <c r="WUL11" s="16"/>
      <c r="WUM11" s="16"/>
      <c r="WUN11" s="16"/>
      <c r="WUO11" s="16"/>
      <c r="WUP11" s="16"/>
      <c r="WUQ11" s="16"/>
      <c r="WUR11" s="16"/>
      <c r="WUS11" s="16"/>
      <c r="WUT11" s="16"/>
      <c r="WUU11" s="16"/>
      <c r="WUV11" s="16"/>
      <c r="WUW11" s="16"/>
      <c r="WUX11" s="16"/>
      <c r="WUY11" s="16"/>
      <c r="WUZ11" s="16"/>
      <c r="WVA11" s="16"/>
      <c r="WVB11" s="16"/>
      <c r="WVC11" s="16"/>
      <c r="WVD11" s="16"/>
      <c r="WVE11" s="16"/>
      <c r="WVF11" s="16"/>
      <c r="WVG11" s="16"/>
      <c r="WVH11" s="16"/>
      <c r="WVI11" s="16"/>
      <c r="WVJ11" s="16"/>
      <c r="WVK11" s="16"/>
      <c r="WVL11" s="16"/>
      <c r="WVM11" s="16"/>
      <c r="WVN11" s="16"/>
      <c r="WVO11" s="16"/>
      <c r="WVP11" s="16"/>
      <c r="WVQ11" s="16"/>
      <c r="WVR11" s="16"/>
      <c r="WVS11" s="16"/>
      <c r="WVT11" s="16"/>
      <c r="WVU11" s="16"/>
      <c r="WVV11" s="16"/>
      <c r="WVW11" s="16"/>
      <c r="WVX11" s="16"/>
      <c r="WVY11" s="16"/>
      <c r="WVZ11" s="16"/>
      <c r="WWA11" s="16"/>
      <c r="WWB11" s="16"/>
      <c r="WWC11" s="16"/>
      <c r="WWD11" s="16"/>
      <c r="WWE11" s="16"/>
      <c r="WWF11" s="16"/>
      <c r="WWG11" s="16"/>
      <c r="WWH11" s="16"/>
      <c r="WWI11" s="16"/>
      <c r="WWJ11" s="16"/>
      <c r="WWK11" s="16"/>
      <c r="WWL11" s="16"/>
      <c r="WWM11" s="16"/>
      <c r="WWN11" s="16"/>
      <c r="WWO11" s="16"/>
      <c r="WWP11" s="16"/>
      <c r="WWQ11" s="16"/>
      <c r="WWR11" s="16"/>
      <c r="WWS11" s="16"/>
      <c r="WWT11" s="16"/>
      <c r="WWU11" s="16"/>
      <c r="WWV11" s="16"/>
      <c r="WWW11" s="16"/>
      <c r="WWX11" s="16"/>
      <c r="WWY11" s="16"/>
      <c r="WWZ11" s="16"/>
      <c r="WXA11" s="16"/>
      <c r="WXB11" s="16"/>
      <c r="WXC11" s="16"/>
      <c r="WXD11" s="16"/>
      <c r="WXE11" s="16"/>
      <c r="WXF11" s="16"/>
      <c r="WXG11" s="16"/>
      <c r="WXH11" s="16"/>
      <c r="WXI11" s="16"/>
      <c r="WXJ11" s="16"/>
      <c r="WXK11" s="16"/>
      <c r="WXL11" s="16"/>
      <c r="WXM11" s="16"/>
      <c r="WXN11" s="16"/>
      <c r="WXO11" s="16"/>
      <c r="WXP11" s="16"/>
      <c r="WXQ11" s="16"/>
      <c r="WXR11" s="16"/>
      <c r="WXS11" s="16"/>
      <c r="WXT11" s="16"/>
      <c r="WXU11" s="16"/>
      <c r="WXV11" s="16"/>
      <c r="WXW11" s="16"/>
      <c r="WXX11" s="16"/>
      <c r="WXY11" s="16"/>
      <c r="WXZ11" s="16"/>
      <c r="WYA11" s="16"/>
      <c r="WYB11" s="16"/>
      <c r="WYC11" s="16"/>
      <c r="WYD11" s="16"/>
      <c r="WYE11" s="16"/>
      <c r="WYF11" s="16"/>
      <c r="WYG11" s="16"/>
      <c r="WYH11" s="16"/>
      <c r="WYI11" s="16"/>
      <c r="WYJ11" s="16"/>
      <c r="WYK11" s="16"/>
      <c r="WYL11" s="16"/>
      <c r="WYM11" s="16"/>
      <c r="WYN11" s="16"/>
      <c r="WYO11" s="16"/>
      <c r="WYP11" s="16"/>
      <c r="WYQ11" s="16"/>
      <c r="WYR11" s="16"/>
      <c r="WYS11" s="16"/>
      <c r="WYT11" s="16"/>
      <c r="WYU11" s="16"/>
      <c r="WYV11" s="16"/>
      <c r="WYW11" s="16"/>
      <c r="WYX11" s="16"/>
      <c r="WYY11" s="16"/>
      <c r="WYZ11" s="16"/>
      <c r="WZA11" s="16"/>
      <c r="WZB11" s="16"/>
      <c r="WZC11" s="16"/>
      <c r="WZD11" s="16"/>
      <c r="WZE11" s="16"/>
      <c r="WZF11" s="16"/>
      <c r="WZG11" s="16"/>
      <c r="WZH11" s="16"/>
      <c r="WZI11" s="16"/>
      <c r="WZJ11" s="16"/>
      <c r="WZK11" s="16"/>
      <c r="WZL11" s="16"/>
      <c r="WZM11" s="16"/>
      <c r="WZN11" s="16"/>
      <c r="WZO11" s="16"/>
      <c r="WZP11" s="16"/>
      <c r="WZQ11" s="16"/>
      <c r="WZR11" s="16"/>
      <c r="WZS11" s="16"/>
      <c r="WZT11" s="16"/>
      <c r="WZU11" s="16"/>
      <c r="WZV11" s="16"/>
      <c r="WZW11" s="16"/>
      <c r="WZX11" s="16"/>
      <c r="WZY11" s="16"/>
      <c r="WZZ11" s="16"/>
      <c r="XAA11" s="16"/>
      <c r="XAB11" s="16"/>
      <c r="XAC11" s="16"/>
      <c r="XAD11" s="16"/>
      <c r="XAE11" s="16"/>
      <c r="XAF11" s="16"/>
      <c r="XAG11" s="16"/>
      <c r="XAH11" s="16"/>
      <c r="XAI11" s="16"/>
      <c r="XAJ11" s="16"/>
      <c r="XAK11" s="16"/>
      <c r="XAL11" s="16"/>
      <c r="XAM11" s="16"/>
      <c r="XAN11" s="16"/>
      <c r="XAO11" s="16"/>
      <c r="XAP11" s="16"/>
      <c r="XAQ11" s="16"/>
      <c r="XAR11" s="16"/>
      <c r="XAS11" s="16"/>
      <c r="XAT11" s="16"/>
      <c r="XAU11" s="16"/>
      <c r="XAV11" s="16"/>
      <c r="XAW11" s="16"/>
      <c r="XAX11" s="16"/>
      <c r="XAY11" s="16"/>
      <c r="XAZ11" s="16"/>
      <c r="XBA11" s="16"/>
      <c r="XBB11" s="16"/>
      <c r="XBC11" s="16"/>
      <c r="XBD11" s="16"/>
      <c r="XBE11" s="16"/>
      <c r="XBF11" s="16"/>
      <c r="XBG11" s="16"/>
      <c r="XBH11" s="16"/>
      <c r="XBI11" s="16"/>
      <c r="XBJ11" s="16"/>
      <c r="XBK11" s="16"/>
      <c r="XBL11" s="16"/>
      <c r="XBM11" s="16"/>
      <c r="XBN11" s="16"/>
      <c r="XBO11" s="16"/>
      <c r="XBP11" s="16"/>
      <c r="XBQ11" s="16"/>
      <c r="XBR11" s="16"/>
      <c r="XBS11" s="16"/>
      <c r="XBT11" s="16"/>
      <c r="XBU11" s="16"/>
      <c r="XBV11" s="16"/>
      <c r="XBW11" s="16"/>
      <c r="XBX11" s="16"/>
      <c r="XBY11" s="16"/>
      <c r="XBZ11" s="16"/>
      <c r="XCA11" s="16"/>
      <c r="XCB11" s="16"/>
      <c r="XCC11" s="16"/>
      <c r="XCD11" s="16"/>
      <c r="XCE11" s="16"/>
      <c r="XCF11" s="16"/>
      <c r="XCG11" s="16"/>
      <c r="XCH11" s="16"/>
      <c r="XCI11" s="16"/>
      <c r="XCJ11" s="16"/>
      <c r="XCK11" s="16"/>
      <c r="XCL11" s="16"/>
      <c r="XCM11" s="16"/>
      <c r="XCN11" s="16"/>
      <c r="XCO11" s="16"/>
      <c r="XCP11" s="16"/>
      <c r="XCQ11" s="16"/>
      <c r="XCR11" s="16"/>
      <c r="XCS11" s="16"/>
      <c r="XCT11" s="16"/>
      <c r="XCU11" s="16"/>
      <c r="XCV11" s="16"/>
      <c r="XCW11" s="16"/>
      <c r="XCX11" s="16"/>
      <c r="XCY11" s="16"/>
      <c r="XCZ11" s="16"/>
      <c r="XDA11" s="16"/>
      <c r="XDB11" s="16"/>
      <c r="XDC11" s="16"/>
      <c r="XDD11" s="16"/>
      <c r="XDE11" s="16"/>
      <c r="XDF11" s="16"/>
      <c r="XDG11" s="16"/>
      <c r="XDH11" s="16"/>
      <c r="XDI11" s="16"/>
      <c r="XDJ11" s="16"/>
      <c r="XDK11" s="16"/>
      <c r="XDL11" s="16"/>
      <c r="XDM11" s="16"/>
      <c r="XDN11" s="16"/>
      <c r="XDO11" s="16"/>
      <c r="XDP11" s="16"/>
      <c r="XDQ11" s="16"/>
      <c r="XDR11" s="16"/>
      <c r="XDS11" s="16"/>
      <c r="XDT11" s="16"/>
      <c r="XDU11" s="16"/>
      <c r="XDV11" s="16"/>
      <c r="XDW11" s="16"/>
      <c r="XDX11" s="16"/>
      <c r="XDY11" s="16"/>
      <c r="XDZ11" s="16"/>
      <c r="XEA11" s="16"/>
      <c r="XEB11" s="16"/>
      <c r="XEC11" s="16"/>
      <c r="XED11" s="16"/>
      <c r="XEE11" s="16"/>
      <c r="XEF11" s="16"/>
      <c r="XEG11" s="16"/>
      <c r="XEH11" s="16"/>
      <c r="XEI11" s="16"/>
      <c r="XEJ11" s="16"/>
      <c r="XEK11" s="16"/>
    </row>
    <row r="12" spans="1:16365" ht="18.75" customHeight="1" x14ac:dyDescent="0.25">
      <c r="A12" s="1">
        <v>10</v>
      </c>
      <c r="B12" s="1" t="s">
        <v>3206</v>
      </c>
      <c r="C12" s="122">
        <v>45330</v>
      </c>
      <c r="D12" s="122">
        <v>45503</v>
      </c>
      <c r="E12" s="1" t="s">
        <v>3205</v>
      </c>
    </row>
    <row r="13" spans="1:16365" s="1" customFormat="1" ht="18" customHeight="1" x14ac:dyDescent="0.25">
      <c r="A13" s="1">
        <v>11</v>
      </c>
      <c r="B13" s="1" t="s">
        <v>3208</v>
      </c>
      <c r="C13" s="122">
        <v>45453</v>
      </c>
      <c r="D13" s="122">
        <v>45503</v>
      </c>
      <c r="E13" s="1" t="s">
        <v>3209</v>
      </c>
    </row>
    <row r="14" spans="1:16365" s="1" customFormat="1" ht="18" customHeight="1" x14ac:dyDescent="0.25">
      <c r="A14" s="16">
        <v>12</v>
      </c>
      <c r="B14" s="16" t="s">
        <v>3211</v>
      </c>
      <c r="C14" s="123">
        <v>45083</v>
      </c>
      <c r="D14" s="122">
        <v>45503</v>
      </c>
      <c r="E14" s="1" t="s">
        <v>3215</v>
      </c>
    </row>
    <row r="15" spans="1:16365" ht="18.75" customHeight="1" x14ac:dyDescent="0.25">
      <c r="A15" s="1">
        <v>13</v>
      </c>
      <c r="B15" s="1" t="s">
        <v>3212</v>
      </c>
      <c r="C15" s="122" t="s">
        <v>3213</v>
      </c>
      <c r="D15" s="122">
        <v>45503</v>
      </c>
      <c r="E15" s="2" t="s">
        <v>3214</v>
      </c>
    </row>
    <row r="16" spans="1:16365" ht="18.75" customHeight="1" x14ac:dyDescent="0.25">
      <c r="A16" s="1">
        <v>14</v>
      </c>
      <c r="B16" s="1" t="s">
        <v>3216</v>
      </c>
      <c r="C16" s="122">
        <v>45328</v>
      </c>
      <c r="D16" s="122">
        <v>45503</v>
      </c>
      <c r="E16" s="3" t="s">
        <v>3217</v>
      </c>
    </row>
    <row r="17" spans="1:5" ht="18.75" customHeight="1" x14ac:dyDescent="0.25">
      <c r="A17" s="1">
        <v>15</v>
      </c>
      <c r="B17" s="115" t="s">
        <v>3184</v>
      </c>
      <c r="C17" s="116">
        <v>45407</v>
      </c>
      <c r="D17" s="117">
        <v>45502</v>
      </c>
      <c r="E17" s="118" t="s">
        <v>3185</v>
      </c>
    </row>
    <row r="18" spans="1:5" ht="18.75" customHeight="1" x14ac:dyDescent="0.25">
      <c r="A18" s="16">
        <v>16</v>
      </c>
      <c r="B18" s="16" t="s">
        <v>3224</v>
      </c>
      <c r="C18" s="123">
        <v>45238</v>
      </c>
      <c r="D18" s="122">
        <v>45503</v>
      </c>
      <c r="E18" s="2" t="s">
        <v>3225</v>
      </c>
    </row>
    <row r="19" spans="1:5" ht="18.75" customHeight="1" x14ac:dyDescent="0.25">
      <c r="A19" s="1">
        <v>17</v>
      </c>
      <c r="B19" s="1" t="s">
        <v>3226</v>
      </c>
      <c r="C19" s="122">
        <v>45174</v>
      </c>
      <c r="D19" s="122">
        <v>45503</v>
      </c>
      <c r="E19" s="131" t="s">
        <v>3227</v>
      </c>
    </row>
    <row r="20" spans="1:5" ht="18.75" customHeight="1" x14ac:dyDescent="0.25">
      <c r="A20" s="1">
        <v>18</v>
      </c>
      <c r="B20" s="1" t="s">
        <v>3229</v>
      </c>
      <c r="C20" s="122">
        <v>45246</v>
      </c>
      <c r="D20" s="122">
        <v>45503</v>
      </c>
      <c r="E20" s="2" t="s">
        <v>3230</v>
      </c>
    </row>
    <row r="21" spans="1:5" ht="18.75" customHeight="1" x14ac:dyDescent="0.25">
      <c r="A21" s="1">
        <v>19</v>
      </c>
      <c r="B21" s="1" t="s">
        <v>3231</v>
      </c>
      <c r="C21" s="122"/>
      <c r="D21" s="122">
        <v>45503</v>
      </c>
      <c r="E21" s="5" t="s">
        <v>3232</v>
      </c>
    </row>
    <row r="22" spans="1:5" ht="18.75" customHeight="1" x14ac:dyDescent="0.25">
      <c r="A22" s="16">
        <v>20</v>
      </c>
      <c r="B22" s="16" t="s">
        <v>3233</v>
      </c>
      <c r="C22" s="123"/>
      <c r="D22" s="122">
        <v>45503</v>
      </c>
      <c r="E22" s="2" t="s">
        <v>3234</v>
      </c>
    </row>
    <row r="23" spans="1:5" ht="18.75" customHeight="1" x14ac:dyDescent="0.25">
      <c r="A23" s="1">
        <v>21</v>
      </c>
      <c r="B23" s="1" t="s">
        <v>3235</v>
      </c>
      <c r="C23" s="122">
        <v>45407</v>
      </c>
      <c r="D23" s="122">
        <v>45503</v>
      </c>
      <c r="E23" s="2" t="s">
        <v>3236</v>
      </c>
    </row>
    <row r="24" spans="1:5" ht="18.75" customHeight="1" x14ac:dyDescent="0.25">
      <c r="A24" s="1">
        <v>22</v>
      </c>
      <c r="B24" s="1" t="s">
        <v>3238</v>
      </c>
      <c r="C24" s="122">
        <v>45035</v>
      </c>
      <c r="D24" s="122">
        <v>45503</v>
      </c>
      <c r="E24" s="5" t="s">
        <v>3239</v>
      </c>
    </row>
    <row r="25" spans="1:5" ht="18.75" customHeight="1" x14ac:dyDescent="0.25">
      <c r="A25" s="1">
        <v>23</v>
      </c>
      <c r="B25" s="1" t="s">
        <v>3241</v>
      </c>
      <c r="C25" s="122">
        <v>45126</v>
      </c>
      <c r="D25" s="122">
        <v>45503</v>
      </c>
      <c r="E25" s="3" t="s">
        <v>3242</v>
      </c>
    </row>
    <row r="26" spans="1:5" ht="18.75" customHeight="1" x14ac:dyDescent="0.25">
      <c r="A26" s="16">
        <v>24</v>
      </c>
      <c r="B26" s="16" t="s">
        <v>3246</v>
      </c>
      <c r="C26" s="123" t="s">
        <v>3247</v>
      </c>
      <c r="D26" s="122">
        <v>45503</v>
      </c>
      <c r="E26" s="51" t="s">
        <v>3245</v>
      </c>
    </row>
    <row r="27" spans="1:5" ht="18.75" customHeight="1" x14ac:dyDescent="0.25">
      <c r="A27" s="1">
        <v>25</v>
      </c>
      <c r="B27" s="1" t="s">
        <v>3248</v>
      </c>
      <c r="C27" s="122">
        <v>44896</v>
      </c>
      <c r="D27" s="122">
        <v>45503</v>
      </c>
      <c r="E27" s="3" t="s">
        <v>3249</v>
      </c>
    </row>
    <row r="28" spans="1:5" ht="18.75" customHeight="1" x14ac:dyDescent="0.25">
      <c r="A28" s="1">
        <v>26</v>
      </c>
      <c r="B28" s="1" t="s">
        <v>3250</v>
      </c>
      <c r="C28" s="122">
        <v>45100</v>
      </c>
      <c r="D28" s="122">
        <v>45503</v>
      </c>
      <c r="E28" s="3" t="s">
        <v>3251</v>
      </c>
    </row>
    <row r="29" spans="1:5" ht="18.75" customHeight="1" x14ac:dyDescent="0.25">
      <c r="A29" s="1">
        <v>27</v>
      </c>
      <c r="B29" s="1" t="s">
        <v>3252</v>
      </c>
      <c r="C29" s="122">
        <v>45231</v>
      </c>
      <c r="D29" s="122">
        <v>45503</v>
      </c>
      <c r="E29" s="2" t="s">
        <v>3253</v>
      </c>
    </row>
    <row r="30" spans="1:5" ht="18.75" customHeight="1" x14ac:dyDescent="0.25">
      <c r="A30" s="16">
        <v>28</v>
      </c>
      <c r="B30" s="16" t="s">
        <v>3256</v>
      </c>
      <c r="C30" s="123">
        <v>44296</v>
      </c>
      <c r="D30" s="122">
        <v>45503</v>
      </c>
      <c r="E30" s="3" t="s">
        <v>3257</v>
      </c>
    </row>
    <row r="31" spans="1:5" ht="18.75" customHeight="1" x14ac:dyDescent="0.25">
      <c r="A31" s="1">
        <v>29</v>
      </c>
      <c r="B31" s="1"/>
      <c r="C31" s="122"/>
      <c r="D31" s="122"/>
      <c r="E31" s="2" t="s">
        <v>3258</v>
      </c>
    </row>
    <row r="32" spans="1:5" ht="18.75" customHeight="1" x14ac:dyDescent="0.25">
      <c r="A32" s="1">
        <v>30</v>
      </c>
      <c r="B32" s="1" t="s">
        <v>3261</v>
      </c>
      <c r="C32" s="122">
        <v>45351</v>
      </c>
      <c r="D32" s="122">
        <v>45503</v>
      </c>
      <c r="E32" s="2" t="s">
        <v>3262</v>
      </c>
    </row>
    <row r="33" spans="1:5" ht="18.75" customHeight="1" x14ac:dyDescent="0.25">
      <c r="A33" s="1">
        <v>31</v>
      </c>
      <c r="B33" s="1" t="s">
        <v>3265</v>
      </c>
      <c r="C33" s="122">
        <v>45197</v>
      </c>
      <c r="D33" s="122">
        <v>45503</v>
      </c>
      <c r="E33" s="2" t="s">
        <v>3266</v>
      </c>
    </row>
    <row r="34" spans="1:5" ht="18.75" customHeight="1" x14ac:dyDescent="0.25">
      <c r="A34" s="16">
        <v>32</v>
      </c>
      <c r="B34" s="1" t="s">
        <v>3267</v>
      </c>
      <c r="C34" s="122">
        <v>44970</v>
      </c>
      <c r="D34" s="122">
        <v>45503</v>
      </c>
      <c r="E34" s="2" t="s">
        <v>3268</v>
      </c>
    </row>
    <row r="35" spans="1:5" ht="18.75" customHeight="1" x14ac:dyDescent="0.25">
      <c r="A35" s="1">
        <v>33</v>
      </c>
      <c r="B35" s="16" t="s">
        <v>2175</v>
      </c>
      <c r="C35" s="123">
        <v>44483</v>
      </c>
      <c r="D35" s="122">
        <v>45503</v>
      </c>
      <c r="E35" s="2" t="s">
        <v>3270</v>
      </c>
    </row>
    <row r="36" spans="1:5" ht="18.75" customHeight="1" x14ac:dyDescent="0.25">
      <c r="A36" s="1">
        <v>34</v>
      </c>
      <c r="B36" s="1" t="s">
        <v>3274</v>
      </c>
      <c r="C36" s="122"/>
      <c r="D36" s="122">
        <v>45503</v>
      </c>
      <c r="E36" s="2" t="s">
        <v>3275</v>
      </c>
    </row>
    <row r="37" spans="1:5" ht="18.75" customHeight="1" x14ac:dyDescent="0.25">
      <c r="A37" s="2">
        <v>35</v>
      </c>
      <c r="B37" s="2" t="s">
        <v>3276</v>
      </c>
      <c r="C37" s="132">
        <v>44574</v>
      </c>
      <c r="D37" s="122">
        <v>45503</v>
      </c>
      <c r="E37" s="2" t="s">
        <v>3277</v>
      </c>
    </row>
    <row r="38" spans="1:5" ht="18.75" customHeight="1" x14ac:dyDescent="0.25">
      <c r="A38" s="2">
        <v>36</v>
      </c>
      <c r="B38" s="16" t="s">
        <v>2438</v>
      </c>
      <c r="C38" s="123">
        <v>44754</v>
      </c>
      <c r="D38" s="122">
        <v>45503</v>
      </c>
      <c r="E38" s="2" t="s">
        <v>3280</v>
      </c>
    </row>
    <row r="39" spans="1:5" ht="18.75" customHeight="1" x14ac:dyDescent="0.25">
      <c r="A39" s="1">
        <v>37</v>
      </c>
      <c r="B39" s="1" t="s">
        <v>3281</v>
      </c>
      <c r="C39" s="122">
        <v>45401</v>
      </c>
      <c r="D39" s="122">
        <v>45503</v>
      </c>
      <c r="E39" s="2" t="s">
        <v>3282</v>
      </c>
    </row>
    <row r="40" spans="1:5" ht="18.75" customHeight="1" x14ac:dyDescent="0.25">
      <c r="A40" s="1">
        <v>38</v>
      </c>
      <c r="B40" s="1" t="s">
        <v>3283</v>
      </c>
      <c r="C40" s="122"/>
      <c r="D40" s="122">
        <v>45503</v>
      </c>
      <c r="E40" s="2" t="s">
        <v>3284</v>
      </c>
    </row>
    <row r="41" spans="1:5" ht="18.75" customHeight="1" x14ac:dyDescent="0.25">
      <c r="A41" s="1">
        <v>39</v>
      </c>
      <c r="B41" s="1" t="s">
        <v>3286</v>
      </c>
      <c r="C41" s="122">
        <v>45172</v>
      </c>
      <c r="D41" s="122">
        <v>45503</v>
      </c>
      <c r="E41" s="2" t="s">
        <v>3285</v>
      </c>
    </row>
    <row r="42" spans="1:5" ht="18.75" customHeight="1" x14ac:dyDescent="0.25">
      <c r="A42" s="16">
        <v>40</v>
      </c>
      <c r="B42" s="16" t="s">
        <v>3294</v>
      </c>
      <c r="C42" s="123">
        <v>45128</v>
      </c>
      <c r="D42" s="122">
        <v>45503</v>
      </c>
      <c r="E42" s="2" t="s">
        <v>3295</v>
      </c>
    </row>
    <row r="43" spans="1:5" ht="18.75" customHeight="1" x14ac:dyDescent="0.25">
      <c r="A43" s="1">
        <v>41</v>
      </c>
      <c r="B43" s="1" t="s">
        <v>3296</v>
      </c>
      <c r="C43" s="122">
        <v>45113</v>
      </c>
      <c r="D43" s="122">
        <v>45503</v>
      </c>
      <c r="E43" s="2" t="s">
        <v>3297</v>
      </c>
    </row>
    <row r="44" spans="1:5" ht="18.75" customHeight="1" x14ac:dyDescent="0.25">
      <c r="A44" s="1">
        <v>42</v>
      </c>
      <c r="B44" s="1" t="s">
        <v>3300</v>
      </c>
      <c r="C44" s="122"/>
      <c r="D44" s="122">
        <v>45503</v>
      </c>
      <c r="E44" s="3" t="s">
        <v>3301</v>
      </c>
    </row>
    <row r="45" spans="1:5" ht="18.75" customHeight="1" x14ac:dyDescent="0.25">
      <c r="A45" s="1">
        <v>43</v>
      </c>
      <c r="B45" s="1" t="s">
        <v>3303</v>
      </c>
      <c r="C45" s="122"/>
      <c r="D45" s="122">
        <v>45503</v>
      </c>
      <c r="E45" s="2" t="s">
        <v>3304</v>
      </c>
    </row>
    <row r="46" spans="1:5" ht="18.75" customHeight="1" x14ac:dyDescent="0.25">
      <c r="A46" s="16">
        <v>44</v>
      </c>
      <c r="B46" s="16" t="s">
        <v>3305</v>
      </c>
      <c r="C46" s="123">
        <v>44614</v>
      </c>
      <c r="D46" s="122">
        <v>45503</v>
      </c>
      <c r="E46" s="5" t="s">
        <v>3306</v>
      </c>
    </row>
    <row r="47" spans="1:5" ht="18.75" customHeight="1" x14ac:dyDescent="0.25">
      <c r="A47" s="1">
        <v>45</v>
      </c>
      <c r="B47" s="1" t="s">
        <v>3307</v>
      </c>
      <c r="C47" s="122">
        <v>45197</v>
      </c>
      <c r="D47" s="122">
        <v>45503</v>
      </c>
      <c r="E47" s="131" t="s">
        <v>3308</v>
      </c>
    </row>
    <row r="48" spans="1:5" ht="18.75" customHeight="1" x14ac:dyDescent="0.25">
      <c r="A48" s="1">
        <v>46</v>
      </c>
      <c r="B48" s="1" t="s">
        <v>2675</v>
      </c>
      <c r="C48" s="122">
        <v>45049</v>
      </c>
      <c r="D48" s="122">
        <v>45503</v>
      </c>
      <c r="E48" s="5" t="s">
        <v>226</v>
      </c>
    </row>
    <row r="49" spans="1:6" ht="18.75" customHeight="1" x14ac:dyDescent="0.25">
      <c r="A49" s="1">
        <v>47</v>
      </c>
      <c r="B49" s="1" t="s">
        <v>3310</v>
      </c>
      <c r="C49" s="122">
        <v>45364</v>
      </c>
      <c r="D49" s="122">
        <v>45503</v>
      </c>
      <c r="E49" s="5" t="s">
        <v>3311</v>
      </c>
    </row>
    <row r="50" spans="1:6" ht="18.75" customHeight="1" x14ac:dyDescent="0.25">
      <c r="A50" s="16">
        <v>48</v>
      </c>
      <c r="B50" s="16" t="s">
        <v>3312</v>
      </c>
      <c r="C50" s="123">
        <v>45390</v>
      </c>
      <c r="D50" s="122">
        <v>45503</v>
      </c>
      <c r="E50" s="5" t="s">
        <v>3282</v>
      </c>
    </row>
    <row r="51" spans="1:6" ht="18.75" customHeight="1" x14ac:dyDescent="0.25">
      <c r="A51" s="1">
        <v>49</v>
      </c>
      <c r="B51" s="115" t="s">
        <v>3180</v>
      </c>
      <c r="C51" s="116"/>
      <c r="D51" s="122">
        <v>45503</v>
      </c>
      <c r="E51" s="118" t="s">
        <v>3181</v>
      </c>
    </row>
    <row r="52" spans="1:6" ht="18.75" customHeight="1" x14ac:dyDescent="0.25">
      <c r="A52" s="1">
        <v>50</v>
      </c>
      <c r="B52" s="1" t="s">
        <v>3316</v>
      </c>
      <c r="C52" s="122">
        <v>45208</v>
      </c>
      <c r="D52" s="122">
        <v>45503</v>
      </c>
      <c r="E52" s="5" t="s">
        <v>3317</v>
      </c>
    </row>
    <row r="53" spans="1:6" ht="18.75" customHeight="1" x14ac:dyDescent="0.25">
      <c r="A53" s="1">
        <v>51</v>
      </c>
      <c r="B53" s="1" t="s">
        <v>3319</v>
      </c>
      <c r="C53" s="122">
        <v>45076</v>
      </c>
      <c r="D53" s="122">
        <v>45503</v>
      </c>
      <c r="E53" s="3" t="s">
        <v>3320</v>
      </c>
    </row>
    <row r="54" spans="1:6" ht="18.75" customHeight="1" x14ac:dyDescent="0.25">
      <c r="A54" s="16">
        <v>52</v>
      </c>
      <c r="B54" s="16" t="s">
        <v>3316</v>
      </c>
      <c r="C54" s="123">
        <v>45208</v>
      </c>
      <c r="D54" s="122">
        <v>45503</v>
      </c>
      <c r="E54" s="3"/>
    </row>
    <row r="55" spans="1:6" ht="18.75" customHeight="1" x14ac:dyDescent="0.25">
      <c r="A55" s="1">
        <v>53</v>
      </c>
      <c r="B55" s="1" t="s">
        <v>3323</v>
      </c>
      <c r="C55" s="122">
        <v>45077</v>
      </c>
      <c r="D55" s="122">
        <v>45503</v>
      </c>
      <c r="E55" s="3" t="s">
        <v>3324</v>
      </c>
    </row>
    <row r="56" spans="1:6" ht="18.75" customHeight="1" x14ac:dyDescent="0.25">
      <c r="A56" s="1">
        <v>54</v>
      </c>
      <c r="B56" s="1" t="s">
        <v>3325</v>
      </c>
      <c r="C56" s="122">
        <v>45104</v>
      </c>
      <c r="D56" s="122">
        <v>45503</v>
      </c>
      <c r="E56" s="3"/>
    </row>
    <row r="57" spans="1:6" ht="18.75" customHeight="1" x14ac:dyDescent="0.25">
      <c r="A57" s="1">
        <v>55</v>
      </c>
      <c r="B57" s="1" t="s">
        <v>3326</v>
      </c>
      <c r="C57" s="122" t="s">
        <v>3327</v>
      </c>
      <c r="D57" s="122">
        <v>45503</v>
      </c>
      <c r="E57" s="3" t="s">
        <v>3328</v>
      </c>
    </row>
    <row r="58" spans="1:6" ht="18.75" customHeight="1" x14ac:dyDescent="0.25">
      <c r="A58" s="16">
        <v>56</v>
      </c>
      <c r="B58" s="16" t="s">
        <v>3330</v>
      </c>
      <c r="C58" s="123"/>
      <c r="D58" s="122">
        <v>45503</v>
      </c>
      <c r="E58" s="3" t="s">
        <v>3331</v>
      </c>
    </row>
    <row r="59" spans="1:6" ht="18.75" customHeight="1" x14ac:dyDescent="0.25">
      <c r="A59" s="1">
        <v>57</v>
      </c>
      <c r="B59" s="1"/>
      <c r="C59" s="122"/>
      <c r="D59" s="122">
        <v>45503</v>
      </c>
      <c r="E59" s="3" t="s">
        <v>3333</v>
      </c>
    </row>
    <row r="60" spans="1:6" ht="18.75" customHeight="1" x14ac:dyDescent="0.25">
      <c r="A60" s="1">
        <v>58</v>
      </c>
      <c r="B60" s="1" t="s">
        <v>3334</v>
      </c>
      <c r="C60" s="122">
        <v>45370</v>
      </c>
      <c r="D60" s="122">
        <v>45503</v>
      </c>
      <c r="E60" s="3" t="s">
        <v>3335</v>
      </c>
    </row>
    <row r="61" spans="1:6" ht="18.75" customHeight="1" x14ac:dyDescent="0.25">
      <c r="A61" s="1">
        <v>59</v>
      </c>
      <c r="B61" s="1"/>
      <c r="C61" s="122"/>
      <c r="D61" s="122"/>
      <c r="E61" s="2" t="s">
        <v>3258</v>
      </c>
    </row>
    <row r="62" spans="1:6" ht="18.75" customHeight="1" x14ac:dyDescent="0.25">
      <c r="A62" s="16">
        <v>60</v>
      </c>
      <c r="B62" s="16" t="s">
        <v>3336</v>
      </c>
      <c r="C62" s="123" t="s">
        <v>3337</v>
      </c>
      <c r="D62" s="122">
        <v>45503</v>
      </c>
      <c r="E62" s="2" t="s">
        <v>3338</v>
      </c>
    </row>
    <row r="63" spans="1:6" ht="18.75" customHeight="1" x14ac:dyDescent="0.25">
      <c r="A63" s="1">
        <v>61</v>
      </c>
      <c r="B63" s="1" t="s">
        <v>3339</v>
      </c>
      <c r="C63" s="122">
        <v>45056</v>
      </c>
      <c r="D63" s="122">
        <v>45503</v>
      </c>
      <c r="F63" s="1"/>
    </row>
    <row r="64" spans="1:6" ht="18.75" customHeight="1" x14ac:dyDescent="0.25">
      <c r="A64" s="1">
        <v>62</v>
      </c>
      <c r="B64" s="1" t="s">
        <v>3340</v>
      </c>
      <c r="C64" s="122">
        <v>45263</v>
      </c>
      <c r="D64" s="122">
        <v>45503</v>
      </c>
      <c r="E64" s="2" t="s">
        <v>3341</v>
      </c>
      <c r="F64" s="1"/>
    </row>
    <row r="65" spans="1:5" ht="18.75" customHeight="1" x14ac:dyDescent="0.25">
      <c r="A65" s="1">
        <v>63</v>
      </c>
      <c r="B65" s="1" t="s">
        <v>3344</v>
      </c>
      <c r="C65" s="122">
        <v>45216</v>
      </c>
      <c r="D65" s="122">
        <v>45503</v>
      </c>
      <c r="E65" s="2" t="s">
        <v>3345</v>
      </c>
    </row>
    <row r="66" spans="1:5" ht="18.75" customHeight="1" x14ac:dyDescent="0.25">
      <c r="A66" s="16">
        <v>64</v>
      </c>
      <c r="B66" s="16" t="s">
        <v>3346</v>
      </c>
      <c r="C66" s="123">
        <v>45057</v>
      </c>
      <c r="D66" s="122">
        <v>45503</v>
      </c>
    </row>
    <row r="67" spans="1:5" ht="18.75" customHeight="1" x14ac:dyDescent="0.25">
      <c r="A67" s="1">
        <v>65</v>
      </c>
      <c r="B67" s="1" t="s">
        <v>3347</v>
      </c>
      <c r="C67" s="122">
        <v>45141</v>
      </c>
      <c r="D67" s="122">
        <v>45503</v>
      </c>
      <c r="E67" s="2" t="s">
        <v>3348</v>
      </c>
    </row>
    <row r="68" spans="1:5" ht="18.75" customHeight="1" x14ac:dyDescent="0.25">
      <c r="A68" s="1">
        <v>66</v>
      </c>
      <c r="B68" s="1" t="s">
        <v>3349</v>
      </c>
      <c r="C68" s="122">
        <v>45398</v>
      </c>
      <c r="D68" s="122">
        <v>45503</v>
      </c>
      <c r="E68" s="133" t="s">
        <v>3350</v>
      </c>
    </row>
    <row r="69" spans="1:5" ht="18.75" customHeight="1" x14ac:dyDescent="0.25">
      <c r="A69" s="1">
        <v>67</v>
      </c>
      <c r="B69" s="2" t="s">
        <v>3353</v>
      </c>
      <c r="C69" s="132">
        <v>45244</v>
      </c>
      <c r="D69" s="122">
        <v>45503</v>
      </c>
      <c r="E69" s="2" t="s">
        <v>3354</v>
      </c>
    </row>
    <row r="70" spans="1:5" ht="18.75" customHeight="1" x14ac:dyDescent="0.25">
      <c r="A70" s="16">
        <v>68</v>
      </c>
      <c r="B70" s="16" t="s">
        <v>2339</v>
      </c>
      <c r="C70" s="123">
        <v>44446</v>
      </c>
      <c r="D70" s="122">
        <v>45503</v>
      </c>
      <c r="E70" s="2" t="s">
        <v>3355</v>
      </c>
    </row>
    <row r="71" spans="1:5" ht="18.75" customHeight="1" x14ac:dyDescent="0.25">
      <c r="A71" s="1">
        <v>69</v>
      </c>
      <c r="B71" s="1" t="s">
        <v>3357</v>
      </c>
      <c r="C71" s="122" t="s">
        <v>3337</v>
      </c>
      <c r="D71" s="122">
        <v>45503</v>
      </c>
      <c r="E71" s="2" t="s">
        <v>3358</v>
      </c>
    </row>
    <row r="72" spans="1:5" ht="18.75" customHeight="1" x14ac:dyDescent="0.25">
      <c r="A72" s="1">
        <v>70</v>
      </c>
      <c r="B72" s="1" t="s">
        <v>3359</v>
      </c>
      <c r="C72" s="122">
        <v>45119</v>
      </c>
      <c r="D72" s="122">
        <v>45503</v>
      </c>
      <c r="E72" s="2" t="s">
        <v>3360</v>
      </c>
    </row>
    <row r="73" spans="1:5" ht="18.75" customHeight="1" x14ac:dyDescent="0.25">
      <c r="A73" s="1">
        <v>71</v>
      </c>
      <c r="B73" s="1" t="s">
        <v>3361</v>
      </c>
      <c r="C73" s="122">
        <v>44826</v>
      </c>
      <c r="D73" s="122">
        <v>45503</v>
      </c>
      <c r="E73" s="3" t="s">
        <v>3362</v>
      </c>
    </row>
    <row r="74" spans="1:5" ht="18.75" customHeight="1" x14ac:dyDescent="0.25">
      <c r="A74" s="16">
        <v>72</v>
      </c>
      <c r="B74" s="16" t="s">
        <v>3364</v>
      </c>
      <c r="C74" s="123">
        <v>45377</v>
      </c>
      <c r="D74" s="122">
        <v>45503</v>
      </c>
      <c r="E74" s="2" t="s">
        <v>3365</v>
      </c>
    </row>
    <row r="75" spans="1:5" ht="18.75" customHeight="1" x14ac:dyDescent="0.25">
      <c r="A75" s="1">
        <v>73</v>
      </c>
      <c r="B75" s="1" t="s">
        <v>3367</v>
      </c>
      <c r="C75" s="122"/>
      <c r="D75" s="122">
        <v>45503</v>
      </c>
      <c r="E75" s="2" t="s">
        <v>3366</v>
      </c>
    </row>
    <row r="76" spans="1:5" ht="18.75" customHeight="1" x14ac:dyDescent="0.25">
      <c r="A76" s="1">
        <v>74</v>
      </c>
      <c r="B76" s="1" t="s">
        <v>2594</v>
      </c>
      <c r="C76" s="122"/>
      <c r="D76" s="122">
        <v>45503</v>
      </c>
      <c r="E76" s="2" t="s">
        <v>3368</v>
      </c>
    </row>
    <row r="77" spans="1:5" ht="18.75" customHeight="1" x14ac:dyDescent="0.25">
      <c r="A77" s="1">
        <v>75</v>
      </c>
      <c r="B77" s="134" t="s">
        <v>2021</v>
      </c>
      <c r="C77" s="122">
        <v>45343</v>
      </c>
      <c r="D77" s="122">
        <v>45503</v>
      </c>
      <c r="E77" s="2" t="s">
        <v>3369</v>
      </c>
    </row>
    <row r="78" spans="1:5" ht="18.75" customHeight="1" x14ac:dyDescent="0.25">
      <c r="A78" s="16">
        <v>76</v>
      </c>
      <c r="B78" s="16" t="s">
        <v>3370</v>
      </c>
      <c r="C78" s="123">
        <v>45139</v>
      </c>
      <c r="D78" s="122">
        <v>45503</v>
      </c>
      <c r="E78" s="2" t="s">
        <v>3371</v>
      </c>
    </row>
    <row r="79" spans="1:5" ht="18.75" customHeight="1" x14ac:dyDescent="0.25">
      <c r="A79" s="1">
        <v>77</v>
      </c>
      <c r="B79" s="1" t="s">
        <v>3373</v>
      </c>
      <c r="C79" s="122">
        <v>45238</v>
      </c>
      <c r="D79" s="122">
        <v>45503</v>
      </c>
      <c r="E79" s="2" t="s">
        <v>226</v>
      </c>
    </row>
    <row r="80" spans="1:5" ht="18.75" customHeight="1" x14ac:dyDescent="0.25">
      <c r="A80" s="1">
        <v>78</v>
      </c>
      <c r="B80" s="1" t="s">
        <v>3376</v>
      </c>
      <c r="C80" s="122">
        <v>45104</v>
      </c>
      <c r="D80" s="122">
        <v>45503</v>
      </c>
      <c r="E80" s="2" t="s">
        <v>3377</v>
      </c>
    </row>
    <row r="81" spans="1:5" ht="18.75" customHeight="1" x14ac:dyDescent="0.25">
      <c r="A81" s="1">
        <v>79</v>
      </c>
      <c r="B81" s="1" t="s">
        <v>3067</v>
      </c>
      <c r="C81" s="122">
        <v>44462</v>
      </c>
      <c r="D81" s="122">
        <v>45503</v>
      </c>
      <c r="E81" s="2" t="s">
        <v>3378</v>
      </c>
    </row>
    <row r="82" spans="1:5" ht="18.75" customHeight="1" x14ac:dyDescent="0.25">
      <c r="A82" s="16">
        <v>80</v>
      </c>
      <c r="B82" s="16" t="s">
        <v>3405</v>
      </c>
      <c r="C82" s="123">
        <v>45358</v>
      </c>
      <c r="D82" s="122">
        <v>45503</v>
      </c>
      <c r="E82" s="2" t="s">
        <v>3406</v>
      </c>
    </row>
    <row r="83" spans="1:5" ht="18.75" customHeight="1" x14ac:dyDescent="0.25">
      <c r="A83" s="1">
        <v>81</v>
      </c>
      <c r="B83" s="1" t="s">
        <v>3384</v>
      </c>
      <c r="C83" s="122">
        <v>45201</v>
      </c>
      <c r="D83" s="122">
        <v>45503</v>
      </c>
      <c r="E83" s="2" t="s">
        <v>3385</v>
      </c>
    </row>
    <row r="84" spans="1:5" ht="18.75" customHeight="1" x14ac:dyDescent="0.25">
      <c r="A84" s="1">
        <v>82</v>
      </c>
      <c r="B84" s="2" t="s">
        <v>3387</v>
      </c>
      <c r="C84" s="122">
        <v>45416</v>
      </c>
      <c r="D84" s="122">
        <v>45503</v>
      </c>
      <c r="E84" s="134" t="s">
        <v>3386</v>
      </c>
    </row>
    <row r="85" spans="1:5" ht="18.75" customHeight="1" x14ac:dyDescent="0.25">
      <c r="A85" s="1">
        <v>83</v>
      </c>
      <c r="B85" s="1" t="s">
        <v>3394</v>
      </c>
      <c r="C85" s="122">
        <v>44837</v>
      </c>
      <c r="D85" s="122">
        <v>45503</v>
      </c>
      <c r="E85" s="2" t="s">
        <v>3395</v>
      </c>
    </row>
    <row r="86" spans="1:5" ht="18.75" customHeight="1" x14ac:dyDescent="0.25">
      <c r="A86" s="16">
        <v>84</v>
      </c>
      <c r="B86" s="16" t="s">
        <v>3397</v>
      </c>
      <c r="C86" s="123"/>
      <c r="D86" s="122">
        <v>45503</v>
      </c>
      <c r="E86" s="2" t="s">
        <v>3398</v>
      </c>
    </row>
    <row r="87" spans="1:5" ht="18.75" customHeight="1" x14ac:dyDescent="0.25">
      <c r="A87" s="1">
        <v>85</v>
      </c>
      <c r="B87" s="1" t="s">
        <v>2632</v>
      </c>
      <c r="C87" s="122">
        <v>44992</v>
      </c>
      <c r="D87" s="122">
        <v>45503</v>
      </c>
    </row>
    <row r="88" spans="1:5" ht="18.75" customHeight="1" x14ac:dyDescent="0.25">
      <c r="A88" s="1">
        <v>86</v>
      </c>
      <c r="B88" s="1" t="s">
        <v>3401</v>
      </c>
      <c r="C88" s="122">
        <v>45055</v>
      </c>
      <c r="D88" s="122">
        <v>45503</v>
      </c>
    </row>
    <row r="89" spans="1:5" ht="18.75" customHeight="1" x14ac:dyDescent="0.25">
      <c r="A89" s="1">
        <v>87</v>
      </c>
      <c r="B89" s="1" t="s">
        <v>3403</v>
      </c>
      <c r="C89" s="122">
        <v>45355</v>
      </c>
      <c r="D89" s="122">
        <v>45503</v>
      </c>
      <c r="E89" s="2" t="s">
        <v>3404</v>
      </c>
    </row>
    <row r="90" spans="1:5" ht="18.75" customHeight="1" x14ac:dyDescent="0.25">
      <c r="A90" s="16">
        <v>88</v>
      </c>
      <c r="B90" s="16" t="s">
        <v>3405</v>
      </c>
      <c r="C90" s="123">
        <v>45358</v>
      </c>
      <c r="D90" s="122">
        <v>45503</v>
      </c>
      <c r="E90" s="2" t="s">
        <v>3407</v>
      </c>
    </row>
    <row r="91" spans="1:5" ht="18.75" customHeight="1" x14ac:dyDescent="0.25">
      <c r="A91" s="1">
        <v>89</v>
      </c>
      <c r="B91" s="1"/>
      <c r="C91" s="122"/>
      <c r="D91" s="122">
        <v>45503</v>
      </c>
      <c r="E91" s="2" t="s">
        <v>3410</v>
      </c>
    </row>
    <row r="92" spans="1:5" ht="18.75" customHeight="1" x14ac:dyDescent="0.25">
      <c r="A92" s="1">
        <v>90</v>
      </c>
      <c r="B92" s="1"/>
      <c r="C92" s="122"/>
      <c r="D92" s="122">
        <v>45503</v>
      </c>
      <c r="E92" s="2" t="s">
        <v>3411</v>
      </c>
    </row>
    <row r="93" spans="1:5" ht="18.75" customHeight="1" x14ac:dyDescent="0.25">
      <c r="A93" s="1">
        <v>91</v>
      </c>
      <c r="B93" s="1" t="s">
        <v>3413</v>
      </c>
      <c r="C93" s="122">
        <v>45440</v>
      </c>
      <c r="D93" s="122">
        <v>45503</v>
      </c>
      <c r="E93" s="2" t="s">
        <v>3414</v>
      </c>
    </row>
    <row r="94" spans="1:5" ht="18.75" customHeight="1" x14ac:dyDescent="0.25">
      <c r="A94" s="16">
        <v>92</v>
      </c>
      <c r="B94" s="16" t="s">
        <v>3417</v>
      </c>
      <c r="C94" s="123">
        <v>45404</v>
      </c>
      <c r="D94" s="122">
        <v>45503</v>
      </c>
      <c r="E94" s="2" t="s">
        <v>3418</v>
      </c>
    </row>
    <row r="95" spans="1:5" ht="18.75" customHeight="1" x14ac:dyDescent="0.25">
      <c r="A95" s="1">
        <v>93</v>
      </c>
      <c r="B95" s="1" t="s">
        <v>3419</v>
      </c>
      <c r="C95" s="122"/>
      <c r="D95" s="122">
        <v>45503</v>
      </c>
      <c r="E95" s="2" t="s">
        <v>3420</v>
      </c>
    </row>
    <row r="96" spans="1:5" ht="18.75" customHeight="1" x14ac:dyDescent="0.25">
      <c r="A96" s="1">
        <v>94</v>
      </c>
      <c r="B96" s="1" t="s">
        <v>2633</v>
      </c>
      <c r="C96" s="122">
        <v>44958</v>
      </c>
      <c r="D96" s="122">
        <v>45503</v>
      </c>
      <c r="E96" s="2" t="s">
        <v>3421</v>
      </c>
    </row>
    <row r="97" spans="1:5" ht="18.75" customHeight="1" x14ac:dyDescent="0.25">
      <c r="A97" s="1">
        <v>95</v>
      </c>
      <c r="B97" s="1" t="s">
        <v>3422</v>
      </c>
      <c r="C97" s="122">
        <v>45041</v>
      </c>
      <c r="D97" s="122">
        <v>45503</v>
      </c>
      <c r="E97" s="135" t="s">
        <v>3423</v>
      </c>
    </row>
    <row r="98" spans="1:5" ht="18.75" customHeight="1" x14ac:dyDescent="0.25">
      <c r="A98" s="16">
        <v>96</v>
      </c>
      <c r="B98" s="16" t="s">
        <v>3424</v>
      </c>
      <c r="C98" s="123">
        <v>45498</v>
      </c>
      <c r="D98" s="122">
        <v>45503</v>
      </c>
      <c r="E98" s="2" t="s">
        <v>3425</v>
      </c>
    </row>
    <row r="99" spans="1:5" ht="18.75" customHeight="1" x14ac:dyDescent="0.25">
      <c r="A99" s="1">
        <v>97</v>
      </c>
      <c r="B99" s="1" t="s">
        <v>3426</v>
      </c>
      <c r="C99" s="122">
        <v>45156</v>
      </c>
      <c r="D99" s="122">
        <v>45503</v>
      </c>
    </row>
    <row r="100" spans="1:5" ht="18.75" customHeight="1" x14ac:dyDescent="0.25">
      <c r="A100" s="1">
        <v>98</v>
      </c>
      <c r="B100" s="1" t="s">
        <v>3427</v>
      </c>
      <c r="C100" s="122">
        <v>45461</v>
      </c>
      <c r="D100" s="122">
        <v>45503</v>
      </c>
      <c r="E100" s="2" t="s">
        <v>3428</v>
      </c>
    </row>
    <row r="101" spans="1:5" ht="18.75" customHeight="1" x14ac:dyDescent="0.25">
      <c r="A101" s="1">
        <v>99</v>
      </c>
      <c r="B101" s="1" t="s">
        <v>2019</v>
      </c>
      <c r="C101" s="122">
        <v>45225</v>
      </c>
      <c r="D101" s="122">
        <v>45503</v>
      </c>
      <c r="E101" s="135" t="s">
        <v>3430</v>
      </c>
    </row>
    <row r="102" spans="1:5" ht="18.75" customHeight="1" x14ac:dyDescent="0.25">
      <c r="A102" s="16">
        <v>100</v>
      </c>
      <c r="B102" s="16" t="s">
        <v>3432</v>
      </c>
      <c r="C102" s="123">
        <v>45153</v>
      </c>
      <c r="D102" s="122">
        <v>45503</v>
      </c>
    </row>
    <row r="103" spans="1:5" ht="18.75" customHeight="1" x14ac:dyDescent="0.25">
      <c r="A103" s="1">
        <v>101</v>
      </c>
      <c r="B103" s="134" t="s">
        <v>3435</v>
      </c>
      <c r="C103" s="122"/>
      <c r="D103" s="122">
        <v>45503</v>
      </c>
      <c r="E103" s="2" t="s">
        <v>3434</v>
      </c>
    </row>
    <row r="104" spans="1:5" ht="18.75" customHeight="1" x14ac:dyDescent="0.25">
      <c r="A104" s="1">
        <v>102</v>
      </c>
      <c r="B104" s="134" t="s">
        <v>2951</v>
      </c>
      <c r="C104" s="122"/>
      <c r="D104" s="122">
        <v>45503</v>
      </c>
      <c r="E104" s="2" t="s">
        <v>3437</v>
      </c>
    </row>
    <row r="105" spans="1:5" ht="18.75" customHeight="1" x14ac:dyDescent="0.25">
      <c r="A105" s="1">
        <v>103</v>
      </c>
      <c r="B105" s="1" t="s">
        <v>3439</v>
      </c>
      <c r="C105" s="122">
        <v>45173</v>
      </c>
      <c r="D105" s="122">
        <v>45503</v>
      </c>
    </row>
    <row r="106" spans="1:5" ht="18.75" customHeight="1" x14ac:dyDescent="0.25">
      <c r="A106" s="16">
        <v>104</v>
      </c>
      <c r="B106" s="16"/>
      <c r="C106" s="123"/>
      <c r="D106" s="122">
        <v>45503</v>
      </c>
      <c r="E106" s="136" t="s">
        <v>3441</v>
      </c>
    </row>
    <row r="107" spans="1:5" ht="18.75" customHeight="1" x14ac:dyDescent="0.25">
      <c r="A107" s="1">
        <v>105</v>
      </c>
      <c r="B107" s="1" t="s">
        <v>3443</v>
      </c>
      <c r="C107" s="122">
        <v>45040</v>
      </c>
      <c r="D107" s="122">
        <v>45503</v>
      </c>
    </row>
    <row r="108" spans="1:5" ht="18.75" customHeight="1" x14ac:dyDescent="0.25">
      <c r="A108" s="1">
        <v>106</v>
      </c>
      <c r="B108" s="1" t="s">
        <v>3446</v>
      </c>
      <c r="C108" s="122">
        <v>45386</v>
      </c>
      <c r="D108" s="122">
        <v>45503</v>
      </c>
      <c r="E108" s="2" t="s">
        <v>3447</v>
      </c>
    </row>
    <row r="109" spans="1:5" ht="18.75" customHeight="1" x14ac:dyDescent="0.25">
      <c r="A109" s="1">
        <v>107</v>
      </c>
      <c r="B109" s="1" t="s">
        <v>3449</v>
      </c>
      <c r="C109" s="122"/>
      <c r="D109" s="122">
        <v>45503</v>
      </c>
      <c r="E109" s="2" t="s">
        <v>3448</v>
      </c>
    </row>
    <row r="110" spans="1:5" ht="18.75" customHeight="1" x14ac:dyDescent="0.25">
      <c r="A110" s="16">
        <v>108</v>
      </c>
      <c r="B110" s="16" t="s">
        <v>3192</v>
      </c>
      <c r="C110" s="123">
        <v>45434</v>
      </c>
      <c r="D110" s="122">
        <v>45503</v>
      </c>
      <c r="E110" s="135" t="s">
        <v>3193</v>
      </c>
    </row>
    <row r="111" spans="1:5" ht="18.75" customHeight="1" x14ac:dyDescent="0.25">
      <c r="A111" s="1">
        <v>109</v>
      </c>
      <c r="B111" s="1" t="s">
        <v>3452</v>
      </c>
      <c r="C111" s="122">
        <v>45196</v>
      </c>
      <c r="D111" s="122">
        <v>45503</v>
      </c>
      <c r="E111" s="135" t="s">
        <v>3423</v>
      </c>
    </row>
    <row r="112" spans="1:5" ht="18.75" customHeight="1" x14ac:dyDescent="0.25">
      <c r="A112" s="1">
        <v>110</v>
      </c>
      <c r="B112" s="1" t="s">
        <v>3453</v>
      </c>
      <c r="C112" s="137">
        <v>44271</v>
      </c>
      <c r="D112" s="122">
        <v>45503</v>
      </c>
      <c r="E112" s="2" t="s">
        <v>3454</v>
      </c>
    </row>
    <row r="113" spans="1:5" ht="18.75" customHeight="1" x14ac:dyDescent="0.25">
      <c r="A113" s="1">
        <v>111</v>
      </c>
      <c r="B113" s="1" t="s">
        <v>3461</v>
      </c>
      <c r="C113" s="122">
        <v>45101</v>
      </c>
      <c r="D113" s="122">
        <v>45503</v>
      </c>
      <c r="E113" s="2" t="s">
        <v>3462</v>
      </c>
    </row>
    <row r="114" spans="1:5" ht="18.75" customHeight="1" x14ac:dyDescent="0.25">
      <c r="A114" s="16">
        <v>112</v>
      </c>
      <c r="B114" s="16" t="s">
        <v>3463</v>
      </c>
      <c r="C114" s="123">
        <v>45461</v>
      </c>
      <c r="D114" s="122">
        <v>45503</v>
      </c>
      <c r="E114" s="2" t="s">
        <v>3464</v>
      </c>
    </row>
    <row r="115" spans="1:5" ht="18.75" customHeight="1" x14ac:dyDescent="0.25">
      <c r="A115" s="1">
        <v>113</v>
      </c>
      <c r="B115" s="1" t="s">
        <v>3465</v>
      </c>
      <c r="C115" s="123">
        <v>45461</v>
      </c>
      <c r="D115" s="122">
        <v>45503</v>
      </c>
      <c r="E115" s="2" t="s">
        <v>3466</v>
      </c>
    </row>
    <row r="116" spans="1:5" ht="18.75" customHeight="1" x14ac:dyDescent="0.25">
      <c r="A116" s="1">
        <v>114</v>
      </c>
      <c r="B116" s="1" t="s">
        <v>3468</v>
      </c>
      <c r="C116" s="122">
        <v>45013</v>
      </c>
      <c r="D116" s="122">
        <v>45503</v>
      </c>
      <c r="E116" s="2" t="s">
        <v>3469</v>
      </c>
    </row>
    <row r="117" spans="1:5" ht="18.75" customHeight="1" x14ac:dyDescent="0.25">
      <c r="A117" s="1">
        <v>115</v>
      </c>
      <c r="B117" s="1" t="s">
        <v>2604</v>
      </c>
      <c r="C117" s="122">
        <v>44911</v>
      </c>
      <c r="D117" s="122">
        <v>45503</v>
      </c>
      <c r="E117" s="2" t="s">
        <v>3362</v>
      </c>
    </row>
    <row r="118" spans="1:5" ht="18.75" customHeight="1" x14ac:dyDescent="0.25">
      <c r="A118" s="16">
        <v>116</v>
      </c>
      <c r="B118" s="16"/>
      <c r="C118" s="123"/>
      <c r="D118" s="122">
        <v>45503</v>
      </c>
      <c r="E118" s="2" t="s">
        <v>3472</v>
      </c>
    </row>
    <row r="119" spans="1:5" ht="18.75" customHeight="1" x14ac:dyDescent="0.25">
      <c r="A119" s="1">
        <v>117</v>
      </c>
      <c r="B119" s="1" t="s">
        <v>3474</v>
      </c>
      <c r="C119" s="122"/>
      <c r="D119" s="122">
        <v>45503</v>
      </c>
    </row>
    <row r="120" spans="1:5" ht="18.75" customHeight="1" x14ac:dyDescent="0.25">
      <c r="A120" s="1">
        <v>118</v>
      </c>
      <c r="B120" s="1" t="s">
        <v>2026</v>
      </c>
      <c r="C120" s="122">
        <v>45253</v>
      </c>
      <c r="D120" s="122">
        <v>45503</v>
      </c>
      <c r="E120" s="2" t="s">
        <v>3475</v>
      </c>
    </row>
    <row r="121" spans="1:5" ht="18.75" customHeight="1" x14ac:dyDescent="0.25">
      <c r="A121" s="1">
        <v>119</v>
      </c>
      <c r="B121" s="1" t="s">
        <v>3476</v>
      </c>
      <c r="C121" s="122">
        <v>45041</v>
      </c>
      <c r="D121" s="122">
        <v>45503</v>
      </c>
      <c r="E121" s="2" t="s">
        <v>3477</v>
      </c>
    </row>
    <row r="122" spans="1:5" ht="18.75" customHeight="1" x14ac:dyDescent="0.25">
      <c r="A122" s="16">
        <v>120</v>
      </c>
      <c r="B122" s="16" t="s">
        <v>3479</v>
      </c>
      <c r="C122" s="123">
        <v>44930</v>
      </c>
      <c r="D122" s="122">
        <v>45503</v>
      </c>
      <c r="E122" s="2" t="s">
        <v>3480</v>
      </c>
    </row>
    <row r="123" spans="1:5" ht="18.75" customHeight="1" x14ac:dyDescent="0.25">
      <c r="A123" s="1">
        <v>121</v>
      </c>
      <c r="B123" s="1" t="s">
        <v>2012</v>
      </c>
      <c r="C123" s="122">
        <v>44516</v>
      </c>
      <c r="D123" s="122">
        <v>45503</v>
      </c>
      <c r="E123" s="2" t="s">
        <v>3482</v>
      </c>
    </row>
    <row r="124" spans="1:5" ht="18.75" customHeight="1" x14ac:dyDescent="0.25">
      <c r="A124" s="1">
        <v>122</v>
      </c>
      <c r="B124" s="1" t="s">
        <v>3486</v>
      </c>
      <c r="C124" s="122"/>
      <c r="D124" s="122">
        <v>45573</v>
      </c>
      <c r="E124" s="135" t="s">
        <v>3487</v>
      </c>
    </row>
    <row r="125" spans="1:5" ht="18.75" customHeight="1" x14ac:dyDescent="0.25">
      <c r="A125" s="1"/>
      <c r="B125" s="1"/>
      <c r="C125" s="122"/>
      <c r="D125" s="122"/>
      <c r="E125" s="21"/>
    </row>
    <row r="126" spans="1:5" ht="18.75" customHeight="1" x14ac:dyDescent="0.25">
      <c r="A126" s="16"/>
      <c r="B126" s="16"/>
      <c r="C126" s="123"/>
      <c r="D126" s="123"/>
    </row>
    <row r="127" spans="1:5" ht="18.75" customHeight="1" x14ac:dyDescent="0.25">
      <c r="A127" s="1"/>
      <c r="B127" s="1"/>
      <c r="C127" s="122"/>
      <c r="D127" s="122"/>
    </row>
    <row r="128" spans="1:5" ht="18.75" customHeight="1" x14ac:dyDescent="0.25">
      <c r="A128" s="1"/>
      <c r="B128" s="1"/>
      <c r="C128" s="122"/>
      <c r="D128" s="122"/>
    </row>
    <row r="129" spans="1:5" ht="18.75" customHeight="1" x14ac:dyDescent="0.25">
      <c r="A129" s="1"/>
      <c r="B129" s="1"/>
      <c r="C129" s="122"/>
      <c r="D129" s="122"/>
      <c r="E129" s="21"/>
    </row>
    <row r="130" spans="1:5" ht="18.75" customHeight="1" x14ac:dyDescent="0.25">
      <c r="A130" s="16"/>
      <c r="B130" s="16"/>
      <c r="C130" s="123"/>
      <c r="D130" s="123"/>
    </row>
    <row r="131" spans="1:5" ht="18.75" customHeight="1" x14ac:dyDescent="0.25">
      <c r="A131" s="1"/>
      <c r="B131" s="1"/>
      <c r="C131" s="122"/>
      <c r="D131" s="122"/>
    </row>
    <row r="132" spans="1:5" ht="18.75" customHeight="1" x14ac:dyDescent="0.25">
      <c r="A132" s="1"/>
      <c r="B132" s="1"/>
      <c r="C132" s="122"/>
      <c r="D132" s="122"/>
      <c r="E132" s="21"/>
    </row>
    <row r="133" spans="1:5" ht="18.75" customHeight="1" x14ac:dyDescent="0.25">
      <c r="A133" s="1"/>
      <c r="B133" s="1"/>
      <c r="C133" s="122"/>
      <c r="D133" s="122"/>
      <c r="E133" s="21"/>
    </row>
    <row r="134" spans="1:5" ht="18.75" customHeight="1" x14ac:dyDescent="0.25">
      <c r="A134" s="16"/>
      <c r="B134" s="16"/>
      <c r="C134" s="123"/>
      <c r="D134" s="123"/>
    </row>
    <row r="135" spans="1:5" ht="18.75" customHeight="1" x14ac:dyDescent="0.25">
      <c r="A135" s="1"/>
      <c r="B135" s="1"/>
      <c r="C135" s="122"/>
      <c r="D135" s="122"/>
    </row>
    <row r="136" spans="1:5" ht="18.75" customHeight="1" x14ac:dyDescent="0.25">
      <c r="A136" s="1"/>
      <c r="B136" s="1"/>
      <c r="C136" s="122"/>
      <c r="D136" s="122"/>
    </row>
    <row r="137" spans="1:5" ht="18.75" customHeight="1" x14ac:dyDescent="0.25">
      <c r="A137" s="1"/>
      <c r="B137" s="1"/>
      <c r="C137" s="122"/>
      <c r="D137" s="122"/>
    </row>
    <row r="138" spans="1:5" ht="18.75" customHeight="1" x14ac:dyDescent="0.25">
      <c r="A138" s="16"/>
      <c r="B138" s="16"/>
      <c r="C138" s="123"/>
      <c r="D138" s="123"/>
    </row>
    <row r="139" spans="1:5" ht="18.75" customHeight="1" x14ac:dyDescent="0.25">
      <c r="A139" s="1"/>
      <c r="B139" s="1"/>
      <c r="C139" s="122"/>
      <c r="D139" s="122"/>
    </row>
    <row r="140" spans="1:5" ht="18.75" customHeight="1" x14ac:dyDescent="0.25">
      <c r="A140" s="1"/>
      <c r="B140" s="1"/>
      <c r="C140" s="122"/>
      <c r="D140" s="122"/>
    </row>
    <row r="141" spans="1:5" ht="18.75" customHeight="1" x14ac:dyDescent="0.25">
      <c r="A141" s="1"/>
      <c r="B141" s="1"/>
      <c r="C141" s="122"/>
      <c r="D141" s="122"/>
      <c r="E141" s="21"/>
    </row>
    <row r="142" spans="1:5" ht="18.75" customHeight="1" x14ac:dyDescent="0.25">
      <c r="A142" s="16"/>
      <c r="B142" s="16"/>
      <c r="C142" s="123"/>
      <c r="D142" s="123"/>
      <c r="E142" s="21"/>
    </row>
    <row r="143" spans="1:5" ht="18.75" customHeight="1" x14ac:dyDescent="0.25">
      <c r="A143" s="1"/>
      <c r="B143" s="1"/>
      <c r="C143" s="122"/>
      <c r="D143" s="122"/>
    </row>
    <row r="144" spans="1:5" ht="18.75" customHeight="1" x14ac:dyDescent="0.25">
      <c r="A144" s="1"/>
      <c r="B144" s="1"/>
      <c r="C144" s="122"/>
      <c r="D144" s="122"/>
    </row>
    <row r="145" spans="1:5" ht="18.75" customHeight="1" x14ac:dyDescent="0.25">
      <c r="A145" s="1"/>
      <c r="B145" s="1"/>
      <c r="C145" s="122"/>
      <c r="D145" s="122"/>
    </row>
    <row r="146" spans="1:5" ht="18.75" customHeight="1" x14ac:dyDescent="0.25">
      <c r="A146" s="16"/>
      <c r="B146" s="16"/>
      <c r="C146" s="123"/>
      <c r="D146" s="123"/>
    </row>
    <row r="147" spans="1:5" ht="18.75" customHeight="1" x14ac:dyDescent="0.25">
      <c r="A147" s="1"/>
      <c r="B147" s="1"/>
      <c r="C147" s="122"/>
      <c r="D147" s="122"/>
    </row>
    <row r="148" spans="1:5" ht="18.75" customHeight="1" x14ac:dyDescent="0.25">
      <c r="A148" s="1"/>
      <c r="B148" s="1"/>
      <c r="C148" s="122"/>
      <c r="D148" s="122"/>
    </row>
    <row r="149" spans="1:5" ht="18.75" customHeight="1" x14ac:dyDescent="0.25">
      <c r="A149" s="1"/>
      <c r="B149" s="1"/>
      <c r="C149" s="122"/>
      <c r="D149" s="122"/>
    </row>
    <row r="150" spans="1:5" ht="18.75" customHeight="1" x14ac:dyDescent="0.25">
      <c r="A150" s="16"/>
      <c r="B150" s="16"/>
      <c r="C150" s="123"/>
      <c r="D150" s="123"/>
    </row>
    <row r="151" spans="1:5" ht="18.75" customHeight="1" x14ac:dyDescent="0.25">
      <c r="A151" s="1"/>
      <c r="B151" s="1"/>
      <c r="C151" s="122"/>
      <c r="D151" s="122"/>
    </row>
    <row r="152" spans="1:5" ht="18.75" customHeight="1" x14ac:dyDescent="0.25">
      <c r="A152" s="1"/>
      <c r="B152" s="1"/>
      <c r="C152" s="122"/>
      <c r="D152" s="122"/>
    </row>
    <row r="153" spans="1:5" ht="18.75" customHeight="1" x14ac:dyDescent="0.25">
      <c r="A153" s="1"/>
      <c r="B153" s="1"/>
      <c r="C153" s="122"/>
      <c r="D153" s="122"/>
    </row>
    <row r="154" spans="1:5" ht="18.75" customHeight="1" x14ac:dyDescent="0.25">
      <c r="A154" s="16"/>
      <c r="B154" s="16"/>
      <c r="C154" s="123"/>
      <c r="D154" s="123"/>
    </row>
    <row r="155" spans="1:5" ht="18.75" customHeight="1" x14ac:dyDescent="0.25">
      <c r="A155" s="1"/>
      <c r="B155" s="1"/>
      <c r="C155" s="122"/>
      <c r="D155" s="122"/>
    </row>
    <row r="156" spans="1:5" ht="18.75" customHeight="1" x14ac:dyDescent="0.25">
      <c r="A156" s="1"/>
      <c r="B156" s="1"/>
      <c r="C156" s="122"/>
      <c r="D156" s="122"/>
      <c r="E156" s="21"/>
    </row>
    <row r="157" spans="1:5" ht="18.75" customHeight="1" x14ac:dyDescent="0.25">
      <c r="A157" s="1"/>
      <c r="B157" s="1"/>
      <c r="C157" s="122"/>
      <c r="D157" s="122"/>
    </row>
    <row r="158" spans="1:5" ht="18.75" customHeight="1" x14ac:dyDescent="0.25">
      <c r="A158" s="16"/>
      <c r="B158" s="16"/>
      <c r="C158" s="123"/>
      <c r="D158" s="123"/>
    </row>
    <row r="159" spans="1:5" ht="18.75" customHeight="1" x14ac:dyDescent="0.25">
      <c r="A159" s="1"/>
      <c r="B159" s="1"/>
      <c r="C159" s="122"/>
      <c r="D159" s="122"/>
    </row>
    <row r="160" spans="1:5" ht="18.75" customHeight="1" x14ac:dyDescent="0.25">
      <c r="A160" s="1"/>
      <c r="B160" s="1"/>
      <c r="C160" s="122"/>
      <c r="D160" s="122"/>
    </row>
    <row r="161" spans="1:5" ht="18.75" customHeight="1" x14ac:dyDescent="0.25">
      <c r="A161" s="1"/>
      <c r="B161" s="1"/>
      <c r="C161" s="122"/>
      <c r="D161" s="122"/>
    </row>
    <row r="162" spans="1:5" ht="18.75" customHeight="1" x14ac:dyDescent="0.25">
      <c r="A162" s="16"/>
      <c r="B162" s="16"/>
      <c r="C162" s="123"/>
      <c r="D162" s="123"/>
    </row>
    <row r="163" spans="1:5" ht="18.75" customHeight="1" x14ac:dyDescent="0.25">
      <c r="A163" s="1"/>
      <c r="B163" s="1"/>
      <c r="C163" s="122"/>
      <c r="D163" s="122"/>
    </row>
    <row r="164" spans="1:5" ht="18.75" customHeight="1" x14ac:dyDescent="0.25">
      <c r="A164" s="1"/>
      <c r="B164" s="1"/>
      <c r="C164" s="122"/>
      <c r="D164" s="122"/>
    </row>
    <row r="165" spans="1:5" ht="18.75" customHeight="1" x14ac:dyDescent="0.25">
      <c r="A165" s="1"/>
      <c r="B165" s="1"/>
      <c r="C165" s="122"/>
      <c r="D165" s="122"/>
    </row>
    <row r="166" spans="1:5" ht="18.75" customHeight="1" x14ac:dyDescent="0.25">
      <c r="A166" s="16"/>
      <c r="B166" s="16"/>
      <c r="C166" s="123"/>
      <c r="D166" s="123"/>
    </row>
    <row r="167" spans="1:5" ht="18.75" customHeight="1" x14ac:dyDescent="0.25">
      <c r="A167" s="1"/>
      <c r="B167" s="1"/>
      <c r="C167" s="122"/>
      <c r="D167" s="122"/>
      <c r="E167" s="21"/>
    </row>
    <row r="168" spans="1:5" ht="18.75" customHeight="1" x14ac:dyDescent="0.25">
      <c r="A168" s="1"/>
      <c r="B168" s="1"/>
      <c r="C168" s="122"/>
      <c r="D168" s="122"/>
    </row>
    <row r="169" spans="1:5" ht="18.75" customHeight="1" x14ac:dyDescent="0.25">
      <c r="A169" s="1"/>
      <c r="B169" s="1"/>
      <c r="C169" s="122"/>
      <c r="D169" s="122"/>
    </row>
    <row r="170" spans="1:5" ht="18.75" customHeight="1" x14ac:dyDescent="0.25">
      <c r="A170" s="16"/>
      <c r="B170" s="16"/>
      <c r="C170" s="123"/>
      <c r="D170" s="123"/>
    </row>
    <row r="171" spans="1:5" ht="18.75" customHeight="1" x14ac:dyDescent="0.25">
      <c r="A171" s="1"/>
      <c r="B171" s="1"/>
      <c r="C171" s="122"/>
      <c r="D171" s="122"/>
    </row>
    <row r="172" spans="1:5" ht="18.75" customHeight="1" x14ac:dyDescent="0.25">
      <c r="A172" s="1"/>
      <c r="B172" s="1"/>
      <c r="C172" s="122"/>
      <c r="D172" s="122"/>
    </row>
    <row r="173" spans="1:5" ht="18.75" customHeight="1" x14ac:dyDescent="0.25">
      <c r="A173" s="1"/>
      <c r="B173" s="1"/>
      <c r="C173" s="122"/>
      <c r="D173" s="122"/>
    </row>
    <row r="174" spans="1:5" ht="18.75" customHeight="1" x14ac:dyDescent="0.25">
      <c r="A174" s="16"/>
      <c r="B174" s="16"/>
      <c r="C174" s="123"/>
      <c r="D174" s="123"/>
    </row>
    <row r="175" spans="1:5" ht="18.75" customHeight="1" x14ac:dyDescent="0.25">
      <c r="A175" s="1"/>
      <c r="B175" s="1"/>
      <c r="C175" s="122"/>
      <c r="D175" s="122"/>
    </row>
    <row r="176" spans="1:5" ht="18.75" customHeight="1" x14ac:dyDescent="0.25">
      <c r="A176" s="1"/>
      <c r="B176" s="1"/>
      <c r="C176" s="122"/>
      <c r="D176" s="122"/>
    </row>
    <row r="177" spans="1:5" ht="18.75" customHeight="1" x14ac:dyDescent="0.25">
      <c r="A177" s="1"/>
      <c r="B177" s="1"/>
      <c r="C177" s="122"/>
      <c r="D177" s="122"/>
    </row>
    <row r="178" spans="1:5" ht="18.75" customHeight="1" x14ac:dyDescent="0.25">
      <c r="A178" s="16"/>
      <c r="B178" s="16"/>
      <c r="C178" s="123"/>
      <c r="D178" s="123"/>
    </row>
    <row r="179" spans="1:5" ht="18.75" customHeight="1" x14ac:dyDescent="0.25">
      <c r="A179" s="1"/>
      <c r="B179" s="1"/>
      <c r="C179" s="122"/>
      <c r="D179" s="122"/>
    </row>
    <row r="180" spans="1:5" ht="18.75" customHeight="1" x14ac:dyDescent="0.25">
      <c r="A180" s="1"/>
      <c r="B180" s="1"/>
      <c r="C180" s="122"/>
      <c r="D180" s="122"/>
    </row>
    <row r="181" spans="1:5" ht="18.75" customHeight="1" x14ac:dyDescent="0.25">
      <c r="A181" s="1"/>
      <c r="B181" s="1"/>
      <c r="C181" s="122"/>
      <c r="D181" s="122"/>
    </row>
    <row r="182" spans="1:5" ht="18.75" customHeight="1" x14ac:dyDescent="0.25">
      <c r="A182" s="16"/>
      <c r="B182" s="16"/>
      <c r="C182" s="123"/>
      <c r="D182" s="123"/>
    </row>
    <row r="183" spans="1:5" ht="18.75" customHeight="1" x14ac:dyDescent="0.25">
      <c r="A183" s="1"/>
      <c r="B183" s="1"/>
      <c r="C183" s="122"/>
      <c r="D183" s="122"/>
    </row>
    <row r="184" spans="1:5" ht="18.75" customHeight="1" x14ac:dyDescent="0.25">
      <c r="A184" s="1"/>
      <c r="B184" s="1"/>
      <c r="C184" s="122"/>
      <c r="D184" s="122"/>
    </row>
    <row r="185" spans="1:5" ht="18.75" customHeight="1" x14ac:dyDescent="0.25">
      <c r="A185" s="1"/>
      <c r="B185" s="1"/>
      <c r="C185" s="122"/>
      <c r="D185" s="122"/>
    </row>
    <row r="186" spans="1:5" ht="18.75" customHeight="1" x14ac:dyDescent="0.25">
      <c r="A186" s="16"/>
      <c r="B186" s="16"/>
      <c r="C186" s="123"/>
      <c r="D186" s="123"/>
    </row>
    <row r="187" spans="1:5" ht="18.75" customHeight="1" x14ac:dyDescent="0.25">
      <c r="A187" s="1"/>
      <c r="B187" s="1"/>
      <c r="C187" s="122"/>
      <c r="D187" s="122"/>
    </row>
    <row r="188" spans="1:5" ht="18.75" customHeight="1" x14ac:dyDescent="0.25">
      <c r="A188" s="1"/>
      <c r="B188" s="1"/>
      <c r="C188" s="122"/>
      <c r="D188" s="122"/>
    </row>
    <row r="189" spans="1:5" ht="18.75" customHeight="1" x14ac:dyDescent="0.25">
      <c r="A189" s="1"/>
      <c r="B189" s="1"/>
      <c r="C189" s="122"/>
      <c r="D189" s="122"/>
    </row>
    <row r="190" spans="1:5" ht="18.75" customHeight="1" x14ac:dyDescent="0.25">
      <c r="A190" s="16"/>
      <c r="B190" s="16"/>
      <c r="C190" s="123"/>
      <c r="D190" s="123"/>
    </row>
    <row r="191" spans="1:5" ht="18.75" customHeight="1" x14ac:dyDescent="0.25">
      <c r="A191" s="1"/>
      <c r="B191" s="1"/>
      <c r="C191" s="122"/>
      <c r="D191" s="122"/>
      <c r="E191" s="21"/>
    </row>
    <row r="192" spans="1:5" ht="18.75" customHeight="1" x14ac:dyDescent="0.25">
      <c r="A192" s="1"/>
      <c r="B192" s="1"/>
      <c r="C192" s="122"/>
      <c r="D192" s="122"/>
    </row>
    <row r="193" spans="1:5" ht="18.75" customHeight="1" x14ac:dyDescent="0.25">
      <c r="A193" s="1"/>
      <c r="B193" s="1"/>
      <c r="C193" s="122"/>
      <c r="D193" s="122"/>
    </row>
    <row r="194" spans="1:5" ht="18.75" customHeight="1" x14ac:dyDescent="0.25">
      <c r="A194" s="16"/>
      <c r="B194" s="16"/>
      <c r="C194" s="123"/>
      <c r="D194" s="123"/>
    </row>
    <row r="195" spans="1:5" ht="18.75" customHeight="1" x14ac:dyDescent="0.25">
      <c r="A195" s="1"/>
      <c r="B195" s="1"/>
      <c r="C195" s="122"/>
      <c r="D195" s="122"/>
    </row>
    <row r="196" spans="1:5" ht="18.75" customHeight="1" x14ac:dyDescent="0.25">
      <c r="A196" s="1"/>
      <c r="B196" s="1"/>
      <c r="C196" s="122"/>
      <c r="D196" s="122"/>
    </row>
    <row r="197" spans="1:5" ht="18.75" customHeight="1" x14ac:dyDescent="0.25">
      <c r="A197" s="1"/>
      <c r="B197" s="1"/>
      <c r="C197" s="122"/>
      <c r="D197" s="122"/>
    </row>
    <row r="198" spans="1:5" ht="18.75" customHeight="1" x14ac:dyDescent="0.25">
      <c r="A198" s="16"/>
      <c r="B198" s="16"/>
      <c r="C198" s="123"/>
      <c r="D198" s="123"/>
    </row>
    <row r="199" spans="1:5" ht="18.75" customHeight="1" x14ac:dyDescent="0.25">
      <c r="A199" s="1"/>
      <c r="B199" s="1"/>
      <c r="C199" s="122"/>
      <c r="D199" s="122"/>
      <c r="E199" s="21"/>
    </row>
    <row r="200" spans="1:5" ht="18.75" customHeight="1" x14ac:dyDescent="0.25">
      <c r="A200" s="1"/>
      <c r="B200" s="1"/>
      <c r="C200" s="122"/>
      <c r="D200" s="122"/>
    </row>
    <row r="201" spans="1:5" ht="18.75" customHeight="1" x14ac:dyDescent="0.25">
      <c r="A201" s="1"/>
      <c r="B201" s="1"/>
      <c r="C201" s="122"/>
      <c r="D201" s="122"/>
      <c r="E201" s="21"/>
    </row>
    <row r="202" spans="1:5" ht="18.75" customHeight="1" x14ac:dyDescent="0.25">
      <c r="A202" s="16"/>
      <c r="B202" s="16"/>
      <c r="C202" s="123"/>
      <c r="D202" s="123"/>
    </row>
    <row r="203" spans="1:5" ht="18.75" customHeight="1" x14ac:dyDescent="0.25">
      <c r="A203" s="1"/>
      <c r="B203" s="1"/>
      <c r="C203" s="122"/>
      <c r="D203" s="122"/>
      <c r="E203" s="21"/>
    </row>
    <row r="204" spans="1:5" ht="18.75" customHeight="1" x14ac:dyDescent="0.25">
      <c r="A204" s="1"/>
      <c r="B204" s="1"/>
      <c r="C204" s="122"/>
      <c r="D204" s="122"/>
      <c r="E204" s="21"/>
    </row>
    <row r="205" spans="1:5" ht="18.75" customHeight="1" x14ac:dyDescent="0.25">
      <c r="A205" s="1"/>
      <c r="B205" s="1"/>
      <c r="C205" s="122"/>
      <c r="D205" s="122"/>
    </row>
    <row r="206" spans="1:5" ht="18.75" customHeight="1" x14ac:dyDescent="0.25">
      <c r="A206" s="16"/>
      <c r="B206" s="16"/>
      <c r="C206" s="123"/>
      <c r="D206" s="123"/>
    </row>
    <row r="207" spans="1:5" ht="18.75" customHeight="1" x14ac:dyDescent="0.25">
      <c r="A207" s="1"/>
      <c r="B207" s="1"/>
      <c r="C207" s="122"/>
      <c r="D207" s="122"/>
    </row>
    <row r="208" spans="1:5" ht="18.75" customHeight="1" x14ac:dyDescent="0.25">
      <c r="A208" s="1"/>
      <c r="B208" s="1"/>
      <c r="C208" s="122"/>
      <c r="D208" s="122"/>
    </row>
    <row r="209" spans="1:5" ht="18.75" customHeight="1" x14ac:dyDescent="0.25">
      <c r="A209" s="1"/>
      <c r="B209" s="1"/>
      <c r="C209" s="122"/>
      <c r="D209" s="122"/>
    </row>
    <row r="210" spans="1:5" ht="18.75" customHeight="1" x14ac:dyDescent="0.25">
      <c r="A210" s="16"/>
      <c r="B210" s="16"/>
      <c r="C210" s="123"/>
      <c r="D210" s="123"/>
    </row>
    <row r="211" spans="1:5" ht="18.75" customHeight="1" x14ac:dyDescent="0.25">
      <c r="A211" s="1"/>
      <c r="B211" s="1"/>
      <c r="C211" s="122"/>
      <c r="D211" s="122"/>
    </row>
    <row r="212" spans="1:5" ht="18.75" customHeight="1" x14ac:dyDescent="0.25">
      <c r="A212" s="1"/>
      <c r="B212" s="1"/>
      <c r="C212" s="122"/>
      <c r="D212" s="122"/>
    </row>
    <row r="213" spans="1:5" ht="18.75" customHeight="1" x14ac:dyDescent="0.25">
      <c r="A213" s="1"/>
      <c r="B213" s="1"/>
      <c r="C213" s="122"/>
      <c r="D213" s="122"/>
      <c r="E213" s="21"/>
    </row>
    <row r="214" spans="1:5" ht="18.75" customHeight="1" x14ac:dyDescent="0.25">
      <c r="A214" s="16"/>
      <c r="B214" s="16"/>
      <c r="C214" s="123"/>
      <c r="D214" s="123"/>
    </row>
    <row r="215" spans="1:5" ht="18.75" customHeight="1" x14ac:dyDescent="0.25">
      <c r="A215" s="1"/>
      <c r="B215" s="1"/>
      <c r="C215" s="122"/>
      <c r="D215" s="122"/>
    </row>
    <row r="216" spans="1:5" ht="18.75" customHeight="1" x14ac:dyDescent="0.25">
      <c r="A216" s="1"/>
      <c r="B216" s="1"/>
      <c r="C216" s="122"/>
      <c r="D216" s="122"/>
    </row>
    <row r="217" spans="1:5" ht="18.75" customHeight="1" x14ac:dyDescent="0.25">
      <c r="A217" s="1"/>
      <c r="B217" s="1"/>
      <c r="C217" s="122"/>
      <c r="D217" s="122"/>
      <c r="E217" s="21"/>
    </row>
    <row r="218" spans="1:5" ht="18.75" customHeight="1" x14ac:dyDescent="0.25">
      <c r="A218" s="16"/>
      <c r="B218" s="16"/>
      <c r="C218" s="123"/>
      <c r="D218" s="123"/>
      <c r="E218" s="21"/>
    </row>
    <row r="219" spans="1:5" ht="18.75" customHeight="1" x14ac:dyDescent="0.25">
      <c r="A219" s="1"/>
      <c r="B219" s="1"/>
      <c r="C219" s="122"/>
      <c r="D219" s="122"/>
    </row>
    <row r="220" spans="1:5" ht="18.75" customHeight="1" x14ac:dyDescent="0.25">
      <c r="A220" s="1"/>
      <c r="B220" s="1"/>
      <c r="C220" s="122"/>
      <c r="D220" s="122"/>
    </row>
    <row r="221" spans="1:5" ht="18.75" customHeight="1" x14ac:dyDescent="0.25">
      <c r="A221" s="1"/>
      <c r="B221" s="1"/>
      <c r="C221" s="122"/>
      <c r="D221" s="122"/>
    </row>
    <row r="222" spans="1:5" ht="18.75" customHeight="1" x14ac:dyDescent="0.25">
      <c r="A222" s="16"/>
      <c r="B222" s="16"/>
      <c r="C222" s="123"/>
      <c r="D222" s="123"/>
    </row>
    <row r="223" spans="1:5" ht="18.75" customHeight="1" x14ac:dyDescent="0.25">
      <c r="A223" s="1"/>
      <c r="B223" s="1"/>
      <c r="C223" s="122"/>
      <c r="D223" s="122"/>
      <c r="E223" s="21"/>
    </row>
    <row r="224" spans="1:5" ht="18.75" customHeight="1" x14ac:dyDescent="0.25">
      <c r="A224" s="1"/>
      <c r="B224" s="1"/>
      <c r="C224" s="1"/>
      <c r="D224" s="1"/>
      <c r="E224" s="21"/>
    </row>
    <row r="225" spans="1:5" ht="18.75" customHeight="1" x14ac:dyDescent="0.25">
      <c r="A225" s="1"/>
      <c r="B225" s="1"/>
      <c r="C225" s="1"/>
      <c r="D225" s="1"/>
      <c r="E225" s="21"/>
    </row>
    <row r="226" spans="1:5" ht="18.75" customHeight="1" x14ac:dyDescent="0.25">
      <c r="A226" s="16"/>
      <c r="B226" s="16"/>
      <c r="C226" s="16"/>
      <c r="D226" s="16"/>
      <c r="E226" s="21"/>
    </row>
    <row r="227" spans="1:5" ht="18.75" customHeight="1" x14ac:dyDescent="0.25">
      <c r="A227" s="1"/>
      <c r="B227" s="1"/>
      <c r="C227" s="1"/>
      <c r="D227" s="1"/>
    </row>
    <row r="228" spans="1:5" ht="18.75" customHeight="1" x14ac:dyDescent="0.25">
      <c r="A228" s="1"/>
      <c r="B228" s="1"/>
      <c r="C228" s="1"/>
      <c r="D228" s="1"/>
      <c r="E228" s="21"/>
    </row>
    <row r="229" spans="1:5" ht="18.75" customHeight="1" x14ac:dyDescent="0.25">
      <c r="A229" s="1"/>
      <c r="B229" s="1"/>
      <c r="C229" s="1"/>
      <c r="D229" s="1"/>
    </row>
    <row r="230" spans="1:5" ht="18.75" customHeight="1" x14ac:dyDescent="0.25">
      <c r="A230" s="16"/>
      <c r="B230" s="16"/>
      <c r="C230" s="16"/>
      <c r="D230" s="16"/>
      <c r="E230" s="22"/>
    </row>
    <row r="231" spans="1:5" ht="18.75" customHeight="1" x14ac:dyDescent="0.25">
      <c r="A231" s="1"/>
      <c r="B231" s="1"/>
      <c r="C231" s="1"/>
      <c r="D231" s="1"/>
      <c r="E231" s="21"/>
    </row>
    <row r="232" spans="1:5" ht="18.75" customHeight="1" x14ac:dyDescent="0.25">
      <c r="A232" s="1"/>
      <c r="B232" s="1"/>
      <c r="C232" s="1"/>
      <c r="D232" s="1"/>
    </row>
    <row r="233" spans="1:5" ht="18.75" customHeight="1" x14ac:dyDescent="0.25">
      <c r="A233" s="1"/>
      <c r="B233" s="1"/>
      <c r="C233" s="1"/>
      <c r="D233" s="1"/>
      <c r="E233" s="21"/>
    </row>
    <row r="234" spans="1:5" ht="18.75" customHeight="1" x14ac:dyDescent="0.25">
      <c r="A234" s="16"/>
      <c r="B234" s="16"/>
      <c r="C234" s="16"/>
      <c r="D234" s="16"/>
      <c r="E234" s="21"/>
    </row>
    <row r="235" spans="1:5" ht="18.75" customHeight="1" x14ac:dyDescent="0.25">
      <c r="A235" s="1"/>
      <c r="B235" s="1"/>
      <c r="C235" s="1"/>
      <c r="D235" s="1"/>
      <c r="E235" s="21"/>
    </row>
    <row r="236" spans="1:5" ht="18.75" customHeight="1" x14ac:dyDescent="0.25">
      <c r="A236" s="1"/>
      <c r="B236" s="1"/>
      <c r="C236" s="1"/>
      <c r="D236" s="1"/>
      <c r="E236" s="21"/>
    </row>
    <row r="237" spans="1:5" ht="18.75" customHeight="1" x14ac:dyDescent="0.25">
      <c r="A237" s="1"/>
      <c r="B237" s="1"/>
      <c r="C237" s="1"/>
      <c r="D237" s="1"/>
      <c r="E237" s="21"/>
    </row>
    <row r="238" spans="1:5" ht="18.75" customHeight="1" x14ac:dyDescent="0.25">
      <c r="A238" s="16"/>
      <c r="B238" s="16"/>
      <c r="C238" s="16"/>
      <c r="D238" s="16"/>
      <c r="E238" s="21"/>
    </row>
    <row r="239" spans="1:5" ht="18.75" customHeight="1" x14ac:dyDescent="0.25">
      <c r="A239" s="1"/>
      <c r="B239" s="1"/>
      <c r="C239" s="1"/>
      <c r="D239" s="1"/>
      <c r="E239" s="21"/>
    </row>
    <row r="240" spans="1:5" ht="18.75" customHeight="1" x14ac:dyDescent="0.25">
      <c r="A240" s="1"/>
      <c r="B240" s="1"/>
      <c r="C240" s="1"/>
      <c r="D240" s="1"/>
      <c r="E240" s="21"/>
    </row>
    <row r="241" spans="1:5" ht="18.75" customHeight="1" x14ac:dyDescent="0.25">
      <c r="A241" s="1"/>
      <c r="B241" s="1"/>
      <c r="C241" s="1"/>
      <c r="D241" s="1"/>
      <c r="E241" s="21"/>
    </row>
    <row r="242" spans="1:5" ht="18.75" customHeight="1" x14ac:dyDescent="0.25">
      <c r="A242" s="16"/>
      <c r="B242" s="16"/>
      <c r="C242" s="16"/>
      <c r="D242" s="16"/>
      <c r="E242" s="21"/>
    </row>
    <row r="243" spans="1:5" ht="18.75" customHeight="1" x14ac:dyDescent="0.25">
      <c r="A243" s="1"/>
      <c r="B243" s="1"/>
      <c r="C243" s="1"/>
      <c r="D243" s="1"/>
      <c r="E243" s="21"/>
    </row>
    <row r="244" spans="1:5" ht="18.75" customHeight="1" x14ac:dyDescent="0.25">
      <c r="A244" s="1"/>
      <c r="B244" s="1"/>
      <c r="C244" s="1"/>
      <c r="D244" s="1"/>
      <c r="E244" s="21"/>
    </row>
    <row r="245" spans="1:5" ht="18.75" customHeight="1" x14ac:dyDescent="0.25">
      <c r="A245" s="1"/>
      <c r="B245" s="1"/>
      <c r="C245" s="1"/>
      <c r="D245" s="1"/>
    </row>
    <row r="246" spans="1:5" ht="18.75" customHeight="1" x14ac:dyDescent="0.25">
      <c r="A246" s="16"/>
      <c r="B246" s="16"/>
      <c r="C246" s="16"/>
      <c r="D246" s="16"/>
      <c r="E246" s="21"/>
    </row>
    <row r="247" spans="1:5" ht="18.75" customHeight="1" x14ac:dyDescent="0.25">
      <c r="A247" s="1"/>
      <c r="B247" s="1"/>
      <c r="C247" s="1"/>
      <c r="D247" s="1"/>
      <c r="E247" s="21"/>
    </row>
    <row r="248" spans="1:5" ht="18.75" customHeight="1" x14ac:dyDescent="0.25">
      <c r="A248" s="1"/>
      <c r="B248" s="1"/>
      <c r="C248" s="1"/>
      <c r="D248" s="1"/>
      <c r="E248" s="21"/>
    </row>
    <row r="249" spans="1:5" ht="18.75" customHeight="1" x14ac:dyDescent="0.25">
      <c r="A249" s="1"/>
      <c r="B249" s="1"/>
      <c r="C249" s="1"/>
      <c r="D249" s="1"/>
    </row>
    <row r="250" spans="1:5" ht="18.75" customHeight="1" x14ac:dyDescent="0.25">
      <c r="A250" s="16"/>
      <c r="B250" s="16"/>
      <c r="C250" s="16"/>
      <c r="D250" s="16"/>
      <c r="E250" s="21"/>
    </row>
    <row r="251" spans="1:5" ht="18.75" customHeight="1" x14ac:dyDescent="0.25">
      <c r="A251" s="1"/>
      <c r="B251" s="1"/>
      <c r="C251" s="1"/>
      <c r="D251" s="1"/>
      <c r="E251" s="21"/>
    </row>
    <row r="252" spans="1:5" ht="18.75" customHeight="1" x14ac:dyDescent="0.25">
      <c r="A252" s="1"/>
      <c r="B252" s="1"/>
      <c r="C252" s="1"/>
      <c r="D252" s="1"/>
      <c r="E252" s="21"/>
    </row>
    <row r="253" spans="1:5" ht="18.75" customHeight="1" x14ac:dyDescent="0.25">
      <c r="A253" s="1"/>
      <c r="B253" s="1"/>
      <c r="C253" s="1"/>
      <c r="D253" s="1"/>
      <c r="E253" s="21"/>
    </row>
    <row r="254" spans="1:5" ht="18.75" customHeight="1" x14ac:dyDescent="0.25">
      <c r="A254" s="16"/>
      <c r="B254" s="16"/>
      <c r="C254" s="16"/>
      <c r="D254" s="16"/>
      <c r="E254" s="21"/>
    </row>
    <row r="255" spans="1:5" ht="18.75" customHeight="1" x14ac:dyDescent="0.25">
      <c r="A255" s="1"/>
      <c r="B255" s="1"/>
      <c r="C255" s="1"/>
      <c r="D255" s="1"/>
      <c r="E255" s="21"/>
    </row>
    <row r="256" spans="1:5" ht="18.75" customHeight="1" x14ac:dyDescent="0.25">
      <c r="A256" s="1"/>
      <c r="B256" s="1"/>
      <c r="C256" s="1"/>
      <c r="D256" s="1"/>
    </row>
    <row r="257" spans="1:5" ht="18.75" customHeight="1" x14ac:dyDescent="0.25">
      <c r="A257" s="1"/>
      <c r="B257" s="1"/>
      <c r="C257" s="1"/>
      <c r="D257" s="1"/>
      <c r="E257" s="21"/>
    </row>
    <row r="258" spans="1:5" ht="18.75" customHeight="1" x14ac:dyDescent="0.25">
      <c r="A258" s="16"/>
      <c r="B258" s="16"/>
      <c r="C258" s="16"/>
      <c r="D258" s="16"/>
      <c r="E258" s="21"/>
    </row>
    <row r="259" spans="1:5" ht="18.75" customHeight="1" x14ac:dyDescent="0.25">
      <c r="A259" s="1"/>
      <c r="B259" s="1"/>
      <c r="C259" s="1"/>
      <c r="D259" s="1"/>
    </row>
    <row r="260" spans="1:5" ht="18.75" customHeight="1" x14ac:dyDescent="0.25">
      <c r="A260" s="1"/>
      <c r="B260" s="1"/>
      <c r="C260" s="1"/>
      <c r="D260" s="1"/>
      <c r="E260" s="21"/>
    </row>
    <row r="261" spans="1:5" ht="18.75" customHeight="1" x14ac:dyDescent="0.25">
      <c r="A261" s="1"/>
      <c r="B261" s="1"/>
      <c r="C261" s="1"/>
      <c r="D261" s="1"/>
    </row>
    <row r="262" spans="1:5" ht="18.75" customHeight="1" x14ac:dyDescent="0.25">
      <c r="A262" s="16"/>
      <c r="B262" s="16"/>
      <c r="C262" s="16"/>
      <c r="D262" s="16"/>
    </row>
    <row r="263" spans="1:5" ht="18.75" customHeight="1" x14ac:dyDescent="0.25">
      <c r="A263" s="1"/>
      <c r="B263" s="1"/>
      <c r="C263" s="1"/>
      <c r="D263" s="1"/>
      <c r="E263" s="21"/>
    </row>
    <row r="264" spans="1:5" ht="18.75" customHeight="1" x14ac:dyDescent="0.25">
      <c r="A264" s="1"/>
      <c r="B264" s="1"/>
      <c r="C264" s="1"/>
      <c r="D264" s="1"/>
      <c r="E264" s="21"/>
    </row>
    <row r="265" spans="1:5" ht="18.75" customHeight="1" x14ac:dyDescent="0.25">
      <c r="A265" s="1"/>
      <c r="B265" s="1"/>
      <c r="C265" s="1"/>
      <c r="D265" s="1"/>
      <c r="E265" s="21"/>
    </row>
    <row r="266" spans="1:5" ht="18.75" customHeight="1" x14ac:dyDescent="0.25">
      <c r="A266" s="16"/>
      <c r="B266" s="16"/>
      <c r="C266" s="16"/>
      <c r="D266" s="16"/>
      <c r="E266" s="21"/>
    </row>
    <row r="267" spans="1:5" ht="18.75" customHeight="1" x14ac:dyDescent="0.25">
      <c r="A267" s="1"/>
      <c r="B267" s="1"/>
      <c r="C267" s="1"/>
      <c r="D267" s="1"/>
      <c r="E267" s="21"/>
    </row>
    <row r="268" spans="1:5" ht="18.75" customHeight="1" x14ac:dyDescent="0.25">
      <c r="A268" s="1"/>
      <c r="B268" s="1"/>
      <c r="C268" s="1"/>
      <c r="D268" s="1"/>
      <c r="E268" s="21"/>
    </row>
    <row r="269" spans="1:5" ht="18.75" customHeight="1" x14ac:dyDescent="0.25">
      <c r="A269" s="1"/>
      <c r="B269" s="1"/>
      <c r="C269" s="1"/>
      <c r="D269" s="1"/>
      <c r="E269" s="21"/>
    </row>
    <row r="270" spans="1:5" ht="18.75" customHeight="1" x14ac:dyDescent="0.25">
      <c r="A270" s="16"/>
      <c r="B270" s="16"/>
      <c r="C270" s="16"/>
      <c r="D270" s="16"/>
      <c r="E270" s="21"/>
    </row>
    <row r="271" spans="1:5" ht="18.75" customHeight="1" x14ac:dyDescent="0.25">
      <c r="A271" s="1"/>
      <c r="B271" s="1"/>
      <c r="C271" s="1"/>
      <c r="D271" s="1"/>
      <c r="E271" s="21"/>
    </row>
    <row r="272" spans="1:5" ht="18.75" customHeight="1" x14ac:dyDescent="0.25">
      <c r="A272" s="1"/>
      <c r="B272" s="1"/>
      <c r="C272" s="1"/>
      <c r="D272" s="1"/>
      <c r="E272" s="22"/>
    </row>
    <row r="273" spans="1:5" ht="18.75" customHeight="1" x14ac:dyDescent="0.25">
      <c r="A273" s="1"/>
      <c r="B273" s="1"/>
      <c r="C273" s="1"/>
      <c r="D273" s="1"/>
    </row>
    <row r="274" spans="1:5" ht="18.75" customHeight="1" x14ac:dyDescent="0.25">
      <c r="A274" s="16"/>
      <c r="B274" s="16"/>
      <c r="C274" s="16"/>
      <c r="D274" s="16"/>
      <c r="E274" s="21"/>
    </row>
    <row r="275" spans="1:5" ht="18.75" customHeight="1" x14ac:dyDescent="0.25">
      <c r="A275" s="1"/>
      <c r="B275" s="1"/>
      <c r="C275" s="1"/>
      <c r="D275" s="1"/>
      <c r="E275" s="21"/>
    </row>
    <row r="276" spans="1:5" ht="18.75" customHeight="1" x14ac:dyDescent="0.25">
      <c r="A276" s="1"/>
      <c r="B276" s="1"/>
      <c r="C276" s="1"/>
      <c r="D276" s="1"/>
      <c r="E276" s="21"/>
    </row>
    <row r="277" spans="1:5" ht="18.75" customHeight="1" x14ac:dyDescent="0.25">
      <c r="A277" s="1"/>
      <c r="B277" s="1"/>
      <c r="C277" s="1"/>
      <c r="D277" s="1"/>
      <c r="E277" s="21"/>
    </row>
    <row r="278" spans="1:5" ht="18.75" customHeight="1" x14ac:dyDescent="0.25">
      <c r="A278" s="16"/>
      <c r="B278" s="16"/>
      <c r="C278" s="16"/>
      <c r="D278" s="16"/>
      <c r="E278" s="21"/>
    </row>
    <row r="279" spans="1:5" ht="18.75" customHeight="1" x14ac:dyDescent="0.25">
      <c r="A279" s="1"/>
      <c r="B279" s="1"/>
      <c r="C279" s="1"/>
      <c r="D279" s="1"/>
      <c r="E279" s="21"/>
    </row>
    <row r="280" spans="1:5" ht="18.75" customHeight="1" x14ac:dyDescent="0.25">
      <c r="A280" s="1"/>
      <c r="B280" s="1"/>
      <c r="C280" s="1"/>
      <c r="D280" s="1"/>
      <c r="E280" s="21"/>
    </row>
    <row r="281" spans="1:5" ht="18.75" customHeight="1" x14ac:dyDescent="0.25">
      <c r="A281" s="1"/>
      <c r="B281" s="1"/>
      <c r="C281" s="1"/>
      <c r="D281" s="1"/>
      <c r="E281" s="21"/>
    </row>
    <row r="282" spans="1:5" ht="18.75" customHeight="1" x14ac:dyDescent="0.25">
      <c r="A282" s="16"/>
      <c r="B282" s="16"/>
      <c r="C282" s="16"/>
      <c r="D282" s="16"/>
      <c r="E282" s="22"/>
    </row>
    <row r="283" spans="1:5" ht="18.75" customHeight="1" x14ac:dyDescent="0.25">
      <c r="A283" s="1"/>
      <c r="B283" s="1"/>
      <c r="C283" s="1"/>
      <c r="D283" s="1"/>
      <c r="E283" s="21"/>
    </row>
    <row r="284" spans="1:5" ht="18.75" customHeight="1" x14ac:dyDescent="0.25">
      <c r="A284" s="1"/>
      <c r="B284" s="1"/>
      <c r="C284" s="1"/>
      <c r="D284" s="1"/>
      <c r="E284" s="22"/>
    </row>
    <row r="285" spans="1:5" ht="18.75" customHeight="1" x14ac:dyDescent="0.25">
      <c r="A285" s="1"/>
      <c r="B285" s="1"/>
      <c r="C285" s="1"/>
      <c r="D285" s="1"/>
      <c r="E285" s="22"/>
    </row>
    <row r="286" spans="1:5" ht="18.75" customHeight="1" x14ac:dyDescent="0.25">
      <c r="A286" s="16"/>
      <c r="B286" s="16"/>
      <c r="C286" s="16"/>
      <c r="D286" s="16"/>
      <c r="E286" s="22"/>
    </row>
    <row r="287" spans="1:5" ht="18.75" customHeight="1" x14ac:dyDescent="0.25">
      <c r="A287" s="1"/>
      <c r="B287" s="1"/>
      <c r="C287" s="1"/>
      <c r="D287" s="1"/>
      <c r="E287" s="22"/>
    </row>
    <row r="288" spans="1:5" ht="18.75" customHeight="1" x14ac:dyDescent="0.25">
      <c r="A288" s="1"/>
      <c r="B288" s="1"/>
      <c r="C288" s="1"/>
      <c r="D288" s="1"/>
    </row>
    <row r="289" spans="1:5" ht="18.75" customHeight="1" x14ac:dyDescent="0.25">
      <c r="A289" s="1"/>
      <c r="B289" s="1"/>
      <c r="C289" s="1"/>
      <c r="D289" s="1"/>
      <c r="E289" s="21"/>
    </row>
    <row r="290" spans="1:5" ht="18.75" customHeight="1" x14ac:dyDescent="0.25">
      <c r="A290" s="16"/>
      <c r="B290" s="16"/>
      <c r="C290" s="16"/>
      <c r="D290" s="16"/>
      <c r="E290" s="21"/>
    </row>
    <row r="291" spans="1:5" ht="18.75" customHeight="1" x14ac:dyDescent="0.25">
      <c r="A291" s="1"/>
      <c r="B291" s="1"/>
      <c r="C291" s="1"/>
      <c r="D291" s="1"/>
      <c r="E291" s="18"/>
    </row>
    <row r="292" spans="1:5" ht="18.75" customHeight="1" x14ac:dyDescent="0.25">
      <c r="A292" s="16"/>
      <c r="B292" s="16"/>
      <c r="C292" s="16"/>
      <c r="D292" s="16"/>
      <c r="E292" s="17"/>
    </row>
    <row r="293" spans="1:5" ht="18.75" customHeight="1" x14ac:dyDescent="0.25">
      <c r="A293" s="1"/>
      <c r="B293" s="1"/>
      <c r="C293" s="1"/>
      <c r="D293" s="1"/>
      <c r="E293" s="17"/>
    </row>
    <row r="294" spans="1:5" ht="18.75" customHeight="1" x14ac:dyDescent="0.25">
      <c r="A294" s="16"/>
      <c r="B294" s="16"/>
      <c r="C294" s="16"/>
      <c r="D294" s="16"/>
      <c r="E294" s="22"/>
    </row>
    <row r="295" spans="1:5" ht="18.75" customHeight="1" x14ac:dyDescent="0.25">
      <c r="A295" s="1"/>
      <c r="B295" s="1"/>
      <c r="C295" s="1"/>
      <c r="D295" s="1"/>
      <c r="E295" s="22"/>
    </row>
    <row r="296" spans="1:5" ht="18.75" customHeight="1" x14ac:dyDescent="0.25">
      <c r="A296" s="1"/>
      <c r="B296" s="1"/>
      <c r="C296" s="1"/>
      <c r="D296" s="1"/>
      <c r="E296" s="22"/>
    </row>
    <row r="297" spans="1:5" ht="18.75" customHeight="1" x14ac:dyDescent="0.25">
      <c r="A297" s="1"/>
      <c r="B297" s="1"/>
      <c r="C297" s="1"/>
      <c r="D297" s="1"/>
      <c r="E297" s="22"/>
    </row>
    <row r="298" spans="1:5" ht="18.75" customHeight="1" x14ac:dyDescent="0.25">
      <c r="A298" s="16"/>
      <c r="B298" s="16"/>
      <c r="C298" s="16"/>
      <c r="D298" s="16"/>
      <c r="E298" s="22"/>
    </row>
    <row r="299" spans="1:5" ht="18.75" customHeight="1" x14ac:dyDescent="0.25">
      <c r="A299" s="1"/>
      <c r="B299" s="1"/>
      <c r="C299" s="1"/>
      <c r="D299" s="1"/>
      <c r="E299" s="21"/>
    </row>
    <row r="300" spans="1:5" ht="18.75" customHeight="1" x14ac:dyDescent="0.25">
      <c r="A300" s="1"/>
      <c r="B300" s="1"/>
      <c r="C300" s="1"/>
      <c r="D300" s="1"/>
      <c r="E300" s="21"/>
    </row>
    <row r="301" spans="1:5" ht="18.75" customHeight="1" x14ac:dyDescent="0.25">
      <c r="A301" s="1"/>
      <c r="B301" s="1"/>
      <c r="C301" s="1"/>
      <c r="D301" s="1"/>
      <c r="E301" s="21"/>
    </row>
    <row r="302" spans="1:5" ht="18.75" customHeight="1" x14ac:dyDescent="0.25">
      <c r="A302" s="16"/>
      <c r="B302" s="16"/>
      <c r="C302" s="16"/>
      <c r="D302" s="16"/>
      <c r="E302" s="22"/>
    </row>
    <row r="303" spans="1:5" ht="18.75" customHeight="1" x14ac:dyDescent="0.25">
      <c r="A303" s="1"/>
      <c r="B303" s="1"/>
      <c r="C303" s="1"/>
      <c r="D303" s="1"/>
      <c r="E303" s="22"/>
    </row>
    <row r="304" spans="1:5" ht="18.75" customHeight="1" x14ac:dyDescent="0.25">
      <c r="A304" s="1"/>
      <c r="B304" s="1"/>
      <c r="C304" s="1"/>
      <c r="D304" s="1"/>
      <c r="E304" s="22"/>
    </row>
    <row r="305" spans="1:5" ht="18.75" customHeight="1" x14ac:dyDescent="0.25">
      <c r="A305" s="1"/>
      <c r="B305" s="1"/>
      <c r="C305" s="1"/>
      <c r="D305" s="1"/>
    </row>
    <row r="306" spans="1:5" ht="18.75" customHeight="1" x14ac:dyDescent="0.25">
      <c r="A306" s="16"/>
      <c r="B306" s="16"/>
      <c r="C306" s="16"/>
      <c r="D306" s="16"/>
      <c r="E306" s="22"/>
    </row>
    <row r="307" spans="1:5" ht="18.75" customHeight="1" x14ac:dyDescent="0.25">
      <c r="A307" s="1"/>
      <c r="B307" s="1"/>
      <c r="C307" s="1"/>
      <c r="D307" s="1"/>
      <c r="E307" s="22"/>
    </row>
    <row r="308" spans="1:5" ht="18.75" customHeight="1" x14ac:dyDescent="0.25">
      <c r="A308" s="1"/>
      <c r="B308" s="1"/>
      <c r="C308" s="1"/>
      <c r="D308" s="1"/>
      <c r="E308" s="22"/>
    </row>
    <row r="309" spans="1:5" ht="18.75" customHeight="1" x14ac:dyDescent="0.25">
      <c r="E309" s="22"/>
    </row>
    <row r="310" spans="1:5" ht="18.75" customHeight="1" x14ac:dyDescent="0.25">
      <c r="E310" s="22"/>
    </row>
    <row r="311" spans="1:5" ht="18.75" customHeight="1" x14ac:dyDescent="0.25">
      <c r="E311" s="22"/>
    </row>
    <row r="313" spans="1:5" ht="18.75" customHeight="1" x14ac:dyDescent="0.25">
      <c r="E313" s="22"/>
    </row>
    <row r="314" spans="1:5" ht="18.75" customHeight="1" x14ac:dyDescent="0.25">
      <c r="E314" s="22"/>
    </row>
    <row r="315" spans="1:5" ht="18.75" customHeight="1" x14ac:dyDescent="0.25">
      <c r="E315" s="22"/>
    </row>
    <row r="316" spans="1:5" ht="18.75" customHeight="1" x14ac:dyDescent="0.25">
      <c r="E316" s="22"/>
    </row>
    <row r="317" spans="1:5" ht="18.75" customHeight="1" x14ac:dyDescent="0.25">
      <c r="E317" s="22"/>
    </row>
    <row r="318" spans="1:5" ht="18.75" customHeight="1" x14ac:dyDescent="0.25">
      <c r="E318" s="22"/>
    </row>
    <row r="319" spans="1:5" ht="18.75" customHeight="1" x14ac:dyDescent="0.25">
      <c r="E319" s="22"/>
    </row>
    <row r="320" spans="1:5" ht="18.75" customHeight="1" x14ac:dyDescent="0.25">
      <c r="E320" s="22"/>
    </row>
    <row r="321" spans="5:5" ht="18.75" customHeight="1" x14ac:dyDescent="0.25">
      <c r="E321" s="22"/>
    </row>
    <row r="322" spans="5:5" ht="18.75" customHeight="1" x14ac:dyDescent="0.25">
      <c r="E322" s="22"/>
    </row>
    <row r="323" spans="5:5" ht="18.75" customHeight="1" x14ac:dyDescent="0.25">
      <c r="E323" s="22"/>
    </row>
    <row r="324" spans="5:5" ht="18.75" customHeight="1" x14ac:dyDescent="0.25">
      <c r="E324" s="22"/>
    </row>
    <row r="325" spans="5:5" ht="18.75" customHeight="1" x14ac:dyDescent="0.25">
      <c r="E325" s="22"/>
    </row>
    <row r="326" spans="5:5" ht="18.75" customHeight="1" x14ac:dyDescent="0.25">
      <c r="E326" s="22"/>
    </row>
    <row r="327" spans="5:5" ht="18.75" customHeight="1" x14ac:dyDescent="0.25">
      <c r="E327" s="22"/>
    </row>
    <row r="328" spans="5:5" ht="18.75" customHeight="1" x14ac:dyDescent="0.25">
      <c r="E328" s="22"/>
    </row>
    <row r="329" spans="5:5" ht="18.75" customHeight="1" x14ac:dyDescent="0.25">
      <c r="E329" s="22"/>
    </row>
    <row r="330" spans="5:5" ht="18.75" customHeight="1" x14ac:dyDescent="0.25">
      <c r="E330" s="22"/>
    </row>
    <row r="331" spans="5:5" ht="18.75" customHeight="1" x14ac:dyDescent="0.25">
      <c r="E331" s="22"/>
    </row>
    <row r="332" spans="5:5" ht="18.75" customHeight="1" x14ac:dyDescent="0.25">
      <c r="E332" s="22"/>
    </row>
    <row r="333" spans="5:5" ht="18.75" customHeight="1" x14ac:dyDescent="0.25">
      <c r="E333" s="22"/>
    </row>
    <row r="334" spans="5:5" ht="18.75" customHeight="1" x14ac:dyDescent="0.25">
      <c r="E334" s="22"/>
    </row>
    <row r="335" spans="5:5" ht="18.75" customHeight="1" x14ac:dyDescent="0.25">
      <c r="E335" s="22"/>
    </row>
    <row r="336" spans="5:5" ht="18.75" customHeight="1" x14ac:dyDescent="0.25">
      <c r="E336" s="22"/>
    </row>
    <row r="337" spans="5:5" ht="18.75" customHeight="1" x14ac:dyDescent="0.25">
      <c r="E337" s="22"/>
    </row>
    <row r="338" spans="5:5" ht="18.75" customHeight="1" x14ac:dyDescent="0.25">
      <c r="E338" s="22"/>
    </row>
    <row r="339" spans="5:5" ht="18.75" customHeight="1" x14ac:dyDescent="0.25">
      <c r="E339" s="22"/>
    </row>
    <row r="340" spans="5:5" ht="18.75" customHeight="1" x14ac:dyDescent="0.25">
      <c r="E340" s="22"/>
    </row>
    <row r="341" spans="5:5" ht="18.75" customHeight="1" x14ac:dyDescent="0.25">
      <c r="E341" s="22"/>
    </row>
    <row r="342" spans="5:5" ht="18.75" customHeight="1" x14ac:dyDescent="0.25">
      <c r="E342" s="22"/>
    </row>
    <row r="343" spans="5:5" ht="18.75" customHeight="1" x14ac:dyDescent="0.25">
      <c r="E343" s="22"/>
    </row>
    <row r="344" spans="5:5" ht="18.75" customHeight="1" x14ac:dyDescent="0.25">
      <c r="E344" s="22"/>
    </row>
    <row r="345" spans="5:5" ht="18.75" customHeight="1" x14ac:dyDescent="0.25">
      <c r="E345" s="22"/>
    </row>
    <row r="346" spans="5:5" ht="18.75" customHeight="1" x14ac:dyDescent="0.25">
      <c r="E346" s="22"/>
    </row>
    <row r="347" spans="5:5" ht="18.75" customHeight="1" x14ac:dyDescent="0.25">
      <c r="E347" s="20"/>
    </row>
    <row r="348" spans="5:5" ht="18.75" customHeight="1" x14ac:dyDescent="0.25">
      <c r="E348" s="22"/>
    </row>
    <row r="349" spans="5:5" ht="18.75" customHeight="1" x14ac:dyDescent="0.25">
      <c r="E349" s="22"/>
    </row>
    <row r="350" spans="5:5" ht="18.75" customHeight="1" x14ac:dyDescent="0.25">
      <c r="E350" s="22"/>
    </row>
    <row r="351" spans="5:5" ht="18.75" customHeight="1" x14ac:dyDescent="0.25">
      <c r="E351" s="22"/>
    </row>
    <row r="352" spans="5:5" ht="18.75" customHeight="1" x14ac:dyDescent="0.25">
      <c r="E352" s="22"/>
    </row>
    <row r="353" spans="5:5" ht="18.75" customHeight="1" x14ac:dyDescent="0.25">
      <c r="E353" s="22"/>
    </row>
    <row r="354" spans="5:5" ht="18.75" customHeight="1" x14ac:dyDescent="0.25">
      <c r="E354" s="21"/>
    </row>
    <row r="355" spans="5:5" ht="18.75" customHeight="1" x14ac:dyDescent="0.25">
      <c r="E355" s="22"/>
    </row>
    <row r="356" spans="5:5" ht="18.75" customHeight="1" x14ac:dyDescent="0.25">
      <c r="E356" s="22"/>
    </row>
    <row r="357" spans="5:5" ht="18.75" customHeight="1" x14ac:dyDescent="0.25">
      <c r="E357" s="22"/>
    </row>
    <row r="358" spans="5:5" ht="18.75" customHeight="1" x14ac:dyDescent="0.25">
      <c r="E358" s="22"/>
    </row>
    <row r="359" spans="5:5" ht="18.75" customHeight="1" x14ac:dyDescent="0.25">
      <c r="E359" s="22"/>
    </row>
    <row r="360" spans="5:5" ht="18.75" customHeight="1" x14ac:dyDescent="0.25">
      <c r="E360" s="22"/>
    </row>
    <row r="361" spans="5:5" ht="18.75" customHeight="1" x14ac:dyDescent="0.25">
      <c r="E361" s="22"/>
    </row>
    <row r="362" spans="5:5" ht="18.75" customHeight="1" x14ac:dyDescent="0.25">
      <c r="E362" s="22"/>
    </row>
    <row r="363" spans="5:5" ht="18.75" customHeight="1" x14ac:dyDescent="0.25">
      <c r="E363" s="22"/>
    </row>
    <row r="364" spans="5:5" ht="18.75" customHeight="1" x14ac:dyDescent="0.25">
      <c r="E364" s="21"/>
    </row>
    <row r="365" spans="5:5" ht="18.75" customHeight="1" x14ac:dyDescent="0.25">
      <c r="E365" s="22"/>
    </row>
    <row r="366" spans="5:5" ht="18.75" customHeight="1" x14ac:dyDescent="0.25">
      <c r="E366" s="22"/>
    </row>
    <row r="367" spans="5:5" ht="18.75" customHeight="1" x14ac:dyDescent="0.25">
      <c r="E367" s="21"/>
    </row>
    <row r="368" spans="5:5" ht="18.75" customHeight="1" x14ac:dyDescent="0.25">
      <c r="E368" s="21"/>
    </row>
    <row r="369" spans="5:5" ht="18.75" customHeight="1" x14ac:dyDescent="0.25">
      <c r="E369" s="21"/>
    </row>
    <row r="370" spans="5:5" ht="18.75" customHeight="1" x14ac:dyDescent="0.25">
      <c r="E370" s="21"/>
    </row>
    <row r="371" spans="5:5" ht="18.75" customHeight="1" x14ac:dyDescent="0.25">
      <c r="E371" s="21"/>
    </row>
    <row r="372" spans="5:5" ht="18.75" customHeight="1" x14ac:dyDescent="0.25">
      <c r="E372" s="21"/>
    </row>
    <row r="373" spans="5:5" ht="18.75" customHeight="1" x14ac:dyDescent="0.25">
      <c r="E373" s="21"/>
    </row>
    <row r="374" spans="5:5" ht="18.75" customHeight="1" x14ac:dyDescent="0.25">
      <c r="E374" s="22"/>
    </row>
    <row r="375" spans="5:5" ht="18.75" customHeight="1" x14ac:dyDescent="0.25">
      <c r="E375" s="22"/>
    </row>
    <row r="376" spans="5:5" ht="18.75" customHeight="1" x14ac:dyDescent="0.25">
      <c r="E376" s="22"/>
    </row>
    <row r="377" spans="5:5" ht="18.75" customHeight="1" x14ac:dyDescent="0.25">
      <c r="E377" s="22"/>
    </row>
    <row r="378" spans="5:5" ht="18.75" customHeight="1" x14ac:dyDescent="0.25">
      <c r="E378" s="22"/>
    </row>
    <row r="379" spans="5:5" ht="18.75" customHeight="1" x14ac:dyDescent="0.25">
      <c r="E379" s="22"/>
    </row>
    <row r="380" spans="5:5" ht="18.75" customHeight="1" x14ac:dyDescent="0.25">
      <c r="E380" s="22"/>
    </row>
    <row r="381" spans="5:5" ht="18.75" customHeight="1" x14ac:dyDescent="0.25">
      <c r="E381" s="22"/>
    </row>
    <row r="382" spans="5:5" ht="18.75" customHeight="1" x14ac:dyDescent="0.25">
      <c r="E382" s="22"/>
    </row>
    <row r="383" spans="5:5" ht="18.75" customHeight="1" x14ac:dyDescent="0.25">
      <c r="E383" s="22"/>
    </row>
    <row r="384" spans="5:5" ht="18.75" customHeight="1" x14ac:dyDescent="0.25">
      <c r="E384" s="22"/>
    </row>
    <row r="385" spans="5:5" ht="18.75" customHeight="1" x14ac:dyDescent="0.25">
      <c r="E385" s="22"/>
    </row>
    <row r="386" spans="5:5" ht="18.75" customHeight="1" x14ac:dyDescent="0.25">
      <c r="E386" s="22"/>
    </row>
    <row r="387" spans="5:5" ht="18.75" customHeight="1" x14ac:dyDescent="0.25">
      <c r="E387" s="22"/>
    </row>
    <row r="388" spans="5:5" ht="18.75" customHeight="1" x14ac:dyDescent="0.25">
      <c r="E388" s="22"/>
    </row>
    <row r="389" spans="5:5" ht="18.75" customHeight="1" x14ac:dyDescent="0.25">
      <c r="E389" s="22"/>
    </row>
    <row r="390" spans="5:5" ht="18.75" customHeight="1" x14ac:dyDescent="0.25">
      <c r="E390" s="21"/>
    </row>
    <row r="391" spans="5:5" ht="18.75" customHeight="1" x14ac:dyDescent="0.25">
      <c r="E391" s="22"/>
    </row>
    <row r="392" spans="5:5" ht="18.75" customHeight="1" x14ac:dyDescent="0.25">
      <c r="E392" s="22"/>
    </row>
    <row r="393" spans="5:5" ht="18.75" customHeight="1" x14ac:dyDescent="0.25">
      <c r="E393" s="22"/>
    </row>
    <row r="394" spans="5:5" ht="18.75" customHeight="1" x14ac:dyDescent="0.25">
      <c r="E394" s="22"/>
    </row>
    <row r="395" spans="5:5" ht="18.75" customHeight="1" x14ac:dyDescent="0.25">
      <c r="E395" s="22"/>
    </row>
    <row r="396" spans="5:5" ht="18.75" customHeight="1" x14ac:dyDescent="0.25">
      <c r="E396" s="22"/>
    </row>
    <row r="397" spans="5:5" ht="18.75" customHeight="1" x14ac:dyDescent="0.25">
      <c r="E397" s="22"/>
    </row>
    <row r="398" spans="5:5" ht="18.75" customHeight="1" x14ac:dyDescent="0.25">
      <c r="E398" s="22"/>
    </row>
    <row r="399" spans="5:5" ht="18.75" customHeight="1" x14ac:dyDescent="0.25">
      <c r="E399" s="22"/>
    </row>
    <row r="400" spans="5:5" ht="18.75" customHeight="1" x14ac:dyDescent="0.25">
      <c r="E400" s="22"/>
    </row>
    <row r="401" spans="5:5" ht="18.75" customHeight="1" x14ac:dyDescent="0.25">
      <c r="E401" s="22"/>
    </row>
    <row r="402" spans="5:5" ht="18.75" customHeight="1" x14ac:dyDescent="0.25">
      <c r="E402" s="22"/>
    </row>
    <row r="403" spans="5:5" ht="18.75" customHeight="1" x14ac:dyDescent="0.25">
      <c r="E403" s="22"/>
    </row>
    <row r="404" spans="5:5" ht="18.75" customHeight="1" x14ac:dyDescent="0.25">
      <c r="E404" s="22"/>
    </row>
    <row r="405" spans="5:5" ht="18.75" customHeight="1" x14ac:dyDescent="0.25">
      <c r="E405" s="22"/>
    </row>
    <row r="406" spans="5:5" ht="18.75" customHeight="1" x14ac:dyDescent="0.25">
      <c r="E406" s="22"/>
    </row>
    <row r="407" spans="5:5" ht="18.75" customHeight="1" x14ac:dyDescent="0.25">
      <c r="E407" s="22"/>
    </row>
    <row r="408" spans="5:5" ht="18.75" customHeight="1" x14ac:dyDescent="0.25">
      <c r="E408" s="22"/>
    </row>
    <row r="409" spans="5:5" ht="18.75" customHeight="1" x14ac:dyDescent="0.25">
      <c r="E409" s="22"/>
    </row>
    <row r="410" spans="5:5" ht="18.75" customHeight="1" x14ac:dyDescent="0.25">
      <c r="E410" s="22"/>
    </row>
    <row r="411" spans="5:5" ht="18.75" customHeight="1" x14ac:dyDescent="0.25">
      <c r="E411" s="22"/>
    </row>
    <row r="412" spans="5:5" ht="18.75" customHeight="1" x14ac:dyDescent="0.25">
      <c r="E412" s="22"/>
    </row>
    <row r="413" spans="5:5" ht="18.75" customHeight="1" x14ac:dyDescent="0.25">
      <c r="E413" s="22"/>
    </row>
    <row r="414" spans="5:5" ht="18.75" customHeight="1" x14ac:dyDescent="0.25">
      <c r="E414" s="22"/>
    </row>
    <row r="415" spans="5:5" ht="18.75" customHeight="1" x14ac:dyDescent="0.25">
      <c r="E415" s="24"/>
    </row>
    <row r="416" spans="5:5" ht="18.75" customHeight="1" x14ac:dyDescent="0.25">
      <c r="E416" s="24"/>
    </row>
    <row r="417" spans="5:5" ht="18.75" customHeight="1" x14ac:dyDescent="0.25">
      <c r="E417" s="24"/>
    </row>
    <row r="418" spans="5:5" ht="18.75" customHeight="1" x14ac:dyDescent="0.25">
      <c r="E418" s="80"/>
    </row>
    <row r="419" spans="5:5" ht="18.75" customHeight="1" x14ac:dyDescent="0.25">
      <c r="E419" s="24"/>
    </row>
    <row r="420" spans="5:5" ht="18.75" customHeight="1" x14ac:dyDescent="0.25">
      <c r="E420" s="24"/>
    </row>
    <row r="421" spans="5:5" ht="18.75" customHeight="1" x14ac:dyDescent="0.25">
      <c r="E421" s="24"/>
    </row>
    <row r="422" spans="5:5" ht="18.75" customHeight="1" x14ac:dyDescent="0.25">
      <c r="E422" s="24"/>
    </row>
    <row r="423" spans="5:5" ht="18.75" customHeight="1" x14ac:dyDescent="0.25">
      <c r="E423" s="24"/>
    </row>
    <row r="424" spans="5:5" ht="18.75" customHeight="1" x14ac:dyDescent="0.25">
      <c r="E424" s="25"/>
    </row>
    <row r="425" spans="5:5" ht="18.75" customHeight="1" x14ac:dyDescent="0.25">
      <c r="E425" s="25"/>
    </row>
    <row r="426" spans="5:5" ht="18.75" customHeight="1" x14ac:dyDescent="0.25">
      <c r="E426" s="21"/>
    </row>
    <row r="427" spans="5:5" ht="18.75" customHeight="1" x14ac:dyDescent="0.25">
      <c r="E427" s="25"/>
    </row>
    <row r="428" spans="5:5" ht="18.75" customHeight="1" x14ac:dyDescent="0.25">
      <c r="E428" s="25"/>
    </row>
    <row r="429" spans="5:5" ht="18.75" customHeight="1" x14ac:dyDescent="0.25">
      <c r="E429" s="25"/>
    </row>
    <row r="430" spans="5:5" ht="18.75" customHeight="1" x14ac:dyDescent="0.25">
      <c r="E430" s="25"/>
    </row>
    <row r="431" spans="5:5" ht="18.75" customHeight="1" x14ac:dyDescent="0.25">
      <c r="E431" s="21"/>
    </row>
    <row r="432" spans="5:5" ht="18.75" customHeight="1" x14ac:dyDescent="0.25">
      <c r="E432" s="22"/>
    </row>
    <row r="433" spans="5:5" ht="18.75" customHeight="1" x14ac:dyDescent="0.25">
      <c r="E433" s="22"/>
    </row>
    <row r="434" spans="5:5" ht="18.75" customHeight="1" x14ac:dyDescent="0.25">
      <c r="E434" s="22"/>
    </row>
    <row r="436" spans="5:5" ht="18.75" customHeight="1" x14ac:dyDescent="0.25">
      <c r="E436" s="21"/>
    </row>
    <row r="437" spans="5:5" ht="18.75" customHeight="1" x14ac:dyDescent="0.25">
      <c r="E437" s="25"/>
    </row>
    <row r="438" spans="5:5" ht="18.75" customHeight="1" x14ac:dyDescent="0.25">
      <c r="E438" s="25"/>
    </row>
    <row r="439" spans="5:5" ht="18.75" customHeight="1" x14ac:dyDescent="0.25">
      <c r="E439" s="25"/>
    </row>
    <row r="440" spans="5:5" ht="18.75" customHeight="1" x14ac:dyDescent="0.25">
      <c r="E440" s="25"/>
    </row>
    <row r="441" spans="5:5" ht="18.75" customHeight="1" x14ac:dyDescent="0.25">
      <c r="E441" s="23"/>
    </row>
    <row r="442" spans="5:5" ht="18.75" customHeight="1" x14ac:dyDescent="0.25">
      <c r="E442" s="25"/>
    </row>
    <row r="443" spans="5:5" ht="18.75" customHeight="1" x14ac:dyDescent="0.25">
      <c r="E443" s="26"/>
    </row>
    <row r="444" spans="5:5" ht="18.75" customHeight="1" x14ac:dyDescent="0.25">
      <c r="E444" s="21"/>
    </row>
    <row r="445" spans="5:5" ht="18.75" customHeight="1" x14ac:dyDescent="0.25">
      <c r="E445" s="21"/>
    </row>
    <row r="446" spans="5:5" ht="18.75" customHeight="1" x14ac:dyDescent="0.25">
      <c r="E446" s="21"/>
    </row>
    <row r="450" spans="5:5" ht="18.75" customHeight="1" x14ac:dyDescent="0.25">
      <c r="E450" s="21"/>
    </row>
    <row r="451" spans="5:5" ht="18.75" customHeight="1" x14ac:dyDescent="0.25">
      <c r="E451" s="22"/>
    </row>
    <row r="452" spans="5:5" ht="18.75" customHeight="1" x14ac:dyDescent="0.25">
      <c r="E452" s="22"/>
    </row>
    <row r="453" spans="5:5" ht="18.75" customHeight="1" x14ac:dyDescent="0.25">
      <c r="E453" s="22"/>
    </row>
    <row r="454" spans="5:5" ht="18.75" customHeight="1" x14ac:dyDescent="0.25">
      <c r="E454" s="22"/>
    </row>
    <row r="455" spans="5:5" ht="18.75" customHeight="1" x14ac:dyDescent="0.25">
      <c r="E455" s="19"/>
    </row>
    <row r="456" spans="5:5" ht="18.75" customHeight="1" x14ac:dyDescent="0.25">
      <c r="E456" s="22"/>
    </row>
    <row r="457" spans="5:5" ht="18.75" customHeight="1" x14ac:dyDescent="0.25">
      <c r="E457" s="22"/>
    </row>
    <row r="458" spans="5:5" ht="18.75" customHeight="1" x14ac:dyDescent="0.25">
      <c r="E458" s="22"/>
    </row>
    <row r="459" spans="5:5" ht="18.75" customHeight="1" x14ac:dyDescent="0.25">
      <c r="E459" s="22"/>
    </row>
    <row r="460" spans="5:5" ht="18.75" customHeight="1" x14ac:dyDescent="0.25">
      <c r="E460" s="22"/>
    </row>
    <row r="461" spans="5:5" ht="18.75" customHeight="1" x14ac:dyDescent="0.25">
      <c r="E461" s="21"/>
    </row>
    <row r="463" spans="5:5" ht="18.75" customHeight="1" x14ac:dyDescent="0.25">
      <c r="E463" s="22"/>
    </row>
    <row r="464" spans="5:5" ht="18.75" customHeight="1" x14ac:dyDescent="0.25">
      <c r="E464" s="22"/>
    </row>
    <row r="465" spans="5:5" ht="18.75" customHeight="1" x14ac:dyDescent="0.25">
      <c r="E465" s="22"/>
    </row>
    <row r="466" spans="5:5" ht="18.600000000000001" customHeight="1" x14ac:dyDescent="0.25">
      <c r="E466" s="22"/>
    </row>
    <row r="467" spans="5:5" ht="18.75" customHeight="1" x14ac:dyDescent="0.25">
      <c r="E467" s="22"/>
    </row>
    <row r="468" spans="5:5" ht="18.75" customHeight="1" x14ac:dyDescent="0.25">
      <c r="E468" s="22"/>
    </row>
    <row r="469" spans="5:5" ht="18.75" customHeight="1" x14ac:dyDescent="0.25">
      <c r="E469" s="22"/>
    </row>
    <row r="470" spans="5:5" ht="18.75" customHeight="1" x14ac:dyDescent="0.25">
      <c r="E470" s="22"/>
    </row>
    <row r="471" spans="5:5" ht="18.75" customHeight="1" x14ac:dyDescent="0.25">
      <c r="E471" s="22"/>
    </row>
    <row r="472" spans="5:5" ht="18.75" customHeight="1" x14ac:dyDescent="0.25">
      <c r="E472" s="22"/>
    </row>
    <row r="473" spans="5:5" ht="18.75" customHeight="1" x14ac:dyDescent="0.25">
      <c r="E473" s="22"/>
    </row>
    <row r="474" spans="5:5" ht="18.75" customHeight="1" x14ac:dyDescent="0.25">
      <c r="E474" s="22"/>
    </row>
    <row r="476" spans="5:5" ht="18.75" customHeight="1" x14ac:dyDescent="0.25">
      <c r="E476" s="21"/>
    </row>
    <row r="477" spans="5:5" ht="18.75" customHeight="1" x14ac:dyDescent="0.25">
      <c r="E477" s="22"/>
    </row>
    <row r="478" spans="5:5" ht="18.75" customHeight="1" x14ac:dyDescent="0.25">
      <c r="E478" s="22"/>
    </row>
    <row r="479" spans="5:5" ht="18.75" customHeight="1" x14ac:dyDescent="0.25">
      <c r="E479" s="22"/>
    </row>
    <row r="480" spans="5:5" ht="18.75" customHeight="1" x14ac:dyDescent="0.25">
      <c r="E480" s="22"/>
    </row>
    <row r="481" spans="5:5" ht="18.75" customHeight="1" x14ac:dyDescent="0.25">
      <c r="E481" s="22"/>
    </row>
    <row r="482" spans="5:5" ht="18.75" customHeight="1" x14ac:dyDescent="0.25">
      <c r="E482" s="22"/>
    </row>
    <row r="483" spans="5:5" ht="18.75" customHeight="1" x14ac:dyDescent="0.25">
      <c r="E483" s="22"/>
    </row>
    <row r="484" spans="5:5" ht="18.75" customHeight="1" x14ac:dyDescent="0.25">
      <c r="E484" s="22"/>
    </row>
    <row r="485" spans="5:5" ht="18.75" customHeight="1" x14ac:dyDescent="0.25">
      <c r="E485" s="22"/>
    </row>
    <row r="486" spans="5:5" ht="18.75" customHeight="1" x14ac:dyDescent="0.25">
      <c r="E486" s="22"/>
    </row>
    <row r="487" spans="5:5" ht="18.75" customHeight="1" x14ac:dyDescent="0.25">
      <c r="E487" s="22"/>
    </row>
    <row r="488" spans="5:5" ht="18.75" customHeight="1" x14ac:dyDescent="0.25">
      <c r="E488" s="22"/>
    </row>
    <row r="489" spans="5:5" ht="18.75" customHeight="1" x14ac:dyDescent="0.25">
      <c r="E489" s="22"/>
    </row>
    <row r="490" spans="5:5" ht="18.75" customHeight="1" x14ac:dyDescent="0.25">
      <c r="E490" s="22"/>
    </row>
    <row r="491" spans="5:5" ht="18.75" customHeight="1" x14ac:dyDescent="0.25">
      <c r="E491" s="22"/>
    </row>
    <row r="492" spans="5:5" ht="18.75" customHeight="1" x14ac:dyDescent="0.25">
      <c r="E492" s="22"/>
    </row>
    <row r="493" spans="5:5" ht="18.75" customHeight="1" x14ac:dyDescent="0.25">
      <c r="E493" s="22"/>
    </row>
    <row r="494" spans="5:5" ht="18.75" customHeight="1" x14ac:dyDescent="0.25">
      <c r="E494" s="22"/>
    </row>
    <row r="495" spans="5:5" ht="18.75" customHeight="1" x14ac:dyDescent="0.25">
      <c r="E495" s="22"/>
    </row>
    <row r="496" spans="5:5" ht="18.75" customHeight="1" x14ac:dyDescent="0.25">
      <c r="E496" s="22"/>
    </row>
    <row r="497" spans="5:5" ht="18.75" customHeight="1" x14ac:dyDescent="0.25">
      <c r="E497" s="22"/>
    </row>
    <row r="498" spans="5:5" ht="18.75" customHeight="1" x14ac:dyDescent="0.25">
      <c r="E498" s="22"/>
    </row>
    <row r="499" spans="5:5" ht="18.75" customHeight="1" x14ac:dyDescent="0.25">
      <c r="E499" s="22"/>
    </row>
    <row r="500" spans="5:5" ht="18.75" customHeight="1" x14ac:dyDescent="0.25">
      <c r="E500" s="22"/>
    </row>
    <row r="501" spans="5:5" ht="18.75" customHeight="1" x14ac:dyDescent="0.25">
      <c r="E501" s="22"/>
    </row>
    <row r="502" spans="5:5" ht="18.75" customHeight="1" x14ac:dyDescent="0.25">
      <c r="E502" s="22"/>
    </row>
    <row r="503" spans="5:5" ht="18.75" customHeight="1" x14ac:dyDescent="0.25">
      <c r="E503" s="22"/>
    </row>
    <row r="504" spans="5:5" ht="18.75" customHeight="1" x14ac:dyDescent="0.25">
      <c r="E504" s="22"/>
    </row>
    <row r="506" spans="5:5" ht="18.75" customHeight="1" x14ac:dyDescent="0.25">
      <c r="E506" s="22"/>
    </row>
    <row r="507" spans="5:5" ht="18.75" customHeight="1" x14ac:dyDescent="0.25">
      <c r="E507" s="22"/>
    </row>
    <row r="508" spans="5:5" ht="18.75" customHeight="1" x14ac:dyDescent="0.25">
      <c r="E508" s="22"/>
    </row>
    <row r="509" spans="5:5" ht="18.75" customHeight="1" x14ac:dyDescent="0.25">
      <c r="E509" s="22"/>
    </row>
    <row r="510" spans="5:5" ht="18.75" customHeight="1" x14ac:dyDescent="0.25">
      <c r="E510" s="22"/>
    </row>
    <row r="511" spans="5:5" ht="18.75" customHeight="1" x14ac:dyDescent="0.25">
      <c r="E511" s="22"/>
    </row>
    <row r="512" spans="5:5" ht="18.75" customHeight="1" x14ac:dyDescent="0.25">
      <c r="E512" s="22"/>
    </row>
    <row r="513" spans="5:5" ht="18.75" customHeight="1" x14ac:dyDescent="0.25">
      <c r="E513" s="22"/>
    </row>
    <row r="514" spans="5:5" ht="18.75" customHeight="1" x14ac:dyDescent="0.25">
      <c r="E514" s="22"/>
    </row>
    <row r="515" spans="5:5" ht="18.75" customHeight="1" x14ac:dyDescent="0.25">
      <c r="E515" s="22"/>
    </row>
    <row r="516" spans="5:5" ht="18.75" customHeight="1" x14ac:dyDescent="0.25">
      <c r="E516" s="22"/>
    </row>
    <row r="517" spans="5:5" ht="18.75" customHeight="1" x14ac:dyDescent="0.25">
      <c r="E517" s="22"/>
    </row>
    <row r="518" spans="5:5" ht="18.75" customHeight="1" x14ac:dyDescent="0.25">
      <c r="E518" s="22"/>
    </row>
    <row r="519" spans="5:5" ht="18.75" customHeight="1" x14ac:dyDescent="0.25">
      <c r="E519" s="22"/>
    </row>
    <row r="520" spans="5:5" ht="18.75" customHeight="1" x14ac:dyDescent="0.25">
      <c r="E520" s="22"/>
    </row>
    <row r="521" spans="5:5" ht="18.75" customHeight="1" x14ac:dyDescent="0.25">
      <c r="E521" s="22"/>
    </row>
    <row r="522" spans="5:5" ht="18.75" customHeight="1" x14ac:dyDescent="0.25">
      <c r="E522" s="22"/>
    </row>
    <row r="523" spans="5:5" ht="18.75" customHeight="1" x14ac:dyDescent="0.25">
      <c r="E523" s="22"/>
    </row>
    <row r="524" spans="5:5" ht="18.75" customHeight="1" x14ac:dyDescent="0.25">
      <c r="E524" s="22"/>
    </row>
    <row r="525" spans="5:5" ht="18.75" customHeight="1" x14ac:dyDescent="0.25">
      <c r="E525" s="22"/>
    </row>
    <row r="526" spans="5:5" ht="18.75" customHeight="1" x14ac:dyDescent="0.25">
      <c r="E526" s="22"/>
    </row>
    <row r="527" spans="5:5" ht="18.75" customHeight="1" x14ac:dyDescent="0.25">
      <c r="E527" s="22"/>
    </row>
    <row r="528" spans="5:5" ht="18.75" customHeight="1" x14ac:dyDescent="0.25">
      <c r="E528" s="22"/>
    </row>
    <row r="529" spans="5:5" ht="18.75" customHeight="1" x14ac:dyDescent="0.25">
      <c r="E529" s="22"/>
    </row>
    <row r="530" spans="5:5" ht="18.75" customHeight="1" x14ac:dyDescent="0.25">
      <c r="E530" s="22"/>
    </row>
    <row r="531" spans="5:5" ht="18.75" customHeight="1" x14ac:dyDescent="0.25">
      <c r="E531" s="21"/>
    </row>
    <row r="532" spans="5:5" ht="18.75" customHeight="1" x14ac:dyDescent="0.25">
      <c r="E532" s="22"/>
    </row>
    <row r="533" spans="5:5" ht="18.75" customHeight="1" x14ac:dyDescent="0.25">
      <c r="E533" s="22"/>
    </row>
    <row r="534" spans="5:5" ht="18.75" customHeight="1" x14ac:dyDescent="0.25">
      <c r="E534" s="22"/>
    </row>
    <row r="535" spans="5:5" ht="18.75" customHeight="1" x14ac:dyDescent="0.25">
      <c r="E535" s="22"/>
    </row>
    <row r="536" spans="5:5" ht="18.75" customHeight="1" x14ac:dyDescent="0.25">
      <c r="E536" s="21"/>
    </row>
    <row r="538" spans="5:5" ht="18.75" customHeight="1" x14ac:dyDescent="0.25">
      <c r="E538" s="22"/>
    </row>
    <row r="539" spans="5:5" ht="18.75" customHeight="1" x14ac:dyDescent="0.25">
      <c r="E539" s="22"/>
    </row>
    <row r="540" spans="5:5" ht="18.75" customHeight="1" x14ac:dyDescent="0.25">
      <c r="E540" s="22"/>
    </row>
    <row r="541" spans="5:5" ht="18.75" customHeight="1" x14ac:dyDescent="0.25">
      <c r="E541" s="22"/>
    </row>
    <row r="542" spans="5:5" ht="18.75" customHeight="1" x14ac:dyDescent="0.25">
      <c r="E542" s="22"/>
    </row>
    <row r="544" spans="5:5" ht="18.75" customHeight="1" x14ac:dyDescent="0.25">
      <c r="E544" s="22"/>
    </row>
    <row r="545" spans="5:5" ht="18.75" customHeight="1" x14ac:dyDescent="0.25">
      <c r="E545" s="22"/>
    </row>
    <row r="546" spans="5:5" ht="18.75" customHeight="1" x14ac:dyDescent="0.25">
      <c r="E546" s="22"/>
    </row>
    <row r="547" spans="5:5" ht="18.75" customHeight="1" x14ac:dyDescent="0.25">
      <c r="E547" s="22"/>
    </row>
    <row r="548" spans="5:5" ht="18.75" customHeight="1" x14ac:dyDescent="0.25">
      <c r="E548" s="22"/>
    </row>
    <row r="549" spans="5:5" ht="18.75" customHeight="1" x14ac:dyDescent="0.25">
      <c r="E549" s="22"/>
    </row>
    <row r="550" spans="5:5" ht="18.75" customHeight="1" x14ac:dyDescent="0.25">
      <c r="E550" s="22"/>
    </row>
    <row r="551" spans="5:5" ht="18.75" customHeight="1" x14ac:dyDescent="0.25">
      <c r="E551" s="22"/>
    </row>
    <row r="552" spans="5:5" ht="18.75" customHeight="1" x14ac:dyDescent="0.25">
      <c r="E552" s="22"/>
    </row>
    <row r="553" spans="5:5" ht="18.75" customHeight="1" x14ac:dyDescent="0.25">
      <c r="E553" s="22"/>
    </row>
    <row r="554" spans="5:5" ht="18.75" customHeight="1" x14ac:dyDescent="0.25">
      <c r="E554" s="22"/>
    </row>
    <row r="555" spans="5:5" ht="18.75" customHeight="1" x14ac:dyDescent="0.25">
      <c r="E555" s="22"/>
    </row>
    <row r="556" spans="5:5" ht="18.75" customHeight="1" x14ac:dyDescent="0.25">
      <c r="E556" s="22"/>
    </row>
    <row r="557" spans="5:5" ht="18.75" customHeight="1" x14ac:dyDescent="0.25">
      <c r="E557" s="22"/>
    </row>
    <row r="558" spans="5:5" ht="18.75" customHeight="1" x14ac:dyDescent="0.25">
      <c r="E558" s="22"/>
    </row>
    <row r="559" spans="5:5" ht="18.75" customHeight="1" x14ac:dyDescent="0.25">
      <c r="E559" s="22"/>
    </row>
    <row r="560" spans="5:5" ht="18.75" customHeight="1" x14ac:dyDescent="0.25">
      <c r="E560" s="22"/>
    </row>
    <row r="561" spans="5:5" ht="18.75" customHeight="1" x14ac:dyDescent="0.25">
      <c r="E561" s="22"/>
    </row>
    <row r="562" spans="5:5" ht="18.75" customHeight="1" x14ac:dyDescent="0.25">
      <c r="E562" s="22"/>
    </row>
    <row r="563" spans="5:5" ht="18.75" customHeight="1" x14ac:dyDescent="0.25">
      <c r="E563" s="22"/>
    </row>
    <row r="564" spans="5:5" ht="18.75" customHeight="1" x14ac:dyDescent="0.25">
      <c r="E564" s="22"/>
    </row>
    <row r="565" spans="5:5" ht="18.75" customHeight="1" x14ac:dyDescent="0.25">
      <c r="E565" s="22"/>
    </row>
    <row r="566" spans="5:5" ht="18.75" customHeight="1" x14ac:dyDescent="0.25">
      <c r="E566" s="22"/>
    </row>
    <row r="567" spans="5:5" ht="18.75" customHeight="1" x14ac:dyDescent="0.25">
      <c r="E567" s="22"/>
    </row>
    <row r="568" spans="5:5" ht="18.75" customHeight="1" x14ac:dyDescent="0.25">
      <c r="E568" s="22"/>
    </row>
    <row r="569" spans="5:5" ht="18.75" customHeight="1" x14ac:dyDescent="0.25">
      <c r="E569" s="21"/>
    </row>
    <row r="570" spans="5:5" ht="18.75" customHeight="1" x14ac:dyDescent="0.25">
      <c r="E570" s="22"/>
    </row>
    <row r="571" spans="5:5" ht="18.75" customHeight="1" x14ac:dyDescent="0.25">
      <c r="E571" s="28"/>
    </row>
    <row r="572" spans="5:5" ht="18.75" customHeight="1" x14ac:dyDescent="0.25">
      <c r="E572" s="22"/>
    </row>
    <row r="573" spans="5:5" ht="18.75" customHeight="1" x14ac:dyDescent="0.25">
      <c r="E573" s="22"/>
    </row>
    <row r="574" spans="5:5" ht="18.75" customHeight="1" x14ac:dyDescent="0.25">
      <c r="E574" s="22"/>
    </row>
    <row r="575" spans="5:5" ht="18.75" customHeight="1" x14ac:dyDescent="0.25">
      <c r="E575" s="22"/>
    </row>
    <row r="576" spans="5:5" ht="18.75" customHeight="1" x14ac:dyDescent="0.25">
      <c r="E576" s="22"/>
    </row>
    <row r="577" spans="5:5" ht="18.75" customHeight="1" x14ac:dyDescent="0.25">
      <c r="E577" s="21"/>
    </row>
    <row r="578" spans="5:5" ht="18.75" customHeight="1" x14ac:dyDescent="0.25">
      <c r="E578" s="21"/>
    </row>
    <row r="579" spans="5:5" ht="18.75" customHeight="1" x14ac:dyDescent="0.25">
      <c r="E579" s="22"/>
    </row>
    <row r="580" spans="5:5" ht="18.75" customHeight="1" x14ac:dyDescent="0.25">
      <c r="E580" s="22"/>
    </row>
    <row r="581" spans="5:5" ht="18.75" customHeight="1" x14ac:dyDescent="0.25">
      <c r="E581" s="22"/>
    </row>
    <row r="582" spans="5:5" ht="18.75" customHeight="1" x14ac:dyDescent="0.25">
      <c r="E582" s="21"/>
    </row>
    <row r="583" spans="5:5" ht="18.75" customHeight="1" x14ac:dyDescent="0.25">
      <c r="E583" s="21"/>
    </row>
    <row r="584" spans="5:5" ht="18.75" customHeight="1" x14ac:dyDescent="0.25">
      <c r="E584" s="21"/>
    </row>
    <row r="585" spans="5:5" ht="18.75" customHeight="1" x14ac:dyDescent="0.25">
      <c r="E585" s="21"/>
    </row>
    <row r="586" spans="5:5" ht="18.75" customHeight="1" x14ac:dyDescent="0.25">
      <c r="E586" s="21"/>
    </row>
    <row r="587" spans="5:5" ht="18.75" customHeight="1" x14ac:dyDescent="0.25">
      <c r="E587" s="21"/>
    </row>
    <row r="588" spans="5:5" ht="18.75" customHeight="1" x14ac:dyDescent="0.25">
      <c r="E588" s="21"/>
    </row>
    <row r="589" spans="5:5" ht="18.75" customHeight="1" x14ac:dyDescent="0.25">
      <c r="E589" s="21"/>
    </row>
    <row r="595" spans="5:5" ht="18.75" customHeight="1" x14ac:dyDescent="0.25">
      <c r="E595" s="21"/>
    </row>
    <row r="598" spans="5:5" ht="18.75" customHeight="1" x14ac:dyDescent="0.25">
      <c r="E598" s="21"/>
    </row>
    <row r="599" spans="5:5" ht="18.75" customHeight="1" x14ac:dyDescent="0.25">
      <c r="E599" s="21"/>
    </row>
    <row r="600" spans="5:5" ht="18.75" customHeight="1" x14ac:dyDescent="0.25">
      <c r="E600" s="21"/>
    </row>
    <row r="601" spans="5:5" ht="18.75" customHeight="1" x14ac:dyDescent="0.25">
      <c r="E601" s="21"/>
    </row>
    <row r="603" spans="5:5" ht="18.75" customHeight="1" x14ac:dyDescent="0.25">
      <c r="E603" s="21"/>
    </row>
    <row r="604" spans="5:5" ht="18.75" customHeight="1" x14ac:dyDescent="0.25">
      <c r="E604" s="21"/>
    </row>
    <row r="606" spans="5:5" ht="18.75" customHeight="1" x14ac:dyDescent="0.25">
      <c r="E606" s="21"/>
    </row>
    <row r="607" spans="5:5" ht="18.75" customHeight="1" x14ac:dyDescent="0.25">
      <c r="E607" s="21"/>
    </row>
    <row r="608" spans="5:5" ht="18.75" customHeight="1" x14ac:dyDescent="0.25">
      <c r="E608" s="21"/>
    </row>
    <row r="609" spans="5:5" ht="18.75" customHeight="1" x14ac:dyDescent="0.25">
      <c r="E609" s="21"/>
    </row>
    <row r="611" spans="5:5" ht="18.75" customHeight="1" x14ac:dyDescent="0.25">
      <c r="E611" s="21"/>
    </row>
    <row r="612" spans="5:5" ht="18.75" customHeight="1" x14ac:dyDescent="0.25">
      <c r="E612" s="21"/>
    </row>
    <row r="613" spans="5:5" ht="18.75" customHeight="1" x14ac:dyDescent="0.25">
      <c r="E613" s="21"/>
    </row>
    <row r="615" spans="5:5" ht="18.75" customHeight="1" x14ac:dyDescent="0.25">
      <c r="E615" s="21"/>
    </row>
    <row r="618" spans="5:5" ht="18.75" customHeight="1" x14ac:dyDescent="0.25">
      <c r="E618" s="21"/>
    </row>
    <row r="619" spans="5:5" ht="18.75" customHeight="1" x14ac:dyDescent="0.25">
      <c r="E619" s="21"/>
    </row>
    <row r="621" spans="5:5" ht="18.75" customHeight="1" x14ac:dyDescent="0.25">
      <c r="E621" s="21"/>
    </row>
    <row r="623" spans="5:5" ht="18.75" customHeight="1" x14ac:dyDescent="0.25">
      <c r="E623" s="21"/>
    </row>
    <row r="624" spans="5:5" ht="18.75" customHeight="1" x14ac:dyDescent="0.25">
      <c r="E624" s="21"/>
    </row>
    <row r="625" spans="5:5" ht="18.75" customHeight="1" x14ac:dyDescent="0.25">
      <c r="E625" s="21"/>
    </row>
    <row r="626" spans="5:5" ht="18.75" customHeight="1" x14ac:dyDescent="0.25">
      <c r="E626" s="21"/>
    </row>
    <row r="628" spans="5:5" ht="18.75" customHeight="1" x14ac:dyDescent="0.25">
      <c r="E628" s="21"/>
    </row>
    <row r="629" spans="5:5" ht="18.75" customHeight="1" x14ac:dyDescent="0.25">
      <c r="E629" s="21"/>
    </row>
    <row r="632" spans="5:5" ht="18.75" customHeight="1" x14ac:dyDescent="0.25">
      <c r="E632" s="21"/>
    </row>
    <row r="642" spans="5:5" ht="18.75" customHeight="1" x14ac:dyDescent="0.25">
      <c r="E642" s="21"/>
    </row>
    <row r="643" spans="5:5" ht="18.75" customHeight="1" x14ac:dyDescent="0.25">
      <c r="E643" s="21"/>
    </row>
    <row r="645" spans="5:5" ht="18.75" customHeight="1" x14ac:dyDescent="0.25">
      <c r="E645" s="21"/>
    </row>
    <row r="650" spans="5:5" ht="18.75" customHeight="1" x14ac:dyDescent="0.25">
      <c r="E650" s="21"/>
    </row>
    <row r="652" spans="5:5" ht="18.75" customHeight="1" x14ac:dyDescent="0.25">
      <c r="E652" s="21"/>
    </row>
    <row r="659" spans="5:5" ht="18.75" customHeight="1" x14ac:dyDescent="0.25">
      <c r="E659" s="21"/>
    </row>
    <row r="662" spans="5:5" ht="18.75" customHeight="1" x14ac:dyDescent="0.25">
      <c r="E662" s="21"/>
    </row>
    <row r="665" spans="5:5" ht="18.75" customHeight="1" x14ac:dyDescent="0.25">
      <c r="E665" s="21"/>
    </row>
    <row r="667" spans="5:5" ht="18.75" customHeight="1" x14ac:dyDescent="0.25">
      <c r="E667" s="21"/>
    </row>
    <row r="669" spans="5:5" ht="18.75" customHeight="1" x14ac:dyDescent="0.25">
      <c r="E669" s="21"/>
    </row>
    <row r="672" spans="5:5" ht="18.75" customHeight="1" x14ac:dyDescent="0.25">
      <c r="E672" s="21"/>
    </row>
    <row r="673" spans="5:5" ht="18.75" customHeight="1" x14ac:dyDescent="0.25">
      <c r="E673" s="21"/>
    </row>
    <row r="679" spans="5:5" ht="18.75" customHeight="1" x14ac:dyDescent="0.25">
      <c r="E679" s="21"/>
    </row>
    <row r="685" spans="5:5" ht="18.75" customHeight="1" x14ac:dyDescent="0.25">
      <c r="E685" s="21"/>
    </row>
    <row r="687" spans="5:5" ht="18.75" customHeight="1" x14ac:dyDescent="0.25">
      <c r="E687" s="21"/>
    </row>
    <row r="688" spans="5:5" ht="18.75" customHeight="1" x14ac:dyDescent="0.25">
      <c r="E688" s="21"/>
    </row>
    <row r="689" spans="5:5" ht="18.75" customHeight="1" x14ac:dyDescent="0.25">
      <c r="E689" s="21"/>
    </row>
    <row r="690" spans="5:5" ht="18.75" customHeight="1" x14ac:dyDescent="0.25">
      <c r="E690" s="21"/>
    </row>
    <row r="695" spans="5:5" ht="18.75" customHeight="1" x14ac:dyDescent="0.25">
      <c r="E695" s="21"/>
    </row>
    <row r="696" spans="5:5" ht="18.75" customHeight="1" x14ac:dyDescent="0.25">
      <c r="E696" s="51"/>
    </row>
    <row r="698" spans="5:5" ht="18.75" customHeight="1" x14ac:dyDescent="0.25">
      <c r="E698"/>
    </row>
    <row r="701" spans="5:5" ht="18.75" customHeight="1" x14ac:dyDescent="0.25">
      <c r="E701" s="21"/>
    </row>
    <row r="702" spans="5:5" ht="18.75" customHeight="1" x14ac:dyDescent="0.25">
      <c r="E702" s="21"/>
    </row>
    <row r="703" spans="5:5" ht="18.75" customHeight="1" x14ac:dyDescent="0.25">
      <c r="E703" s="81"/>
    </row>
    <row r="705" spans="5:5" ht="18.75" customHeight="1" x14ac:dyDescent="0.25">
      <c r="E705" s="21"/>
    </row>
    <row r="707" spans="5:5" ht="18.75" customHeight="1" x14ac:dyDescent="0.25">
      <c r="E707"/>
    </row>
    <row r="709" spans="5:5" ht="18.75" customHeight="1" x14ac:dyDescent="0.25">
      <c r="E709"/>
    </row>
    <row r="710" spans="5:5" ht="18.75" customHeight="1" x14ac:dyDescent="0.25">
      <c r="E710"/>
    </row>
    <row r="711" spans="5:5" ht="18.75" customHeight="1" x14ac:dyDescent="0.25">
      <c r="E711" s="22"/>
    </row>
    <row r="712" spans="5:5" ht="18.75" customHeight="1" x14ac:dyDescent="0.25">
      <c r="E712" s="22"/>
    </row>
    <row r="715" spans="5:5" ht="18.75" customHeight="1" x14ac:dyDescent="0.25">
      <c r="E715" s="21"/>
    </row>
    <row r="716" spans="5:5" ht="18.75" customHeight="1" x14ac:dyDescent="0.25">
      <c r="E716" s="21"/>
    </row>
    <row r="717" spans="5:5" ht="18.75" customHeight="1" x14ac:dyDescent="0.25">
      <c r="E717" s="21"/>
    </row>
    <row r="722" spans="5:5" ht="18.75" customHeight="1" x14ac:dyDescent="0.25">
      <c r="E722" s="21"/>
    </row>
    <row r="728" spans="5:5" ht="18.75" customHeight="1" x14ac:dyDescent="0.25">
      <c r="E728" s="21"/>
    </row>
    <row r="735" spans="5:5" ht="18.75" customHeight="1" x14ac:dyDescent="0.25">
      <c r="E735" s="21"/>
    </row>
    <row r="736" spans="5:5" ht="18.75" customHeight="1" x14ac:dyDescent="0.25">
      <c r="E736" s="21"/>
    </row>
    <row r="740" spans="5:5" ht="18.75" customHeight="1" x14ac:dyDescent="0.25">
      <c r="E740" s="21"/>
    </row>
    <row r="741" spans="5:5" ht="18.75" customHeight="1" x14ac:dyDescent="0.25">
      <c r="E741" s="21"/>
    </row>
    <row r="745" spans="5:5" ht="18.75" customHeight="1" x14ac:dyDescent="0.25">
      <c r="E745" s="21"/>
    </row>
    <row r="749" spans="5:5" ht="18.75" customHeight="1" x14ac:dyDescent="0.25">
      <c r="E749" s="21"/>
    </row>
    <row r="755" spans="5:5" ht="18.75" customHeight="1" x14ac:dyDescent="0.25">
      <c r="E755" s="21"/>
    </row>
    <row r="758" spans="5:5" ht="18.75" customHeight="1" x14ac:dyDescent="0.25">
      <c r="E758" s="21"/>
    </row>
    <row r="763" spans="5:5" ht="18.75" customHeight="1" x14ac:dyDescent="0.25">
      <c r="E763" s="21"/>
    </row>
    <row r="771" spans="5:5" ht="18.75" customHeight="1" x14ac:dyDescent="0.25">
      <c r="E771" s="21"/>
    </row>
    <row r="772" spans="5:5" ht="18.75" customHeight="1" x14ac:dyDescent="0.25">
      <c r="E772" s="21"/>
    </row>
    <row r="773" spans="5:5" ht="18.75" customHeight="1" x14ac:dyDescent="0.25">
      <c r="E773" s="21"/>
    </row>
    <row r="777" spans="5:5" ht="18.75" customHeight="1" x14ac:dyDescent="0.25">
      <c r="E777" s="21"/>
    </row>
    <row r="778" spans="5:5" ht="18.75" customHeight="1" x14ac:dyDescent="0.25">
      <c r="E778" s="21"/>
    </row>
    <row r="780" spans="5:5" ht="18.75" customHeight="1" x14ac:dyDescent="0.25">
      <c r="E780" s="21"/>
    </row>
    <row r="783" spans="5:5" ht="18.75" customHeight="1" x14ac:dyDescent="0.25">
      <c r="E783" s="21"/>
    </row>
    <row r="795" spans="5:5" ht="18.75" customHeight="1" x14ac:dyDescent="0.25">
      <c r="E795" s="21"/>
    </row>
    <row r="796" spans="5:5" ht="18.75" customHeight="1" x14ac:dyDescent="0.25">
      <c r="E796" s="21"/>
    </row>
    <row r="804" spans="5:5" ht="18.75" customHeight="1" x14ac:dyDescent="0.25">
      <c r="E804" s="21"/>
    </row>
    <row r="807" spans="5:5" ht="18.75" customHeight="1" x14ac:dyDescent="0.25">
      <c r="E807" s="21"/>
    </row>
    <row r="810" spans="5:5" ht="18.75" customHeight="1" x14ac:dyDescent="0.25">
      <c r="E810" s="21"/>
    </row>
    <row r="829" spans="5:5" ht="18.75" customHeight="1" x14ac:dyDescent="0.25">
      <c r="E829" s="21"/>
    </row>
    <row r="832" spans="5:5" ht="18.75" customHeight="1" x14ac:dyDescent="0.25">
      <c r="E832" s="21"/>
    </row>
    <row r="833" spans="5:5" ht="18.75" customHeight="1" x14ac:dyDescent="0.25">
      <c r="E833" s="21"/>
    </row>
    <row r="835" spans="5:5" ht="18.75" customHeight="1" x14ac:dyDescent="0.25">
      <c r="E835" s="21"/>
    </row>
    <row r="836" spans="5:5" ht="18.75" customHeight="1" x14ac:dyDescent="0.25">
      <c r="E836" s="21"/>
    </row>
    <row r="838" spans="5:5" ht="18.75" customHeight="1" x14ac:dyDescent="0.25">
      <c r="E838" s="21"/>
    </row>
    <row r="839" spans="5:5" ht="18.75" customHeight="1" x14ac:dyDescent="0.25">
      <c r="E839" s="21"/>
    </row>
    <row r="840" spans="5:5" ht="18.75" customHeight="1" x14ac:dyDescent="0.25">
      <c r="E840" s="81"/>
    </row>
    <row r="841" spans="5:5" ht="18.75" customHeight="1" x14ac:dyDescent="0.25">
      <c r="E841" s="21"/>
    </row>
    <row r="844" spans="5:5" ht="18.75" customHeight="1" x14ac:dyDescent="0.25">
      <c r="E844" s="21"/>
    </row>
    <row r="848" spans="5:5" ht="18.75" customHeight="1" x14ac:dyDescent="0.25">
      <c r="E848" s="21"/>
    </row>
    <row r="855" spans="5:5" ht="18.75" customHeight="1" x14ac:dyDescent="0.25">
      <c r="E855" s="21"/>
    </row>
    <row r="859" spans="5:5" ht="18.75" customHeight="1" x14ac:dyDescent="0.25">
      <c r="E859" s="21"/>
    </row>
    <row r="860" spans="5:5" ht="18.75" customHeight="1" x14ac:dyDescent="0.25">
      <c r="E860" s="21"/>
    </row>
    <row r="861" spans="5:5" ht="18.75" customHeight="1" x14ac:dyDescent="0.25">
      <c r="E861" s="21"/>
    </row>
    <row r="862" spans="5:5" ht="18.75" customHeight="1" x14ac:dyDescent="0.25">
      <c r="E862" s="21"/>
    </row>
    <row r="863" spans="5:5" ht="18.75" customHeight="1" x14ac:dyDescent="0.25">
      <c r="E863" s="81"/>
    </row>
    <row r="865" spans="5:5" ht="18.75" customHeight="1" x14ac:dyDescent="0.25">
      <c r="E865" s="21"/>
    </row>
    <row r="875" spans="5:5" ht="18.75" customHeight="1" x14ac:dyDescent="0.25">
      <c r="E875" s="21"/>
    </row>
    <row r="880" spans="5:5" ht="18.75" customHeight="1" x14ac:dyDescent="0.25">
      <c r="E880" s="21"/>
    </row>
    <row r="883" spans="5:5" ht="18.75" customHeight="1" x14ac:dyDescent="0.25">
      <c r="E883" s="21"/>
    </row>
    <row r="887" spans="5:5" ht="18.75" customHeight="1" x14ac:dyDescent="0.25">
      <c r="E887" s="21"/>
    </row>
    <row r="888" spans="5:5" ht="18.75" customHeight="1" x14ac:dyDescent="0.25">
      <c r="E888" s="21"/>
    </row>
    <row r="891" spans="5:5" ht="18.75" customHeight="1" x14ac:dyDescent="0.25">
      <c r="E891" s="21"/>
    </row>
    <row r="897" spans="5:5" ht="18.75" customHeight="1" x14ac:dyDescent="0.25">
      <c r="E897" s="21"/>
    </row>
    <row r="900" spans="5:5" ht="18.75" customHeight="1" x14ac:dyDescent="0.25">
      <c r="E900" s="21"/>
    </row>
    <row r="903" spans="5:5" ht="18.75" customHeight="1" x14ac:dyDescent="0.25">
      <c r="E903" s="21"/>
    </row>
    <row r="904" spans="5:5" ht="18.75" customHeight="1" x14ac:dyDescent="0.25">
      <c r="E904" s="21"/>
    </row>
    <row r="905" spans="5:5" ht="18.75" customHeight="1" x14ac:dyDescent="0.25">
      <c r="E905" s="21"/>
    </row>
    <row r="907" spans="5:5" ht="18.75" customHeight="1" x14ac:dyDescent="0.25">
      <c r="E907" s="21"/>
    </row>
    <row r="908" spans="5:5" ht="18.75" customHeight="1" x14ac:dyDescent="0.25">
      <c r="E908" s="21"/>
    </row>
    <row r="915" spans="5:5" ht="18.75" customHeight="1" x14ac:dyDescent="0.25">
      <c r="E915" s="21"/>
    </row>
    <row r="922" spans="5:5" ht="18.75" customHeight="1" x14ac:dyDescent="0.25">
      <c r="E922" s="21"/>
    </row>
    <row r="924" spans="5:5" ht="18.75" customHeight="1" x14ac:dyDescent="0.25">
      <c r="E924" s="21"/>
    </row>
    <row r="926" spans="5:5" ht="18.75" customHeight="1" x14ac:dyDescent="0.25">
      <c r="E926" s="21"/>
    </row>
    <row r="928" spans="5:5" ht="18.75" customHeight="1" x14ac:dyDescent="0.25">
      <c r="E928" s="21"/>
    </row>
    <row r="929" spans="5:5" ht="18.75" customHeight="1" x14ac:dyDescent="0.25">
      <c r="E929" s="21"/>
    </row>
    <row r="930" spans="5:5" ht="18.75" customHeight="1" x14ac:dyDescent="0.25">
      <c r="E930" s="21"/>
    </row>
    <row r="931" spans="5:5" ht="18.75" customHeight="1" x14ac:dyDescent="0.25">
      <c r="E931" s="21"/>
    </row>
    <row r="934" spans="5:5" ht="18.75" customHeight="1" x14ac:dyDescent="0.25">
      <c r="E934" s="21"/>
    </row>
    <row r="944" spans="5:5" ht="18.75" customHeight="1" x14ac:dyDescent="0.25">
      <c r="E944" s="81"/>
    </row>
    <row r="946" spans="5:5" ht="18.75" customHeight="1" x14ac:dyDescent="0.25">
      <c r="E946" s="21"/>
    </row>
    <row r="947" spans="5:5" ht="18.75" customHeight="1" x14ac:dyDescent="0.25">
      <c r="E947" s="21"/>
    </row>
    <row r="949" spans="5:5" ht="18.75" customHeight="1" x14ac:dyDescent="0.25">
      <c r="E949" s="21"/>
    </row>
    <row r="950" spans="5:5" ht="18.75" customHeight="1" x14ac:dyDescent="0.25">
      <c r="E950" s="21"/>
    </row>
    <row r="951" spans="5:5" ht="18.75" customHeight="1" x14ac:dyDescent="0.25">
      <c r="E951" s="21"/>
    </row>
    <row r="954" spans="5:5" ht="18.75" customHeight="1" x14ac:dyDescent="0.25">
      <c r="E954" s="21"/>
    </row>
    <row r="957" spans="5:5" ht="18.75" customHeight="1" x14ac:dyDescent="0.25">
      <c r="E957" s="21"/>
    </row>
    <row r="958" spans="5:5" ht="18.75" customHeight="1" x14ac:dyDescent="0.25">
      <c r="E958" s="21"/>
    </row>
    <row r="960" spans="5:5" ht="18.75" customHeight="1" x14ac:dyDescent="0.25">
      <c r="E960" s="21"/>
    </row>
    <row r="963" spans="5:5" ht="18.75" customHeight="1" x14ac:dyDescent="0.25">
      <c r="E963" s="21"/>
    </row>
    <row r="964" spans="5:5" ht="18.75" customHeight="1" x14ac:dyDescent="0.25">
      <c r="E964" s="21"/>
    </row>
    <row r="965" spans="5:5" ht="18.75" customHeight="1" x14ac:dyDescent="0.25">
      <c r="E965" s="21"/>
    </row>
    <row r="966" spans="5:5" ht="18.75" customHeight="1" x14ac:dyDescent="0.25">
      <c r="E966" s="21"/>
    </row>
    <row r="967" spans="5:5" ht="18.75" customHeight="1" x14ac:dyDescent="0.25">
      <c r="E967" s="21"/>
    </row>
    <row r="969" spans="5:5" ht="18.75" customHeight="1" x14ac:dyDescent="0.25">
      <c r="E969" s="21"/>
    </row>
    <row r="970" spans="5:5" ht="18.75" customHeight="1" x14ac:dyDescent="0.25">
      <c r="E970" s="21"/>
    </row>
    <row r="973" spans="5:5" ht="18.75" customHeight="1" x14ac:dyDescent="0.25">
      <c r="E973" s="21"/>
    </row>
    <row r="974" spans="5:5" ht="18.75" customHeight="1" x14ac:dyDescent="0.25">
      <c r="E974" s="21"/>
    </row>
    <row r="978" spans="5:5" ht="18.75" customHeight="1" x14ac:dyDescent="0.25">
      <c r="E978" s="21"/>
    </row>
    <row r="982" spans="5:5" ht="18.75" customHeight="1" x14ac:dyDescent="0.25">
      <c r="E982" s="21"/>
    </row>
    <row r="983" spans="5:5" ht="18.75" customHeight="1" x14ac:dyDescent="0.25">
      <c r="E983" s="21"/>
    </row>
    <row r="984" spans="5:5" ht="18.75" customHeight="1" x14ac:dyDescent="0.25">
      <c r="E984" s="21"/>
    </row>
    <row r="994" spans="5:5" ht="18.75" customHeight="1" x14ac:dyDescent="0.25">
      <c r="E994" s="21"/>
    </row>
    <row r="996" spans="5:5" ht="18.75" customHeight="1" x14ac:dyDescent="0.25">
      <c r="E996" s="21"/>
    </row>
    <row r="1002" spans="5:5" ht="18.75" customHeight="1" x14ac:dyDescent="0.25">
      <c r="E1002" s="21"/>
    </row>
    <row r="1003" spans="5:5" ht="18.75" customHeight="1" x14ac:dyDescent="0.25">
      <c r="E1003" s="21"/>
    </row>
    <row r="1006" spans="5:5" ht="18.75" customHeight="1" x14ac:dyDescent="0.25">
      <c r="E1006" s="81"/>
    </row>
    <row r="1008" spans="5:5" ht="18.75" customHeight="1" x14ac:dyDescent="0.25">
      <c r="E1008" s="21"/>
    </row>
    <row r="1013" spans="5:5" ht="18.75" customHeight="1" x14ac:dyDescent="0.25">
      <c r="E1013" s="21"/>
    </row>
    <row r="1018" spans="5:5" ht="18.75" customHeight="1" x14ac:dyDescent="0.25">
      <c r="E1018" s="21"/>
    </row>
    <row r="1022" spans="5:5" ht="18.75" customHeight="1" x14ac:dyDescent="0.25">
      <c r="E1022" s="21"/>
    </row>
    <row r="1023" spans="5:5" ht="18.75" customHeight="1" x14ac:dyDescent="0.25">
      <c r="E1023" s="21"/>
    </row>
    <row r="1028" spans="5:5" ht="18.75" customHeight="1" x14ac:dyDescent="0.25">
      <c r="E1028" s="21"/>
    </row>
    <row r="1029" spans="5:5" ht="18.75" customHeight="1" x14ac:dyDescent="0.25">
      <c r="E1029" s="81"/>
    </row>
    <row r="1035" spans="5:5" ht="18.75" customHeight="1" x14ac:dyDescent="0.25">
      <c r="E1035" s="21"/>
    </row>
    <row r="1040" spans="5:5" ht="18.75" customHeight="1" x14ac:dyDescent="0.25">
      <c r="E1040" s="21"/>
    </row>
    <row r="1041" spans="5:5" ht="18.75" customHeight="1" x14ac:dyDescent="0.25">
      <c r="E1041" s="21"/>
    </row>
    <row r="1044" spans="5:5" ht="18.75" customHeight="1" x14ac:dyDescent="0.25">
      <c r="E1044" s="81"/>
    </row>
    <row r="1052" spans="5:5" ht="18.75" customHeight="1" x14ac:dyDescent="0.25">
      <c r="E1052" s="21"/>
    </row>
    <row r="1053" spans="5:5" ht="18.75" customHeight="1" x14ac:dyDescent="0.25">
      <c r="E1053" s="21"/>
    </row>
    <row r="1054" spans="5:5" ht="18.75" customHeight="1" x14ac:dyDescent="0.25">
      <c r="E1054" s="21"/>
    </row>
    <row r="1061" spans="5:5" ht="18.75" customHeight="1" x14ac:dyDescent="0.25">
      <c r="E1061" s="21"/>
    </row>
    <row r="1062" spans="5:5" ht="18.75" customHeight="1" x14ac:dyDescent="0.25">
      <c r="E1062" s="21"/>
    </row>
    <row r="1063" spans="5:5" ht="18.75" customHeight="1" x14ac:dyDescent="0.25">
      <c r="E1063" s="21"/>
    </row>
    <row r="1064" spans="5:5" ht="18.75" customHeight="1" x14ac:dyDescent="0.25">
      <c r="E1064" s="21"/>
    </row>
    <row r="1065" spans="5:5" ht="18.75" customHeight="1" x14ac:dyDescent="0.25">
      <c r="E1065" s="21"/>
    </row>
    <row r="1066" spans="5:5" ht="18.75" customHeight="1" x14ac:dyDescent="0.25">
      <c r="E1066" s="21"/>
    </row>
    <row r="1070" spans="5:5" ht="18.75" customHeight="1" x14ac:dyDescent="0.25">
      <c r="E1070" s="21"/>
    </row>
    <row r="1073" spans="5:5" ht="18.75" customHeight="1" x14ac:dyDescent="0.25">
      <c r="E1073" s="21"/>
    </row>
    <row r="1075" spans="5:5" ht="18.75" customHeight="1" x14ac:dyDescent="0.25">
      <c r="E1075" s="81"/>
    </row>
    <row r="1076" spans="5:5" ht="18.75" customHeight="1" x14ac:dyDescent="0.25">
      <c r="E1076" s="21"/>
    </row>
    <row r="1080" spans="5:5" ht="18.75" customHeight="1" x14ac:dyDescent="0.25">
      <c r="E1080" s="21"/>
    </row>
    <row r="1085" spans="5:5" ht="18.75" customHeight="1" x14ac:dyDescent="0.25">
      <c r="E1085" s="21"/>
    </row>
    <row r="1086" spans="5:5" ht="18.75" customHeight="1" x14ac:dyDescent="0.25">
      <c r="E1086" s="21"/>
    </row>
    <row r="1090" spans="5:5" ht="18.75" customHeight="1" x14ac:dyDescent="0.25">
      <c r="E1090" s="21"/>
    </row>
    <row r="1093" spans="5:5" ht="18.75" customHeight="1" x14ac:dyDescent="0.25">
      <c r="E1093" s="21"/>
    </row>
    <row r="1094" spans="5:5" ht="18.75" customHeight="1" x14ac:dyDescent="0.25">
      <c r="E1094" s="21"/>
    </row>
    <row r="1095" spans="5:5" ht="18.75" customHeight="1" x14ac:dyDescent="0.25">
      <c r="E1095" s="21"/>
    </row>
    <row r="1096" spans="5:5" ht="18.75" customHeight="1" x14ac:dyDescent="0.25">
      <c r="E1096" s="21"/>
    </row>
    <row r="1097" spans="5:5" ht="18.75" customHeight="1" x14ac:dyDescent="0.25">
      <c r="E1097" s="81"/>
    </row>
    <row r="1101" spans="5:5" ht="18.75" customHeight="1" x14ac:dyDescent="0.25">
      <c r="E1101" s="21"/>
    </row>
    <row r="1102" spans="5:5" ht="18.75" customHeight="1" x14ac:dyDescent="0.25">
      <c r="E1102" s="21"/>
    </row>
    <row r="1106" spans="5:5" ht="18.75" customHeight="1" x14ac:dyDescent="0.25">
      <c r="E1106" s="21"/>
    </row>
    <row r="1107" spans="5:5" ht="18.75" customHeight="1" x14ac:dyDescent="0.25">
      <c r="E1107" s="21"/>
    </row>
    <row r="1110" spans="5:5" ht="18.75" customHeight="1" x14ac:dyDescent="0.25">
      <c r="E1110" s="81"/>
    </row>
    <row r="1112" spans="5:5" ht="18.75" customHeight="1" x14ac:dyDescent="0.25">
      <c r="E1112" s="21"/>
    </row>
    <row r="1118" spans="5:5" ht="18.75" customHeight="1" x14ac:dyDescent="0.25">
      <c r="E1118" s="21"/>
    </row>
    <row r="1119" spans="5:5" ht="18.75" customHeight="1" x14ac:dyDescent="0.25">
      <c r="E1119" s="21"/>
    </row>
    <row r="1121" spans="5:5" ht="18.75" customHeight="1" x14ac:dyDescent="0.25">
      <c r="E1121" s="21"/>
    </row>
    <row r="1122" spans="5:5" ht="18.75" customHeight="1" x14ac:dyDescent="0.25">
      <c r="E1122" s="21"/>
    </row>
    <row r="1123" spans="5:5" ht="18.75" customHeight="1" x14ac:dyDescent="0.25">
      <c r="E1123" s="21"/>
    </row>
    <row r="1125" spans="5:5" ht="18.75" customHeight="1" x14ac:dyDescent="0.25">
      <c r="E1125" s="21"/>
    </row>
    <row r="1128" spans="5:5" ht="18.75" customHeight="1" x14ac:dyDescent="0.25">
      <c r="E1128" s="21"/>
    </row>
    <row r="1129" spans="5:5" ht="18.75" customHeight="1" x14ac:dyDescent="0.25">
      <c r="E1129" s="21"/>
    </row>
    <row r="1134" spans="5:5" ht="18.75" customHeight="1" x14ac:dyDescent="0.25">
      <c r="E1134" s="21"/>
    </row>
    <row r="1135" spans="5:5" ht="18.75" customHeight="1" x14ac:dyDescent="0.25">
      <c r="E1135" s="21"/>
    </row>
    <row r="1140" spans="5:5" ht="18.75" customHeight="1" x14ac:dyDescent="0.25">
      <c r="E1140" s="21"/>
    </row>
    <row r="1141" spans="5:5" ht="18.75" customHeight="1" x14ac:dyDescent="0.25">
      <c r="E1141" s="21"/>
    </row>
    <row r="1142" spans="5:5" ht="18.75" customHeight="1" x14ac:dyDescent="0.25">
      <c r="E1142" s="21"/>
    </row>
    <row r="1143" spans="5:5" ht="18.75" customHeight="1" x14ac:dyDescent="0.25">
      <c r="E1143" s="21"/>
    </row>
    <row r="1147" spans="5:5" ht="18.75" customHeight="1" x14ac:dyDescent="0.25">
      <c r="E1147" s="21"/>
    </row>
    <row r="1152" spans="5:5" ht="18.75" customHeight="1" x14ac:dyDescent="0.25">
      <c r="E1152" s="21"/>
    </row>
    <row r="1154" spans="5:5" ht="18.75" customHeight="1" x14ac:dyDescent="0.25">
      <c r="E1154" s="21"/>
    </row>
    <row r="1160" spans="5:5" ht="18.75" customHeight="1" x14ac:dyDescent="0.25">
      <c r="E1160" s="21"/>
    </row>
    <row r="1161" spans="5:5" ht="18.75" customHeight="1" x14ac:dyDescent="0.25">
      <c r="E1161" s="21"/>
    </row>
    <row r="1162" spans="5:5" ht="18.75" customHeight="1" x14ac:dyDescent="0.25">
      <c r="E1162" s="21"/>
    </row>
    <row r="1165" spans="5:5" ht="18.75" customHeight="1" x14ac:dyDescent="0.25">
      <c r="E1165" s="51"/>
    </row>
    <row r="1166" spans="5:5" ht="18.75" customHeight="1" x14ac:dyDescent="0.25">
      <c r="E1166" s="21"/>
    </row>
    <row r="1167" spans="5:5" ht="18.75" customHeight="1" x14ac:dyDescent="0.25">
      <c r="E1167" s="21"/>
    </row>
    <row r="1168" spans="5:5" ht="18.75" customHeight="1" x14ac:dyDescent="0.25">
      <c r="E1168" s="21"/>
    </row>
    <row r="1170" spans="5:5" ht="18.75" customHeight="1" x14ac:dyDescent="0.25">
      <c r="E1170" s="21"/>
    </row>
    <row r="1171" spans="5:5" ht="18.75" customHeight="1" x14ac:dyDescent="0.25">
      <c r="E1171" s="21"/>
    </row>
    <row r="1172" spans="5:5" ht="18.75" customHeight="1" x14ac:dyDescent="0.25">
      <c r="E1172" s="21"/>
    </row>
    <row r="1176" spans="5:5" ht="18.75" customHeight="1" x14ac:dyDescent="0.25">
      <c r="E1176" s="21"/>
    </row>
    <row r="1180" spans="5:5" ht="18.75" customHeight="1" x14ac:dyDescent="0.25">
      <c r="E1180" s="81"/>
    </row>
    <row r="1186" spans="5:5" ht="18.75" customHeight="1" x14ac:dyDescent="0.25">
      <c r="E1186" s="21"/>
    </row>
    <row r="1205" spans="5:5" ht="18.75" customHeight="1" x14ac:dyDescent="0.25">
      <c r="E1205" s="21"/>
    </row>
    <row r="1206" spans="5:5" ht="18.75" customHeight="1" x14ac:dyDescent="0.25">
      <c r="E1206" s="21"/>
    </row>
    <row r="1207" spans="5:5" ht="18.75" customHeight="1" x14ac:dyDescent="0.25">
      <c r="E1207" s="81"/>
    </row>
    <row r="1210" spans="5:5" ht="18.75" customHeight="1" x14ac:dyDescent="0.25">
      <c r="E1210" s="21"/>
    </row>
    <row r="1213" spans="5:5" ht="18.75" customHeight="1" x14ac:dyDescent="0.25">
      <c r="E1213" s="81"/>
    </row>
    <row r="1214" spans="5:5" ht="18.75" customHeight="1" x14ac:dyDescent="0.25">
      <c r="E1214" s="21"/>
    </row>
    <row r="1217" spans="5:5" ht="18.75" customHeight="1" x14ac:dyDescent="0.25">
      <c r="E1217" s="21"/>
    </row>
    <row r="1219" spans="5:5" ht="18.75" customHeight="1" x14ac:dyDescent="0.25">
      <c r="E1219" s="21"/>
    </row>
    <row r="1220" spans="5:5" ht="18.75" customHeight="1" x14ac:dyDescent="0.25">
      <c r="E1220" s="21"/>
    </row>
    <row r="1232" spans="5:5" ht="18.75" customHeight="1" x14ac:dyDescent="0.25">
      <c r="E1232" s="21"/>
    </row>
    <row r="1233" spans="5:5" ht="18.75" customHeight="1" x14ac:dyDescent="0.25">
      <c r="E1233" s="21"/>
    </row>
    <row r="1234" spans="5:5" ht="18.75" customHeight="1" x14ac:dyDescent="0.25">
      <c r="E1234" s="21"/>
    </row>
    <row r="1236" spans="5:5" ht="18.75" customHeight="1" x14ac:dyDescent="0.25">
      <c r="E1236" s="21"/>
    </row>
    <row r="1242" spans="5:5" ht="18.75" customHeight="1" x14ac:dyDescent="0.25">
      <c r="E1242" s="81"/>
    </row>
    <row r="1246" spans="5:5" ht="18.75" customHeight="1" x14ac:dyDescent="0.25">
      <c r="E1246" s="21"/>
    </row>
    <row r="1248" spans="5:5" ht="18.75" customHeight="1" x14ac:dyDescent="0.25">
      <c r="E1248" s="21"/>
    </row>
    <row r="1251" spans="5:5" ht="18.75" customHeight="1" x14ac:dyDescent="0.25">
      <c r="E1251" s="21"/>
    </row>
    <row r="1252" spans="5:5" ht="18.75" customHeight="1" x14ac:dyDescent="0.25">
      <c r="E1252" s="81"/>
    </row>
    <row r="1258" spans="5:5" ht="18.75" customHeight="1" x14ac:dyDescent="0.25">
      <c r="E1258" s="21"/>
    </row>
    <row r="1259" spans="5:5" ht="18.75" customHeight="1" x14ac:dyDescent="0.25">
      <c r="E1259" s="21"/>
    </row>
    <row r="1260" spans="5:5" ht="18.75" customHeight="1" x14ac:dyDescent="0.25">
      <c r="E1260" s="81"/>
    </row>
    <row r="1261" spans="5:5" ht="18.75" customHeight="1" x14ac:dyDescent="0.25">
      <c r="E1261" s="21"/>
    </row>
    <row r="1262" spans="5:5" ht="18.75" customHeight="1" x14ac:dyDescent="0.25">
      <c r="E1262" s="81"/>
    </row>
    <row r="1263" spans="5:5" ht="18.75" customHeight="1" x14ac:dyDescent="0.25">
      <c r="E1263" s="81"/>
    </row>
    <row r="1264" spans="5:5" ht="18.75" customHeight="1" x14ac:dyDescent="0.25">
      <c r="E1264" s="81"/>
    </row>
    <row r="1268" spans="5:5" ht="18.75" customHeight="1" x14ac:dyDescent="0.25">
      <c r="E1268" s="21"/>
    </row>
    <row r="1271" spans="5:5" ht="18.75" customHeight="1" x14ac:dyDescent="0.25">
      <c r="E1271" s="21"/>
    </row>
    <row r="1273" spans="5:5" ht="18.75" customHeight="1" x14ac:dyDescent="0.25">
      <c r="E1273" s="21"/>
    </row>
    <row r="1274" spans="5:5" ht="18.75" customHeight="1" x14ac:dyDescent="0.25">
      <c r="E1274" s="28"/>
    </row>
    <row r="1276" spans="5:5" ht="18.75" customHeight="1" x14ac:dyDescent="0.25">
      <c r="E1276" s="21"/>
    </row>
    <row r="1277" spans="5:5" ht="18.75" customHeight="1" x14ac:dyDescent="0.25">
      <c r="E1277" s="81"/>
    </row>
    <row r="1279" spans="5:5" ht="18.75" customHeight="1" x14ac:dyDescent="0.25">
      <c r="E1279" s="21"/>
    </row>
    <row r="1280" spans="5:5" ht="18.75" customHeight="1" x14ac:dyDescent="0.25">
      <c r="E1280" s="21"/>
    </row>
    <row r="1283" spans="5:5" ht="18.75" customHeight="1" x14ac:dyDescent="0.25">
      <c r="E1283" s="21"/>
    </row>
    <row r="1288" spans="5:5" ht="18.75" customHeight="1" x14ac:dyDescent="0.25">
      <c r="E1288" s="21"/>
    </row>
    <row r="1289" spans="5:5" ht="18.75" customHeight="1" x14ac:dyDescent="0.25">
      <c r="E1289" s="21"/>
    </row>
    <row r="1290" spans="5:5" ht="18.75" customHeight="1" x14ac:dyDescent="0.25">
      <c r="E1290" s="81"/>
    </row>
    <row r="1293" spans="5:5" ht="18.75" customHeight="1" x14ac:dyDescent="0.25">
      <c r="E1293" s="21"/>
    </row>
    <row r="1296" spans="5:5" ht="18.75" customHeight="1" x14ac:dyDescent="0.25">
      <c r="E1296" s="21"/>
    </row>
    <row r="1297" spans="5:5" ht="18.75" customHeight="1" x14ac:dyDescent="0.25">
      <c r="E1297" s="81"/>
    </row>
    <row r="1298" spans="5:5" ht="18.75" customHeight="1" x14ac:dyDescent="0.25">
      <c r="E1298" s="21"/>
    </row>
    <row r="1300" spans="5:5" ht="18.75" customHeight="1" x14ac:dyDescent="0.25">
      <c r="E1300" s="21"/>
    </row>
    <row r="1302" spans="5:5" ht="18.75" customHeight="1" x14ac:dyDescent="0.25">
      <c r="E1302" s="21"/>
    </row>
    <row r="1303" spans="5:5" ht="18.75" customHeight="1" x14ac:dyDescent="0.25">
      <c r="E1303" s="21"/>
    </row>
    <row r="1304" spans="5:5" ht="18.75" customHeight="1" x14ac:dyDescent="0.25">
      <c r="E1304" s="21"/>
    </row>
    <row r="1305" spans="5:5" ht="18.75" customHeight="1" x14ac:dyDescent="0.25">
      <c r="E1305" s="21"/>
    </row>
    <row r="1306" spans="5:5" ht="18.75" customHeight="1" x14ac:dyDescent="0.25">
      <c r="E1306" s="21"/>
    </row>
    <row r="1307" spans="5:5" ht="18.75" customHeight="1" x14ac:dyDescent="0.25">
      <c r="E1307" s="21"/>
    </row>
    <row r="1308" spans="5:5" ht="18.75" customHeight="1" x14ac:dyDescent="0.25">
      <c r="E1308" s="21"/>
    </row>
    <row r="1309" spans="5:5" ht="18.75" customHeight="1" x14ac:dyDescent="0.25">
      <c r="E1309" s="21"/>
    </row>
    <row r="1310" spans="5:5" ht="18.75" customHeight="1" x14ac:dyDescent="0.25">
      <c r="E1310" s="21"/>
    </row>
    <row r="1311" spans="5:5" ht="18.75" customHeight="1" x14ac:dyDescent="0.25">
      <c r="E1311" s="22"/>
    </row>
    <row r="1312" spans="5:5" ht="18.75" customHeight="1" x14ac:dyDescent="0.25">
      <c r="E1312" s="21"/>
    </row>
    <row r="1313" spans="5:5" ht="18.75" customHeight="1" x14ac:dyDescent="0.25">
      <c r="E1313" s="21"/>
    </row>
    <row r="1314" spans="5:5" ht="18.75" customHeight="1" x14ac:dyDescent="0.25">
      <c r="E1314" s="21"/>
    </row>
    <row r="1315" spans="5:5" ht="18.75" customHeight="1" x14ac:dyDescent="0.25">
      <c r="E1315" s="21"/>
    </row>
    <row r="1316" spans="5:5" ht="18.75" customHeight="1" x14ac:dyDescent="0.25">
      <c r="E1316" s="21"/>
    </row>
    <row r="1317" spans="5:5" ht="18.75" customHeight="1" x14ac:dyDescent="0.25">
      <c r="E1317" s="21"/>
    </row>
    <row r="1318" spans="5:5" ht="18.75" customHeight="1" x14ac:dyDescent="0.25">
      <c r="E1318" s="21"/>
    </row>
    <row r="1319" spans="5:5" ht="18.75" customHeight="1" x14ac:dyDescent="0.25">
      <c r="E1319" s="21"/>
    </row>
    <row r="1320" spans="5:5" ht="18.75" customHeight="1" x14ac:dyDescent="0.25">
      <c r="E1320" s="21"/>
    </row>
    <row r="1321" spans="5:5" ht="18.75" customHeight="1" x14ac:dyDescent="0.25">
      <c r="E1321" s="22"/>
    </row>
    <row r="1322" spans="5:5" ht="18.75" customHeight="1" x14ac:dyDescent="0.25">
      <c r="E1322" s="21"/>
    </row>
    <row r="1323" spans="5:5" ht="18.75" customHeight="1" x14ac:dyDescent="0.25">
      <c r="E1323" s="21"/>
    </row>
    <row r="1324" spans="5:5" ht="18.75" customHeight="1" x14ac:dyDescent="0.25">
      <c r="E1324" s="21"/>
    </row>
    <row r="1325" spans="5:5" ht="18.75" customHeight="1" x14ac:dyDescent="0.25">
      <c r="E1325" s="21"/>
    </row>
    <row r="1326" spans="5:5" ht="18.75" customHeight="1" x14ac:dyDescent="0.25">
      <c r="E1326" s="21"/>
    </row>
    <row r="1327" spans="5:5" ht="18.75" customHeight="1" x14ac:dyDescent="0.25">
      <c r="E1327" s="21"/>
    </row>
    <row r="1328" spans="5:5" ht="18.75" customHeight="1" x14ac:dyDescent="0.25">
      <c r="E1328" s="21"/>
    </row>
    <row r="1329" spans="5:5" ht="18.75" customHeight="1" x14ac:dyDescent="0.25">
      <c r="E1329" s="21"/>
    </row>
    <row r="1330" spans="5:5" ht="18.75" customHeight="1" x14ac:dyDescent="0.25">
      <c r="E1330" s="21"/>
    </row>
    <row r="1331" spans="5:5" ht="18.75" customHeight="1" x14ac:dyDescent="0.25">
      <c r="E1331" s="21"/>
    </row>
    <row r="1332" spans="5:5" ht="18.75" customHeight="1" x14ac:dyDescent="0.25">
      <c r="E1332" s="21"/>
    </row>
    <row r="1333" spans="5:5" ht="18.75" customHeight="1" x14ac:dyDescent="0.25">
      <c r="E1333" s="21"/>
    </row>
    <row r="1334" spans="5:5" ht="18.75" customHeight="1" x14ac:dyDescent="0.25">
      <c r="E1334" s="21"/>
    </row>
    <row r="1335" spans="5:5" ht="18.75" customHeight="1" x14ac:dyDescent="0.25">
      <c r="E1335" s="21"/>
    </row>
    <row r="1336" spans="5:5" ht="18.75" customHeight="1" x14ac:dyDescent="0.25">
      <c r="E1336" s="21"/>
    </row>
    <row r="1337" spans="5:5" ht="18.75" customHeight="1" x14ac:dyDescent="0.25">
      <c r="E1337" s="21"/>
    </row>
    <row r="1338" spans="5:5" ht="18.75" customHeight="1" x14ac:dyDescent="0.25">
      <c r="E1338" s="21"/>
    </row>
    <row r="1339" spans="5:5" ht="18.75" customHeight="1" x14ac:dyDescent="0.25">
      <c r="E1339" s="22"/>
    </row>
    <row r="1340" spans="5:5" ht="18.75" customHeight="1" x14ac:dyDescent="0.25">
      <c r="E1340" s="21"/>
    </row>
    <row r="1341" spans="5:5" ht="18.75" customHeight="1" x14ac:dyDescent="0.25">
      <c r="E1341" s="21"/>
    </row>
    <row r="1342" spans="5:5" ht="18.75" customHeight="1" x14ac:dyDescent="0.25">
      <c r="E1342" s="28"/>
    </row>
    <row r="1343" spans="5:5" ht="18.75" customHeight="1" x14ac:dyDescent="0.25">
      <c r="E1343" s="21"/>
    </row>
    <row r="1344" spans="5:5" ht="18.75" customHeight="1" x14ac:dyDescent="0.25">
      <c r="E1344" s="21"/>
    </row>
    <row r="1345" spans="5:5" ht="18.75" customHeight="1" x14ac:dyDescent="0.25">
      <c r="E1345" s="21"/>
    </row>
    <row r="1348" spans="5:5" ht="18.75" customHeight="1" x14ac:dyDescent="0.25">
      <c r="E1348" s="21"/>
    </row>
    <row r="1356" spans="5:5" ht="18.75" customHeight="1" x14ac:dyDescent="0.25">
      <c r="E1356" s="21"/>
    </row>
    <row r="1357" spans="5:5" ht="18.75" customHeight="1" x14ac:dyDescent="0.25">
      <c r="E1357" s="21"/>
    </row>
    <row r="1360" spans="5:5" ht="18.75" customHeight="1" x14ac:dyDescent="0.25">
      <c r="E1360" s="21"/>
    </row>
    <row r="1362" spans="5:5" ht="18.75" customHeight="1" x14ac:dyDescent="0.25">
      <c r="E1362" s="21"/>
    </row>
    <row r="1364" spans="5:5" ht="18.75" customHeight="1" x14ac:dyDescent="0.25">
      <c r="E1364" s="21"/>
    </row>
    <row r="1365" spans="5:5" ht="18.75" customHeight="1" x14ac:dyDescent="0.25">
      <c r="E1365" s="21"/>
    </row>
    <row r="1367" spans="5:5" ht="18.75" customHeight="1" x14ac:dyDescent="0.25">
      <c r="E1367" s="81"/>
    </row>
    <row r="1368" spans="5:5" ht="18.75" customHeight="1" x14ac:dyDescent="0.25">
      <c r="E1368" s="21"/>
    </row>
    <row r="1370" spans="5:5" ht="18.75" customHeight="1" x14ac:dyDescent="0.25">
      <c r="E1370" s="21"/>
    </row>
    <row r="1371" spans="5:5" ht="18.75" customHeight="1" x14ac:dyDescent="0.25">
      <c r="E1371" s="21"/>
    </row>
    <row r="1372" spans="5:5" ht="18.75" customHeight="1" x14ac:dyDescent="0.25">
      <c r="E1372" s="21"/>
    </row>
    <row r="1373" spans="5:5" ht="18.75" customHeight="1" x14ac:dyDescent="0.25">
      <c r="E1373" s="21"/>
    </row>
    <row r="1374" spans="5:5" ht="18.75" customHeight="1" x14ac:dyDescent="0.25">
      <c r="E1374" s="21"/>
    </row>
    <row r="1375" spans="5:5" ht="18.75" customHeight="1" x14ac:dyDescent="0.25">
      <c r="E1375" s="21"/>
    </row>
    <row r="1376" spans="5:5" ht="18.75" customHeight="1" x14ac:dyDescent="0.25">
      <c r="E1376" s="21"/>
    </row>
    <row r="1378" spans="5:5" ht="18.75" customHeight="1" x14ac:dyDescent="0.25">
      <c r="E1378" s="21"/>
    </row>
    <row r="1379" spans="5:5" ht="18.75" customHeight="1" x14ac:dyDescent="0.25">
      <c r="E1379" s="21"/>
    </row>
    <row r="1384" spans="5:5" ht="18.75" customHeight="1" x14ac:dyDescent="0.25">
      <c r="E1384" s="28"/>
    </row>
    <row r="1386" spans="5:5" ht="18.75" customHeight="1" x14ac:dyDescent="0.25">
      <c r="E1386" s="21"/>
    </row>
    <row r="1387" spans="5:5" ht="18.75" customHeight="1" x14ac:dyDescent="0.25">
      <c r="E1387" s="21"/>
    </row>
    <row r="1388" spans="5:5" ht="18.75" customHeight="1" x14ac:dyDescent="0.25">
      <c r="E1388" s="21"/>
    </row>
    <row r="1389" spans="5:5" ht="18.75" customHeight="1" x14ac:dyDescent="0.25">
      <c r="E1389" s="21"/>
    </row>
    <row r="1390" spans="5:5" ht="18.75" customHeight="1" x14ac:dyDescent="0.25">
      <c r="E1390" s="21"/>
    </row>
    <row r="1391" spans="5:5" ht="18.75" customHeight="1" x14ac:dyDescent="0.25">
      <c r="E1391" s="21"/>
    </row>
    <row r="1392" spans="5:5" ht="18.75" customHeight="1" x14ac:dyDescent="0.25">
      <c r="E1392" s="21"/>
    </row>
    <row r="1394" spans="5:5" ht="18.75" customHeight="1" x14ac:dyDescent="0.25">
      <c r="E1394" s="21"/>
    </row>
    <row r="1395" spans="5:5" ht="18.75" customHeight="1" x14ac:dyDescent="0.25">
      <c r="E1395" s="21"/>
    </row>
    <row r="1396" spans="5:5" ht="18.75" customHeight="1" x14ac:dyDescent="0.25">
      <c r="E1396" s="21"/>
    </row>
    <row r="1397" spans="5:5" ht="18.75" customHeight="1" x14ac:dyDescent="0.25">
      <c r="E1397" s="21"/>
    </row>
    <row r="1398" spans="5:5" ht="18.75" customHeight="1" x14ac:dyDescent="0.25">
      <c r="E1398" s="21"/>
    </row>
    <row r="1401" spans="5:5" ht="18.75" customHeight="1" x14ac:dyDescent="0.25">
      <c r="E1401" s="21"/>
    </row>
    <row r="1402" spans="5:5" ht="18.75" customHeight="1" x14ac:dyDescent="0.25">
      <c r="E1402" s="21"/>
    </row>
    <row r="1403" spans="5:5" ht="18.75" customHeight="1" x14ac:dyDescent="0.25">
      <c r="E1403" s="21"/>
    </row>
    <row r="1404" spans="5:5" ht="18.75" customHeight="1" x14ac:dyDescent="0.25">
      <c r="E1404" s="21"/>
    </row>
    <row r="1405" spans="5:5" ht="18.75" customHeight="1" x14ac:dyDescent="0.25">
      <c r="E1405" s="21"/>
    </row>
    <row r="1406" spans="5:5" ht="18.75" customHeight="1" x14ac:dyDescent="0.25">
      <c r="E1406" s="21"/>
    </row>
    <row r="1407" spans="5:5" ht="18.75" customHeight="1" x14ac:dyDescent="0.25">
      <c r="E1407" s="21"/>
    </row>
    <row r="1408" spans="5:5" ht="18.75" customHeight="1" x14ac:dyDescent="0.25">
      <c r="E1408" s="21"/>
    </row>
    <row r="1409" spans="5:5" ht="18.75" customHeight="1" x14ac:dyDescent="0.25">
      <c r="E1409" s="21"/>
    </row>
    <row r="1410" spans="5:5" ht="18.75" customHeight="1" x14ac:dyDescent="0.25">
      <c r="E1410" s="21"/>
    </row>
    <row r="1411" spans="5:5" ht="18.75" customHeight="1" x14ac:dyDescent="0.25">
      <c r="E1411" s="21"/>
    </row>
    <row r="1412" spans="5:5" ht="18.75" customHeight="1" x14ac:dyDescent="0.25">
      <c r="E1412" s="21"/>
    </row>
    <row r="1413" spans="5:5" ht="18.75" customHeight="1" x14ac:dyDescent="0.25">
      <c r="E1413" s="21"/>
    </row>
    <row r="1414" spans="5:5" ht="18.75" customHeight="1" x14ac:dyDescent="0.25">
      <c r="E1414" s="21"/>
    </row>
    <row r="1415" spans="5:5" ht="18.75" customHeight="1" x14ac:dyDescent="0.25">
      <c r="E1415" s="21"/>
    </row>
    <row r="1416" spans="5:5" ht="18.75" customHeight="1" x14ac:dyDescent="0.25">
      <c r="E1416" s="21"/>
    </row>
    <row r="1417" spans="5:5" ht="18.75" customHeight="1" x14ac:dyDescent="0.25">
      <c r="E1417" s="21"/>
    </row>
    <row r="1418" spans="5:5" ht="18.75" customHeight="1" x14ac:dyDescent="0.25">
      <c r="E1418" s="21"/>
    </row>
    <row r="1419" spans="5:5" ht="18.75" customHeight="1" x14ac:dyDescent="0.25">
      <c r="E1419" s="21"/>
    </row>
    <row r="1420" spans="5:5" ht="18.75" customHeight="1" x14ac:dyDescent="0.25">
      <c r="E1420" s="21"/>
    </row>
    <row r="1421" spans="5:5" ht="18.75" customHeight="1" x14ac:dyDescent="0.25">
      <c r="E1421" s="21"/>
    </row>
    <row r="1422" spans="5:5" ht="18.75" customHeight="1" x14ac:dyDescent="0.25">
      <c r="E1422" s="21"/>
    </row>
    <row r="1423" spans="5:5" ht="18.75" customHeight="1" x14ac:dyDescent="0.25">
      <c r="E1423" s="21"/>
    </row>
    <row r="1424" spans="5:5" ht="18.75" customHeight="1" x14ac:dyDescent="0.25">
      <c r="E1424" s="21"/>
    </row>
    <row r="1425" spans="5:5" ht="18.75" customHeight="1" x14ac:dyDescent="0.25">
      <c r="E1425" s="21"/>
    </row>
    <row r="1426" spans="5:5" ht="18.75" customHeight="1" x14ac:dyDescent="0.25">
      <c r="E1426" s="22"/>
    </row>
    <row r="1428" spans="5:5" ht="18.75" customHeight="1" x14ac:dyDescent="0.25">
      <c r="E1428" s="21"/>
    </row>
    <row r="1429" spans="5:5" ht="18.75" customHeight="1" x14ac:dyDescent="0.25">
      <c r="E1429" s="21"/>
    </row>
    <row r="1430" spans="5:5" ht="18.75" customHeight="1" x14ac:dyDescent="0.25">
      <c r="E1430" s="21"/>
    </row>
    <row r="1432" spans="5:5" ht="18.75" customHeight="1" x14ac:dyDescent="0.25">
      <c r="E1432" s="21"/>
    </row>
    <row r="1433" spans="5:5" ht="18.75" customHeight="1" x14ac:dyDescent="0.25">
      <c r="E1433" s="21"/>
    </row>
    <row r="1434" spans="5:5" ht="18.75" customHeight="1" x14ac:dyDescent="0.25">
      <c r="E1434" s="21"/>
    </row>
    <row r="1436" spans="5:5" ht="18.75" customHeight="1" x14ac:dyDescent="0.25">
      <c r="E1436" s="22"/>
    </row>
    <row r="1438" spans="5:5" ht="18.75" customHeight="1" x14ac:dyDescent="0.25">
      <c r="E1438" s="21"/>
    </row>
    <row r="1439" spans="5:5" ht="18.75" customHeight="1" x14ac:dyDescent="0.25">
      <c r="E1439" s="21"/>
    </row>
    <row r="1441" spans="5:5" ht="18.75" customHeight="1" x14ac:dyDescent="0.25">
      <c r="E1441" s="21"/>
    </row>
    <row r="1444" spans="5:5" ht="18.75" customHeight="1" x14ac:dyDescent="0.25">
      <c r="E1444" s="21"/>
    </row>
    <row r="1445" spans="5:5" ht="18.75" customHeight="1" x14ac:dyDescent="0.25">
      <c r="E1445" s="81"/>
    </row>
    <row r="1447" spans="5:5" ht="18.75" customHeight="1" x14ac:dyDescent="0.25">
      <c r="E1447" s="21"/>
    </row>
    <row r="1448" spans="5:5" ht="18.75" customHeight="1" x14ac:dyDescent="0.2">
      <c r="E1448" s="54"/>
    </row>
    <row r="1449" spans="5:5" ht="18.75" customHeight="1" x14ac:dyDescent="0.25">
      <c r="E1449" s="21"/>
    </row>
    <row r="1451" spans="5:5" ht="18.75" customHeight="1" x14ac:dyDescent="0.25">
      <c r="E1451" s="21"/>
    </row>
    <row r="1453" spans="5:5" ht="18.75" customHeight="1" x14ac:dyDescent="0.25">
      <c r="E1453" s="21"/>
    </row>
    <row r="1456" spans="5:5" ht="18.75" customHeight="1" x14ac:dyDescent="0.25">
      <c r="E1456" s="21"/>
    </row>
    <row r="1458" spans="5:5" ht="18.75" customHeight="1" x14ac:dyDescent="0.25">
      <c r="E1458" s="81"/>
    </row>
    <row r="1462" spans="5:5" ht="18.75" customHeight="1" x14ac:dyDescent="0.25">
      <c r="E1462" s="21"/>
    </row>
    <row r="1467" spans="5:5" ht="18.75" customHeight="1" x14ac:dyDescent="0.25">
      <c r="E1467" s="81"/>
    </row>
    <row r="1468" spans="5:5" ht="18.75" customHeight="1" x14ac:dyDescent="0.25">
      <c r="E1468" s="81"/>
    </row>
    <row r="1474" spans="5:5" ht="18.75" customHeight="1" x14ac:dyDescent="0.25">
      <c r="E1474" s="21"/>
    </row>
    <row r="1475" spans="5:5" ht="18.75" customHeight="1" x14ac:dyDescent="0.25">
      <c r="E1475" s="21"/>
    </row>
    <row r="1487" spans="5:5" ht="18.75" customHeight="1" x14ac:dyDescent="0.25">
      <c r="E1487" s="21"/>
    </row>
    <row r="1490" spans="5:5" ht="18.75" customHeight="1" x14ac:dyDescent="0.25">
      <c r="E1490" s="21"/>
    </row>
    <row r="1496" spans="5:5" ht="18.75" customHeight="1" x14ac:dyDescent="0.25">
      <c r="E1496" s="21"/>
    </row>
    <row r="1498" spans="5:5" ht="18.75" customHeight="1" x14ac:dyDescent="0.25">
      <c r="E1498" s="82"/>
    </row>
    <row r="1504" spans="5:5" ht="18.75" customHeight="1" x14ac:dyDescent="0.25">
      <c r="E1504" s="81"/>
    </row>
    <row r="1506" spans="5:5" ht="18.75" customHeight="1" x14ac:dyDescent="0.25">
      <c r="E1506" s="81"/>
    </row>
    <row r="1509" spans="5:5" ht="18.75" customHeight="1" x14ac:dyDescent="0.25">
      <c r="E1509" s="81"/>
    </row>
    <row r="1510" spans="5:5" ht="18.75" customHeight="1" x14ac:dyDescent="0.25">
      <c r="E1510" s="81"/>
    </row>
    <row r="1511" spans="5:5" ht="18.75" customHeight="1" x14ac:dyDescent="0.25">
      <c r="E1511" s="21"/>
    </row>
    <row r="1515" spans="5:5" ht="18.75" customHeight="1" x14ac:dyDescent="0.25">
      <c r="E1515" s="21"/>
    </row>
    <row r="1516" spans="5:5" ht="18.75" customHeight="1" x14ac:dyDescent="0.25">
      <c r="E1516" s="81"/>
    </row>
    <row r="1517" spans="5:5" ht="18.75" customHeight="1" x14ac:dyDescent="0.25">
      <c r="E1517" s="21"/>
    </row>
    <row r="1519" spans="5:5" ht="18.75" customHeight="1" x14ac:dyDescent="0.25">
      <c r="E1519" s="21"/>
    </row>
    <row r="1520" spans="5:5" ht="18.75" customHeight="1" x14ac:dyDescent="0.25">
      <c r="E1520" s="81"/>
    </row>
    <row r="1521" spans="5:5" ht="18.75" customHeight="1" x14ac:dyDescent="0.25">
      <c r="E1521" s="21"/>
    </row>
    <row r="1522" spans="5:5" ht="18.75" customHeight="1" x14ac:dyDescent="0.25">
      <c r="E1522" s="21"/>
    </row>
    <row r="1524" spans="5:5" ht="18.75" customHeight="1" x14ac:dyDescent="0.25">
      <c r="E1524" s="21"/>
    </row>
    <row r="1528" spans="5:5" ht="18.75" customHeight="1" x14ac:dyDescent="0.25">
      <c r="E1528" s="21"/>
    </row>
    <row r="1529" spans="5:5" ht="18.75" customHeight="1" x14ac:dyDescent="0.25">
      <c r="E1529" s="81"/>
    </row>
    <row r="1530" spans="5:5" ht="18.75" customHeight="1" x14ac:dyDescent="0.25">
      <c r="E1530" s="21"/>
    </row>
    <row r="1531" spans="5:5" ht="18.75" customHeight="1" x14ac:dyDescent="0.25">
      <c r="E1531" s="21"/>
    </row>
    <row r="1533" spans="5:5" ht="18.75" customHeight="1" x14ac:dyDescent="0.25">
      <c r="E1533" s="81"/>
    </row>
    <row r="1536" spans="5:5" ht="18.75" customHeight="1" x14ac:dyDescent="0.25">
      <c r="E1536" s="21"/>
    </row>
    <row r="1538" spans="5:5" ht="18.75" customHeight="1" x14ac:dyDescent="0.25">
      <c r="E1538" s="21"/>
    </row>
    <row r="1539" spans="5:5" ht="18.75" customHeight="1" x14ac:dyDescent="0.25">
      <c r="E1539" s="21"/>
    </row>
    <row r="1540" spans="5:5" ht="18.75" customHeight="1" x14ac:dyDescent="0.25">
      <c r="E1540" s="21"/>
    </row>
    <row r="1541" spans="5:5" ht="18.75" customHeight="1" x14ac:dyDescent="0.25">
      <c r="E1541" s="21"/>
    </row>
    <row r="1542" spans="5:5" ht="18.75" customHeight="1" x14ac:dyDescent="0.25">
      <c r="E1542" s="21"/>
    </row>
    <row r="1543" spans="5:5" ht="18.75" customHeight="1" x14ac:dyDescent="0.25">
      <c r="E1543" s="21"/>
    </row>
    <row r="1544" spans="5:5" ht="18.75" customHeight="1" x14ac:dyDescent="0.25">
      <c r="E1544" s="21"/>
    </row>
    <row r="1545" spans="5:5" ht="18.75" customHeight="1" x14ac:dyDescent="0.25">
      <c r="E1545" s="21"/>
    </row>
    <row r="1546" spans="5:5" ht="18.75" customHeight="1" x14ac:dyDescent="0.25">
      <c r="E1546" s="21"/>
    </row>
    <row r="1547" spans="5:5" ht="18.75" customHeight="1" x14ac:dyDescent="0.25">
      <c r="E1547" s="21"/>
    </row>
    <row r="1548" spans="5:5" ht="18.75" customHeight="1" x14ac:dyDescent="0.25">
      <c r="E1548" s="21"/>
    </row>
    <row r="1549" spans="5:5" ht="18.75" customHeight="1" x14ac:dyDescent="0.25">
      <c r="E1549" s="21"/>
    </row>
    <row r="1553" spans="5:5" ht="18.75" customHeight="1" x14ac:dyDescent="0.25">
      <c r="E1553" s="21"/>
    </row>
    <row r="1554" spans="5:5" ht="18.75" customHeight="1" x14ac:dyDescent="0.25">
      <c r="E1554" s="21"/>
    </row>
    <row r="1555" spans="5:5" ht="18.75" customHeight="1" x14ac:dyDescent="0.25">
      <c r="E1555" s="21"/>
    </row>
    <row r="1558" spans="5:5" ht="18.75" customHeight="1" x14ac:dyDescent="0.25">
      <c r="E1558" s="21"/>
    </row>
    <row r="1559" spans="5:5" ht="18.75" customHeight="1" x14ac:dyDescent="0.25">
      <c r="E1559" s="21"/>
    </row>
    <row r="1561" spans="5:5" ht="18.75" customHeight="1" x14ac:dyDescent="0.25">
      <c r="E1561" s="21"/>
    </row>
    <row r="1563" spans="5:5" ht="18.75" customHeight="1" x14ac:dyDescent="0.25">
      <c r="E1563" s="21"/>
    </row>
    <row r="1564" spans="5:5" ht="18.75" customHeight="1" x14ac:dyDescent="0.25">
      <c r="E1564" s="21"/>
    </row>
    <row r="1565" spans="5:5" ht="18.75" customHeight="1" x14ac:dyDescent="0.25">
      <c r="E1565" s="83"/>
    </row>
    <row r="1568" spans="5:5" ht="18.75" customHeight="1" x14ac:dyDescent="0.25">
      <c r="E1568" s="21"/>
    </row>
    <row r="1569" spans="5:5" ht="18.75" customHeight="1" x14ac:dyDescent="0.25">
      <c r="E1569" s="21"/>
    </row>
    <row r="1571" spans="5:5" ht="18.75" customHeight="1" x14ac:dyDescent="0.25">
      <c r="E1571" s="21"/>
    </row>
    <row r="1572" spans="5:5" ht="18.75" customHeight="1" x14ac:dyDescent="0.25">
      <c r="E1572" s="21"/>
    </row>
    <row r="1575" spans="5:5" ht="18.75" customHeight="1" x14ac:dyDescent="0.25">
      <c r="E1575" s="81"/>
    </row>
    <row r="1576" spans="5:5" ht="18.75" customHeight="1" x14ac:dyDescent="0.25">
      <c r="E1576" s="21"/>
    </row>
    <row r="1583" spans="5:5" ht="18.75" customHeight="1" x14ac:dyDescent="0.25">
      <c r="E1583" s="21"/>
    </row>
    <row r="1586" spans="5:5" ht="18.75" customHeight="1" x14ac:dyDescent="0.25">
      <c r="E1586" s="21"/>
    </row>
    <row r="1597" spans="5:5" ht="18.75" customHeight="1" x14ac:dyDescent="0.25">
      <c r="E1597" s="21"/>
    </row>
    <row r="1599" spans="5:5" ht="18.75" customHeight="1" x14ac:dyDescent="0.25">
      <c r="E1599" s="21"/>
    </row>
    <row r="1600" spans="5:5" ht="18.75" customHeight="1" x14ac:dyDescent="0.25">
      <c r="E1600" s="21"/>
    </row>
    <row r="1605" spans="5:5" ht="18.75" customHeight="1" x14ac:dyDescent="0.25">
      <c r="E1605" s="21"/>
    </row>
    <row r="1606" spans="5:5" ht="18.75" customHeight="1" x14ac:dyDescent="0.25">
      <c r="E1606" s="21"/>
    </row>
    <row r="1607" spans="5:5" ht="18.75" customHeight="1" x14ac:dyDescent="0.25">
      <c r="E1607" s="21"/>
    </row>
    <row r="1609" spans="5:5" ht="18.75" customHeight="1" x14ac:dyDescent="0.25">
      <c r="E1609" s="21"/>
    </row>
    <row r="1610" spans="5:5" ht="18.75" customHeight="1" x14ac:dyDescent="0.25">
      <c r="E1610" s="21"/>
    </row>
    <row r="1611" spans="5:5" ht="18.75" customHeight="1" x14ac:dyDescent="0.25">
      <c r="E1611" s="21"/>
    </row>
    <row r="1612" spans="5:5" ht="18.75" customHeight="1" x14ac:dyDescent="0.25">
      <c r="E1612" s="21"/>
    </row>
    <row r="1613" spans="5:5" ht="18.75" customHeight="1" x14ac:dyDescent="0.25">
      <c r="E1613" s="21"/>
    </row>
    <row r="1614" spans="5:5" ht="18.75" customHeight="1" x14ac:dyDescent="0.25">
      <c r="E1614" s="21"/>
    </row>
    <row r="1615" spans="5:5" ht="18.75" customHeight="1" x14ac:dyDescent="0.25">
      <c r="E1615" s="21"/>
    </row>
    <row r="1616" spans="5:5" ht="18.75" customHeight="1" x14ac:dyDescent="0.25">
      <c r="E1616" s="21"/>
    </row>
    <row r="1617" spans="5:5" ht="18.75" customHeight="1" x14ac:dyDescent="0.25">
      <c r="E1617" s="21"/>
    </row>
    <row r="1618" spans="5:5" ht="18.75" customHeight="1" x14ac:dyDescent="0.25">
      <c r="E1618" s="21"/>
    </row>
    <row r="1619" spans="5:5" ht="18.75" customHeight="1" x14ac:dyDescent="0.25">
      <c r="E1619" s="21"/>
    </row>
    <row r="1621" spans="5:5" ht="18.75" customHeight="1" x14ac:dyDescent="0.25">
      <c r="E1621" s="21"/>
    </row>
    <row r="1622" spans="5:5" ht="18.75" customHeight="1" x14ac:dyDescent="0.25">
      <c r="E1622" s="21"/>
    </row>
    <row r="1623" spans="5:5" ht="18.75" customHeight="1" x14ac:dyDescent="0.25">
      <c r="E1623" s="21"/>
    </row>
    <row r="1624" spans="5:5" ht="18.75" customHeight="1" x14ac:dyDescent="0.25">
      <c r="E1624" s="21"/>
    </row>
    <row r="1625" spans="5:5" ht="18.75" customHeight="1" x14ac:dyDescent="0.25">
      <c r="E1625" s="21"/>
    </row>
    <row r="1626" spans="5:5" ht="18.75" customHeight="1" x14ac:dyDescent="0.25">
      <c r="E1626" s="21"/>
    </row>
    <row r="1627" spans="5:5" ht="18.75" customHeight="1" x14ac:dyDescent="0.25">
      <c r="E1627" s="22"/>
    </row>
    <row r="1628" spans="5:5" ht="18.75" customHeight="1" x14ac:dyDescent="0.25">
      <c r="E1628" s="21"/>
    </row>
    <row r="1629" spans="5:5" ht="18.75" customHeight="1" x14ac:dyDescent="0.25">
      <c r="E1629" s="21"/>
    </row>
    <row r="1630" spans="5:5" ht="18.75" customHeight="1" x14ac:dyDescent="0.25">
      <c r="E1630" s="21"/>
    </row>
    <row r="1631" spans="5:5" ht="18.75" customHeight="1" x14ac:dyDescent="0.25">
      <c r="E1631" s="21"/>
    </row>
    <row r="1632" spans="5:5" ht="18.75" customHeight="1" x14ac:dyDescent="0.25">
      <c r="E1632" s="21"/>
    </row>
    <row r="1633" spans="5:5" ht="18.75" customHeight="1" x14ac:dyDescent="0.25">
      <c r="E1633" s="21"/>
    </row>
    <row r="1635" spans="5:5" ht="18.75" customHeight="1" x14ac:dyDescent="0.25">
      <c r="E1635" s="21"/>
    </row>
    <row r="1636" spans="5:5" ht="18.75" customHeight="1" x14ac:dyDescent="0.25">
      <c r="E1636" s="21"/>
    </row>
    <row r="1637" spans="5:5" ht="18.75" customHeight="1" x14ac:dyDescent="0.25">
      <c r="E1637" s="21"/>
    </row>
    <row r="1638" spans="5:5" ht="18.75" customHeight="1" x14ac:dyDescent="0.25">
      <c r="E1638" s="21"/>
    </row>
    <row r="1639" spans="5:5" ht="18.75" customHeight="1" x14ac:dyDescent="0.25">
      <c r="E1639" s="21"/>
    </row>
    <row r="1640" spans="5:5" ht="18.75" customHeight="1" x14ac:dyDescent="0.25">
      <c r="E1640" s="21"/>
    </row>
    <row r="1641" spans="5:5" ht="18.75" customHeight="1" x14ac:dyDescent="0.25">
      <c r="E1641" s="21"/>
    </row>
    <row r="1642" spans="5:5" ht="18.75" customHeight="1" x14ac:dyDescent="0.25">
      <c r="E1642" s="21"/>
    </row>
    <row r="1643" spans="5:5" ht="18.75" customHeight="1" x14ac:dyDescent="0.25">
      <c r="E1643" s="21"/>
    </row>
    <row r="1644" spans="5:5" ht="18.75" customHeight="1" x14ac:dyDescent="0.25">
      <c r="E1644" s="21"/>
    </row>
    <row r="1648" spans="5:5" ht="18.75" customHeight="1" x14ac:dyDescent="0.25">
      <c r="E1648" s="21"/>
    </row>
    <row r="1649" spans="5:5" ht="18.75" customHeight="1" x14ac:dyDescent="0.25">
      <c r="E1649" s="21"/>
    </row>
    <row r="1650" spans="5:5" ht="18.75" customHeight="1" x14ac:dyDescent="0.25">
      <c r="E1650" s="21"/>
    </row>
    <row r="1655" spans="5:5" ht="18.75" customHeight="1" x14ac:dyDescent="0.25">
      <c r="E1655" s="21"/>
    </row>
    <row r="1657" spans="5:5" ht="18.75" customHeight="1" x14ac:dyDescent="0.25">
      <c r="E1657" s="21"/>
    </row>
    <row r="1663" spans="5:5" ht="18.75" customHeight="1" x14ac:dyDescent="0.25">
      <c r="E1663" s="21"/>
    </row>
    <row r="1664" spans="5:5" ht="18.75" customHeight="1" x14ac:dyDescent="0.25">
      <c r="E1664" s="21"/>
    </row>
    <row r="1665" spans="5:5" ht="18.75" customHeight="1" x14ac:dyDescent="0.25">
      <c r="E1665" s="21"/>
    </row>
    <row r="1666" spans="5:5" ht="18.75" customHeight="1" x14ac:dyDescent="0.25">
      <c r="E1666" s="21"/>
    </row>
    <row r="1669" spans="5:5" ht="18.75" customHeight="1" x14ac:dyDescent="0.25">
      <c r="E1669" s="21"/>
    </row>
    <row r="1670" spans="5:5" ht="18.75" customHeight="1" x14ac:dyDescent="0.25">
      <c r="E1670" s="21"/>
    </row>
    <row r="1672" spans="5:5" ht="18.75" customHeight="1" x14ac:dyDescent="0.25">
      <c r="E1672" s="21"/>
    </row>
    <row r="1674" spans="5:5" ht="18.75" customHeight="1" x14ac:dyDescent="0.25">
      <c r="E1674" s="21"/>
    </row>
    <row r="1675" spans="5:5" ht="18.75" customHeight="1" x14ac:dyDescent="0.25">
      <c r="E1675" s="21"/>
    </row>
    <row r="1676" spans="5:5" ht="18.75" customHeight="1" x14ac:dyDescent="0.25">
      <c r="E1676" s="21"/>
    </row>
    <row r="1677" spans="5:5" ht="18.75" customHeight="1" x14ac:dyDescent="0.25">
      <c r="E1677" s="21"/>
    </row>
    <row r="1678" spans="5:5" ht="18.75" customHeight="1" x14ac:dyDescent="0.25">
      <c r="E1678" s="21"/>
    </row>
    <row r="1679" spans="5:5" ht="18.75" customHeight="1" x14ac:dyDescent="0.25">
      <c r="E1679" s="21"/>
    </row>
    <row r="1680" spans="5:5" ht="18.75" customHeight="1" x14ac:dyDescent="0.25">
      <c r="E1680" s="21"/>
    </row>
    <row r="1681" spans="5:5" ht="18.75" customHeight="1" x14ac:dyDescent="0.25">
      <c r="E1681" s="21"/>
    </row>
    <row r="1682" spans="5:5" ht="18.75" customHeight="1" x14ac:dyDescent="0.25">
      <c r="E1682" s="21"/>
    </row>
    <row r="1683" spans="5:5" ht="18.75" customHeight="1" x14ac:dyDescent="0.25">
      <c r="E1683" s="21"/>
    </row>
    <row r="1684" spans="5:5" ht="18.75" customHeight="1" x14ac:dyDescent="0.25">
      <c r="E1684" s="21"/>
    </row>
    <row r="1685" spans="5:5" ht="18.75" customHeight="1" x14ac:dyDescent="0.25">
      <c r="E1685" s="21"/>
    </row>
    <row r="1686" spans="5:5" ht="18.75" customHeight="1" x14ac:dyDescent="0.25">
      <c r="E1686" s="21"/>
    </row>
    <row r="1687" spans="5:5" ht="18.75" customHeight="1" x14ac:dyDescent="0.25">
      <c r="E1687" s="21"/>
    </row>
    <row r="1688" spans="5:5" ht="18.75" customHeight="1" x14ac:dyDescent="0.25">
      <c r="E1688" s="21"/>
    </row>
    <row r="1689" spans="5:5" ht="18.75" customHeight="1" x14ac:dyDescent="0.25">
      <c r="E1689" s="21"/>
    </row>
    <row r="1690" spans="5:5" ht="18.75" customHeight="1" x14ac:dyDescent="0.25">
      <c r="E1690" s="21"/>
    </row>
    <row r="1691" spans="5:5" ht="18.75" customHeight="1" x14ac:dyDescent="0.25">
      <c r="E1691" s="21"/>
    </row>
    <row r="1692" spans="5:5" ht="18.75" customHeight="1" x14ac:dyDescent="0.25">
      <c r="E1692" s="21"/>
    </row>
    <row r="1693" spans="5:5" ht="18.75" customHeight="1" x14ac:dyDescent="0.25">
      <c r="E1693" s="21"/>
    </row>
    <row r="1694" spans="5:5" ht="18.75" customHeight="1" x14ac:dyDescent="0.25">
      <c r="E1694" s="21"/>
    </row>
    <row r="1695" spans="5:5" ht="18.75" customHeight="1" x14ac:dyDescent="0.25">
      <c r="E1695" s="21"/>
    </row>
    <row r="1696" spans="5:5" ht="18.75" customHeight="1" x14ac:dyDescent="0.25">
      <c r="E1696" s="21"/>
    </row>
    <row r="1697" spans="5:5" ht="18.75" customHeight="1" x14ac:dyDescent="0.25">
      <c r="E1697" s="21"/>
    </row>
    <row r="1698" spans="5:5" ht="18.75" customHeight="1" x14ac:dyDescent="0.25">
      <c r="E1698" s="21"/>
    </row>
    <row r="1699" spans="5:5" ht="18.75" customHeight="1" x14ac:dyDescent="0.25">
      <c r="E1699" s="21"/>
    </row>
    <row r="1700" spans="5:5" ht="18.75" customHeight="1" x14ac:dyDescent="0.25">
      <c r="E1700" s="21"/>
    </row>
    <row r="1701" spans="5:5" ht="18.75" customHeight="1" x14ac:dyDescent="0.25">
      <c r="E1701" s="21"/>
    </row>
    <row r="1702" spans="5:5" ht="18.75" customHeight="1" x14ac:dyDescent="0.25">
      <c r="E1702" s="21"/>
    </row>
    <row r="1703" spans="5:5" ht="18.75" customHeight="1" x14ac:dyDescent="0.25">
      <c r="E1703" s="21"/>
    </row>
    <row r="1704" spans="5:5" ht="18.75" customHeight="1" x14ac:dyDescent="0.25">
      <c r="E1704" s="21"/>
    </row>
    <row r="1705" spans="5:5" ht="18.75" customHeight="1" x14ac:dyDescent="0.25">
      <c r="E1705" s="81"/>
    </row>
    <row r="1706" spans="5:5" ht="18.75" customHeight="1" x14ac:dyDescent="0.25">
      <c r="E1706" s="21"/>
    </row>
    <row r="1707" spans="5:5" ht="18.75" customHeight="1" x14ac:dyDescent="0.25">
      <c r="E1707" s="21"/>
    </row>
    <row r="1708" spans="5:5" ht="18.75" customHeight="1" x14ac:dyDescent="0.25">
      <c r="E1708" s="21"/>
    </row>
    <row r="1709" spans="5:5" ht="18.75" customHeight="1" x14ac:dyDescent="0.25">
      <c r="E1709" s="21"/>
    </row>
    <row r="1712" spans="5:5" ht="18.75" customHeight="1" x14ac:dyDescent="0.25">
      <c r="E1712" s="21"/>
    </row>
    <row r="1713" spans="5:5" ht="18.75" customHeight="1" x14ac:dyDescent="0.25">
      <c r="E1713" s="21"/>
    </row>
    <row r="1714" spans="5:5" ht="18.75" customHeight="1" x14ac:dyDescent="0.25">
      <c r="E1714" s="21"/>
    </row>
    <row r="1715" spans="5:5" ht="18.75" customHeight="1" x14ac:dyDescent="0.25">
      <c r="E1715" s="21"/>
    </row>
    <row r="1716" spans="5:5" ht="18.75" customHeight="1" x14ac:dyDescent="0.25">
      <c r="E1716" s="21"/>
    </row>
    <row r="1717" spans="5:5" ht="18.75" customHeight="1" x14ac:dyDescent="0.25">
      <c r="E1717" s="21"/>
    </row>
    <row r="1718" spans="5:5" ht="18.75" customHeight="1" x14ac:dyDescent="0.25">
      <c r="E1718" s="21"/>
    </row>
    <row r="1719" spans="5:5" ht="18.75" customHeight="1" x14ac:dyDescent="0.25">
      <c r="E1719" s="21"/>
    </row>
    <row r="1720" spans="5:5" ht="18.75" customHeight="1" x14ac:dyDescent="0.25">
      <c r="E1720" s="21"/>
    </row>
    <row r="1721" spans="5:5" ht="18.75" customHeight="1" x14ac:dyDescent="0.25">
      <c r="E1721" s="21"/>
    </row>
    <row r="1722" spans="5:5" ht="18.75" customHeight="1" x14ac:dyDescent="0.25">
      <c r="E1722" s="21"/>
    </row>
    <row r="1723" spans="5:5" ht="18.75" customHeight="1" x14ac:dyDescent="0.25">
      <c r="E1723" s="81"/>
    </row>
    <row r="1724" spans="5:5" ht="18.75" customHeight="1" x14ac:dyDescent="0.25">
      <c r="E1724" s="81"/>
    </row>
    <row r="1725" spans="5:5" ht="18.75" customHeight="1" x14ac:dyDescent="0.25">
      <c r="E1725" s="81"/>
    </row>
    <row r="1726" spans="5:5" ht="18.75" customHeight="1" x14ac:dyDescent="0.25">
      <c r="E1726" s="81"/>
    </row>
    <row r="1728" spans="5:5" ht="18.75" customHeight="1" x14ac:dyDescent="0.25">
      <c r="E1728" s="81"/>
    </row>
    <row r="1731" spans="5:5" ht="18.75" customHeight="1" x14ac:dyDescent="0.25">
      <c r="E1731" s="81"/>
    </row>
    <row r="1732" spans="5:5" ht="18.75" customHeight="1" x14ac:dyDescent="0.25">
      <c r="E1732" s="81"/>
    </row>
    <row r="1742" spans="5:5" ht="18.75" customHeight="1" x14ac:dyDescent="0.25">
      <c r="E1742" s="81"/>
    </row>
    <row r="1743" spans="5:5" ht="18.75" customHeight="1" x14ac:dyDescent="0.25">
      <c r="E1743" s="81"/>
    </row>
    <row r="1744" spans="5:5" ht="18.75" customHeight="1" x14ac:dyDescent="0.25">
      <c r="E1744" s="81"/>
    </row>
    <row r="1751" spans="5:5" ht="18.75" customHeight="1" x14ac:dyDescent="0.25">
      <c r="E1751" s="81"/>
    </row>
    <row r="1752" spans="5:5" ht="18.75" customHeight="1" x14ac:dyDescent="0.25">
      <c r="E1752" s="81"/>
    </row>
    <row r="1755" spans="5:5" ht="18.75" customHeight="1" x14ac:dyDescent="0.25">
      <c r="E1755" s="81"/>
    </row>
    <row r="1756" spans="5:5" ht="18.75" customHeight="1" x14ac:dyDescent="0.25">
      <c r="E1756" s="81"/>
    </row>
    <row r="1757" spans="5:5" ht="18.75" customHeight="1" x14ac:dyDescent="0.25">
      <c r="E1757" s="81"/>
    </row>
    <row r="1758" spans="5:5" ht="18.75" customHeight="1" x14ac:dyDescent="0.25">
      <c r="E1758" s="81"/>
    </row>
    <row r="1759" spans="5:5" ht="18.75" customHeight="1" x14ac:dyDescent="0.25">
      <c r="E1759" s="81"/>
    </row>
    <row r="1760" spans="5:5" ht="18.75" customHeight="1" x14ac:dyDescent="0.25">
      <c r="E1760" s="81"/>
    </row>
    <row r="1761" spans="5:5" ht="18.75" customHeight="1" x14ac:dyDescent="0.25">
      <c r="E1761" s="81"/>
    </row>
    <row r="1762" spans="5:5" ht="18.75" customHeight="1" x14ac:dyDescent="0.25">
      <c r="E1762" s="81"/>
    </row>
    <row r="1763" spans="5:5" ht="18.75" customHeight="1" x14ac:dyDescent="0.25">
      <c r="E1763" s="81"/>
    </row>
    <row r="1764" spans="5:5" ht="18.75" customHeight="1" x14ac:dyDescent="0.25">
      <c r="E1764" s="81"/>
    </row>
    <row r="1765" spans="5:5" ht="18.75" customHeight="1" x14ac:dyDescent="0.25">
      <c r="E1765" s="81"/>
    </row>
    <row r="1766" spans="5:5" ht="18.75" customHeight="1" x14ac:dyDescent="0.25">
      <c r="E1766" s="81"/>
    </row>
    <row r="1767" spans="5:5" ht="18.75" customHeight="1" x14ac:dyDescent="0.25">
      <c r="E1767" s="81"/>
    </row>
    <row r="1769" spans="5:5" ht="18.75" customHeight="1" x14ac:dyDescent="0.25">
      <c r="E1769" s="81"/>
    </row>
    <row r="1770" spans="5:5" ht="18.75" customHeight="1" x14ac:dyDescent="0.25">
      <c r="E1770" s="81"/>
    </row>
    <row r="1771" spans="5:5" ht="18.75" customHeight="1" x14ac:dyDescent="0.25">
      <c r="E1771" s="81"/>
    </row>
    <row r="1772" spans="5:5" ht="18.75" customHeight="1" x14ac:dyDescent="0.25">
      <c r="E1772" s="81"/>
    </row>
    <row r="1773" spans="5:5" ht="18.75" customHeight="1" x14ac:dyDescent="0.25">
      <c r="E1773" s="81"/>
    </row>
    <row r="1774" spans="5:5" ht="18.75" customHeight="1" x14ac:dyDescent="0.25">
      <c r="E1774" s="81"/>
    </row>
    <row r="1775" spans="5:5" ht="18.75" customHeight="1" x14ac:dyDescent="0.25">
      <c r="E1775" s="81"/>
    </row>
    <row r="1776" spans="5:5" ht="18.75" customHeight="1" x14ac:dyDescent="0.25">
      <c r="E1776" s="81"/>
    </row>
    <row r="1780" spans="5:5" ht="18.75" customHeight="1" x14ac:dyDescent="0.25">
      <c r="E1780" s="81"/>
    </row>
    <row r="1781" spans="5:5" ht="18.75" customHeight="1" x14ac:dyDescent="0.25">
      <c r="E1781" s="81"/>
    </row>
    <row r="1783" spans="5:5" ht="18.75" customHeight="1" x14ac:dyDescent="0.25">
      <c r="E1783" s="81"/>
    </row>
    <row r="1800" spans="5:5" ht="18.75" customHeight="1" x14ac:dyDescent="0.25">
      <c r="E1800" s="81"/>
    </row>
    <row r="1833" spans="5:5" ht="18.75" customHeight="1" x14ac:dyDescent="0.25">
      <c r="E1833" s="81"/>
    </row>
    <row r="1836" spans="5:5" ht="18.75" customHeight="1" x14ac:dyDescent="0.25">
      <c r="E1836" s="81"/>
    </row>
    <row r="1837" spans="5:5" ht="18.75" customHeight="1" x14ac:dyDescent="0.25">
      <c r="E1837" s="81"/>
    </row>
    <row r="1838" spans="5:5" ht="18.75" customHeight="1" x14ac:dyDescent="0.25">
      <c r="E1838" s="81"/>
    </row>
    <row r="1839" spans="5:5" ht="18.75" customHeight="1" x14ac:dyDescent="0.25">
      <c r="E1839" s="81"/>
    </row>
    <row r="1847" spans="5:5" ht="18.75" customHeight="1" x14ac:dyDescent="0.25">
      <c r="E1847" s="81"/>
    </row>
    <row r="1848" spans="5:5" ht="18.75" customHeight="1" x14ac:dyDescent="0.25">
      <c r="E1848" s="81"/>
    </row>
    <row r="1860" spans="5:5" ht="18.75" customHeight="1" x14ac:dyDescent="0.25">
      <c r="E1860" s="81"/>
    </row>
    <row r="1861" spans="5:5" ht="18.75" customHeight="1" x14ac:dyDescent="0.25">
      <c r="E1861" s="81"/>
    </row>
    <row r="1862" spans="5:5" ht="18.75" customHeight="1" x14ac:dyDescent="0.25">
      <c r="E1862" s="81"/>
    </row>
    <row r="1863" spans="5:5" ht="18.75" customHeight="1" x14ac:dyDescent="0.25">
      <c r="E1863" s="81"/>
    </row>
    <row r="1864" spans="5:5" ht="18.75" customHeight="1" x14ac:dyDescent="0.25">
      <c r="E1864" s="81"/>
    </row>
    <row r="1865" spans="5:5" ht="18.75" customHeight="1" x14ac:dyDescent="0.25">
      <c r="E1865" s="81"/>
    </row>
    <row r="1866" spans="5:5" ht="18.75" customHeight="1" x14ac:dyDescent="0.25">
      <c r="E1866" s="81"/>
    </row>
    <row r="1867" spans="5:5" ht="18.75" customHeight="1" x14ac:dyDescent="0.25">
      <c r="E1867" s="81"/>
    </row>
    <row r="1868" spans="5:5" ht="18.75" customHeight="1" x14ac:dyDescent="0.25">
      <c r="E1868" s="81"/>
    </row>
    <row r="1869" spans="5:5" ht="18.75" customHeight="1" x14ac:dyDescent="0.25">
      <c r="E1869" s="81"/>
    </row>
    <row r="1870" spans="5:5" ht="18.75" customHeight="1" x14ac:dyDescent="0.25">
      <c r="E1870" s="81"/>
    </row>
    <row r="1876" spans="5:5" ht="18.75" customHeight="1" x14ac:dyDescent="0.25">
      <c r="E1876" s="81"/>
    </row>
    <row r="1877" spans="5:5" ht="18.75" customHeight="1" x14ac:dyDescent="0.25">
      <c r="E1877" s="81"/>
    </row>
    <row r="1878" spans="5:5" ht="18.75" customHeight="1" x14ac:dyDescent="0.25">
      <c r="E1878" s="81"/>
    </row>
    <row r="1879" spans="5:5" ht="18.75" customHeight="1" x14ac:dyDescent="0.25">
      <c r="E1879" s="81"/>
    </row>
    <row r="1888" spans="5:5" ht="18.75" customHeight="1" x14ac:dyDescent="0.25">
      <c r="E1888" s="81"/>
    </row>
    <row r="1891" spans="5:5" ht="18.75" customHeight="1" x14ac:dyDescent="0.25">
      <c r="E1891" s="81"/>
    </row>
    <row r="1895" spans="5:5" ht="18.75" customHeight="1" x14ac:dyDescent="0.25">
      <c r="E1895" s="81"/>
    </row>
    <row r="1901" spans="5:5" ht="18.75" customHeight="1" x14ac:dyDescent="0.25">
      <c r="E1901" s="81"/>
    </row>
    <row r="1910" spans="5:5" ht="18.75" customHeight="1" x14ac:dyDescent="0.25">
      <c r="E1910" s="81"/>
    </row>
    <row r="1915" spans="5:5" ht="18.75" customHeight="1" x14ac:dyDescent="0.25">
      <c r="E1915" s="51"/>
    </row>
    <row r="1920" spans="5:5" ht="18.75" customHeight="1" x14ac:dyDescent="0.25">
      <c r="E1920" s="81"/>
    </row>
    <row r="1922" spans="5:5" ht="18.75" customHeight="1" x14ac:dyDescent="0.25">
      <c r="E1922" s="81"/>
    </row>
    <row r="1923" spans="5:5" ht="18.75" customHeight="1" x14ac:dyDescent="0.25">
      <c r="E1923" s="81"/>
    </row>
    <row r="1924" spans="5:5" ht="18.75" customHeight="1" x14ac:dyDescent="0.25">
      <c r="E1924" s="81"/>
    </row>
    <row r="1925" spans="5:5" ht="18.75" customHeight="1" x14ac:dyDescent="0.25">
      <c r="E1925" s="81"/>
    </row>
    <row r="1926" spans="5:5" ht="18.75" customHeight="1" x14ac:dyDescent="0.25">
      <c r="E1926" s="81"/>
    </row>
    <row r="1927" spans="5:5" ht="18.75" customHeight="1" x14ac:dyDescent="0.25">
      <c r="E1927" s="81"/>
    </row>
    <row r="1928" spans="5:5" ht="18.75" customHeight="1" x14ac:dyDescent="0.25">
      <c r="E1928" s="81"/>
    </row>
    <row r="1929" spans="5:5" ht="18.75" customHeight="1" x14ac:dyDescent="0.25">
      <c r="E1929" s="81"/>
    </row>
    <row r="1930" spans="5:5" ht="18.75" customHeight="1" x14ac:dyDescent="0.25">
      <c r="E1930" s="81"/>
    </row>
    <row r="1931" spans="5:5" ht="18.75" customHeight="1" x14ac:dyDescent="0.25">
      <c r="E1931" s="81"/>
    </row>
    <row r="1932" spans="5:5" ht="18.75" customHeight="1" x14ac:dyDescent="0.25">
      <c r="E1932" s="81"/>
    </row>
    <row r="1933" spans="5:5" ht="18.75" customHeight="1" x14ac:dyDescent="0.25">
      <c r="E1933" s="81"/>
    </row>
    <row r="1934" spans="5:5" ht="18.75" customHeight="1" x14ac:dyDescent="0.25">
      <c r="E1934" s="81"/>
    </row>
    <row r="1938" spans="5:5" ht="18.75" customHeight="1" x14ac:dyDescent="0.25">
      <c r="E1938" s="81"/>
    </row>
    <row r="1946" spans="5:5" ht="18.75" customHeight="1" x14ac:dyDescent="0.25">
      <c r="E1946" s="81"/>
    </row>
    <row r="1948" spans="5:5" ht="18.75" customHeight="1" x14ac:dyDescent="0.25">
      <c r="E1948" s="81"/>
    </row>
    <row r="1954" spans="5:5" ht="18.75" customHeight="1" x14ac:dyDescent="0.25">
      <c r="E1954" s="81"/>
    </row>
    <row r="1955" spans="5:5" ht="18.75" customHeight="1" x14ac:dyDescent="0.25">
      <c r="E1955" s="81"/>
    </row>
    <row r="1956" spans="5:5" ht="18.75" customHeight="1" x14ac:dyDescent="0.25">
      <c r="E1956" s="81"/>
    </row>
    <row r="1957" spans="5:5" ht="18.75" customHeight="1" x14ac:dyDescent="0.25">
      <c r="E1957" s="81"/>
    </row>
    <row r="1958" spans="5:5" ht="18.75" customHeight="1" x14ac:dyDescent="0.25">
      <c r="E1958" s="81"/>
    </row>
    <row r="1959" spans="5:5" ht="18.75" customHeight="1" x14ac:dyDescent="0.25">
      <c r="E1959" s="81"/>
    </row>
    <row r="1960" spans="5:5" ht="18.75" customHeight="1" x14ac:dyDescent="0.25">
      <c r="E1960" s="81"/>
    </row>
    <row r="1961" spans="5:5" ht="18.75" customHeight="1" x14ac:dyDescent="0.25">
      <c r="E1961" s="81"/>
    </row>
    <row r="1962" spans="5:5" ht="18.75" customHeight="1" x14ac:dyDescent="0.25">
      <c r="E1962" s="81"/>
    </row>
    <row r="1963" spans="5:5" ht="18.75" customHeight="1" x14ac:dyDescent="0.25">
      <c r="E1963" s="81"/>
    </row>
    <row r="1964" spans="5:5" ht="18.75" customHeight="1" x14ac:dyDescent="0.25">
      <c r="E1964" s="81"/>
    </row>
    <row r="1965" spans="5:5" ht="18.75" customHeight="1" x14ac:dyDescent="0.25">
      <c r="E1965" s="81"/>
    </row>
    <row r="1966" spans="5:5" ht="18.75" customHeight="1" x14ac:dyDescent="0.25">
      <c r="E1966" s="81"/>
    </row>
    <row r="1967" spans="5:5" ht="18.75" customHeight="1" x14ac:dyDescent="0.25">
      <c r="E1967" s="81"/>
    </row>
    <row r="1968" spans="5:5" ht="18.75" customHeight="1" x14ac:dyDescent="0.25">
      <c r="E1968" s="81"/>
    </row>
    <row r="1969" spans="5:5" ht="18.75" customHeight="1" x14ac:dyDescent="0.25">
      <c r="E1969" s="81"/>
    </row>
    <row r="1970" spans="5:5" ht="18.75" customHeight="1" x14ac:dyDescent="0.25">
      <c r="E1970" s="81"/>
    </row>
    <row r="1971" spans="5:5" ht="18.75" customHeight="1" x14ac:dyDescent="0.25">
      <c r="E1971" s="81"/>
    </row>
    <row r="1976" spans="5:5" ht="18.75" customHeight="1" x14ac:dyDescent="0.25">
      <c r="E1976" s="81"/>
    </row>
    <row r="1979" spans="5:5" ht="18.75" customHeight="1" x14ac:dyDescent="0.25">
      <c r="E1979" s="81"/>
    </row>
    <row r="1992" spans="5:5" ht="18.75" customHeight="1" x14ac:dyDescent="0.25">
      <c r="E1992" s="81"/>
    </row>
    <row r="1993" spans="5:5" ht="18.75" customHeight="1" x14ac:dyDescent="0.25">
      <c r="E1993" s="81"/>
    </row>
    <row r="1994" spans="5:5" ht="18.75" customHeight="1" x14ac:dyDescent="0.25">
      <c r="E1994" s="81"/>
    </row>
    <row r="1995" spans="5:5" ht="18.75" customHeight="1" x14ac:dyDescent="0.25">
      <c r="E1995" s="81"/>
    </row>
    <row r="1996" spans="5:5" ht="18.75" customHeight="1" x14ac:dyDescent="0.25">
      <c r="E1996" s="22"/>
    </row>
    <row r="1997" spans="5:5" ht="18.75" customHeight="1" x14ac:dyDescent="0.25">
      <c r="E1997" s="81"/>
    </row>
    <row r="1998" spans="5:5" ht="18.75" customHeight="1" x14ac:dyDescent="0.25">
      <c r="E1998" s="81"/>
    </row>
    <row r="1999" spans="5:5" ht="18.75" customHeight="1" x14ac:dyDescent="0.25">
      <c r="E1999" s="81"/>
    </row>
    <row r="2000" spans="5:5" ht="18.75" customHeight="1" x14ac:dyDescent="0.25">
      <c r="E2000" s="81"/>
    </row>
    <row r="2001" spans="5:5" ht="18.75" customHeight="1" x14ac:dyDescent="0.25">
      <c r="E2001" s="81"/>
    </row>
    <row r="2002" spans="5:5" ht="18.75" customHeight="1" x14ac:dyDescent="0.25">
      <c r="E2002" s="81"/>
    </row>
    <row r="2003" spans="5:5" ht="18.75" customHeight="1" x14ac:dyDescent="0.25">
      <c r="E2003" s="81"/>
    </row>
    <row r="2004" spans="5:5" ht="18.75" customHeight="1" x14ac:dyDescent="0.25">
      <c r="E2004" s="81"/>
    </row>
    <row r="2005" spans="5:5" ht="18.75" customHeight="1" x14ac:dyDescent="0.25">
      <c r="E2005" s="81"/>
    </row>
    <row r="2006" spans="5:5" ht="18.75" customHeight="1" x14ac:dyDescent="0.25">
      <c r="E2006" s="81"/>
    </row>
    <row r="2007" spans="5:5" ht="18.75" customHeight="1" x14ac:dyDescent="0.25">
      <c r="E2007" s="81"/>
    </row>
    <row r="2008" spans="5:5" ht="18.75" customHeight="1" x14ac:dyDescent="0.25">
      <c r="E2008" s="81"/>
    </row>
    <row r="2009" spans="5:5" ht="18.75" customHeight="1" x14ac:dyDescent="0.25">
      <c r="E2009" s="81"/>
    </row>
    <row r="2010" spans="5:5" ht="18.75" customHeight="1" x14ac:dyDescent="0.25">
      <c r="E2010" s="81"/>
    </row>
    <row r="2011" spans="5:5" ht="18.75" customHeight="1" x14ac:dyDescent="0.25">
      <c r="E2011" s="81"/>
    </row>
    <row r="2012" spans="5:5" ht="18.75" customHeight="1" x14ac:dyDescent="0.25">
      <c r="E2012" s="81"/>
    </row>
    <row r="2013" spans="5:5" ht="18.75" customHeight="1" x14ac:dyDescent="0.25">
      <c r="E2013" s="81"/>
    </row>
    <row r="2014" spans="5:5" ht="18.75" customHeight="1" x14ac:dyDescent="0.25">
      <c r="E2014" s="81"/>
    </row>
    <row r="2015" spans="5:5" ht="18.75" customHeight="1" x14ac:dyDescent="0.25">
      <c r="E2015" s="81"/>
    </row>
    <row r="2016" spans="5:5" ht="18.75" customHeight="1" x14ac:dyDescent="0.25">
      <c r="E2016" s="81"/>
    </row>
    <row r="2017" spans="5:5" ht="18.75" customHeight="1" x14ac:dyDescent="0.25">
      <c r="E2017" s="81"/>
    </row>
    <row r="2018" spans="5:5" ht="18.75" customHeight="1" x14ac:dyDescent="0.25">
      <c r="E2018" s="81"/>
    </row>
    <row r="2022" spans="5:5" ht="18.75" customHeight="1" x14ac:dyDescent="0.25">
      <c r="E2022" s="81"/>
    </row>
    <row r="2023" spans="5:5" ht="18.75" customHeight="1" x14ac:dyDescent="0.25">
      <c r="E2023" s="81"/>
    </row>
    <row r="2024" spans="5:5" ht="18.75" customHeight="1" x14ac:dyDescent="0.25">
      <c r="E2024" s="81"/>
    </row>
    <row r="2025" spans="5:5" ht="18.75" customHeight="1" x14ac:dyDescent="0.25">
      <c r="E2025" s="81"/>
    </row>
    <row r="2026" spans="5:5" ht="18.75" customHeight="1" x14ac:dyDescent="0.25">
      <c r="E2026" s="81"/>
    </row>
    <row r="2027" spans="5:5" ht="18.75" customHeight="1" x14ac:dyDescent="0.25">
      <c r="E2027" s="81"/>
    </row>
    <row r="2028" spans="5:5" ht="18.75" customHeight="1" x14ac:dyDescent="0.25">
      <c r="E2028" s="81"/>
    </row>
    <row r="2029" spans="5:5" ht="18.75" customHeight="1" x14ac:dyDescent="0.25">
      <c r="E2029" s="81"/>
    </row>
    <row r="2030" spans="5:5" ht="18.75" customHeight="1" x14ac:dyDescent="0.25">
      <c r="E2030" s="81"/>
    </row>
    <row r="2031" spans="5:5" ht="18.75" customHeight="1" x14ac:dyDescent="0.25">
      <c r="E2031" s="81"/>
    </row>
    <row r="2032" spans="5:5" ht="18.75" customHeight="1" x14ac:dyDescent="0.25">
      <c r="E2032" s="81"/>
    </row>
    <row r="2033" spans="5:5" ht="18.75" customHeight="1" x14ac:dyDescent="0.25">
      <c r="E2033" s="81"/>
    </row>
    <row r="2037" spans="5:5" ht="18.75" customHeight="1" x14ac:dyDescent="0.25">
      <c r="E2037" s="81"/>
    </row>
    <row r="2038" spans="5:5" ht="18.75" customHeight="1" x14ac:dyDescent="0.25">
      <c r="E2038" s="81"/>
    </row>
    <row r="2046" spans="5:5" ht="18.75" customHeight="1" x14ac:dyDescent="0.25">
      <c r="E2046" s="22"/>
    </row>
    <row r="2047" spans="5:5" ht="18.75" customHeight="1" x14ac:dyDescent="0.25">
      <c r="E2047" s="81"/>
    </row>
    <row r="2052" spans="5:5" ht="18.75" customHeight="1" x14ac:dyDescent="0.25">
      <c r="E2052" s="81"/>
    </row>
    <row r="2053" spans="5:5" ht="18.75" customHeight="1" x14ac:dyDescent="0.25">
      <c r="E2053" s="81"/>
    </row>
    <row r="2054" spans="5:5" ht="18.75" customHeight="1" x14ac:dyDescent="0.25">
      <c r="E2054" s="81"/>
    </row>
    <row r="2055" spans="5:5" ht="18.75" customHeight="1" x14ac:dyDescent="0.25">
      <c r="E2055" s="81"/>
    </row>
    <row r="2057" spans="5:5" ht="18.75" customHeight="1" x14ac:dyDescent="0.25">
      <c r="E2057" s="81"/>
    </row>
    <row r="2058" spans="5:5" ht="18.75" customHeight="1" x14ac:dyDescent="0.25">
      <c r="E2058" s="81"/>
    </row>
    <row r="2059" spans="5:5" ht="18.75" customHeight="1" x14ac:dyDescent="0.25">
      <c r="E2059" s="81"/>
    </row>
    <row r="2060" spans="5:5" ht="18.75" customHeight="1" x14ac:dyDescent="0.25">
      <c r="E2060" s="81"/>
    </row>
    <row r="2061" spans="5:5" ht="18.75" customHeight="1" x14ac:dyDescent="0.25">
      <c r="E2061" s="81"/>
    </row>
    <row r="2062" spans="5:5" ht="18.75" customHeight="1" x14ac:dyDescent="0.25">
      <c r="E2062" s="81"/>
    </row>
    <row r="2063" spans="5:5" ht="18.75" customHeight="1" x14ac:dyDescent="0.25">
      <c r="E2063" s="81"/>
    </row>
    <row r="2064" spans="5:5" ht="18.75" customHeight="1" x14ac:dyDescent="0.25">
      <c r="E2064" s="81"/>
    </row>
    <row r="2068" spans="5:5" ht="18.75" customHeight="1" x14ac:dyDescent="0.25">
      <c r="E2068" s="81"/>
    </row>
    <row r="2069" spans="5:5" ht="18.75" customHeight="1" x14ac:dyDescent="0.25">
      <c r="E2069" s="81"/>
    </row>
    <row r="2070" spans="5:5" ht="18.75" customHeight="1" x14ac:dyDescent="0.25">
      <c r="E2070" s="81"/>
    </row>
    <row r="2077" spans="5:5" ht="18.75" customHeight="1" x14ac:dyDescent="0.25">
      <c r="E2077" s="81"/>
    </row>
    <row r="2078" spans="5:5" ht="18.75" customHeight="1" x14ac:dyDescent="0.25">
      <c r="E2078" s="81"/>
    </row>
    <row r="2079" spans="5:5" ht="18.75" customHeight="1" x14ac:dyDescent="0.25">
      <c r="E2079" s="22"/>
    </row>
    <row r="2080" spans="5:5" ht="18.75" customHeight="1" x14ac:dyDescent="0.25">
      <c r="E2080" s="81"/>
    </row>
    <row r="2081" spans="5:5" ht="18.75" customHeight="1" x14ac:dyDescent="0.25">
      <c r="E2081" s="81"/>
    </row>
    <row r="2082" spans="5:5" ht="18.75" customHeight="1" x14ac:dyDescent="0.25">
      <c r="E2082" s="81"/>
    </row>
    <row r="2083" spans="5:5" ht="18.75" customHeight="1" x14ac:dyDescent="0.25">
      <c r="E2083" s="81"/>
    </row>
    <row r="2084" spans="5:5" ht="18.75" customHeight="1" x14ac:dyDescent="0.25">
      <c r="E2084" s="81"/>
    </row>
    <row r="2085" spans="5:5" ht="18.75" customHeight="1" x14ac:dyDescent="0.25">
      <c r="E2085" s="81"/>
    </row>
    <row r="2090" spans="5:5" ht="18.75" customHeight="1" x14ac:dyDescent="0.25">
      <c r="E2090" s="22"/>
    </row>
    <row r="2091" spans="5:5" ht="18.75" customHeight="1" x14ac:dyDescent="0.25">
      <c r="E2091" s="22"/>
    </row>
    <row r="2092" spans="5:5" ht="18.75" customHeight="1" x14ac:dyDescent="0.25">
      <c r="E2092" s="81"/>
    </row>
    <row r="2093" spans="5:5" ht="18.75" customHeight="1" x14ac:dyDescent="0.25">
      <c r="E2093" s="81"/>
    </row>
    <row r="2094" spans="5:5" ht="18.75" customHeight="1" x14ac:dyDescent="0.25">
      <c r="E2094" s="81"/>
    </row>
    <row r="2095" spans="5:5" ht="18.75" customHeight="1" x14ac:dyDescent="0.25">
      <c r="E2095" s="81"/>
    </row>
    <row r="2096" spans="5:5" ht="18.75" customHeight="1" x14ac:dyDescent="0.25">
      <c r="E2096" s="81"/>
    </row>
    <row r="2097" spans="5:5" ht="18.75" customHeight="1" x14ac:dyDescent="0.25">
      <c r="E2097" s="81"/>
    </row>
    <row r="2101" spans="5:5" ht="18.75" customHeight="1" x14ac:dyDescent="0.25">
      <c r="E2101" s="81"/>
    </row>
    <row r="2104" spans="5:5" ht="18.75" customHeight="1" x14ac:dyDescent="0.25">
      <c r="E2104" s="81"/>
    </row>
    <row r="2105" spans="5:5" ht="18.75" customHeight="1" x14ac:dyDescent="0.25">
      <c r="E2105" s="81"/>
    </row>
    <row r="2106" spans="5:5" ht="18.75" customHeight="1" x14ac:dyDescent="0.25">
      <c r="E2106" s="81"/>
    </row>
    <row r="2107" spans="5:5" ht="18.75" customHeight="1" x14ac:dyDescent="0.25">
      <c r="E2107" s="81"/>
    </row>
    <row r="2108" spans="5:5" ht="18.75" customHeight="1" x14ac:dyDescent="0.25">
      <c r="E2108" s="81"/>
    </row>
    <row r="2109" spans="5:5" ht="18.75" customHeight="1" x14ac:dyDescent="0.25">
      <c r="E2109" s="81"/>
    </row>
    <row r="2110" spans="5:5" ht="18.75" customHeight="1" x14ac:dyDescent="0.25">
      <c r="E2110" s="81"/>
    </row>
    <row r="2111" spans="5:5" ht="18.75" customHeight="1" x14ac:dyDescent="0.25">
      <c r="E2111" s="81"/>
    </row>
    <row r="2112" spans="5:5" ht="18.75" customHeight="1" x14ac:dyDescent="0.25">
      <c r="E2112" s="81"/>
    </row>
    <row r="2113" spans="5:5" ht="18.75" customHeight="1" x14ac:dyDescent="0.25">
      <c r="E2113" s="81"/>
    </row>
    <row r="2114" spans="5:5" ht="18.75" customHeight="1" x14ac:dyDescent="0.25">
      <c r="E2114" s="81"/>
    </row>
    <row r="2115" spans="5:5" ht="18.75" customHeight="1" x14ac:dyDescent="0.25">
      <c r="E2115" s="81"/>
    </row>
    <row r="2116" spans="5:5" ht="18.75" customHeight="1" x14ac:dyDescent="0.25">
      <c r="E2116" s="81"/>
    </row>
    <row r="2117" spans="5:5" ht="18.75" customHeight="1" x14ac:dyDescent="0.25">
      <c r="E2117" s="81"/>
    </row>
    <row r="2118" spans="5:5" ht="18.75" customHeight="1" x14ac:dyDescent="0.25">
      <c r="E2118" s="81"/>
    </row>
    <row r="2119" spans="5:5" ht="18.75" customHeight="1" x14ac:dyDescent="0.25">
      <c r="E2119" s="81"/>
    </row>
    <row r="2120" spans="5:5" ht="18.75" customHeight="1" x14ac:dyDescent="0.25">
      <c r="E2120" s="81"/>
    </row>
    <row r="2121" spans="5:5" ht="18.75" customHeight="1" x14ac:dyDescent="0.25">
      <c r="E2121" s="81"/>
    </row>
    <row r="2122" spans="5:5" ht="18.75" customHeight="1" x14ac:dyDescent="0.25">
      <c r="E2122" s="81"/>
    </row>
    <row r="2123" spans="5:5" ht="18.75" customHeight="1" x14ac:dyDescent="0.25">
      <c r="E2123" s="81"/>
    </row>
    <row r="2124" spans="5:5" ht="18.75" customHeight="1" x14ac:dyDescent="0.25">
      <c r="E2124" s="81"/>
    </row>
    <row r="2125" spans="5:5" ht="18.75" customHeight="1" x14ac:dyDescent="0.25">
      <c r="E2125" s="81"/>
    </row>
    <row r="2126" spans="5:5" ht="18.75" customHeight="1" x14ac:dyDescent="0.25">
      <c r="E2126" s="81"/>
    </row>
    <row r="2127" spans="5:5" ht="18.75" customHeight="1" x14ac:dyDescent="0.25">
      <c r="E2127" s="81"/>
    </row>
    <row r="2128" spans="5:5" ht="18.75" customHeight="1" x14ac:dyDescent="0.25">
      <c r="E2128" s="81"/>
    </row>
    <row r="2129" spans="5:5" ht="18.75" customHeight="1" x14ac:dyDescent="0.25">
      <c r="E2129" s="81"/>
    </row>
    <row r="2130" spans="5:5" ht="18.75" customHeight="1" x14ac:dyDescent="0.25">
      <c r="E2130" s="81"/>
    </row>
    <row r="2131" spans="5:5" ht="18.75" customHeight="1" x14ac:dyDescent="0.25">
      <c r="E2131" s="81"/>
    </row>
    <row r="2132" spans="5:5" ht="18.75" customHeight="1" x14ac:dyDescent="0.25">
      <c r="E2132" s="81"/>
    </row>
    <row r="2133" spans="5:5" ht="18.75" customHeight="1" x14ac:dyDescent="0.25">
      <c r="E2133" s="81"/>
    </row>
    <row r="2134" spans="5:5" ht="18.75" customHeight="1" x14ac:dyDescent="0.25">
      <c r="E2134" s="81"/>
    </row>
    <row r="2135" spans="5:5" ht="18.75" customHeight="1" x14ac:dyDescent="0.25">
      <c r="E2135" s="81"/>
    </row>
    <row r="2136" spans="5:5" ht="18.75" customHeight="1" x14ac:dyDescent="0.25">
      <c r="E2136" s="81"/>
    </row>
    <row r="2137" spans="5:5" ht="18.75" customHeight="1" x14ac:dyDescent="0.25">
      <c r="E2137" s="81"/>
    </row>
    <row r="2138" spans="5:5" ht="18.75" customHeight="1" x14ac:dyDescent="0.25">
      <c r="E2138" s="81"/>
    </row>
    <row r="2139" spans="5:5" ht="18.75" customHeight="1" x14ac:dyDescent="0.25">
      <c r="E2139" s="81"/>
    </row>
    <row r="2140" spans="5:5" ht="18.75" customHeight="1" x14ac:dyDescent="0.25">
      <c r="E2140" s="81"/>
    </row>
    <row r="2141" spans="5:5" ht="18.75" customHeight="1" x14ac:dyDescent="0.25">
      <c r="E2141" s="81"/>
    </row>
    <row r="2142" spans="5:5" ht="18.75" customHeight="1" x14ac:dyDescent="0.25">
      <c r="E2142" s="81"/>
    </row>
    <row r="2143" spans="5:5" ht="18.75" customHeight="1" x14ac:dyDescent="0.25">
      <c r="E2143" s="81"/>
    </row>
    <row r="2144" spans="5:5" ht="18.75" customHeight="1" x14ac:dyDescent="0.25">
      <c r="E2144" s="81"/>
    </row>
    <row r="2145" spans="5:5" ht="18.75" customHeight="1" x14ac:dyDescent="0.25">
      <c r="E2145" s="81"/>
    </row>
    <row r="2146" spans="5:5" ht="18.75" customHeight="1" x14ac:dyDescent="0.25">
      <c r="E2146" s="81"/>
    </row>
    <row r="2147" spans="5:5" ht="18.75" customHeight="1" x14ac:dyDescent="0.25">
      <c r="E2147" s="81"/>
    </row>
    <row r="2148" spans="5:5" ht="18.75" customHeight="1" x14ac:dyDescent="0.25">
      <c r="E2148" s="81"/>
    </row>
    <row r="2149" spans="5:5" ht="18.75" customHeight="1" x14ac:dyDescent="0.25">
      <c r="E2149" s="81"/>
    </row>
    <row r="2150" spans="5:5" ht="18.75" customHeight="1" x14ac:dyDescent="0.25">
      <c r="E2150" s="81"/>
    </row>
    <row r="2151" spans="5:5" ht="18.75" customHeight="1" x14ac:dyDescent="0.25">
      <c r="E2151" s="81"/>
    </row>
    <row r="2152" spans="5:5" ht="18.75" customHeight="1" x14ac:dyDescent="0.25">
      <c r="E2152" s="81"/>
    </row>
    <row r="2153" spans="5:5" ht="18.75" customHeight="1" x14ac:dyDescent="0.25">
      <c r="E2153" s="81"/>
    </row>
    <row r="2154" spans="5:5" ht="18.75" customHeight="1" x14ac:dyDescent="0.25">
      <c r="E2154" s="81"/>
    </row>
    <row r="2155" spans="5:5" ht="18.75" customHeight="1" x14ac:dyDescent="0.25">
      <c r="E2155" s="81"/>
    </row>
    <row r="2156" spans="5:5" ht="18.75" customHeight="1" x14ac:dyDescent="0.25">
      <c r="E2156" s="81"/>
    </row>
    <row r="2157" spans="5:5" ht="18.75" customHeight="1" x14ac:dyDescent="0.25">
      <c r="E2157" s="81"/>
    </row>
    <row r="2158" spans="5:5" ht="18.75" customHeight="1" x14ac:dyDescent="0.25">
      <c r="E2158" s="81"/>
    </row>
    <row r="2159" spans="5:5" ht="18.75" customHeight="1" x14ac:dyDescent="0.25">
      <c r="E2159" s="81"/>
    </row>
    <row r="2160" spans="5:5" ht="18.75" customHeight="1" x14ac:dyDescent="0.25">
      <c r="E2160" s="81"/>
    </row>
    <row r="1048576" spans="4:4" ht="18.75" customHeight="1" x14ac:dyDescent="0.25">
      <c r="D1048576" s="12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Notes</vt:lpstr>
      <vt:lpstr>Definitions and assumptions</vt:lpstr>
      <vt:lpstr>Lists</vt:lpstr>
      <vt:lpstr>Countries</vt:lpstr>
      <vt:lpstr>Projects</vt:lpstr>
      <vt:lpstr>References</vt:lpstr>
      <vt:lpstr>References (quality check)</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2024-10-08T08:14:22Z</dcterms:modified>
  <cp:contentStatus/>
</cp:coreProperties>
</file>