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d\Documents\PhD\Hydrogen_Gap\hydrogen_tracking\data\"/>
    </mc:Choice>
  </mc:AlternateContent>
  <xr:revisionPtr revIDLastSave="0" documentId="13_ncr:1_{B63D4964-263F-47FF-A0E3-3F1DFA1F75CD}" xr6:coauthVersionLast="36" xr6:coauthVersionMax="36" xr10:uidLastSave="{00000000-0000-0000-0000-000000000000}"/>
  <bookViews>
    <workbookView xWindow="0" yWindow="0" windowWidth="28770" windowHeight="12030" xr2:uid="{856D8AE4-9AF0-4931-BD18-7635C3225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<sst xmlns="http://schemas.openxmlformats.org/spreadsheetml/2006/main" count="239" uniqueCount="80">
  <si>
    <t>Organisation</t>
  </si>
  <si>
    <t>Report</t>
  </si>
  <si>
    <t>Year of publication</t>
  </si>
  <si>
    <t>Scenario</t>
  </si>
  <si>
    <t>Short name</t>
  </si>
  <si>
    <t>Region</t>
  </si>
  <si>
    <t>Variable</t>
  </si>
  <si>
    <t>Unit</t>
  </si>
  <si>
    <t>Source of values / comments</t>
  </si>
  <si>
    <t>EUR/kg</t>
  </si>
  <si>
    <t>LCOH|Green|min</t>
  </si>
  <si>
    <t>LCOH|Green|max</t>
  </si>
  <si>
    <t>BCG</t>
  </si>
  <si>
    <t>Turning the European Green Hydrogen Dream into Reality: A Call to Action</t>
  </si>
  <si>
    <t>Europe</t>
  </si>
  <si>
    <t>BNEF</t>
  </si>
  <si>
    <t>Link</t>
  </si>
  <si>
    <t>https://media-publications.bcg.com/Turning-the-European-Green-H2-Dream-into-Reality.pdf</t>
  </si>
  <si>
    <t>Hydrogen Council</t>
  </si>
  <si>
    <t>Hydrogen Insights 2023</t>
  </si>
  <si>
    <t>USD/kg</t>
  </si>
  <si>
    <t>World</t>
  </si>
  <si>
    <t>https://hydrogencouncil.com/wp-content/uploads/2023/12/Hydrogen-Insights-Dec-2023-Update.pdf</t>
  </si>
  <si>
    <t>BCG Europe</t>
  </si>
  <si>
    <t>https://about.bnef.com/blog/2023-hydrogen-levelized-cost-update-green-beats-gray/</t>
  </si>
  <si>
    <t>2023 Hydrogen Levelized Cost Update: Green Beats Gray</t>
  </si>
  <si>
    <t>US</t>
  </si>
  <si>
    <t>LCOH|Green|central</t>
  </si>
  <si>
    <t>BNEF US</t>
  </si>
  <si>
    <t>Germany</t>
  </si>
  <si>
    <t>BNEF Germany</t>
  </si>
  <si>
    <t>Exhibit 12, number in text</t>
  </si>
  <si>
    <t>Exhibit 2, number in text</t>
  </si>
  <si>
    <t>Extracted using WebPlotDigitizer</t>
  </si>
  <si>
    <t>DNV</t>
  </si>
  <si>
    <t>Dedicated renewable electrolysis</t>
  </si>
  <si>
    <t>Hydrogen Forecast to 2050</t>
  </si>
  <si>
    <t>https://www.dnv.com/focus-areas/hydrogen/forecast-to-2050</t>
  </si>
  <si>
    <t>Figure 5.4, extracted using WebPlotDigitizer</t>
  </si>
  <si>
    <t>Grid-based electrolysis</t>
  </si>
  <si>
    <t>ICCT</t>
  </si>
  <si>
    <t>The price of green hydrogen</t>
  </si>
  <si>
    <t>Central</t>
  </si>
  <si>
    <t>ICCT Central EU</t>
  </si>
  <si>
    <t>EU</t>
  </si>
  <si>
    <t>In 2023 USD, number in text</t>
  </si>
  <si>
    <t>In 2023 USD, extracted using WebPlotDigitizer</t>
  </si>
  <si>
    <t>https://theicct.org/the-price-of-green-hydrogen-estimate-future-production-costs-may24/</t>
  </si>
  <si>
    <t>https://www.dnv.com/focus-areas/hydrogen/forecast-to-2051</t>
  </si>
  <si>
    <t>https://www.dnv.com/focus-areas/hydrogen/forecast-to-2052</t>
  </si>
  <si>
    <t>https://www.dnv.com/focus-areas/hydrogen/forecast-to-2053</t>
  </si>
  <si>
    <t>https://www.dnv.com/focus-areas/hydrogen/forecast-to-2054</t>
  </si>
  <si>
    <t>https://www.dnv.com/focus-areas/hydrogen/forecast-to-2055</t>
  </si>
  <si>
    <t>IEA</t>
  </si>
  <si>
    <t>Global Hydrogen Review 2023</t>
  </si>
  <si>
    <t>NZE Global Wind Onshore</t>
  </si>
  <si>
    <t>Hydrogen Council Global</t>
  </si>
  <si>
    <t>NZE Global Solar PV</t>
  </si>
  <si>
    <t>Figure 3.11, extracted using WebPlotDigitizer</t>
  </si>
  <si>
    <t>https://www.iea.org/reports/global-hydrogen-review-2023</t>
  </si>
  <si>
    <t>DNV Dedicated Global</t>
  </si>
  <si>
    <t>DNV Grid Global</t>
  </si>
  <si>
    <t>ICCT Central US</t>
  </si>
  <si>
    <t>IEA NZE Onshore Wind Global</t>
  </si>
  <si>
    <t>IEA NZE Solar Global</t>
  </si>
  <si>
    <t>Capgemini</t>
  </si>
  <si>
    <t>Reducing low-carbon hydrogen investment and operating costs</t>
  </si>
  <si>
    <t>Survey of nearly 120 global companies</t>
  </si>
  <si>
    <t>Figure 3, assuming &lt;2 EUR/kg at 1.5 EUR/kg</t>
  </si>
  <si>
    <t>Figure 3, assuming &gt;7 EUR/kg at 7.5 EUR/kg</t>
  </si>
  <si>
    <t>Figure 3, weighted average</t>
  </si>
  <si>
    <t>Capgemini Survey Global</t>
  </si>
  <si>
    <t>https://www.capgemini.com/insights/research-library/reducing-low-carbon-hydrogen-investment-and-operating-costs/</t>
  </si>
  <si>
    <t>National Petroleum Council</t>
  </si>
  <si>
    <t>Harnessing hydrogen: A Key Element of the U.S. Energy Future</t>
  </si>
  <si>
    <t>Currency base year</t>
  </si>
  <si>
    <t>Net Zero by 2050 (NZ2050) Gulf Coast Industrial</t>
  </si>
  <si>
    <t>Executive Summary, Figure ES-11</t>
  </si>
  <si>
    <t>https://harnessinghydrogen.npc.org/</t>
  </si>
  <si>
    <t>NPC NZ2050 Delivered Costs US Gulf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</si>
</sst>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3688-1776-4826-9DDE-F2FDF9251108}">
  <dimension ref="A1:R27"/>
  <sheetViews>
    <sheetView tabSelected="1" workbookViewId="0">
      <selection activeCell="A27" sqref="A27"/>
    </sheetView>
  </sheetViews>
  <sheetFormatPr defaultRowHeight="15" x14ac:dyDescent="0.25"/>
  <cols>
    <col min="1" max="1" width="16.7109375" bestFit="1" customWidth="1"/>
    <col min="2" max="2" width="29.85546875" customWidth="1"/>
    <col min="3" max="3" width="17.85546875" bestFit="1" customWidth="1"/>
    <col min="4" max="4" width="31.140625" customWidth="1"/>
    <col min="5" max="5" width="27.5703125" bestFit="1" customWidth="1"/>
    <col min="7" max="7" width="19.5703125" bestFit="1" customWidth="1"/>
    <col min="9" max="9" width="18" bestFit="1" customWidth="1"/>
    <col min="17" max="17" width="30.710937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>
        <v>2023</v>
      </c>
      <c r="K1" s="1">
        <v>2025</v>
      </c>
      <c r="L1" s="1">
        <v>2030</v>
      </c>
      <c r="M1" s="1">
        <v>2035</v>
      </c>
      <c r="N1" s="1">
        <v>2040</v>
      </c>
      <c r="O1" s="1">
        <v>2045</v>
      </c>
      <c r="P1" s="1">
        <v>2050</v>
      </c>
      <c r="Q1" s="1" t="s">
        <v>8</v>
      </c>
      <c r="R1" s="1" t="s">
        <v>16</v>
      </c>
    </row>
    <row r="2" spans="1:18" x14ac:dyDescent="0.25">
      <c r="A2" t="s">
        <v>12</v>
      </c>
      <c r="B2" t="s">
        <v>13</v>
      </c>
      <c r="C2">
        <v>2023</v>
      </c>
      <c r="E2" t="s">
        <v>23</v>
      </c>
      <c r="F2" t="s">
        <v>14</v>
      </c>
      <c r="G2" t="s">
        <v>10</v>
      </c>
      <c r="H2" t="s">
        <v>9</v>
      </c>
      <c r="I2">
        <v>2023</v>
      </c>
      <c r="L2">
        <v>5</v>
      </c>
      <c r="Q2" t="s">
        <v>32</v>
      </c>
      <c r="R2" s="2" t="s">
        <v>17</v>
      </c>
    </row>
    <row r="3" spans="1:18" x14ac:dyDescent="0.25">
      <c r="A3" t="s">
        <v>12</v>
      </c>
      <c r="B3" t="s">
        <v>13</v>
      </c>
      <c r="C3">
        <v>2023</v>
      </c>
      <c r="E3" t="s">
        <v>23</v>
      </c>
      <c r="F3" t="s">
        <v>14</v>
      </c>
      <c r="G3" t="s">
        <v>11</v>
      </c>
      <c r="H3" t="s">
        <v>9</v>
      </c>
      <c r="I3">
        <v>2023</v>
      </c>
      <c r="L3">
        <v>8</v>
      </c>
      <c r="Q3" t="s">
        <v>32</v>
      </c>
      <c r="R3" s="2" t="s">
        <v>17</v>
      </c>
    </row>
    <row r="4" spans="1:18" x14ac:dyDescent="0.25">
      <c r="A4" t="s">
        <v>18</v>
      </c>
      <c r="B4" t="s">
        <v>19</v>
      </c>
      <c r="C4">
        <v>2023</v>
      </c>
      <c r="E4" t="s">
        <v>56</v>
      </c>
      <c r="F4" t="s">
        <v>21</v>
      </c>
      <c r="G4" t="s">
        <v>10</v>
      </c>
      <c r="H4" t="s">
        <v>20</v>
      </c>
      <c r="I4">
        <v>2023</v>
      </c>
      <c r="L4">
        <v>2.5</v>
      </c>
      <c r="P4">
        <v>1</v>
      </c>
      <c r="Q4" t="s">
        <v>31</v>
      </c>
      <c r="R4" s="2" t="s">
        <v>22</v>
      </c>
    </row>
    <row r="5" spans="1:18" x14ac:dyDescent="0.25">
      <c r="A5" t="s">
        <v>18</v>
      </c>
      <c r="B5" t="s">
        <v>19</v>
      </c>
      <c r="C5">
        <v>2023</v>
      </c>
      <c r="E5" t="s">
        <v>56</v>
      </c>
      <c r="F5" t="s">
        <v>21</v>
      </c>
      <c r="G5" t="s">
        <v>11</v>
      </c>
      <c r="H5" t="s">
        <v>20</v>
      </c>
      <c r="I5">
        <v>2023</v>
      </c>
      <c r="L5">
        <v>4</v>
      </c>
      <c r="P5">
        <v>2</v>
      </c>
      <c r="Q5" t="s">
        <v>31</v>
      </c>
      <c r="R5" s="2" t="s">
        <v>22</v>
      </c>
    </row>
    <row r="6" spans="1:18" x14ac:dyDescent="0.25">
      <c r="A6" t="s">
        <v>15</v>
      </c>
      <c r="B6" t="s">
        <v>25</v>
      </c>
      <c r="C6">
        <v>2023</v>
      </c>
      <c r="E6" t="s">
        <v>28</v>
      </c>
      <c r="F6" t="s">
        <v>26</v>
      </c>
      <c r="G6" t="s">
        <v>27</v>
      </c>
      <c r="H6" t="s">
        <v>20</v>
      </c>
      <c r="I6">
        <v>2023</v>
      </c>
      <c r="J6">
        <v>4.75</v>
      </c>
      <c r="K6">
        <v>3.6</v>
      </c>
      <c r="L6">
        <v>2.06</v>
      </c>
      <c r="M6">
        <v>1.37</v>
      </c>
      <c r="N6">
        <v>0.96</v>
      </c>
      <c r="O6">
        <v>0.83</v>
      </c>
      <c r="P6">
        <v>0.78</v>
      </c>
      <c r="Q6" t="s">
        <v>33</v>
      </c>
      <c r="R6" s="2" t="s">
        <v>24</v>
      </c>
    </row>
    <row r="7" spans="1:18" x14ac:dyDescent="0.25">
      <c r="A7" t="s">
        <v>15</v>
      </c>
      <c r="B7" t="s">
        <v>25</v>
      </c>
      <c r="C7">
        <v>2023</v>
      </c>
      <c r="E7" t="s">
        <v>30</v>
      </c>
      <c r="F7" t="s">
        <v>29</v>
      </c>
      <c r="G7" t="s">
        <v>27</v>
      </c>
      <c r="H7" t="s">
        <v>20</v>
      </c>
      <c r="I7">
        <v>2023</v>
      </c>
      <c r="J7">
        <v>4.91</v>
      </c>
      <c r="K7">
        <v>3.39</v>
      </c>
      <c r="L7">
        <v>1.88</v>
      </c>
      <c r="M7">
        <v>1.27</v>
      </c>
      <c r="N7">
        <v>1.1399999999999999</v>
      </c>
      <c r="O7">
        <v>0.96</v>
      </c>
      <c r="P7">
        <v>0.9</v>
      </c>
      <c r="Q7" t="s">
        <v>33</v>
      </c>
      <c r="R7" s="2" t="s">
        <v>24</v>
      </c>
    </row>
    <row r="8" spans="1:18" x14ac:dyDescent="0.25">
      <c r="A8" t="s">
        <v>34</v>
      </c>
      <c r="B8" t="s">
        <v>36</v>
      </c>
      <c r="C8">
        <v>2022</v>
      </c>
      <c r="D8" t="s">
        <v>35</v>
      </c>
      <c r="E8" t="s">
        <v>60</v>
      </c>
      <c r="F8" t="s">
        <v>21</v>
      </c>
      <c r="G8" t="s">
        <v>10</v>
      </c>
      <c r="H8" t="s">
        <v>20</v>
      </c>
      <c r="I8">
        <v>2022</v>
      </c>
      <c r="L8">
        <v>1.71</v>
      </c>
      <c r="P8">
        <v>1.31</v>
      </c>
      <c r="Q8" t="s">
        <v>38</v>
      </c>
      <c r="R8" s="2" t="s">
        <v>37</v>
      </c>
    </row>
    <row r="9" spans="1:18" x14ac:dyDescent="0.25">
      <c r="A9" t="s">
        <v>34</v>
      </c>
      <c r="B9" t="s">
        <v>36</v>
      </c>
      <c r="C9">
        <v>2022</v>
      </c>
      <c r="D9" t="s">
        <v>35</v>
      </c>
      <c r="E9" t="s">
        <v>60</v>
      </c>
      <c r="F9" t="s">
        <v>21</v>
      </c>
      <c r="G9" t="s">
        <v>27</v>
      </c>
      <c r="H9" t="s">
        <v>20</v>
      </c>
      <c r="I9">
        <v>2022</v>
      </c>
      <c r="L9">
        <v>2.36</v>
      </c>
      <c r="P9">
        <v>2.02</v>
      </c>
      <c r="Q9" t="s">
        <v>38</v>
      </c>
      <c r="R9" s="2" t="s">
        <v>48</v>
      </c>
    </row>
    <row r="10" spans="1:18" x14ac:dyDescent="0.25">
      <c r="A10" t="s">
        <v>34</v>
      </c>
      <c r="B10" t="s">
        <v>36</v>
      </c>
      <c r="C10">
        <v>2022</v>
      </c>
      <c r="D10" t="s">
        <v>35</v>
      </c>
      <c r="E10" t="s">
        <v>60</v>
      </c>
      <c r="F10" t="s">
        <v>21</v>
      </c>
      <c r="G10" t="s">
        <v>11</v>
      </c>
      <c r="H10" t="s">
        <v>20</v>
      </c>
      <c r="I10">
        <v>2022</v>
      </c>
      <c r="L10">
        <v>6.81</v>
      </c>
      <c r="P10">
        <v>5.68</v>
      </c>
      <c r="Q10" t="s">
        <v>38</v>
      </c>
      <c r="R10" s="2" t="s">
        <v>49</v>
      </c>
    </row>
    <row r="11" spans="1:18" x14ac:dyDescent="0.25">
      <c r="A11" t="s">
        <v>34</v>
      </c>
      <c r="B11" t="s">
        <v>36</v>
      </c>
      <c r="C11">
        <v>2022</v>
      </c>
      <c r="D11" t="s">
        <v>39</v>
      </c>
      <c r="E11" t="s">
        <v>61</v>
      </c>
      <c r="F11" t="s">
        <v>21</v>
      </c>
      <c r="G11" t="s">
        <v>10</v>
      </c>
      <c r="H11" t="s">
        <v>20</v>
      </c>
      <c r="I11">
        <v>2022</v>
      </c>
      <c r="L11">
        <v>1.71</v>
      </c>
      <c r="P11">
        <v>0.99</v>
      </c>
      <c r="Q11" t="s">
        <v>38</v>
      </c>
      <c r="R11" s="2" t="s">
        <v>50</v>
      </c>
    </row>
    <row r="12" spans="1:18" x14ac:dyDescent="0.25">
      <c r="A12" t="s">
        <v>34</v>
      </c>
      <c r="B12" t="s">
        <v>36</v>
      </c>
      <c r="C12">
        <v>2022</v>
      </c>
      <c r="D12" t="s">
        <v>39</v>
      </c>
      <c r="E12" t="s">
        <v>61</v>
      </c>
      <c r="F12" t="s">
        <v>21</v>
      </c>
      <c r="G12" t="s">
        <v>27</v>
      </c>
      <c r="H12" t="s">
        <v>20</v>
      </c>
      <c r="I12">
        <v>2022</v>
      </c>
      <c r="L12">
        <v>3.06</v>
      </c>
      <c r="P12">
        <v>1.57</v>
      </c>
      <c r="Q12" t="s">
        <v>38</v>
      </c>
      <c r="R12" s="2" t="s">
        <v>51</v>
      </c>
    </row>
    <row r="13" spans="1:18" x14ac:dyDescent="0.25">
      <c r="A13" t="s">
        <v>34</v>
      </c>
      <c r="B13" t="s">
        <v>36</v>
      </c>
      <c r="C13">
        <v>2022</v>
      </c>
      <c r="D13" t="s">
        <v>39</v>
      </c>
      <c r="E13" t="s">
        <v>61</v>
      </c>
      <c r="F13" t="s">
        <v>21</v>
      </c>
      <c r="G13" t="s">
        <v>11</v>
      </c>
      <c r="H13" t="s">
        <v>20</v>
      </c>
      <c r="I13">
        <v>2022</v>
      </c>
      <c r="L13">
        <v>5.71</v>
      </c>
      <c r="P13">
        <v>3.65</v>
      </c>
      <c r="Q13" t="s">
        <v>38</v>
      </c>
      <c r="R13" s="2" t="s">
        <v>52</v>
      </c>
    </row>
    <row r="14" spans="1:18" x14ac:dyDescent="0.25">
      <c r="A14" t="s">
        <v>40</v>
      </c>
      <c r="B14" t="s">
        <v>41</v>
      </c>
      <c r="C14">
        <v>2024</v>
      </c>
      <c r="D14" t="s">
        <v>42</v>
      </c>
      <c r="E14" t="s">
        <v>43</v>
      </c>
      <c r="F14" t="s">
        <v>44</v>
      </c>
      <c r="G14" t="s">
        <v>10</v>
      </c>
      <c r="H14" t="s">
        <v>20</v>
      </c>
      <c r="I14">
        <v>2023</v>
      </c>
      <c r="L14">
        <v>3.59</v>
      </c>
      <c r="Q14" t="s">
        <v>46</v>
      </c>
      <c r="R14" s="2" t="s">
        <v>47</v>
      </c>
    </row>
    <row r="15" spans="1:18" x14ac:dyDescent="0.25">
      <c r="A15" t="s">
        <v>40</v>
      </c>
      <c r="B15" t="s">
        <v>41</v>
      </c>
      <c r="C15">
        <v>2024</v>
      </c>
      <c r="D15" t="s">
        <v>42</v>
      </c>
      <c r="E15" t="s">
        <v>43</v>
      </c>
      <c r="F15" t="s">
        <v>44</v>
      </c>
      <c r="G15" t="s">
        <v>27</v>
      </c>
      <c r="H15" t="s">
        <v>20</v>
      </c>
      <c r="I15">
        <v>2023</v>
      </c>
      <c r="L15">
        <v>5.6</v>
      </c>
      <c r="Q15" t="s">
        <v>45</v>
      </c>
      <c r="R15" s="2" t="s">
        <v>47</v>
      </c>
    </row>
    <row r="16" spans="1:18" x14ac:dyDescent="0.25">
      <c r="A16" t="s">
        <v>40</v>
      </c>
      <c r="B16" t="s">
        <v>41</v>
      </c>
      <c r="C16">
        <v>2024</v>
      </c>
      <c r="D16" t="s">
        <v>42</v>
      </c>
      <c r="E16" t="s">
        <v>43</v>
      </c>
      <c r="F16" t="s">
        <v>44</v>
      </c>
      <c r="G16" t="s">
        <v>11</v>
      </c>
      <c r="H16" t="s">
        <v>20</v>
      </c>
      <c r="I16">
        <v>2023</v>
      </c>
      <c r="L16">
        <v>7.51</v>
      </c>
      <c r="Q16" t="s">
        <v>46</v>
      </c>
      <c r="R16" s="2" t="s">
        <v>47</v>
      </c>
    </row>
    <row r="17" spans="1:18" x14ac:dyDescent="0.25">
      <c r="A17" t="s">
        <v>40</v>
      </c>
      <c r="B17" t="s">
        <v>41</v>
      </c>
      <c r="C17">
        <v>2024</v>
      </c>
      <c r="D17" t="s">
        <v>42</v>
      </c>
      <c r="E17" t="s">
        <v>62</v>
      </c>
      <c r="F17" t="s">
        <v>26</v>
      </c>
      <c r="G17" t="s">
        <v>10</v>
      </c>
      <c r="H17" t="s">
        <v>20</v>
      </c>
      <c r="I17">
        <v>2023</v>
      </c>
      <c r="L17">
        <v>2.44</v>
      </c>
      <c r="Q17" t="s">
        <v>46</v>
      </c>
      <c r="R17" s="2" t="s">
        <v>47</v>
      </c>
    </row>
    <row r="18" spans="1:18" x14ac:dyDescent="0.25">
      <c r="A18" t="s">
        <v>40</v>
      </c>
      <c r="B18" t="s">
        <v>41</v>
      </c>
      <c r="C18">
        <v>2024</v>
      </c>
      <c r="D18" t="s">
        <v>42</v>
      </c>
      <c r="E18" t="s">
        <v>62</v>
      </c>
      <c r="F18" t="s">
        <v>26</v>
      </c>
      <c r="G18" t="s">
        <v>27</v>
      </c>
      <c r="H18" t="s">
        <v>20</v>
      </c>
      <c r="I18">
        <v>2023</v>
      </c>
      <c r="L18">
        <v>3.7</v>
      </c>
      <c r="Q18" t="s">
        <v>45</v>
      </c>
      <c r="R18" s="2" t="s">
        <v>47</v>
      </c>
    </row>
    <row r="19" spans="1:18" x14ac:dyDescent="0.25">
      <c r="A19" t="s">
        <v>40</v>
      </c>
      <c r="B19" t="s">
        <v>41</v>
      </c>
      <c r="C19">
        <v>2024</v>
      </c>
      <c r="D19" t="s">
        <v>42</v>
      </c>
      <c r="E19" t="s">
        <v>62</v>
      </c>
      <c r="F19" t="s">
        <v>26</v>
      </c>
      <c r="G19" t="s">
        <v>11</v>
      </c>
      <c r="H19" t="s">
        <v>20</v>
      </c>
      <c r="I19">
        <v>2023</v>
      </c>
      <c r="L19">
        <v>5.69</v>
      </c>
      <c r="Q19" t="s">
        <v>46</v>
      </c>
      <c r="R19" s="2" t="s">
        <v>47</v>
      </c>
    </row>
    <row r="20" spans="1:18" x14ac:dyDescent="0.25">
      <c r="A20" t="s">
        <v>53</v>
      </c>
      <c r="B20" t="s">
        <v>54</v>
      </c>
      <c r="C20">
        <v>2023</v>
      </c>
      <c r="D20" t="s">
        <v>55</v>
      </c>
      <c r="E20" t="s">
        <v>63</v>
      </c>
      <c r="F20" t="s">
        <v>21</v>
      </c>
      <c r="G20" t="s">
        <v>10</v>
      </c>
      <c r="H20" t="s">
        <v>20</v>
      </c>
      <c r="I20">
        <v>2023</v>
      </c>
      <c r="L20">
        <v>1.91</v>
      </c>
      <c r="Q20" t="s">
        <v>58</v>
      </c>
      <c r="R20" t="s">
        <v>59</v>
      </c>
    </row>
    <row r="21" spans="1:18" x14ac:dyDescent="0.25">
      <c r="A21" t="s">
        <v>53</v>
      </c>
      <c r="B21" t="s">
        <v>54</v>
      </c>
      <c r="C21">
        <v>2023</v>
      </c>
      <c r="D21" t="s">
        <v>55</v>
      </c>
      <c r="E21" t="s">
        <v>63</v>
      </c>
      <c r="F21" t="s">
        <v>21</v>
      </c>
      <c r="G21" t="s">
        <v>11</v>
      </c>
      <c r="H21" t="s">
        <v>20</v>
      </c>
      <c r="I21">
        <v>2023</v>
      </c>
      <c r="L21">
        <v>8.19</v>
      </c>
      <c r="Q21" t="s">
        <v>58</v>
      </c>
      <c r="R21" t="s">
        <v>59</v>
      </c>
    </row>
    <row r="22" spans="1:18" x14ac:dyDescent="0.25">
      <c r="A22" t="s">
        <v>53</v>
      </c>
      <c r="B22" t="s">
        <v>54</v>
      </c>
      <c r="C22">
        <v>2023</v>
      </c>
      <c r="D22" t="s">
        <v>57</v>
      </c>
      <c r="E22" t="s">
        <v>64</v>
      </c>
      <c r="F22" t="s">
        <v>21</v>
      </c>
      <c r="G22" t="s">
        <v>10</v>
      </c>
      <c r="H22" t="s">
        <v>20</v>
      </c>
      <c r="I22">
        <v>2023</v>
      </c>
      <c r="L22">
        <v>1.59</v>
      </c>
      <c r="Q22" t="s">
        <v>58</v>
      </c>
      <c r="R22" t="s">
        <v>59</v>
      </c>
    </row>
    <row r="23" spans="1:18" x14ac:dyDescent="0.25">
      <c r="A23" t="s">
        <v>53</v>
      </c>
      <c r="B23" t="s">
        <v>54</v>
      </c>
      <c r="C23">
        <v>2023</v>
      </c>
      <c r="D23" t="s">
        <v>57</v>
      </c>
      <c r="E23" t="s">
        <v>64</v>
      </c>
      <c r="F23" t="s">
        <v>21</v>
      </c>
      <c r="G23" t="s">
        <v>11</v>
      </c>
      <c r="H23" t="s">
        <v>20</v>
      </c>
      <c r="I23">
        <v>2023</v>
      </c>
      <c r="L23">
        <v>5.03</v>
      </c>
      <c r="Q23" t="s">
        <v>58</v>
      </c>
      <c r="R23" t="s">
        <v>59</v>
      </c>
    </row>
    <row r="24" spans="1:18" x14ac:dyDescent="0.25">
      <c r="A24" t="s">
        <v>65</v>
      </c>
      <c r="B24" t="s">
        <v>66</v>
      </c>
      <c r="C24">
        <v>2024</v>
      </c>
      <c r="D24" t="s">
        <v>67</v>
      </c>
      <c r="E24" t="s">
        <v>71</v>
      </c>
      <c r="F24" t="s">
        <v>21</v>
      </c>
      <c r="G24" t="s">
        <v>10</v>
      </c>
      <c r="H24" t="s">
        <v>9</v>
      </c>
      <c r="I24">
        <v>2024</v>
      </c>
      <c r="L24">
        <v>1.5</v>
      </c>
      <c r="Q24" t="s">
        <v>68</v>
      </c>
      <c r="R24" t="s">
        <v>72</v>
      </c>
    </row>
    <row r="25" spans="1:18" x14ac:dyDescent="0.25">
      <c r="A25" t="s">
        <v>65</v>
      </c>
      <c r="B25" t="s">
        <v>66</v>
      </c>
      <c r="C25">
        <v>2024</v>
      </c>
      <c r="D25" t="s">
        <v>67</v>
      </c>
      <c r="E25" t="s">
        <v>71</v>
      </c>
      <c r="F25" t="s">
        <v>21</v>
      </c>
      <c r="G25" t="s">
        <v>27</v>
      </c>
      <c r="H25" t="s">
        <v>9</v>
      </c>
      <c r="I25">
        <v>2024</v>
      </c>
      <c r="L25">
        <f>1.5*0.12+2.5*0.15+3.5*0.21+4.5*0.19+5.5*0.15+6.5*0.13+7.5*0.05</f>
        <v>4.1899999999999995</v>
      </c>
      <c r="Q25" t="s">
        <v>70</v>
      </c>
      <c r="R25" t="s">
        <v>72</v>
      </c>
    </row>
    <row r="26" spans="1:18" x14ac:dyDescent="0.25">
      <c r="A26" t="s">
        <v>65</v>
      </c>
      <c r="B26" t="s">
        <v>66</v>
      </c>
      <c r="C26">
        <v>2024</v>
      </c>
      <c r="D26" t="s">
        <v>67</v>
      </c>
      <c r="E26" t="s">
        <v>71</v>
      </c>
      <c r="F26" t="s">
        <v>21</v>
      </c>
      <c r="G26" t="s">
        <v>11</v>
      </c>
      <c r="H26" t="s">
        <v>9</v>
      </c>
      <c r="I26">
        <v>2024</v>
      </c>
      <c r="L26">
        <v>7.5</v>
      </c>
      <c r="Q26" t="s">
        <v>69</v>
      </c>
      <c r="R26" t="s">
        <v>72</v>
      </c>
    </row>
    <row r="27" spans="1:18" x14ac:dyDescent="0.25">
      <c r="A27" t="s">
        <v>73</v>
      </c>
      <c r="B27" t="s">
        <v>74</v>
      </c>
      <c r="C27">
        <v>2024</v>
      </c>
      <c r="D27" t="s">
        <v>76</v>
      </c>
      <c r="E27" t="s">
        <v>79</v>
      </c>
      <c r="F27" t="s">
        <v>26</v>
      </c>
      <c r="G27" t="s">
        <v>27</v>
      </c>
      <c r="H27" t="s">
        <v>20</v>
      </c>
      <c r="I27">
        <v>2020</v>
      </c>
      <c r="K27">
        <v>6.43</v>
      </c>
      <c r="L27">
        <v>5.55</v>
      </c>
      <c r="N27">
        <v>4.51</v>
      </c>
      <c r="P27">
        <v>3.75</v>
      </c>
      <c r="Q27" t="s">
        <v>77</v>
      </c>
      <c r="R27" t="s">
        <v>78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Odenweller</dc:creator>
  <cp:lastModifiedBy>Adrian Odenweller</cp:lastModifiedBy>
  <dcterms:created xsi:type="dcterms:W3CDTF">2024-05-30T16:22:55Z</dcterms:created>
  <dcterms:modified xsi:type="dcterms:W3CDTF">2024-05-31T16:15:05Z</dcterms:modified>
</cp:coreProperties>
</file>