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worksheets/sheet3.xml" ContentType="application/vnd.openxmlformats-officedocument.spreadsheetml.worksheet+xml"/>
  <Override PartName="/xl/worksheets/sheet4.xml" ContentType="application/vnd.openxmlformats-officedocument.spreadsheetml.worksheet+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worksheets/sheet5.xml" ContentType="application/vnd.openxmlformats-officedocument.spreadsheetml.workshee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worksheets/sheet6.xml" ContentType="application/vnd.openxmlformats-officedocument.spreadsheetml.worksheet+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worksheets/sheet7.xml" ContentType="application/vnd.openxmlformats-officedocument.spreadsheetml.worksheet+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worksheets/sheet8.xml" ContentType="application/vnd.openxmlformats-officedocument.spreadsheetml.worksheet+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worksheets/sheet9.xml" ContentType="application/vnd.openxmlformats-officedocument.spreadsheetml.worksheet+xml"/>
  <Override PartName="/xl/drawings/drawing8.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worksheets/sheet10.xml" ContentType="application/vnd.openxmlformats-officedocument.spreadsheetml.worksheet+xml"/>
  <Override PartName="/xl/drawings/drawing9.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worksheets/sheet11.xml" ContentType="application/vnd.openxmlformats-officedocument.spreadsheetml.worksheet+xml"/>
  <Override PartName="/xl/drawings/drawing10.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worksheets/sheet12.xml" ContentType="application/vnd.openxmlformats-officedocument.spreadsheetml.worksheet+xml"/>
  <Override PartName="/xl/drawings/drawing11.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worksheets/sheet13.xml" ContentType="application/vnd.openxmlformats-officedocument.spreadsheetml.worksheet+xml"/>
  <Override PartName="/xl/drawings/drawing12.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worksheets/sheet14.xml" ContentType="application/vnd.openxmlformats-officedocument.spreadsheetml.worksheet+xml"/>
  <Override PartName="/xl/drawings/drawing13.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charts/chart1.xml" ContentType="application/vnd.openxmlformats-officedocument.drawingml.chart+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7" lowestEdited="6" rupBuild="23426"/>
  <workbookPr codeName="ThisWorkbook"/>
  <mc:AlternateContent xmlns:mc="http://schemas.openxmlformats.org/markup-compatibility/2006">
    <mc:Choice Requires="x15">
      <x15ac:absPath xmlns:x15ac="http://schemas.microsoft.com/office/spreadsheetml/2010/11/ac" url="P:\IFCC_Report\IFCC_Report\Template\"/>
    </mc:Choice>
  </mc:AlternateContent>
  <bookViews>
    <workbookView firstSheet="14" activeTab="15"/>
  </bookViews>
  <sheets>
    <sheet name="SLA Report" sheetId="34" r:id="rId2" state="hidden"/>
    <sheet name="Case Summary" sheetId="42" r:id="rId3" state="hidden"/>
    <sheet name="Sheet2" sheetId="65" r:id="rId4" state="hidden"/>
    <sheet name="1) ช่วยเหลือส่วนบุคคล" sheetId="33" r:id="rId5" state="hidden"/>
    <sheet name="2) ช่วยเหลือด้านการเดินทาง" sheetId="48" r:id="rId6" state="hidden"/>
    <sheet name="3) ช่วยเหลือฉุกเฉินบนท้องถนน" sheetId="49" r:id="rId7" state="hidden"/>
    <sheet name="4) ช่วยเหลือด้านการแพทย์" sheetId="50" r:id="rId8" state="hidden"/>
    <sheet name="5) ให้คำปรึกษาทางด้านสุขภาพจิต" sheetId="53" r:id="rId9" state="hidden"/>
    <sheet name="6) ช่วยเหลือด้านที่อยู่อาศัย" sheetId="54" r:id="rId10" state="hidden"/>
    <sheet name="7) ช่วยเหลือเกี่ยวกับเด็ก" sheetId="57" r:id="rId11" state="hidden"/>
    <sheet name="8) ช่วยเหลือด้านสัตว์เลี้ยง" sheetId="55" r:id="rId12" state="hidden"/>
    <sheet name="เคสร้องเรียน" sheetId="46" r:id="rId13" state="hidden"/>
    <sheet name="เคสชมเชย" sheetId="62" r:id="rId14" state="hidden"/>
    <sheet name="การโทรออกประสานงาน" sheetId="35" r:id="rId15" state="hidden"/>
    <sheet name="Case Detail" sheetId="58" r:id="rId16"/>
    <sheet name=" Outbound Detail" sheetId="63" r:id="rId17"/>
    <sheet name="5) Limousine" sheetId="37" r:id="rId19" state="hidden"/>
  </sheets>
  <definedNames>
    <definedName name="_xlnm._FilterDatabase" localSheetId="15" hidden="true">' Outbound Detail'!$A$1:$J$1</definedName>
    <definedName name="_xlnm._FilterDatabase" localSheetId="14" hidden="true">'Case Detail'!$A$1:$J$1</definedName>
  </definedNames>
  <calcPr calcId="191029"/>
  <extLst xmlns="http://schemas.openxmlformats.org/spreadsheetml/2006/main">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<sst xmlns="http://schemas.openxmlformats.org/spreadsheetml/2006/main" count="5420" uniqueCount="5420">
  <si>
    <t>Data as of 31 Aug 2020</t>
  </si>
  <si>
    <t>29</t>
  </si>
  <si>
    <t>28/08/2020 1:03:58 pm</t>
  </si>
  <si>
    <t>104758</t>
  </si>
  <si>
    <t>A-Gold</t>
  </si>
  <si>
    <t>อุษา  จินตบัณฑิตวงศ์</t>
  </si>
  <si>
    <t>อุษา</t>
  </si>
  <si>
    <t>สอบถามข้อมูล Privilege</t>
  </si>
  <si>
    <t>สอบถามข้อมูลอื่น ๆ</t>
  </si>
  <si>
    <t>12.55 ลูกค้าติดต่อเข้ามาต้องการยกเลิกสิทธิ์น้องหอมจังที่ได้ทำการเลือกไว้</t>
  </si>
  <si>
    <t>12.55 ทำการยกเลิกสิทธิ์และแจ้งข้อมูลให้ลูกค้าทราบเรียบร้อยแล้ว</t>
  </si>
  <si>
    <t>csr6082</t>
  </si>
  <si>
    <t>52</t>
  </si>
  <si>
    <t>28/08/2020 1:16:19 pm</t>
  </si>
  <si>
    <t>100556</t>
  </si>
  <si>
    <t>A-Diamond</t>
  </si>
  <si>
    <t>ชฎาพร  เดชสุวรรณาชัย</t>
  </si>
  <si>
    <t>ชฎาพร</t>
  </si>
  <si>
    <t>สอบถามข้อมูลสิทธิพิเศษ</t>
  </si>
  <si>
    <t>18/08/2020 13.10 สอบถามการแลกสิทธิประโยชน์ต่าง ๆ</t>
  </si>
  <si>
    <t>-</t>
  </si>
  <si>
    <t>cca6019</t>
  </si>
  <si>
    <t>14</t>
  </si>
  <si>
    <t>28/08/2020 1:25:23 pm</t>
  </si>
  <si>
    <t>101664</t>
  </si>
  <si>
    <t>ประยงค์  เก่งชน</t>
  </si>
  <si>
    <t>ประยงค์</t>
  </si>
  <si>
    <t>18/08/2020 14.32 สอบถามจำนวนน้องหอมจัง</t>
  </si>
  <si>
    <t>101</t>
  </si>
  <si>
    <t>28/08/2020 1:28:31 pm</t>
  </si>
  <si>
    <t>101399</t>
  </si>
  <si>
    <t>กัญญา  ชินธรรมมิตร์</t>
  </si>
  <si>
    <t>กัญญา</t>
  </si>
  <si>
    <t>18/08/2020 15.18 สอบถามจำนวนน้องหอมจัง</t>
  </si>
  <si>
    <t>82</t>
  </si>
  <si>
    <t>28/08/2020 1:29:42 pm</t>
  </si>
  <si>
    <t>104193</t>
  </si>
  <si>
    <t>พิชัย  สุรวรรณ</t>
  </si>
  <si>
    <t>พิชัย</t>
  </si>
  <si>
    <t>11.05_18/08/2020_  (รหัส 04193 ลูกค้าแจ้ง) ลูกค้าสอบถาม เนื่องจากได้รับเอกสารการแลกรับสิทธิประโยชน์ จาก ธกส. ได้รับ 2 น้องหอมจัง  ( A-Gold)
 สามารถเลือกใช้สิทธิ์ ตามสิทธิประโยชน์ในเอกสารที่ส่งให้ใช่หรือไม่</t>
  </si>
  <si>
    <t>cca6075</t>
  </si>
  <si>
    <t>64</t>
  </si>
  <si>
    <t>28/08/2020 1:31:06 pm</t>
  </si>
  <si>
    <t>104669</t>
  </si>
  <si>
    <t>พรเทพ  กิตติโชคชัย</t>
  </si>
  <si>
    <t>พรเทพ</t>
  </si>
  <si>
    <t>18/08/63 11.40  ลูกค้าสอบถามการแลกสิทธิประประโยชน์ต่างๆ</t>
  </si>
  <si>
    <t>cca6033</t>
  </si>
  <si>
    <t>280</t>
  </si>
  <si>
    <t>28/08/2020 1:33:43 pm</t>
  </si>
  <si>
    <t>100055</t>
  </si>
  <si>
    <t>โสภณ  มิตรพันธ์พานิชย์</t>
  </si>
  <si>
    <t>โสภณ</t>
  </si>
  <si>
    <t>18/08/63 13.58  ลูกค้าสอบถามการแลกสิทธิประโยชน์ต่างๆ</t>
  </si>
  <si>
    <t>28/08/2020 1:33:57 pm</t>
  </si>
  <si>
    <t>104977</t>
  </si>
  <si>
    <t>474</t>
  </si>
  <si>
    <t>28/08/2020 1:35:28 pm</t>
  </si>
  <si>
    <t>รวมใจ  อนงค์เลขา</t>
  </si>
  <si>
    <t>รวมใจ</t>
  </si>
  <si>
    <t>18/08/63 14.42 ลูกค้าสอบถามการแลกสิทธิประโยชน์ต่างๆ</t>
  </si>
  <si>
    <t>530</t>
  </si>
  <si>
    <t>28/08/2020 1:35:37 pm</t>
  </si>
  <si>
    <t>28/08/2020 1:39:32 pm</t>
  </si>
  <si>
    <t>100703</t>
  </si>
  <si>
    <t>นิวัตร  หมดราคี</t>
  </si>
  <si>
    <t>นิวัตร</t>
  </si>
  <si>
    <t>18/08/63 15.21 ลูกค้าสอบถามว่า PRILEGE ที่ส่งมาให้เป็นของปีไหน</t>
  </si>
  <si>
    <t>525</t>
  </si>
  <si>
    <t>28/08/2020 1:41:34 pm</t>
  </si>
  <si>
    <t>100296</t>
  </si>
  <si>
    <t>ไพรวรรณ์  สร้างถาวร</t>
  </si>
  <si>
    <t>จิระพงษ์</t>
  </si>
  <si>
    <t>19/08/63 11.48  พนักงาน cj สอบถามเบอร์ติดต่อลูกค้า เนื่องจากติดต่อลูกค้าไม่ได้</t>
  </si>
  <si>
    <t>28/08/2020 1:46:03 pm</t>
  </si>
  <si>
    <t>101168</t>
  </si>
  <si>
    <t>บุญมา  สุธรรมาสา</t>
  </si>
  <si>
    <t>สมชาย สุธรรมาสา</t>
  </si>
  <si>
    <t>19/08/63 12.26  ลูกค้าสอบถามว่าประเภทลูกค้าแต่ละท่านมีกี่ประเภท และจะได้น้องหอมจังเท่าไหร่ ใช้เบอร์  025753365  ติดต่อเข้ามา</t>
  </si>
  <si>
    <t>28/08/2020 1:46:48 pm</t>
  </si>
  <si>
    <t>100587</t>
  </si>
  <si>
    <t>ประเสริฐ  เสถียรถิระกุล</t>
  </si>
  <si>
    <t>ประเสริฐ เสถียรถิระกุล</t>
  </si>
  <si>
    <t>08.24_19/08/2020_044429400  สอบถามคะแนนน้องหอมจัง สนใจใช้สิทธิ์จองห้องพัก  สามารถจองห้องพักที่ใดได้บ้าง</t>
  </si>
  <si>
    <t>28/08/2020 1:48:11 pm</t>
  </si>
  <si>
    <t>113671</t>
  </si>
  <si>
    <t>สวัสดิ์  สุขุมธนากุล</t>
  </si>
  <si>
    <t>สวัสดิ์</t>
  </si>
  <si>
    <t>19/08/63 19.30  ลูกค้าสอบถามเรื่องการลงทะเบียนที่ Line @</t>
  </si>
  <si>
    <t>23</t>
  </si>
  <si>
    <t>28/08/2020 1:48:17 pm</t>
  </si>
  <si>
    <t>100681</t>
  </si>
  <si>
    <t>วิเชียร  ตังสกุล</t>
  </si>
  <si>
    <t>วิเชียร</t>
  </si>
  <si>
    <t>19/08/2020 11.48 ลูกค้าสอบถามจำนวนน้องหอมจัง</t>
  </si>
  <si>
    <t>34</t>
  </si>
  <si>
    <t>28/08/2020 1:51:07 pm</t>
  </si>
  <si>
    <t>100943</t>
  </si>
  <si>
    <t>สุพจน์  เพชราภิรัชต์</t>
  </si>
  <si>
    <t>สุพัทชา</t>
  </si>
  <si>
    <t>20/08/63  10.56 ลูกค้าสอบถามการแลกสิทธิประโยชน์ต่างๆ</t>
  </si>
  <si>
    <t>28/08/2020 1:53:17 pm</t>
  </si>
  <si>
    <t>101367</t>
  </si>
  <si>
    <t>สมเจตน์  ชวนชาติ</t>
  </si>
  <si>
    <t>สมเจตน์</t>
  </si>
  <si>
    <t>20/08/63 14.37 ลูกค้าสอบถามการแลกสิทธิประโยชน์ต่างๆ</t>
  </si>
  <si>
    <t>28/08/2020 1:54:00 pm</t>
  </si>
  <si>
    <t>103239</t>
  </si>
  <si>
    <t>กัลยา  โต๋วสัจจา</t>
  </si>
  <si>
    <t>กัลยา</t>
  </si>
  <si>
    <t>20/08/2020 14.37 ลูกค้าสอบถามจำนวนน้องหอมจัง</t>
  </si>
  <si>
    <t>28/08/2020 1:54:57 pm</t>
  </si>
  <si>
    <t>100250</t>
  </si>
  <si>
    <t>หงษ์  ชำนาญณรงค์ศักดิ์</t>
  </si>
  <si>
    <t>หงษ์</t>
  </si>
  <si>
    <t>20/08/63 17.01 ลูกค้าสอบถามการแลกสิทธิประโยชน์ต่างๆ</t>
  </si>
  <si>
    <t>849</t>
  </si>
  <si>
    <t>28/08/2020 1:58:13 pm</t>
  </si>
  <si>
    <t>101994</t>
  </si>
  <si>
    <t>ปัทมา  องค์ศุลี</t>
  </si>
  <si>
    <t>ปัทมา</t>
  </si>
  <si>
    <t>21/08/63 16.18  ลูกค้าสอบถามการแลกสิทธิประโยชน์ต่างๆ  ใช้เบอร์ 023082491  ติดต่อเข้ามา</t>
  </si>
  <si>
    <t>938</t>
  </si>
  <si>
    <t>28/08/2020 2:00:52 pm</t>
  </si>
  <si>
    <t>100411</t>
  </si>
  <si>
    <t>สันติ  แจ่มศรี</t>
  </si>
  <si>
    <t>สันติ</t>
  </si>
  <si>
    <t>18/8/63  12:46  คุณสันติ แจ่มศรี 0809432776 สอบถามข้อมูลการแลกสิทธิ์</t>
  </si>
  <si>
    <t>cca6037</t>
  </si>
  <si>
    <t>28/08/2020 2:05:27 pm</t>
  </si>
  <si>
    <t>112105</t>
  </si>
  <si>
    <t>กัมปนาท  พรพรหมวินิจ</t>
  </si>
  <si>
    <t>กัมปนาท</t>
  </si>
  <si>
    <t>27/08/63 11.42 ลูกค้าสอบถามการแลกสิทธิประโยชน์ต่างๆ</t>
  </si>
  <si>
    <t>240</t>
  </si>
  <si>
    <t>28/08/2020 2:10:16 pm</t>
  </si>
  <si>
    <t>100832</t>
  </si>
  <si>
    <t>ธีระชัย  วิริเยนะวัตร์</t>
  </si>
  <si>
    <t>ธีระชัย</t>
  </si>
  <si>
    <t>18/8/63  14.40  ลุกค้า 0819439525  สอบถามการแลกสิทธิ์</t>
  </si>
  <si>
    <t>959</t>
  </si>
  <si>
    <t>28/08/2020 2:10:31 pm</t>
  </si>
  <si>
    <t>100956</t>
  </si>
  <si>
    <t>สุนี  ทองอุ่น</t>
  </si>
  <si>
    <t>ฉันทิกา</t>
  </si>
  <si>
    <t>10.27_19/08/2020_0891132391   คุณฉันทิกา  สอบถามเรื่อง Line add และการแลกรับสิทธิ์ของ  คุณสุนี ทองอุ่น</t>
  </si>
  <si>
    <t>977</t>
  </si>
  <si>
    <t>28/08/2020 2:12:32 pm</t>
  </si>
  <si>
    <t>100917</t>
  </si>
  <si>
    <t>อัจฉรา  อินทุสุต</t>
  </si>
  <si>
    <t>อัจฉรา</t>
  </si>
  <si>
    <t>18/8/63  19.11 ลูกค้าคุณอัจฉรา อินทุสุต เบอร์ 0816161358  สอบถามว่ามีกี่หอมจัง เริ่มแลกได้เมื่อไหร่</t>
  </si>
  <si>
    <t>996</t>
  </si>
  <si>
    <t>28/08/2020 2:14:42 pm</t>
  </si>
  <si>
    <t>101790</t>
  </si>
  <si>
    <t>บุญศรี  กิติวัฒนศักดิ์</t>
  </si>
  <si>
    <t>บุญศรี</t>
  </si>
  <si>
    <t>19/8/63  11.08  ลูกค้าคุณวิชัยเบอร์ 0899209474 เป็นสามีของคุณบุญศรี กิติวัฒนศักดิ์  สอบถามเรื่องคะแนน และสอบถามเรื่องการแลกสิทธิ์ ของคุญบุญศรี</t>
  </si>
  <si>
    <t>28/08/2020 2:16:06 pm</t>
  </si>
  <si>
    <t>102000</t>
  </si>
  <si>
    <t>A-Prime</t>
  </si>
  <si>
    <t>ราณี  เจริญพจน์</t>
  </si>
  <si>
    <t>ราณี</t>
  </si>
  <si>
    <t>19/08/63 13.06 จนท.ธกส.ติดต่อมาเทสระบบ  ใช้เบอร์ 0890505795 ติดต่อเข้ามา</t>
  </si>
  <si>
    <t>1038</t>
  </si>
  <si>
    <t>28/08/2020 2:22:09 pm</t>
  </si>
  <si>
    <t>101805</t>
  </si>
  <si>
    <t>สมพล  โสภณ</t>
  </si>
  <si>
    <t>สมพล</t>
  </si>
  <si>
    <t>22/08/2020 12.15  สอบถามการแลกสิทธิ์ว่าสามารถแลกได้ตอนไหน</t>
  </si>
  <si>
    <t>1061</t>
  </si>
  <si>
    <t>28/08/2020 2:24:31 pm</t>
  </si>
  <si>
    <t>101459</t>
  </si>
  <si>
    <t>กิตติ  เลิศลุมพลีพันธุ์</t>
  </si>
  <si>
    <t>กิตติ</t>
  </si>
  <si>
    <t>19/8/63  11.49  ลูกค้าคุณคุณกิตติ เลิศลุมพลีพันธุ์ เบอร์ 022253972  ติดต่อมาสอบถามว่าได้น้องหอมจังเท่าไหร่  และเริ่มแลกได้เมื่อไหร่</t>
  </si>
  <si>
    <t>28/08/2020 2:30:13 pm</t>
  </si>
  <si>
    <t>100215</t>
  </si>
  <si>
    <t>เสาวภาคย์  จึงวิวัฒนาภรณ์</t>
  </si>
  <si>
    <t>เสาวภาคย์</t>
  </si>
  <si>
    <t>19/8/63  15.59  สอบถามเรื่องการแลกสิทธิ์ ตรวจสุขภาพของปีที่แล้ว</t>
  </si>
  <si>
    <t>28/08/2020 2:32:00 pm</t>
  </si>
  <si>
    <t>100696</t>
  </si>
  <si>
    <t>หยวย  แซ่กัว</t>
  </si>
  <si>
    <t>หยวย</t>
  </si>
  <si>
    <t>20/8/63 11.28   ลูกค้าสอบถามเรื่องการแลกสิทธิ์</t>
  </si>
  <si>
    <t>28/08/2020 2:33:38 pm</t>
  </si>
  <si>
    <t>101965</t>
  </si>
  <si>
    <t>ลิขิต  ศุภโชคอวยชัย</t>
  </si>
  <si>
    <t>ลิขิต</t>
  </si>
  <si>
    <t>26/8/63 9.33  ลูกค้าคุณคุณลิขิต ศุภโชคอวยชัย 056791321  สอบถามข้อมูลการแลกสิทธิ์</t>
  </si>
  <si>
    <t>1486</t>
  </si>
  <si>
    <t>28/08/2020 2:34:50 pm</t>
  </si>
  <si>
    <t>100105</t>
  </si>
  <si>
    <t>กตัญญู  สินกำเหนิด</t>
  </si>
  <si>
    <t>กตัญญู</t>
  </si>
  <si>
    <t>26/8/63 15.01  ลูกค้าคุณกตัญญู สินกำเหนิด 0818478560   สอบถามข้อมูลการแลกสิทธิ์</t>
  </si>
  <si>
    <t>1557</t>
  </si>
  <si>
    <t>28/08/2020 2:34:56 pm</t>
  </si>
  <si>
    <t>100845</t>
  </si>
  <si>
    <t>สุนีย์  กีรติธเนศกุล</t>
  </si>
  <si>
    <t>สุนีย์</t>
  </si>
  <si>
    <t>11.45_19/08/2020_0614915592 คุณปิยกร กีรติธเนศกุล  ติดต่อมาแจ้งได้รับเอกสาร จะดำเนินการแลกสิทธิ์ ได้รับ 2 น้องหอมจัง (A-Gold)</t>
  </si>
  <si>
    <t>28/08/2020 2:37:55 pm</t>
  </si>
  <si>
    <t>101982</t>
  </si>
  <si>
    <t>ศิริวรรณ  ฮุ่นตระกูล</t>
  </si>
  <si>
    <t>ศิริวรรณ ฮุ่นตระกูล</t>
  </si>
  <si>
    <t>13.05_19/08/2020_077501051 ติดต่อมาสอบถามเนื่องจากเพิ่ม Line add ไม่ได้ ได้รับ 2 น้องหอมจัง (A-Gold)</t>
  </si>
  <si>
    <t>1714</t>
  </si>
  <si>
    <t>28/08/2020 2:42:37 pm</t>
  </si>
  <si>
    <t>104479</t>
  </si>
  <si>
    <t>อนุชา  พัฒนวัตร</t>
  </si>
  <si>
    <t>ปิยนารถ</t>
  </si>
  <si>
    <t>13.20_19/08/2020_6075_ คุณปิยนารถ  ติดต่อสอบถามสิทธิ์ คุณอนุชา พัฒนวัตร ได้กี่คะแนน และไม่สามารถ add Line ได้</t>
  </si>
  <si>
    <t>28/08/2020 2:56:36 pm</t>
  </si>
  <si>
    <t>101793</t>
  </si>
  <si>
    <t>จิราภรณ์  อาภรณ์วิชานพ</t>
  </si>
  <si>
    <t>จิราภรณ์</t>
  </si>
  <si>
    <t>19/08/2020 10.31 ลูกค้าต้องการแลกข้าวหอมมะลิ 40 ถุง ถ้าทำการแลกได้ลูกค้าให้ติดต่อกลับ</t>
  </si>
  <si>
    <t>28/08/2020 3:05:55 pm</t>
  </si>
  <si>
    <t>101568</t>
  </si>
  <si>
    <t>วิชัย  เชิดเกียรติกุล</t>
  </si>
  <si>
    <t>วิชัย</t>
  </si>
  <si>
    <t>20/08/2020 17.58 สอบถามการแลกสิทธิ์ข้าวหอมมะลิ ถ้าแลกได้ลูกค้าให้ติดต่อกลับ</t>
  </si>
  <si>
    <t>28/08/2020 3:06:51 pm</t>
  </si>
  <si>
    <t>สานก</t>
  </si>
  <si>
    <t>09.18_20/08/2020_6075_0818107374 คุณสานก ติดต่อสอบถามเรื่องสิทธิประโยชน์ ของคุณกัลยา โต๋วสัจจา(คุณแม่) เนื่องจากเอกสารอยู่ ตจว.</t>
  </si>
  <si>
    <t>28/08/2020 3:14:39 pm</t>
  </si>
  <si>
    <t>102901</t>
  </si>
  <si>
    <t>เอนก  เจือเจริญวสุชัย</t>
  </si>
  <si>
    <t>ธนพร</t>
  </si>
  <si>
    <t>11.30_20/08/2020_0812880289 คุณธนพร (ลูกเจ้าของสิทธิ์) ติดต่อสอบถามสิทธิ์ คุณเอนก เจียรเจริญวสุชัย มีกี่คะแนน</t>
  </si>
  <si>
    <t>28/08/2020 3:20:25 pm</t>
  </si>
  <si>
    <t>108958</t>
  </si>
  <si>
    <t>สุดใจ  ศักดิ์สุดใจ</t>
  </si>
  <si>
    <t>สุดใจ</t>
  </si>
  <si>
    <t>18/08/2020 10.09 สอบถามการแลกข้าวหอม สกต.บุรีรัมย์ ถ้าแลกได้ลูกค้าให้ติดต่อกลับ</t>
  </si>
  <si>
    <t>984</t>
  </si>
  <si>
    <t>28/08/2020 3:31:28 pm</t>
  </si>
  <si>
    <t>102833</t>
  </si>
  <si>
    <t>28/08/2020 3:40:27 pm</t>
  </si>
  <si>
    <t>100834</t>
  </si>
  <si>
    <t>1294</t>
  </si>
  <si>
    <t>28/08/2020 3:43:08 pm</t>
  </si>
  <si>
    <t>103110</t>
  </si>
  <si>
    <t>28/08/2020 3:51:50 pm</t>
  </si>
  <si>
    <t>100778</t>
  </si>
  <si>
    <t>ปาริชาติ  เจริญลาภสวัสดี</t>
  </si>
  <si>
    <t>ขวัญจิรา</t>
  </si>
  <si>
    <t>15.44_28/08/2020_0818806233  คุณขวัญจิรา (น้องสาว) สอบถามเรื่องสิทธิประโยชน์  MK และ บาบีคิวพลาซ่า ที่โรบินสัน กาญจบุรี  สิทธิ์ คุณปาริชาติ เจริญลาภสวัสดี</t>
  </si>
  <si>
    <t>28/08/2020 3:53:50 pm</t>
  </si>
  <si>
    <t>100545</t>
  </si>
  <si>
    <t>จุรีพร  ศุภคุณภิญโญ</t>
  </si>
  <si>
    <t>จุรีพร ศุภคุณภิญโญ</t>
  </si>
  <si>
    <t>15.18_28/08/202_043511875  คุณจุรีพร ศุภคุณภิญโญ    087-2302442   สอบถามว่ามีกี่คะแนน  สนใจแลกเป็นกระเช้าสินค้า แต่ขอถามน้องก่อนว่าสนใจกระเช้าใด</t>
  </si>
  <si>
    <t>28/08/2020 3:59:56 pm</t>
  </si>
  <si>
    <t>100922</t>
  </si>
  <si>
    <t>อนันต์  อภิวัฒน์นากร</t>
  </si>
  <si>
    <t>อนันต์</t>
  </si>
  <si>
    <t>28/08/63 15.59 ลูกค้าสอบถามข้อมูลการแลกสิทธิ์</t>
  </si>
  <si>
    <t>28/08/2020 4:19:32 pm</t>
  </si>
  <si>
    <t>101980</t>
  </si>
  <si>
    <t>สุรศักดิ์  เจริญสินรุ่งเรือง</t>
  </si>
  <si>
    <t>สุรศักดิ์</t>
  </si>
  <si>
    <t>10.38_20/08/2020_0874889230  คุณอัจฉรา (น้องสาวเจ้าของสิทธิ์/เบอร์เจ้าของสิทธิ์) ใช้สิทธิ์ คุณสุรศักดิ์ เจริญสินรุ่งเรือง  มี  2 หอมจัง (A-Gold) สนใจแลกสิทธิ์ ข้าวหอมมะลิ สกต.บุรีรัมย์  40 ถุง</t>
  </si>
  <si>
    <t>28/08/2020 5:01:46 pm</t>
  </si>
  <si>
    <t>101530</t>
  </si>
  <si>
    <t>สิทธิชัย  ศิริสารกูล</t>
  </si>
  <si>
    <t>สิทธิชัย</t>
  </si>
  <si>
    <t>28/08/63 17.01  ลูกค้าสอบถามข้อมูลการแลกสิทธิ์</t>
  </si>
  <si>
    <t>28/08/2020 8:41:59 pm</t>
  </si>
  <si>
    <t>101004</t>
  </si>
  <si>
    <t>อนงค์  เอี่ยมจิตเมตตา</t>
  </si>
  <si>
    <t>ชุติมา เอี่ยมจิตเมตตา</t>
  </si>
  <si>
    <t>19.30_28/08/2020_0929025324  คุณชุติมา เอี่ยมจิตเมตตา (ลูกเจ้าของสิทธิ์) แลกสิทธิ์ บาบีคิวพลาซ่า   สิทธิ์ของ  คุณอนงค์ เอี่ยมจิตเมตตา(คุณแม่)
 แต่ที่ร้านสแกน QR code ใช้งานไม่ได้ ที่สาขาบิ๊กซี สุขสวัสดิ์  ลองสแกน 2 รหัสแล้วก็ใช้ไม่ได้</t>
  </si>
  <si>
    <t>29/08/2020 9:07:57 am</t>
  </si>
  <si>
    <t>106676</t>
  </si>
  <si>
    <t>นงนุช  เรียบร้อยเจริญ</t>
  </si>
  <si>
    <t>นงนุช</t>
  </si>
  <si>
    <t>8.55   ลูกค้าต้องการทราบว่าเมื่อทำการแลกมาแล้วจะต้องใช้สิทธิ์ได้วันไหน</t>
  </si>
  <si>
    <t>8.55  ทำการประสานงานแจ้งว่าสามารถทำการใช้ได้ถึง 31/8/64 ลูกค้ารับทราบ</t>
  </si>
  <si>
    <t>csr6057</t>
  </si>
  <si>
    <t>1699</t>
  </si>
  <si>
    <t>29/08/2020 11:48:06 am</t>
  </si>
  <si>
    <t>110528</t>
  </si>
  <si>
    <t>สมยศ  พลาฤทธิ์</t>
  </si>
  <si>
    <t>สมยศ</t>
  </si>
  <si>
    <t>20/08/63 19.05 ติดต่อสอบถามสิทธิประโยชน์ และให้ตรวจสอบน้องหอมจัง</t>
  </si>
  <si>
    <t>cca6013</t>
  </si>
  <si>
    <t>29/08/2020 11:49:52 am</t>
  </si>
  <si>
    <t>100352</t>
  </si>
  <si>
    <t>วลัยทิพย์  สมบูรณ์เวชชการ</t>
  </si>
  <si>
    <t>วลัยทิพย์</t>
  </si>
  <si>
    <t>22/08/63 11.41 ลูกค้าติดต่อสอบถามสิทธิ์ของปีที่แล้ว</t>
  </si>
  <si>
    <t>29/08/2020 12:02:30 pm</t>
  </si>
  <si>
    <t>105784</t>
  </si>
  <si>
    <t>อนุ  นาวารัตน์</t>
  </si>
  <si>
    <t>อนุ นาวารัตน์</t>
  </si>
  <si>
    <t>22/08/63 12.37 ติดต่อสอบถามสิทธิประโยชน์</t>
  </si>
  <si>
    <t>29/08/2020 12:05:11 pm</t>
  </si>
  <si>
    <t>100635</t>
  </si>
  <si>
    <t>บรรพต  ศศะภูริ</t>
  </si>
  <si>
    <t>บรรพต ศศะภูริ</t>
  </si>
  <si>
    <t>23/08/63 11.51 จนท.ธกส. ติดต่อสอบถามสิทธิ์ของปีที่แล้วของ คุณบรรพต ศศะภูริ</t>
  </si>
  <si>
    <t>29/08/2020 12:07:18 pm</t>
  </si>
  <si>
    <t>104142</t>
  </si>
  <si>
    <t>ลลนา  ยังพิชิต</t>
  </si>
  <si>
    <t>ลลนา ยังพิชิต</t>
  </si>
  <si>
    <t>24/08/63 11.50 จนท.ธกส. ติดต่อสอบถามสิทธิประโยชน์ ของคุณลลนา ยังพิชิต</t>
  </si>
  <si>
    <t>29/08/2020 12:14:14 pm</t>
  </si>
  <si>
    <t>105944</t>
  </si>
  <si>
    <t>กาญจนา  วชิรพงศ์</t>
  </si>
  <si>
    <t>กาญจนา วชิรพงศ์</t>
  </si>
  <si>
    <t>25/08/63 10.43 ผู้ช่วยผู้จัดการ สาขาเสนา 1 ติดต่อสอบถามสิทธิปรโยชน์ให้ลูกค้า คุณกาญจนา วชิรพงศ์</t>
  </si>
  <si>
    <t>1719</t>
  </si>
  <si>
    <t>29/08/2020 3:57:50 pm</t>
  </si>
  <si>
    <t>105467</t>
  </si>
  <si>
    <t>จันทรา  ศานต์ตระกูล</t>
  </si>
  <si>
    <t>จันทรา</t>
  </si>
  <si>
    <t>15:47 ลูกค้าติดต่อแจ้งว่าได้ทำการแลกรับสิทธิ์ BBQ Plaza ไว้ และได้รับ SMS แจ้งว่าให้แลกรับสิทธิ์ได้เลย จึงต้องการสอบถามว่ามีการแลกสิทธิ์เรียบร้อยแล้วหรือไม่</t>
  </si>
  <si>
    <t>15:47 ทำการแจ้งข้อมูลให้ลูกค้าทราบเรียบร้อย</t>
  </si>
  <si>
    <t>csr6071</t>
  </si>
  <si>
    <t>30/08/2020 1:50:23 pm</t>
  </si>
  <si>
    <t>102170</t>
  </si>
  <si>
    <t>วรวรรณ  รัชตานนท์</t>
  </si>
  <si>
    <t>วรวรรณ</t>
  </si>
  <si>
    <t>13.48    ลูกค้าให้ทำการแนะนำการเลือกเพราะทางลูกค้ามีสิทธิ์ 2 คะแนน</t>
  </si>
  <si>
    <t>13.48   ทำการประสานงานให้ทางลูกค้าเรียบร้อย</t>
  </si>
  <si>
    <t>30/08/2020 2:59:56 pm</t>
  </si>
  <si>
    <t>103762</t>
  </si>
  <si>
    <t>สมบัติ  ศุจิธรรม</t>
  </si>
  <si>
    <t>ฐรินดา</t>
  </si>
  <si>
    <t>30/08/63 14.58 6033 ลูกค้าสอบถามข้อมูลการแลกสิทธิประโยชน์ต่างๆ</t>
  </si>
  <si>
    <t>31/08/2020 9:34:15 am</t>
  </si>
  <si>
    <t>100801</t>
  </si>
  <si>
    <t>บุญงาม  มหสุภาชัย</t>
  </si>
  <si>
    <t>บุญงาม</t>
  </si>
  <si>
    <t>9.13  ลูกค้าสอบถามการแลกสิทธิ์ขอหอมมะลิ สกต.บุรีรัมย์ และ MK</t>
  </si>
  <si>
    <t>1775</t>
  </si>
  <si>
    <t>31/08/2020 10:26:13 am</t>
  </si>
  <si>
    <t>31/08/63 10.24 6033 ลูกค้าสอบถามการแลก  S&amp;P  สามารถปริ้นเป็นคิวอาร์โค๊ดส่งให้ลูกค้าได้หรือไม่</t>
  </si>
  <si>
    <t>31/08/2020 1:27:53 pm</t>
  </si>
  <si>
    <t>100331</t>
  </si>
  <si>
    <t>จรัส  เจริญศรี</t>
  </si>
  <si>
    <t>จรัส</t>
  </si>
  <si>
    <t>08:49 ลูกค้าสอบถามเกี่ยวกับการแลกสิทธิประโยชน์ข้าวกล้องหอมมะลิ ว่าจำนวน 1 น้องหอมจัง สามารถแลกได้กี่ถุง</t>
  </si>
  <si>
    <t>08:49 ทำการแจ้งข้อมูลให้ลูกค้าทราบเรียบร้อยแล้ว</t>
  </si>
  <si>
    <t>31/08/2020 1:30:55 pm</t>
  </si>
  <si>
    <t>105670</t>
  </si>
  <si>
    <t>มาลี  ปานพุ่มชื่น</t>
  </si>
  <si>
    <t>มาลี</t>
  </si>
  <si>
    <t>31/08/63 13.27 6033 ลูกค้าสอบถามการแลกข้าวหอมมะลิ</t>
  </si>
  <si>
    <t>31/08/2020 1:35:24 pm</t>
  </si>
  <si>
    <t>106930</t>
  </si>
  <si>
    <t>สัมฤทธิ์  สิงห์ตุ้ย</t>
  </si>
  <si>
    <t>สัมฤทธิ์</t>
  </si>
  <si>
    <t>13.34  ลูกค้าสอบถาม PIN</t>
  </si>
  <si>
    <t>1964</t>
  </si>
  <si>
    <t>31/08/2020 1:58:36 pm</t>
  </si>
  <si>
    <t>100546</t>
  </si>
  <si>
    <t>นภาลัย  นิลน้อยศรี</t>
  </si>
  <si>
    <t>นภาลัย</t>
  </si>
  <si>
    <t>สอบถามข้อมูล/การใช้งาน Application</t>
  </si>
  <si>
    <t>31/08/2020 13.57  สอบถามการลงทะเบียนไลน์แอท</t>
  </si>
  <si>
    <t>31/08/2020 2:17:07 pm</t>
  </si>
  <si>
    <t>103505</t>
  </si>
  <si>
    <t>ผดุงศักดิ์  วัชรัตน์ศิริยุทธ</t>
  </si>
  <si>
    <t>ผดุงศักดิ์</t>
  </si>
  <si>
    <t>14.15 ลูกค้าติดต่อแจ้งไม่ได้รับ sms</t>
  </si>
  <si>
    <t>14.15 ทำการแจ้งให้ลูกค้าทราบขั้นตอนการตรวจสอบ sms ลูกค้าแจ้งได้รับ sms ครบเรียบร้อย</t>
  </si>
  <si>
    <t>1866</t>
  </si>
  <si>
    <t>31/08/2020 2:17:11 pm</t>
  </si>
  <si>
    <t>14.13   ลูกค้าต้องการทราบเรื่องการทำการจัดส่งคูปอง MK เพราะทางลูกค้าได้ทำการเลือกเรียบร้อยแล้วจากทางไลน์</t>
  </si>
  <si>
    <t>14.13  ทำการประสานงานแจ้งให้ทราบเรียบร้อย</t>
  </si>
  <si>
    <t>31/08/2020 2:33:33 pm</t>
  </si>
  <si>
    <t>101739</t>
  </si>
  <si>
    <t>ชัย  ชลิตอาภรณ์</t>
  </si>
  <si>
    <t>ชัย</t>
  </si>
  <si>
    <t>19/08/2020 09.07 ต้องการแลก wine connection ถ้าแลกได้ให้โทรแจ้ง</t>
  </si>
  <si>
    <t>31/08/2020 2:36:21 pm</t>
  </si>
  <si>
    <t>105979</t>
  </si>
  <si>
    <t>บุญมา  แซ่เชียงฉิน</t>
  </si>
  <si>
    <t>บุญมา</t>
  </si>
  <si>
    <t>14.27 คุณจีรนุช(หลาน) ติดต่อเข้ามาสอบถามว่าเจ้าของสิทธิ์มีกี่คะแนนน้องหอมจัง</t>
  </si>
  <si>
    <t>14.27 ทำการแจ้งข้อมูลให้ลูกค้าทราบเรียบร้อยแล้ว</t>
  </si>
  <si>
    <t>784</t>
  </si>
  <si>
    <t>31/08/2020 2:38:49 pm</t>
  </si>
  <si>
    <t>107097</t>
  </si>
  <si>
    <t>ธงชัย  เทพสุต</t>
  </si>
  <si>
    <t>ธงชัย</t>
  </si>
  <si>
    <t>19/08/2020 13.32 ลูกค้าต้องการแลกข้าวหอมมะลิ 20 ถุงและข้าวก้อง 20 ถุง โดยใช้ 2 น้องหอมจัง ถ้าแลกได้ลูกค้าให้ติดต่อกลับ</t>
  </si>
  <si>
    <t>2037</t>
  </si>
  <si>
    <t>31/08/2020 2:39:09 pm</t>
  </si>
  <si>
    <t>19/08/2020 11.38 ลูกค้าต้องการแลก wine connection โดยใช้ทั้งหมด 2 น้องหอมจัง ถ้าแลกได้ลูกค้าให้ติดต่อกลับ</t>
  </si>
  <si>
    <t>31/08/2020 2:43:43 pm</t>
  </si>
  <si>
    <t>100565</t>
  </si>
  <si>
    <t>สุธี  จันท์แสนโรจน์</t>
  </si>
  <si>
    <t>สุธี</t>
  </si>
  <si>
    <t>บริการช่วยเหลือส่วนบุคคล</t>
  </si>
  <si>
    <t>บริการให้ข้อมูลเกี่ยวกับบริการธนาคาร</t>
  </si>
  <si>
    <t>08.47 ลูกค้าสอบถามว่า ลูกค้ามีบัญชีกับธนาคารธกส.ทั้งหมด 2 บัญชี เป็นบัญชีในนามของคุณสุธี จันท์เเสนโรจน์ 1 บัญชี เเละเป็นบัญชีร่วมระหว่าง นายสุธี จันท์เเสนโรจน์ เเละนางสมพร จันท์เเสนโรจน์ อีก 1 บัญชี เเต่เหตุใดลูกค้าจึงได้รับน้องหอมจังเพียงเเค่ 2 คะเเนน</t>
  </si>
  <si>
    <t>08.47 รับเรื่อง</t>
  </si>
  <si>
    <t>csr6053</t>
  </si>
  <si>
    <t>2131</t>
  </si>
  <si>
    <t>31/08/2020 4:39:52 pm</t>
  </si>
  <si>
    <t>100070</t>
  </si>
  <si>
    <t>สมชัย  เจียมโชติพัฒนกุล</t>
  </si>
  <si>
    <t>สมชัย</t>
  </si>
  <si>
    <t>15.45 ลูกค้าติดต่อเข้ามาแจ้งว่าหลังจากทำการแลกรับ Voucher MK แล้วได้รับ sms แจ้งให้ใ่ส่ pin แต่ลูกค้าใส่ข้อมูลผิด จึงติดต่อเข้ามาสอบถามว่าจะมีปัญหาหรือไม่</t>
  </si>
  <si>
    <t>15.45 รับเรื่อง
16.08 ทำการแจ้งข้อมูลให้ลูกค้าทราบเรียบร้อยแล้ว</t>
  </si>
  <si>
    <t>csr6048</t>
  </si>
  <si>
    <t>2157</t>
  </si>
  <si>
    <t>1/09/2020 12:45:41 pm</t>
  </si>
  <si>
    <t>100327</t>
  </si>
  <si>
    <t>วีระ  ผลิพัฒน์</t>
  </si>
  <si>
    <t>วีระ</t>
  </si>
  <si>
    <t>12.44   ลูกค้าต้องการทราบว่าสามารถทำการแลกเป็นกระเช้ากำนันจุลได้หรือไม่ 2 กระเช้า</t>
  </si>
  <si>
    <t>12.44   ทำการประสานงานแจ้งให้ทราบเรียบร้อย</t>
  </si>
  <si>
    <t>2138</t>
  </si>
  <si>
    <t>1/09/2020 2:05:57 pm</t>
  </si>
  <si>
    <t>103732</t>
  </si>
  <si>
    <t>สุรชัย  เติมอริยบุตร</t>
  </si>
  <si>
    <t>สุรชัย</t>
  </si>
  <si>
    <t>13.33 ลูกค้าคุณสุรชัย ติดต่อสอบถามปีนี้ ทางธนาคาร ธกส.มีจัดทริปหรือไม่ ลูกค้าแจ้งในทุกๆปีหากไม่ใช้น้องหอมจัง ทางธนาคารจะเป็นฝ่ายจัดทริปให้เอง และตัดน้องหอมจังให้ลูกค้าเอง</t>
  </si>
  <si>
    <t>13.33 รับเรื่อง 
14.00 ติดต่อลูกค้าคุณสุรชัย แจ้งทางธนาคารกำลังประสานงานดูทริปของปีนี้อยู่ แต่สถานที่ที่จัดยังไม่ทราบ รอธนาคารแจ้งให้ทราบอีกครั้งภายหลัง ลูกค้ารับทราบ</t>
  </si>
  <si>
    <t>1/09/2020 2:53:38 pm</t>
  </si>
  <si>
    <t>101066</t>
  </si>
  <si>
    <t>วนิดา  ชวนะพานิช</t>
  </si>
  <si>
    <t>วนิดา</t>
  </si>
  <si>
    <t>14.22  สอบถามการใช้ QR Code S&amp;P ว่าสามารถนำ code ให้คนอื่นใช้ได้หรือไม่</t>
  </si>
  <si>
    <t>14.22 ทำการแจ้งข้อมูลให้ลูกค้าทราบเรียบร้อย</t>
  </si>
  <si>
    <t>1/09/2020 3:53:48 pm</t>
  </si>
  <si>
    <t>100021</t>
  </si>
  <si>
    <t>สมิต  สมดุลธรรม</t>
  </si>
  <si>
    <t>สมิต</t>
  </si>
  <si>
    <t>15.43 ลูกค้าติดต่อสอบถามข้อมูล Privilege เงื่อนไขการจองโรงแรม</t>
  </si>
  <si>
    <t>15.43 ทำการแจ้งข้อมูลให้ลูกค้าทราบเรียบร้อย</t>
  </si>
  <si>
    <t>2358</t>
  </si>
  <si>
    <t>1/09/2020 4:39:05 pm</t>
  </si>
  <si>
    <t>102014</t>
  </si>
  <si>
    <t>ธัญรัศม์  ทวีแสงสกุลไทย</t>
  </si>
  <si>
    <t>ณัฏฐชัย ทวีแสงสกุลไทย</t>
  </si>
  <si>
    <t>16.27 ลูกค้าสอบถามเงื่อนไขการจองโรงแรม  NA NIRAND ROMANTIC BOUTIQUE วันที่เข้าพัก 05/12/63-07/12/63</t>
  </si>
  <si>
    <t>16.27 ทำการแจ้งลูกค้าสงวนสิทธิ์การสำรองห้องพักช่วงวันหยุดนักขัตฤกษ์ ลูกค้ารับทราบ ลูกค้าแจ้งขอตรวจสอบวันเข้าพักใหม่ จะติดต่อมาอีกครั้ง</t>
  </si>
  <si>
    <t>1/09/2020 6:26:34 pm</t>
  </si>
  <si>
    <t>100679</t>
  </si>
  <si>
    <t>อัปสร  เจริญศัสตรารักษ์</t>
  </si>
  <si>
    <t>อัปสร</t>
  </si>
  <si>
    <t>18.07 ลูกค้าติดต่อมาแจ้งให้ทราบว่าข้าวที่ได้แลกสิทธ์ไป ได้รับข้าวเรียบร้อยแล้ว</t>
  </si>
  <si>
    <t>18.07 ทำการแจ้งข้อมูลให้ลูกค้าทราบเรียบร้อย</t>
  </si>
  <si>
    <t>cca6146</t>
  </si>
  <si>
    <t>2418</t>
  </si>
  <si>
    <t>1/09/2020 6:54:32 pm</t>
  </si>
  <si>
    <t>101287</t>
  </si>
  <si>
    <t>อาทรทิพย์  วัฒนพงศ์ศิริ</t>
  </si>
  <si>
    <t>อาทรทิพย์</t>
  </si>
  <si>
    <t>18.09 คุณอรวีย์(ลูกสาว) ติดต่อเข้ามาแจ้งว่าได้รับสิทธิ์ใช้คะแนนจากทางคุณแม่ โดยคุณแม่ให้พี่สาว 1 คะแนน และตนเอง 1 คะแนน แต่บัญชีไลน์ได้มีการลงทะเบียนจากโทรศัพท์ของพี่สาวแล้วและพี่สาวได้เลือกรับสิทธิ์เรียบร้อยแล้ว แต่พอตนเองจะลงทะเบียนในไลน์บ้าง ระบบบล็อคทุกอย่าง ทำให้ลูกค้าไม่สามารถตรวจสอบได้ว่าสามารถนำคะแนนแลกอะไรได้บ้าง</t>
  </si>
  <si>
    <t>18.09 รับเรื่องตรวจสอบข้อมูล
18.48 ทำการแจ้งข้อมูลให้ลูกค้าทราบเรียบร้อยแล้ว</t>
  </si>
  <si>
    <t>2/09/2020 9:18:39 am</t>
  </si>
  <si>
    <t>100945</t>
  </si>
  <si>
    <t>วิศิษฎ์  บูรพาธนะ</t>
  </si>
  <si>
    <t>วิศิษฎ์</t>
  </si>
  <si>
    <t>08:58 คุณสุดา ติดต่อแทนคุณวิศิษฎ์สอบถามเกี่ยวกับการแลกคูปอง Wine connection เนื่องจากลูกค้าได้ทำการแลกใช้ 2 สิทธิ์น้องหอมจังแต่ได้รับรหัสยังไม่ครบจึงติดต่อเข้ามาสอบถามข้อมูล</t>
  </si>
  <si>
    <t>08:58 ทำการประสานงานให้ลูกค้าเรียบร้อยแล้ว</t>
  </si>
  <si>
    <t>2/09/2020 9:46:02 am</t>
  </si>
  <si>
    <t>100563</t>
  </si>
  <si>
    <t>คึกฤทธิ์  สุราฤทธิ์</t>
  </si>
  <si>
    <t>คึกฤทธิ์</t>
  </si>
  <si>
    <t>13.24 ลูกค้าสอบถามคะแนนคงเหลือของน้องหอมจังของปีที่แล้ว</t>
  </si>
  <si>
    <t>13.24 ทำการแจ้งข้อมูลให้ลูกค้าทราบเรียบร้อย</t>
  </si>
  <si>
    <t>2396</t>
  </si>
  <si>
    <t>2/09/2020 10:28:26 am</t>
  </si>
  <si>
    <t>100273</t>
  </si>
  <si>
    <t>เกียรติ  กอชัชวาล</t>
  </si>
  <si>
    <t>เกียรติ กอชัชวาล</t>
  </si>
  <si>
    <t>17.25 สอบถามการเลือกและแลกสิทธิ์ Let relax</t>
  </si>
  <si>
    <t>17.25 ทำการแจ้งข้อมูลให้ลูกค้าทราบเรียบร้อย</t>
  </si>
  <si>
    <t>2356</t>
  </si>
  <si>
    <t>2/09/2020 10:38:30 am</t>
  </si>
  <si>
    <t>103989</t>
  </si>
  <si>
    <t>อาภรณ์  พงษ์ศิวาภัย</t>
  </si>
  <si>
    <t>อาภรณ์ พงษ์ศิวาภัย</t>
  </si>
  <si>
    <t>9.11 ลูกค้าสอบถามการใช้สิทธิ์น้องหอมจังแลกข้าวสกต.บุรีรัมย์</t>
  </si>
  <si>
    <t>09.11 ทำการแจ้งข้อมูลให้ลูกค้าทราบเรียบร้อย</t>
  </si>
  <si>
    <t>2/09/2020 10:41:14 am</t>
  </si>
  <si>
    <t>100728</t>
  </si>
  <si>
    <t>อภิชาติ  แซ่จึง</t>
  </si>
  <si>
    <t>อภิชาติ</t>
  </si>
  <si>
    <t>10.22 ลูกค้าสอบถามว่าได้รับน้องหอมจังจำนวนกี่คะแนน</t>
  </si>
  <si>
    <t>10.22 ทำการแจ้งข้อมูลให้ลูกค้าทราบเรียบร้อย</t>
  </si>
  <si>
    <t>2/09/2020 10:43:17 am</t>
  </si>
  <si>
    <t>105605</t>
  </si>
  <si>
    <t>สุขสิรี  เจษฎาพรชัย</t>
  </si>
  <si>
    <t>สุขสิรี</t>
  </si>
  <si>
    <t>11.42  ลูกค้าสอบถามผลสลากบัญชีเล่มสีแดง</t>
  </si>
  <si>
    <t>11.42 ทำการแจ้งข้อมูลให้ลูกค้าทราบเรียบร้อย</t>
  </si>
  <si>
    <t>2/09/2020 10:55:17 am</t>
  </si>
  <si>
    <t>ณัฐชัย</t>
  </si>
  <si>
    <t>15.53 ลูกค้าสอบถามการเลือกและแลกสิทธิ์น้องหอมจัง</t>
  </si>
  <si>
    <t>15.53 ทำการแจ้งข้อมูลให้ลูกค้าทราบเรียบร้อย</t>
  </si>
  <si>
    <t>2/09/2020 11:09:17 am</t>
  </si>
  <si>
    <t>100902</t>
  </si>
  <si>
    <t>พิมพ์ขวัญ  ศศิพงศ์</t>
  </si>
  <si>
    <t>พิมพ์ขวัญ</t>
  </si>
  <si>
    <t>11.09 ลูกค้าแจ้งไม่ได้รับ QR Code ทาง SMS</t>
  </si>
  <si>
    <t>11.09 ทำการส่ง SMS ให้ลูกค้าอีกครั้งและลูกค้าได้รับ SMS เรียบร้อย</t>
  </si>
  <si>
    <t>csr6070</t>
  </si>
  <si>
    <t>2/09/2020 11:09:52 am</t>
  </si>
  <si>
    <t>11.09 ลูกค้าสอบถาม QR Code S&amp;P เมื่อทำการแลกสิทธิ์แล้วจะได้รับจำนวนกี่ code</t>
  </si>
  <si>
    <t>11.09 ทำการแจ้งข้อมูลให้ลูกค้าทราบเรียบร้อย</t>
  </si>
  <si>
    <t>2/09/2020 11:10:33 am</t>
  </si>
  <si>
    <t>104828</t>
  </si>
  <si>
    <t>เสาวณีย์  แซ่ตั้ง</t>
  </si>
  <si>
    <t>เสาวณีย์</t>
  </si>
  <si>
    <t>11.10 ลูกค้าแจ้งต้องการให้เจ้าหน้าที่สาขา ฝ่ายการเงินติดต่อกลับ</t>
  </si>
  <si>
    <t>10.41 ติดต่อธนาคาร คุณประทาทิพย์ รับเรื่องประสานงานติดต่อกลับลูกค้า</t>
  </si>
  <si>
    <t>2/09/2020 11:10:53 am</t>
  </si>
  <si>
    <t>11.10 ลูกค้าสอบถามการเลือกและแลกสิทธิ์น้องหอมจัง</t>
  </si>
  <si>
    <t>11.10 ทำการแจ้งข้อมูลให้ลูกค้าทราบเรียบร้อย</t>
  </si>
  <si>
    <t>2/09/2020 11:12:08 am</t>
  </si>
  <si>
    <t>101948</t>
  </si>
  <si>
    <t>เสาวภา  จันท์แสนโรจน์</t>
  </si>
  <si>
    <t>เสาวภา</t>
  </si>
  <si>
    <t>16.18 ลูกค้าสอบถามจำนวนน้องหอมจังที่ได้รับและวิธีการแลกสิทธิ์ข้าว</t>
  </si>
  <si>
    <t>16.18 ทำการแจ้งข้อมูลให้ลูกค้าทราบเรียบร้อย</t>
  </si>
  <si>
    <t>2/09/2020 11:15:52 am</t>
  </si>
  <si>
    <t>10.53 ลูกค้าสอบถามประเภทของที่มีบริการจัดส่ง</t>
  </si>
  <si>
    <t>10.53 ทำการแจ้งข้อมูลให้ลูกค้าทราบเรียบร้อย</t>
  </si>
  <si>
    <t>2514</t>
  </si>
  <si>
    <t>2/09/2020 11:19:05 am</t>
  </si>
  <si>
    <t>100953</t>
  </si>
  <si>
    <t>จรัญ  พัทนะขจร</t>
  </si>
  <si>
    <t>จรัญ</t>
  </si>
  <si>
    <t>11.48 ลูกค้าสอบถามวิธีการทำรายการในไลน์แอด Baac Care</t>
  </si>
  <si>
    <t>11.48 ทำการแจ้งข้อมูลให้ลูกค้าทราบเรียบร้อย</t>
  </si>
  <si>
    <t>2/09/2020 11:23:45 am</t>
  </si>
  <si>
    <t>100254</t>
  </si>
  <si>
    <t>สมศรี  รุจิเกียรติกำจร</t>
  </si>
  <si>
    <t>สมศรี</t>
  </si>
  <si>
    <t>11.35 ลูกค้าสอบถามรายละเอียดของแพ็คเกจตรวจสุขภาพ</t>
  </si>
  <si>
    <t>11.35 ทำการแจ้งข้อมูลให้ลูกค้าทราบเรียบร้อย</t>
  </si>
  <si>
    <t>2/09/2020 11:30:09 am</t>
  </si>
  <si>
    <t>13.21 ลูกค้าสอบถามลูกค้ากลุ่ม A-Prime จะได้รับน้องหอมจังกี่คะแนน</t>
  </si>
  <si>
    <t>13.21 ทำการแจ้งข้อมูลให้ลูกค้าทราบเรียบร้อย</t>
  </si>
  <si>
    <t>2/09/2020 11:41:39 am</t>
  </si>
  <si>
    <t>เชอร์รี่  ป้านสุวรรณ</t>
  </si>
  <si>
    <t>เชอร์รี่</t>
  </si>
  <si>
    <t>11.41 ลูกค้าสอบถามการใช้ voucher ของ MK และ JW Mariotte</t>
  </si>
  <si>
    <t>11.41 ทำการแจ้งข้อมูลให้ลูกค้าทราบเรียบร้อย</t>
  </si>
  <si>
    <t>2/09/2020 11:43:29 am</t>
  </si>
  <si>
    <t>102645</t>
  </si>
  <si>
    <t>พวงทิพย์  จิวเจริญ</t>
  </si>
  <si>
    <t>พวงทิพย์</t>
  </si>
  <si>
    <t>11.41 ลูกค้าสอบถามถามจำนวนน้องหอมจังที่ได้รับและสอบถามรายละเอียดในการเข้าพักโรงแรม</t>
  </si>
  <si>
    <t>2499</t>
  </si>
  <si>
    <t>2/09/2020 12:39:10 pm</t>
  </si>
  <si>
    <t>100228</t>
  </si>
  <si>
    <t>พิพัฒน์  วงศ์จิตจรรยง</t>
  </si>
  <si>
    <t>พิพัฒน์</t>
  </si>
  <si>
    <t>18.03 ลูกค้าสอบถามการเลือกและแลกสิทธิ์น้องหอมจัง</t>
  </si>
  <si>
    <t>18.03 ทำการแจ้งข้อมูลให้ลูกค้าทราบเรียบร้อย</t>
  </si>
  <si>
    <t>2/09/2020 12:41:12 pm</t>
  </si>
  <si>
    <t>101943</t>
  </si>
  <si>
    <t>เรณู  อินทจักร์</t>
  </si>
  <si>
    <t>เรณู</t>
  </si>
  <si>
    <t>21/08/63  18.21สอบถามว่าจะมีเจ้าหน้าที่ติดต่อมาหรือไม่</t>
  </si>
  <si>
    <t>18.21 ทำการแจ้งข้อมูลให้ลูกค้าทราบเรียบร้อย</t>
  </si>
  <si>
    <t>2/09/2020 1:27:10 pm</t>
  </si>
  <si>
    <t>104737</t>
  </si>
  <si>
    <t>สันติ  ลีละวงศ์</t>
  </si>
  <si>
    <t>12.40 ลูกค้าติดต่อสอบถามเกี่ยวกับการเเลกรับสิทธิ์ Let's Relex Spa เนื่องจากลูกค้าเเลกรับสิทธิผ่านทาง Line เเล้วได้รับ SMS ตอบกลับมาถึง 10 ข้อความ</t>
  </si>
  <si>
    <t>12.40 ทำการเเจ้งข้อมูลให้ลูกค้าทราบเรียบร้อยเเล้ว</t>
  </si>
  <si>
    <t>2/09/2020 1:41:41 pm</t>
  </si>
  <si>
    <t>107678</t>
  </si>
  <si>
    <t>บรรจบ  แก้วยองผาง</t>
  </si>
  <si>
    <t>จริยา</t>
  </si>
  <si>
    <t>13.41  ลูกค้าสอบถามรายละเอียดของแพ็คเกจตรวจสุขภาพ</t>
  </si>
  <si>
    <t>13.41 ทำการแจ้งข้อมูลให้ลูกค้าทราบเรียบร้อย</t>
  </si>
  <si>
    <t>2/09/2020 3:15:41 pm</t>
  </si>
  <si>
    <t>100980</t>
  </si>
  <si>
    <t>กรุณา  อำนวยวัฒนกุล</t>
  </si>
  <si>
    <t>กรุณา</t>
  </si>
  <si>
    <t>15.15 ลูกค้าติดต่อเข้ามาต้องการเปลี่ยนที่อยู่เป็น 212/141 มาลีน่าเบย์ฟร้อน ถ.เจิมจอมพล ศรีราชา ชลบุรี  20110</t>
  </si>
  <si>
    <t>15.15 เบื้องต้นแนะนำให้ลูกค้าติดต่อที่สาขาที่ลูกค้ามีการเปิดบัญชี</t>
  </si>
  <si>
    <t>2/09/2020 3:34:37 pm</t>
  </si>
  <si>
    <t>100982</t>
  </si>
  <si>
    <t>โชติ  ลิขิตไพบูลย์</t>
  </si>
  <si>
    <t>โสภา ดีอยู่</t>
  </si>
  <si>
    <t>13.21 คุณโสภา หัวหน้าการเงินสาขาจังหวัดเพชรบุรี ติดต่อสอบถามในนามลูกค้าเกี่ยวกับการเลือกและแลกรับสิทธิ์ เนื่องจากลูกค้าไม่สะดวกดำเนินการเอง สามารถให้ทางสาขาดำเนินการเลือกและแลกรับสิทธิ์และจัดส่งมาให้ทางสาขาได้หรือไม่ โดยทางสาขาจะเป็นผู้ดำเนินการจัดส่งให้ลูกค้าเอง</t>
  </si>
  <si>
    <t>13.21 ทำการแจ้งข้อมูลให้ลูกค้าทราบเรียบร้อยแล้ว</t>
  </si>
  <si>
    <t>2/09/2020 3:44:35 pm</t>
  </si>
  <si>
    <t>15.42 ลูกค้าสอบถามวันหมดอายุ ของ voucher S&amp;P ทีได้รับ</t>
  </si>
  <si>
    <t>15.42 ทำการติดต่อลูกค้าเพื่อแจ้งข้อมูลวันหมดอายุ voucher S&amp;P วันที่ 31 สิงหาคม 2564 ลูกค้ารับทราบ</t>
  </si>
  <si>
    <t>csr6031</t>
  </si>
  <si>
    <t>3/09/2020 11:50:30 am</t>
  </si>
  <si>
    <t>100154</t>
  </si>
  <si>
    <t>มณีรัตน์  มีถาวรกุล</t>
  </si>
  <si>
    <t>มณีรัตน์ มีถาวรกุล</t>
  </si>
  <si>
    <t>11.32 ลูกค้าสอบถามว่าสามารถใช้น้องหอมจังและเข้าพักที่โรงแรม U สาทร ได้หรือไม่</t>
  </si>
  <si>
    <t>11.32 ทำการแจ้งลูกค้า U สาทร ไม่ได้เข้าร่วมเลือกและแลกสิทธิ์น้องหอมจัง</t>
  </si>
  <si>
    <t>2597</t>
  </si>
  <si>
    <t>3/09/2020 5:43:03 pm</t>
  </si>
  <si>
    <t>17.13 ลูกค้าสอบถามว่าได้รับน้องหอมจังในกลุ่มลูกค้าใด และ สอบถามรายละเอียดการแลก E-Voucher ของร้าน Wine Connection</t>
  </si>
  <si>
    <t>17.13 ทำการแจ้งข้อมูลให้ลูกค้าทราบเรียบร้อยแล้ว</t>
  </si>
  <si>
    <t>2767</t>
  </si>
  <si>
    <t>3/09/2020 5:53:39 pm</t>
  </si>
  <si>
    <t>บริการช่วยเหลือด้านการแพทย์</t>
  </si>
  <si>
    <t>บริการให้ข้อมูลเกี่ยวกับศูนย์บริการทางการแพทย์</t>
  </si>
  <si>
    <t>13.31 ลูกค้าต้องการสอบถามข้อมูลโรงพยาบาลหรือสถานที่ ที่รักษาต้อกระจก ในจังหวัดเชียงใหม่</t>
  </si>
  <si>
    <t>13.31 รับเรื่อง
17.47 ทำการแจ้งข้อมูลให้ลูกค้าทราบเรียบร้อยแล้ว</t>
  </si>
  <si>
    <t>2724</t>
  </si>
  <si>
    <t>3/09/2020 6:40:54 pm</t>
  </si>
  <si>
    <t>101315</t>
  </si>
  <si>
    <t>จำเนียร  เพชราภิรัชต์</t>
  </si>
  <si>
    <t>จนท.ธนาคารโสภา</t>
  </si>
  <si>
    <t>18.36 จนท.สาขาคุณโสภาติดต่อมาสอบถามเรื่องจัดส่งข้าวหอมมะลิให้ลูกค้า</t>
  </si>
  <si>
    <t>18.36 ทำการแจ้งข้อมูลให้เจ้าหน้าที่รับทราบเรียบร้อยแล้ว</t>
  </si>
  <si>
    <t>3/09/2020 6:43:59 pm</t>
  </si>
  <si>
    <t>18.30 ลูกค้าติดต่อมาสอบถามข้อมูลเรื่องการใช้ code. S&amp;P</t>
  </si>
  <si>
    <t>18.30 ทำการแจ้งข้อมูลให้ลูกค้าทราบเรียบร้อยแล้ว</t>
  </si>
  <si>
    <t>4/09/2020 11:04:33 am</t>
  </si>
  <si>
    <t>101435</t>
  </si>
  <si>
    <t>สมชัย  เหลืองนทีเทพ</t>
  </si>
  <si>
    <t>11.03   ลูกค้าต้องการทราบข้อมูลของE Vocher ปีที่แล้ว</t>
  </si>
  <si>
    <t>11.03  ทำการประสานงานให้ทางลูกค้าเรียบร้อย</t>
  </si>
  <si>
    <t>4/09/2020 11:23:25 am</t>
  </si>
  <si>
    <t>11.23 ลูกค้าสอบถาม code ที่ได้รับมาจะต้องดำเนินการอย่างไร</t>
  </si>
  <si>
    <t>11.23  ทำการแจ้งลูกค้าได้รับ E-Voucher แล้วสามารถนำไปใช้งานได้เลย</t>
  </si>
  <si>
    <t>4/09/2020 12:31:21 pm</t>
  </si>
  <si>
    <t>104744</t>
  </si>
  <si>
    <t>ศรัณยา  ประจักษ์สมสุข</t>
  </si>
  <si>
    <t>ศรัณยา</t>
  </si>
  <si>
    <t>12.31 ลูกค้าสอบถามการเลือกและแลกสิทธิ์น้องหอมจัง</t>
  </si>
  <si>
    <t>12.31 ทำการแจ้งข้อมูลให้ลูกค้าทราบเรียบร้อย</t>
  </si>
  <si>
    <t>4/09/2020 12:39:23 pm</t>
  </si>
  <si>
    <t>106735</t>
  </si>
  <si>
    <t>นพสรัญ  พงศ์ไพโรจน์</t>
  </si>
  <si>
    <t>นพสรัญ</t>
  </si>
  <si>
    <t>11.34 ลูกค้าสอบถามวันหมดอายุของแต่ละสิทธิ์ที่มีการแลกมา</t>
  </si>
  <si>
    <t>11.34   ทำการประสานงานให้ทางลูกค้าทราบเรียบร้อย</t>
  </si>
  <si>
    <t>2801</t>
  </si>
  <si>
    <t>4/09/2020 1:57:49 pm</t>
  </si>
  <si>
    <t>13.51 ลูกค้าสอบถามเงื่อนไข voucher JW Marriott</t>
  </si>
  <si>
    <t>13.51 ทำการแจ้งข้อมูลให้ลูกค้าทราบเรียบร้อยแล้ว</t>
  </si>
  <si>
    <t>4/09/2020 5:44:16 pm</t>
  </si>
  <si>
    <t>17:30 ลูกค้าติดต่อเข้ามาสอบถามว่ารหัสอ้างอิงที่ได้รับจาก Wine Connection จะต้องมาแลกเป็น E-Voucher ก่อนนำไปใช้ใช่หรือไม่ เพราะใน Booklet หน้า 66 แจ้งว่า "นำรหัสอ้างอิงแลกเป็นคูปองอิเล็กทรอนิกส์แล้ว สามารถเข้าใช้บริการได้ทันที"</t>
  </si>
  <si>
    <t>17:30 ทำการแจ้งลูกค้าว่ารหัสอ้างอิงที่ได้รับคือ E-Voucher ที่สามารถนำไปใช้ได้ทันทีกับทาง Wine Connection
-ลูกค้าอยากให้แก้ไขข้อมูลนี้</t>
  </si>
  <si>
    <t>csr6073</t>
  </si>
  <si>
    <t>4/09/2020 6:48:24 pm</t>
  </si>
  <si>
    <t>สายหลุด</t>
  </si>
  <si>
    <t>18.29 ลูกค้าติดต่อแจ้งไม่สามารถใช้งาน QR Code ของ BBQ พลาซ่าได้</t>
  </si>
  <si>
    <t>18.29 สายหลุดระหว่างสนทนา และลูกค้าทำการติดต่อมาใหม่แล้ว</t>
  </si>
  <si>
    <t>4/09/2020 6:53:59 pm</t>
  </si>
  <si>
    <t>18:25 เจ้าหน้าที่ร้าน BBQ PLAZA ติดต่อแจ้งไม่สามารถใช้ QR Code ของ BBQ PLAZA ได้ ก่อนหน้านี้เคยใช้แล้ว 1 ครั้ง แต่ไม่สามารถใช้งานในครั้งที่ 2 ได้ ระบบแจ้ง QR Code นี้มีการใช้งานแล้ว</t>
  </si>
  <si>
    <t>18:25 ทำการแจ้งข้อมูลให้ลูกค้าเรียบร้อยแล้ว</t>
  </si>
  <si>
    <t>5/09/2020 10:01:50 am</t>
  </si>
  <si>
    <t>100159</t>
  </si>
  <si>
    <t>บุญชัย  รัตตดิลก</t>
  </si>
  <si>
    <t>บุญชัย</t>
  </si>
  <si>
    <t>09:45 ลูกค้าต้องการสอบถามข้อมูลเกี่ยวกับการใช้ Voucher รับประทานอาหารของโรงแรม Banyan tree Bangkok ว่าจะได้รับเป็นกระดาษ หรือเป็น code</t>
  </si>
  <si>
    <t>09:45 ทำการแจ้งข้อมูลให้ลูกค้าทราบเรียบร้อยแล้ว</t>
  </si>
  <si>
    <t>5/09/2020 12:36:23 pm</t>
  </si>
  <si>
    <t>100188</t>
  </si>
  <si>
    <t>สงวน  เจริญกิจชัยการ</t>
  </si>
  <si>
    <t>สงวน</t>
  </si>
  <si>
    <t>12.34    ลูกค้าต้องการทราบคะแนนของตนเองในปีนี้ แจ้งชื่อคุณวิศิษฐ์ เจริญกิจชัยการ  เป็นลูกชาย</t>
  </si>
  <si>
    <t>12.34  ทำการประสานงานให้ทางลูกค้าเรียบร้อย</t>
  </si>
  <si>
    <t>2595</t>
  </si>
  <si>
    <t>5/09/2020 12:49:23 pm</t>
  </si>
  <si>
    <t>09.33 ลูกค้าติดต่อเข้ามาแจ้งว่าต้องการให้ยกเลิก Privilegeที่เป็น Gift set ของไร่กำนันจุล เนื่องจากลูกค้าเลือกเกินมา 1 สิทธิ์
- ลูกค้าแจ้งว่าทำการเลือกรับสิทธิ์ไปหลายอย่าง แต่ยังไม่ได้รับ SMS แจ้งข้อมูลเลย ต้องการให้ตรวจสอบว่าแลกไปถูกต้องครบถ้วนหรือไม่ มีรายการดังนี้ ผลิตภัณฑ์ข้าวหอมมะลิ สกต.บุรีรัมย์ จำนวน2สิทธิ์ Gift set ของไร่กำนันจุล จำนวน1 สิทธิ์ และ E-voucher ของ S&amp;P จำนวน 1สิทธิ์ รวมจะต้องใช้น้องหอมจังจำนวน 4 น้องหอมจัง
- หมายเลขสะดวกติดต่อ 0814019440 (คุณศรีรัตน์ วงศ์กุลพัทธ์ ลูกสาว)
E-mail : srirat.wongkulapat@gmail.com</t>
  </si>
  <si>
    <t>09.33 รับเรื่องประสานงาน 12.29 ทำการแจ้งข้อมูลให้ลูกค้าทราบเรียบร้อยแล้ว</t>
  </si>
  <si>
    <t>csr6058</t>
  </si>
  <si>
    <t>5/09/2020 4:16:31 pm</t>
  </si>
  <si>
    <t>101104</t>
  </si>
  <si>
    <t>พรรณิภา  กาญจนธารายนตร์</t>
  </si>
  <si>
    <t>พรรณิภา</t>
  </si>
  <si>
    <t>15:57 ลูกค้าติดต่อเข้ามาแจ้งว่าเลือกในไลน์ JW Marriott Hotel Bangkok แล้วแต่ยังไม่แลกและต้องการยกเลิก และเลือกเป็น Wine Connection แทน</t>
  </si>
  <si>
    <t>15:57 ทำการยกเลิก JW Marriott Hotel และแลก Wine Connection ให้ลูกค้าเรียบร้อยแล้ว</t>
  </si>
  <si>
    <t>6/09/2020 2:13:56 pm</t>
  </si>
  <si>
    <t>103869</t>
  </si>
  <si>
    <t>สายบัว  อ่อนศรี</t>
  </si>
  <si>
    <t>สายบัว</t>
  </si>
  <si>
    <t>13.55 ลูกค้าแจ้งทำการแลกสิทธิ์แล้วแต่ยังไม่ได้รับ SMS</t>
  </si>
  <si>
    <t>13.55 สายหลุดระหว่างสนทนา และลูกค้าทำการติดต่อมาใหม่แล้ว</t>
  </si>
  <si>
    <t>2474</t>
  </si>
  <si>
    <t>6/09/2020 3:15:10 pm</t>
  </si>
  <si>
    <t>13.56 คุณกานดาติดต่อเข้ามาในนามลูกค้าคือคุณสายบัว แจ้งว่าได้ทำการแลกใช้สิทธิ์ของลูกค้าผ่านทางไลน์ เพื่อรับVoucher BBQ Plaza เรียบบร้อยแล้ว  E-voucher จะถูกส่งไปที่ใด เนื่องจากคูณกานดาใช้แลกผ่านไลน์จากโทรศัพท์คุณกานดา</t>
  </si>
  <si>
    <t>13.56 ทำการแจ้งข้อมูลให้ลูกค้าทราบเรียบร้อยแล้ว</t>
  </si>
  <si>
    <t>2962</t>
  </si>
  <si>
    <t>6/09/2020 4:36:43 pm</t>
  </si>
  <si>
    <t>101667</t>
  </si>
  <si>
    <t>สวิง  ศรีสุหร่าย</t>
  </si>
  <si>
    <t>สวิง</t>
  </si>
  <si>
    <t>16.35 ลูกค้าสอบถามรายละเอียดการแลกข้าวหอมมะลิ</t>
  </si>
  <si>
    <t>16.35 ทำการแจ้งข้อมูลให้ลูกค้าเรียบร้อยแล้ว</t>
  </si>
  <si>
    <t>6/09/2020 7:00:37 pm</t>
  </si>
  <si>
    <t>กานดา</t>
  </si>
  <si>
    <t>18.58 ลูกค้าคุณกานดา(เป็นหลาน)ติดต่อมาสอบถามเรื่องการใช้บาร์โค๊ดบาร์บีคิว</t>
  </si>
  <si>
    <t>18.58 ทำการเเจ้งข้อมูลให้ลูกค้าทราบเรียบร้อยเเล้ว</t>
  </si>
  <si>
    <t>2968</t>
  </si>
  <si>
    <t>6/09/2020 9:09:11 pm</t>
  </si>
  <si>
    <t>20.59 ลูกค้าติดต่อเข้ามาต้องการให้ส่ง SMS Code BBQ Plaza อีกครั้ง</t>
  </si>
  <si>
    <t>20.59 ทำการประสานงานให้ลูกค้าเรียบ้รอยแล้ว</t>
  </si>
  <si>
    <t>2991</t>
  </si>
  <si>
    <t>7/09/2020 10:31:28 am</t>
  </si>
  <si>
    <t>108587</t>
  </si>
  <si>
    <t>ไพศาล  สมปราชญ์</t>
  </si>
  <si>
    <t>นาย ไพศาล สมปราชญ์</t>
  </si>
  <si>
    <t>10.21  ลูกค้าสอบถามการเเลกรับสิทธิ์ประโยชน์โรงเเรมเเละที่พัก รวมถึงกระเช้าสินค้า</t>
  </si>
  <si>
    <t>10.21  ทำการเเจ้งข้อมูลให้ลูกค้าทราบเรียบร้อยเเล้ว</t>
  </si>
  <si>
    <t>csr6050</t>
  </si>
  <si>
    <t>7/09/2020 11:15:20 am</t>
  </si>
  <si>
    <t>101286</t>
  </si>
  <si>
    <t>ณัฐชานันท์  อภิศิริปัญญา</t>
  </si>
  <si>
    <t>ณัฐชานันท์</t>
  </si>
  <si>
    <t>11:03 คุณธิติพัฒน์ติดต่อแทนลูกค้าสอบถามการแลกสิทธิ์ห้องพักที่ Thames Valley เขาใหญ่ในวันอาทิตย์ที่ 13/09/63 ได้หรือไม่</t>
  </si>
  <si>
    <t>11:03 ทำการแจ้งข้อมูลให้ลูกค้าทราบเรียบร้อยแล้ว</t>
  </si>
  <si>
    <t>7/09/2020 5:14:53 pm</t>
  </si>
  <si>
    <t>16.59 ลูกค้าติดต่อเข้ามาต้องการให้ส่ง SMS ให้อีกครั้งเนื่องจากทำการกดลบ SMS ที่ได้รับไป</t>
  </si>
  <si>
    <t>17.12 ทำการประสานงานให้ลูกค้าเรียบร้อยแล้ว</t>
  </si>
  <si>
    <t>csr6072</t>
  </si>
  <si>
    <t>7/09/2020 7:58:42 pm</t>
  </si>
  <si>
    <t>113525</t>
  </si>
  <si>
    <t>นพพร  ทับถาวร</t>
  </si>
  <si>
    <t>นพพร</t>
  </si>
  <si>
    <t>บริการช่วยเหลือด้านการเดินทาง</t>
  </si>
  <si>
    <t>บริการให้ข้อมูลและจองโรงแรม</t>
  </si>
  <si>
    <t>23.31  ลูกค้าต้องการให้ประสานงานจองห้องพักที่ โรงแรม THAMES VALLEY – KHAO YAI เข้าพักวันที่ 20-22 พ.ย.63 จำนวน 2 คืน ผู้ใหญ่ 2 ท่าน ห้อง Gargen
อีเมล thabtawon@hotmail.com ชื่อ NOPPORN THABTAWORN</t>
  </si>
  <si>
    <t>23.31 รับเรื่อง // 05/09/2020 17.12 ทำการประสานงานให้ลูกค้าเรียบร้อยแล้ว</t>
  </si>
  <si>
    <t>csr6060</t>
  </si>
  <si>
    <t>3119</t>
  </si>
  <si>
    <t>7/09/2020 9:10:07 pm</t>
  </si>
  <si>
    <t>20:47 คุณปุ้ย Manager Wine Connection ติดต่อเข้ามาสอบถามข้อมูลกับ Voucher ที่ลูกค้าได้รับว่า สามารถตรวจสอบให้ได้หรือไม่ว่าลูกค้าใช้ Voucher รหัสไหนไปบ้างแล้วเพราะลูกค้ามี 4 Voucherแต่เคยใช้ไปแล้ว 2 ครั้ง ลูกค้าไม่ทราบว่าใช้ Voucher ไหนไปบ้างแล้ว</t>
  </si>
  <si>
    <t>20:47 ทำการประสานงานให้ลูกค้าเรียบร้อยแล้ว</t>
  </si>
  <si>
    <t>3054</t>
  </si>
  <si>
    <t>8/09/2020 12:12:36 pm</t>
  </si>
  <si>
    <t>11.59 ลูกค้าต้องการจองห้องพักที่ Thames Valley (ชำระเงินเอง) ในวันที่ 20-22/11/2020</t>
  </si>
  <si>
    <t>11.59 รับเรื่อง ประสานงาน
15.45 ทำการประสานงานให้ลูกค้าเรียบร้อยแล้ว</t>
  </si>
  <si>
    <t>8/09/2020 12:18:45 pm</t>
  </si>
  <si>
    <t>100185</t>
  </si>
  <si>
    <t>บุญยงค์  รัตตดิลก</t>
  </si>
  <si>
    <t>บุญยงค์ รัตตดิลก</t>
  </si>
  <si>
    <t>12.18 ลูกค้าสอบถามรายละเอียดของแพ็คเกจตรวจสุขภาพ รพ.วิชัยยุทธ</t>
  </si>
  <si>
    <t>12.18 ทำการแจ้งข้อมูลให้ลูกค้าทราบเรียบร้อย</t>
  </si>
  <si>
    <t>8/09/2020 12:25:51 pm</t>
  </si>
  <si>
    <t>101655</t>
  </si>
  <si>
    <t>วรพจน์  ตรรกพงศ์</t>
  </si>
  <si>
    <t>วรพจน์</t>
  </si>
  <si>
    <t>12.12 ลูกค้าติดต่อเข้่ามาสอบถามเกี่ยวกับข้อมูล Privilege เก่าที่ทำการแลกไว้แล้วว่าสามารถใช้ได้ถึงเมื่อไหร่</t>
  </si>
  <si>
    <t>12.12 ทำการแจ้งข้อมูลให้ลูกค้าทราบเรียบร้อยแล้ว</t>
  </si>
  <si>
    <t>8/09/2020 2:03:49 pm</t>
  </si>
  <si>
    <t>สมบัติ</t>
  </si>
  <si>
    <t>13.43 ลูกค้าติดต่อเข้ามาสอบถามว่าจะทำการส่งรหัสให้ลูกค้าทางใด</t>
  </si>
  <si>
    <t>13.43 ทำการแจ้งข้อมูลให้ลูกค้าทราบเรียบร้อยแล้ว</t>
  </si>
  <si>
    <t>8/09/2020 2:39:12 pm</t>
  </si>
  <si>
    <t>100531</t>
  </si>
  <si>
    <t>อารีย์  ตั้งศุภวัฒนกิจ</t>
  </si>
  <si>
    <t>อารีย์</t>
  </si>
  <si>
    <t>14.34 ลูกค้าติดต่อเข้ามาต้องการแลกสิทธิ์ข้าว สกต.บุรีรัมย์ 1 คะแนน แต่ต้องการให้ส่งของในเดือนตุลาคมทำได้หรือไม่</t>
  </si>
  <si>
    <t>14.43 ทำการแจ้งข้อมูลให้ลูกค้าทราบเรียบร้อยแล้ว</t>
  </si>
  <si>
    <t>3133</t>
  </si>
  <si>
    <t>8/09/2020 3:09:29 pm</t>
  </si>
  <si>
    <t>101023</t>
  </si>
  <si>
    <t>ศิริมนต์  อภิอนันต์พรกุล</t>
  </si>
  <si>
    <t>ธนะโรจน์ อภิอนันต์พรกุล</t>
  </si>
  <si>
    <t>15.09 ลูกค้าแจ้งได้รับ SMS รับคูปอง S&amp;P 500 บาท จะต้องดำเนินการอย่างไร</t>
  </si>
  <si>
    <t>15.09 ทำการแจ้งข้อมูลให้ลูกค้าทราบเรียบร้อยแล้ว</t>
  </si>
  <si>
    <t>3090</t>
  </si>
  <si>
    <t>8/09/2020 3:31:06 pm</t>
  </si>
  <si>
    <t>109770</t>
  </si>
  <si>
    <t>วสันต์  พงษ์วิริยะธรรม</t>
  </si>
  <si>
    <t>วสันต์</t>
  </si>
  <si>
    <t>15.06 ลูกค้าสอบถามรายละเอียดการแลกสิทธิ์โรงแรมที่ทำการเลือกสิทธิ์ไว้</t>
  </si>
  <si>
    <t>15.06 ทำการแจ้งข้อมูลให้ลูกค้าทราบเรียบร้อยแล้ว</t>
  </si>
  <si>
    <t>csr6018</t>
  </si>
  <si>
    <t>9/09/2020 9:23:13 am</t>
  </si>
  <si>
    <t>101685</t>
  </si>
  <si>
    <t>นารี  เพชราภิรัชต์</t>
  </si>
  <si>
    <t>นารี</t>
  </si>
  <si>
    <t>09.13 ลูกค้าสอบถามเรื่องรายละเอียดของ กระเช้าผลิตภัณฑ์ดอยช้าง</t>
  </si>
  <si>
    <t>09.13 ทำการเเจ้งข้อมูลให้ลูกค้าทราบเรียบร้อยเเล้ว</t>
  </si>
  <si>
    <t>9/09/2020 9:26:12 am</t>
  </si>
  <si>
    <t>101934</t>
  </si>
  <si>
    <t>รัศมี  ศุภมิตรมงคล</t>
  </si>
  <si>
    <t>รัศมี</t>
  </si>
  <si>
    <t>09.26 จนท.ธนาคาร คุณกรรณิกาติดต่อแทนลูกค้าสอบถามสิทธิ์ตรวจสุภาพโรงพยาบาลพญาไท1 และ โรงพยาบาลพญาไท 2</t>
  </si>
  <si>
    <t>09.26 ทำการแจ้งข้อมูลให้ลูกค้าทราบเรียบร้อยแล้ว</t>
  </si>
  <si>
    <t>9/09/2020 10:15:46 am</t>
  </si>
  <si>
    <t>101354</t>
  </si>
  <si>
    <t>วิไลลักษณ์  จริยาพรรุ่ง</t>
  </si>
  <si>
    <t>วิไลลักษณ์</t>
  </si>
  <si>
    <t>10.53 ลุกค้าต้องการแลกข้าว สกต.บุรีรัมย์ 3 น้องหอมจัง</t>
  </si>
  <si>
    <t>10.53 ทำการแจ้งข้อมูลให้ลูกค้าทราบเรียบร้อยแล้ว</t>
  </si>
  <si>
    <t>2974</t>
  </si>
  <si>
    <t>9/09/2020 10:43:43 am</t>
  </si>
  <si>
    <t>112261</t>
  </si>
  <si>
    <t>ประทีป  เหิมพยัคฆ์</t>
  </si>
  <si>
    <t>ประทีป</t>
  </si>
  <si>
    <t>10.42    ลูกค้าต้องการทราบขั้นตอนการลงทะเบียน Line OA</t>
  </si>
  <si>
    <t>10.42  ทำการประสานงานให้ทางลูกค้าเรียบร้อย</t>
  </si>
  <si>
    <t>2129</t>
  </si>
  <si>
    <t>9/09/2020 11:11:18 am</t>
  </si>
  <si>
    <t>100131</t>
  </si>
  <si>
    <t>เนาวรัตน์  หัวใจแก้ว</t>
  </si>
  <si>
    <t>เนาวรัตน์</t>
  </si>
  <si>
    <t>11.11 ลูกค้าสอบถามทางอีเมลว่า MK ได้รับเป็น E-Voucher หรือคูปอง และต้องการเปลี่ยนเบอร์ติดต่อเป็นเบอร์ 0818719130</t>
  </si>
  <si>
    <t>11.11 ทำการประสานงานให้ลูกค้าเรียบ้รอยแล้ว</t>
  </si>
  <si>
    <t>cca6144</t>
  </si>
  <si>
    <t>3253</t>
  </si>
  <si>
    <t>9/09/2020 12:17:52 pm</t>
  </si>
  <si>
    <t>101048</t>
  </si>
  <si>
    <t>ประสงค์  จันทะยาสาคร</t>
  </si>
  <si>
    <t>คุณอ้อม</t>
  </si>
  <si>
    <t>11.50 คุณอ้อมเลขาของคุณประสงค์ ติดต่อเข้ามาสอบถามข้อมูลขั้นตอนการแลกรับสิทธิ์</t>
  </si>
  <si>
    <t>11.50 ทำการแจ้งข้อมูลให้ลูกค้าทราบเรียบร้อยแล้ว</t>
  </si>
  <si>
    <t>124</t>
  </si>
  <si>
    <t>9/09/2020 1:01:24 pm</t>
  </si>
  <si>
    <t>สมศักดิ์  ธนเนศ</t>
  </si>
  <si>
    <t>สมศักดิ์</t>
  </si>
  <si>
    <t>บริการช่วยเหลือด้านที่อยู่อาศัย</t>
  </si>
  <si>
    <t>บริการซ่อมแซมระบบแอร์</t>
  </si>
  <si>
    <t>12.00 ลูกค้าติดต่อเข้ามาต้องการให้หาช่างมาทำการล้างแอร์ให้ เป็น แอร์ขนาด 18000 BTU 2 ตัว และ 20000 กว่า 1 ตัว ที่อยู่ :52/516 หมู่ 7 มบ.เมืองเอก ซ.เอกทักษิณ5  ต. หลักหก อ. เมืองปทุมธานี จ. ปทุมธานี 12000</t>
  </si>
  <si>
    <t>12.00 รับเรื่อง
----------------------
23/08/2020
15.15 ทำการประสานงานให้ลูกค้าเรียบร้อยแล้ว</t>
  </si>
  <si>
    <t>3275</t>
  </si>
  <si>
    <t>9/09/2020 3:28:08 pm</t>
  </si>
  <si>
    <t>ประสงค์</t>
  </si>
  <si>
    <t>15.18 คุณจารุวรรณ สอบถามเงื่อนไขการใช้ S&amp;P, MK เเละ Bar B Q Plaza</t>
  </si>
  <si>
    <t>15.18 ทำการเเจ้งข้อมูลให้ลูกค้าทราบเรียบร้อยเเล้ว</t>
  </si>
  <si>
    <t>9/09/2020 3:58:22 pm</t>
  </si>
  <si>
    <t>100786</t>
  </si>
  <si>
    <t>นฤมลวรรณ์  สหชัยอนันตกิจ</t>
  </si>
  <si>
    <t>นฤมลวรรณ์</t>
  </si>
  <si>
    <t>15.57  ลูกค้ามีข้อเสนอแนะต้องการให้ทางธนาคารมอบสิทธิพิเศษเรื่องการจองคิวล่วงหน้าได้เมื่อลูกค้าไปทำธุรกรรมที่ธนาคาร</t>
  </si>
  <si>
    <t>15.57 ทำการแจ้งข้อมูลให้ลูกค้าทราบเรียบร้อยแล้ว</t>
  </si>
  <si>
    <t>9/09/2020 4:01:38 pm</t>
  </si>
  <si>
    <t>15.45 ลูกค้าติดต่อเข้ามาแจ้งว่าไม่สามารถใช้ QR Code ที่ร้าน S&amp;P ได้ ทางร้านแจ้งว่า QR Code นี้ไม่สามารถใช้ได้ในวันพุธ</t>
  </si>
  <si>
    <t>15.45 ทำการแจ้งข้อมูลให้ลูกค้าทราบเรียบร้อยแล้ว</t>
  </si>
  <si>
    <t>9/09/2020 4:42:46 pm</t>
  </si>
  <si>
    <t>16.35 ลูกค้าติดต่อสอบถามการแลกสิทธิประโยชน์ต่างๆ</t>
  </si>
  <si>
    <t>16.35 ทำการแจ้งข้อมูลให้ลูกค้าทราบเรียบร้อย</t>
  </si>
  <si>
    <t>9/09/2020 6:32:56 pm</t>
  </si>
  <si>
    <t>100430</t>
  </si>
  <si>
    <t>สมพักตร์  ชั้นเสวิกุล</t>
  </si>
  <si>
    <t>สมพักตร์</t>
  </si>
  <si>
    <t>บริการให้ข้อมูลการเดินทาง ทางอากาศ หรือ เส้นทางการบิน</t>
  </si>
  <si>
    <t>11.56 ลูกค้าต้องการให้ตรวจสอบราคาบัตรโดยสารเครื่องบินทั้งขาออกเเละขาเข้า ในวันจันทร์ ที่ 14 ธันวาคม จากดอนเมือง - เเม่สอด (จ.ตาก) เเละขาเข้าวันอาทิตย์ ที่ 27 ธันวาคม สะดวกให้ติดต่อเเจ้งข้อมูลเวลา 16.00 น.</t>
  </si>
  <si>
    <t>11.56 รับเรื่องประสานงาน
17.34 ทำการเเจ้งข้อมูลให้ลูกค้าทราบเรียบร้อยเเล้ว</t>
  </si>
  <si>
    <t>10/09/2020 11:20:11 am</t>
  </si>
  <si>
    <t>108130</t>
  </si>
  <si>
    <t>รัชฎาพร  เลิศโภคานนท์</t>
  </si>
  <si>
    <t>รัชฎาพร</t>
  </si>
  <si>
    <t>17.22  ลูกค้าต้องการแลกสิทธิ์เป็นข้าวไรซ์เบอรี่หรือผสมข้าวกล้อง และต้องการให้ติดต่อแจ้งข้อมูลในเวลา 11.00 ของวันถัดไป</t>
  </si>
  <si>
    <t>17.22 รับเรื่อง // 10/09/63 11.18 ติดต่อแจ้งข้อมูลให้ทราบเรียบร้อย</t>
  </si>
  <si>
    <t>10/09/2020 11:29:20 am</t>
  </si>
  <si>
    <t>109384</t>
  </si>
  <si>
    <t>ประสิทธิ์  แผ้วสกุลพันธ์</t>
  </si>
  <si>
    <t>มิ้น (บุตรเจ้าของสิทธิ์)</t>
  </si>
  <si>
    <t>10.55ลูกค้าติดต่อต้องการเข้าตรวจสุขภาพที่โรงพยาบาล ธนบุรี แต่มีน้องหอมจังจำนวน 2 คะแนน ลูกค้าต้องการเพิ่มเงินเองได้หรือไม่เนื่องจากตามเงื่อนไขต้องใช้น้องหอมจังจำนวน 3 คะแนน</t>
  </si>
  <si>
    <t>10.55 ทำการแจ้งข้อมูลให้ลูกค้าทราบเรียบร้อยแล้ว</t>
  </si>
  <si>
    <t>10/09/2020 11:58:44 am</t>
  </si>
  <si>
    <t>ร้องเรียน</t>
  </si>
  <si>
    <t>การติดต่อประสานงาน</t>
  </si>
  <si>
    <t>10.55 ลูกค้าติดต่อไม่พอใจการให้บริการของพนักงานเนื่องจากเจ้าหน้าที่ไม่มีการติดต่อกลับ  เรื่องที่ลูกค้าได้สอบถามไว้เมื่อวันที่ 27/08/2020 ที่ท่านมี 2 คะแนน แต่จะใช้สิทธิ์ตรวจสุขภาพผู้ชาย ที รพ.ธนบุรี ซึ่งใช้น้องหอมจัง 3 คะแนน ว่าสามารถชำระเพิ่มได้หรือไม่ หากจะใช้สิทธิ์ต้องทำอย่างไร</t>
  </si>
  <si>
    <t>10.55 ทำการประสานงานให้ลูกค้าเรียบร้อยแล้ว</t>
  </si>
  <si>
    <t>10/09/2020 12:08:19 pm</t>
  </si>
  <si>
    <t>107744</t>
  </si>
  <si>
    <t>ปรียนันท์  เสถียรนพเก้า</t>
  </si>
  <si>
    <t>ปรียนันท์</t>
  </si>
  <si>
    <t>12.00  ลูกค้าต้องการทราบวันหมดอายุ E-Voucher ของ Wine connection</t>
  </si>
  <si>
    <t>12.00 ทำการแจ้งข้อมูลให้ลูกค้าทราบเรียบร้อยแล้ว</t>
  </si>
  <si>
    <t>10/09/2020 12:10:40 pm</t>
  </si>
  <si>
    <t>100113</t>
  </si>
  <si>
    <t>ฉัตรชัย  ธีระวัฒนสุข</t>
  </si>
  <si>
    <t>ฉัตรชัย</t>
  </si>
  <si>
    <t>12.14 ลูกค้าแจ้งว่าได้รับชุดผลิตภัณฑ์ของดอยช้างแล้ว แต่เครื่องชงที่เป็นแก้วชำรุด โดยบริเวณปากแก้วมีรอยบิ่น แต่ลูกค้าไม่พบเศษแก้วในกล่อง</t>
  </si>
  <si>
    <t>12.14 รับเรื่องประสานงาน 
---------------------
10/09/2563
10.28 ทำการประสานงานให้ลูกค้าเรียบร้อยแล้ว</t>
  </si>
  <si>
    <t>csr6062</t>
  </si>
  <si>
    <t>10/09/2020 12:26:15 pm</t>
  </si>
  <si>
    <t>101196</t>
  </si>
  <si>
    <t>พินิจ  โตวชิราภรณ์</t>
  </si>
  <si>
    <t>พินิจ</t>
  </si>
  <si>
    <t>09.24 ลูกค้าติดต่อเข้ามาสอบถามว่าหากมีน้องหอมจัง 2 คะแนนและภรรยามีอีก 2 คะแนน สามารถใช้สิทธิ์แยกกันได้หรือไม่</t>
  </si>
  <si>
    <t>09.24 ทำการแจ้งข้อมูลให้ลูกค้าทราบเรียบร้อยแล้ว</t>
  </si>
  <si>
    <t>2803</t>
  </si>
  <si>
    <t>10/09/2020 1:48:41 pm</t>
  </si>
  <si>
    <t>16.47 ลูกค้าติดต่อเข้ามาแจ้งว่าได้รับต้นยางอินเดียที่ลูกค้าแลกรับแล้ว แต่ต้นไม่ที่วางลำต้นไม่อยู่กึ่งกลางของกระถาง</t>
  </si>
  <si>
    <t>16.47 รับเรื่อง
19.04 ทำการประสานงานให้ลูกค้าเรียบร้อยแล้ว</t>
  </si>
  <si>
    <t>3308</t>
  </si>
  <si>
    <t>10/09/2020 1:49:44 pm</t>
  </si>
  <si>
    <t>10.44 ลูกค้าแจ้งว่าต้องการให้เจ้าหน้าที่คุณกมลวรรณ ติดต่อกลับเรื่องการแลกสิทธิ์ของ Connicle - ติดต่อกลับคุณอ้อม ซึ่งเป็นเลขาเท่านั้น หมายเลขโทรศัพท์ 0805670045</t>
  </si>
  <si>
    <t>10.44 ประสานงานให้ลูกค้าเรียบร้อยแล้ว</t>
  </si>
  <si>
    <t>10/09/2020 2:13:01 pm</t>
  </si>
  <si>
    <t>110923</t>
  </si>
  <si>
    <t>จันทร์  รอดแสง</t>
  </si>
  <si>
    <t>จันทร์</t>
  </si>
  <si>
    <t>14.02 ลูกค้าสอบถามรายละเอียดในการรับสิทธิประโยชน์ต่างๆ</t>
  </si>
  <si>
    <t>14.02 ทำการแจ้งข้อมูลให้ลูกค้าทราบเรียบร้อยแล้ว</t>
  </si>
  <si>
    <t>3314</t>
  </si>
  <si>
    <t>10/09/2020 2:17:53 pm</t>
  </si>
  <si>
    <t>100200</t>
  </si>
  <si>
    <t>สุจิตรา  ชุณหนิรันฤทธิ์</t>
  </si>
  <si>
    <t>สุจิตรา</t>
  </si>
  <si>
    <t>14.55 ลูกค้าต้องการแลกสิทธิ์ข้าวสกต. ทั้งหมด 12 คะแนน แต่ลูกค้าต้องการให้แบ่งส่ง 3 ครั้ง</t>
  </si>
  <si>
    <t>14.55 รับเรื่อง ประสานงาน
14/10/2563 ทำการแลกสิทธิ์ 4 คะแนนแรกให้ลูกค้าเรียบร้อยแล้ว
17/12/63 ทำการแลกรับข้าวหอมมะลิสกต.บุรีรัมย์ ในนามคุณคุณอัจฉรา ชุณหนิรันฤทธิ์ 2 คะแนนและคุณไพศาล ชุณหนิรันฤทธิ์ 2 คะแนนเรียบร้อยแล้ว</t>
  </si>
  <si>
    <t>11/09/2020 10:36:10 am</t>
  </si>
  <si>
    <t>101230</t>
  </si>
  <si>
    <t>ชุติมา  ดีประเสริฐวงศ์</t>
  </si>
  <si>
    <t>ชุติมา</t>
  </si>
  <si>
    <t>อื่นๆ</t>
  </si>
  <si>
    <t>10.27 ลูกค้าติดต่อเข้ามาแต่เป็นเสียงสัญญาณพักสาย</t>
  </si>
  <si>
    <t>10.27 ลูกค้าติดต่อเข้ามาแต่เป็นเสียงสัญญาณพักสาย  และลูกค้าได้ติดต่อเข้ามาใหม่แล้ว</t>
  </si>
  <si>
    <t>11/09/2020 10:36:31 am</t>
  </si>
  <si>
    <t>10:25 ลูกค้าสอบถามเกี่ยวกับสถานะการจัดส่งสินค้าดอยคำ เนื่องจากลูกค้าแจ้งว่าได้รับ sms แจ้งเลขการจัดส่ง</t>
  </si>
  <si>
    <t>10:25 ทำการแจ้งข้อมูลให้ลูกค้าทราบเรียบร้อยแล้ว</t>
  </si>
  <si>
    <t>11/09/2020 11:43:52 am</t>
  </si>
  <si>
    <t>102892</t>
  </si>
  <si>
    <t>สิริเกียรติ  สุทธิไชยากุล</t>
  </si>
  <si>
    <t>สิริเกียรติ</t>
  </si>
  <si>
    <t>11.42   ลูกค้าสอบถามบริการผู่ช่วยส่วนบุคคลสามารถใช้ได้ทั้งครอบครัวหรือไม่</t>
  </si>
  <si>
    <t>11.42  ทำการประสานงานให้ทางลูกค้าทราบเรียบร้อย</t>
  </si>
  <si>
    <t>3360</t>
  </si>
  <si>
    <t>11/09/2020 3:10:02 pm</t>
  </si>
  <si>
    <t>15.08   ลูกค้าแจ้งว่าได้รับ Code แล้วสามารถใช้ได้เลยหรือไม่</t>
  </si>
  <si>
    <t>15.08   ทำการประสานงานให้ทางลูกค้าเรียบร้อย</t>
  </si>
  <si>
    <t>11/09/2020 4:35:34 pm</t>
  </si>
  <si>
    <t>101026</t>
  </si>
  <si>
    <t>นวลศรี  รุ่งวิถี</t>
  </si>
  <si>
    <t>นวลศรี</t>
  </si>
  <si>
    <t>16.32 ลูกค้าสอบถามรายละเอียดการใช้สิทธิ์น้องหอมจัง</t>
  </si>
  <si>
    <t>16.32 ทำการแจ้งข้อมูลให้ลูกค้าทราบเรียบร้อยแล้ว</t>
  </si>
  <si>
    <t>11/09/2020 5:43:28 pm</t>
  </si>
  <si>
    <t>103234</t>
  </si>
  <si>
    <t>ชาติชาย  นาคตระกูล</t>
  </si>
  <si>
    <t>ชาติชาย</t>
  </si>
  <si>
    <t>17.40 คุณชาติชาติติดต่อมาแจ้งให้นัดตรวจสุขภาพที่โรงพยาบาลพญาไท1 เป็นวันเสาร์ที่ 26 ก.ย. สะดวกช่วงเช้าค่
ะ</t>
  </si>
  <si>
    <t>17.40 ทำการประสานงานให้ลูกค้าเรียบร้อยแล้ว</t>
  </si>
  <si>
    <t>3386</t>
  </si>
  <si>
    <t>11/09/2020 8:43:50 pm</t>
  </si>
  <si>
    <t>102026</t>
  </si>
  <si>
    <t>ชาย  ปราบเล่ง</t>
  </si>
  <si>
    <t>ชาย</t>
  </si>
  <si>
    <t>20.29 ลูกค้าสอบถามข้อมูลการใช้ QR Code ที่  BBQ Plaza</t>
  </si>
  <si>
    <t>20.29 ทำการแจ้งข้อมูลให้ลูกค้าทราบเรียบร้อยแล้ว</t>
  </si>
  <si>
    <t>2473</t>
  </si>
  <si>
    <t>12/09/2020 12:31:01 pm</t>
  </si>
  <si>
    <t>100074</t>
  </si>
  <si>
    <t>อำพัน  หริตวร</t>
  </si>
  <si>
    <t>อำพัน</t>
  </si>
  <si>
    <t>12.09 ลูกค้าต้องการและข้าว สกต.บุรีรัมย์ 1 คะแนน และสอบถามการซื้อสลาก</t>
  </si>
  <si>
    <t>12.09 ทำการประสานงานให้ลูกค้าเรียบร้อยแล้ว</t>
  </si>
  <si>
    <t>12/09/2020 4:22:38 pm</t>
  </si>
  <si>
    <t>09.50 ทำการประสานงานให้ลูกค้าเรียบร้อยแล้ว</t>
  </si>
  <si>
    <t>3442</t>
  </si>
  <si>
    <t>13/09/2020 12:39:32 pm</t>
  </si>
  <si>
    <t>12:27 ลูกค้าติดต่อสอบถามว่าหมายเลข  0925653924 ติดต่อลูกค้าไปเรื่องการจ้ดส่งสินค้า เป็นคนของ  A choice หรือไม่</t>
  </si>
  <si>
    <t>12.32 ทำการประสานงานให้ลูกค้าเรียบร้อยแล้ว</t>
  </si>
  <si>
    <t>13/09/2020 5:37:21 pm</t>
  </si>
  <si>
    <t>100819</t>
  </si>
  <si>
    <t>รจนากร  สิงคาลวณิช</t>
  </si>
  <si>
    <t>รจนากร</t>
  </si>
  <si>
    <t>17:22 ลูกค้าสอบถามเรื่องการแลกสิทธิ์เป็นข้าวดอยคำ</t>
  </si>
  <si>
    <t>17.22 ทำการประสานงานให้ลูกค้าเรียบร้อยแล้ว</t>
  </si>
  <si>
    <t>14/09/2020 9:15:30 am</t>
  </si>
  <si>
    <t>100931</t>
  </si>
  <si>
    <t>วรรณี  ประเสริฐ</t>
  </si>
  <si>
    <t>วรรณี</t>
  </si>
  <si>
    <t>9.00 ลูกค้าแจ้งทำการแลกสิทธิ์ S&amp;P ของปีที่แล้วไว้แต่ยังใช้งานไม่ครบต้องการให้ส่ง SMS ให้ใหม่อีกครั้ง และต้องการแลกของปีนี้เพิ่มอีก 1 คะแนน</t>
  </si>
  <si>
    <t>09.00 ทำการประสานงานให้ลูกค้าเรียบร้อยแล้ว</t>
  </si>
  <si>
    <t>14/09/2020 9:38:36 am</t>
  </si>
  <si>
    <t>09.30 ลูกค้าติดต่อแจ้งว่าก่อนหน้านี้ได้ทำการแลกสินค้าหมวดหมู่ gifts basket ไปหลายรายการ และลูกค้าได้รับครบเกือบทุกรายการแล้ว ยกเว้นสินค้าจากไร่กำนัลจุลที่ยังไม่ได้รับ จึงอยากทราบว่าได้ทำการจัดส่งให้แล้วหรือยังหรืออยู่ในขั้นตอนใดแล้ว</t>
  </si>
  <si>
    <t>09.30 ทำการแจ้งข้อมูลให้ลูกค้าทราบเรียบร้อยแล้ว</t>
  </si>
  <si>
    <t>14/09/2020 12:13:24 pm</t>
  </si>
  <si>
    <t>100772</t>
  </si>
  <si>
    <t>พรนิสา  พรประภา</t>
  </si>
  <si>
    <t>พรนิสา</t>
  </si>
  <si>
    <t>11.59 คุณอุบลรัตน์ เลขาฯเจ้าของสิทธิ์ สอบถามรายละเอียดการใช้สิทธิ์น้องหอมจัง</t>
  </si>
  <si>
    <t>11.59 ทำการแจ้งข้อมูลให้ทราบเรียบร้อย</t>
  </si>
  <si>
    <t>14/09/2020 12:14:30 pm</t>
  </si>
  <si>
    <t>106733</t>
  </si>
  <si>
    <t>วาทินี  บิลเต๊ะ</t>
  </si>
  <si>
    <t>วาทินี</t>
  </si>
  <si>
    <t>11.59 ลูกค้าติดต่อเข้ามาสอบถามเงื่อนไขการแลกสิทธิ์น้องหอมจัง</t>
  </si>
  <si>
    <t>11.59 ทำการแจ้งข้อมูลให้ลูกค้าทราบเรียบร้อยแล้ว</t>
  </si>
  <si>
    <t>14/09/2020 12:23:07 pm</t>
  </si>
  <si>
    <t>อุบลรัตน์</t>
  </si>
  <si>
    <t>12.21 คุณอุบลรัตน์ เลขาฯเจ้าของสิทธิ์ ติดต่อสอบถามเงื่อนไขการจองรถลีมูนซีน</t>
  </si>
  <si>
    <t>12.21 ทำการแจ้งข้อมูลให้ทราบเรียบร้อย</t>
  </si>
  <si>
    <t>14/09/2020 12:37:53 pm</t>
  </si>
  <si>
    <t>100403</t>
  </si>
  <si>
    <t>สมศักดิ์  ศักดิ์สุดใจ</t>
  </si>
  <si>
    <t>14/09/2020 12.32 ลูกค้าแจ้งว่ากระเช้าดอยคำที่ส่งให้ผิดมี จนท.ไปรับคืนมาแล้ว</t>
  </si>
  <si>
    <t>12.32 รับทราบข้อมูลลูกค้า</t>
  </si>
  <si>
    <t>14/09/2020 4:06:07 pm</t>
  </si>
  <si>
    <t>100853</t>
  </si>
  <si>
    <t>เถลิงศก  สนิทวงศ์ ณ อยุธยา</t>
  </si>
  <si>
    <t>เถลิงศก</t>
  </si>
  <si>
    <t>16.06 ลูกค้ารับทราบกิจกรรมและสิทธิพิเศษ แต่ลูกค้าไม่ต้องการให้ติดต่อหรือโทรหา หากต้องการติดต่อกับลูกค้าแจ้งให้สาขาที่ดูแล(สาขาบางเขน) ติดต่อลูกค้า เท่านั้น</t>
  </si>
  <si>
    <t>16.06 รับเรื่อง</t>
  </si>
  <si>
    <t>Oijai</t>
  </si>
  <si>
    <t>14/09/2020 5:45:31 pm</t>
  </si>
  <si>
    <t>100835</t>
  </si>
  <si>
    <t>สุรีย์  แซ่ตั้ง</t>
  </si>
  <si>
    <t>สุรีย์</t>
  </si>
  <si>
    <t>บริการค้นหาและให้ข้อมูลเกี่ยวกับเรื่องบ้าน</t>
  </si>
  <si>
    <t>16:00 ลูกค้าต้องการให้หาข้อมูลลูกลอยแท๊งค์นํ้าทองเหลืองว่ายี่ห้อไหนดีที่สุด</t>
  </si>
  <si>
    <t>16:00 ทำการรับเรื่องประสานงาน
17.31 ติดต่อลูกค้า แจ้งข้อมูลให้ลูกค้าเรียบร้อยแล้ว</t>
  </si>
  <si>
    <t>3502</t>
  </si>
  <si>
    <t>14/09/2020 6:22:09 pm</t>
  </si>
  <si>
    <t>100042</t>
  </si>
  <si>
    <t>วราภรณ์  ทรงเจียระพานิช</t>
  </si>
  <si>
    <t>วราภรณ์</t>
  </si>
  <si>
    <t>18.14 ลูกค้าติดต่อสอบถามข้อมูลบริการผู้ช่วยส่วนบุคคล และบริการ Roadside</t>
  </si>
  <si>
    <t>18.14 ทำการแจ้งข้อมูลให้ลูกค้าทราบเรียบร้อย</t>
  </si>
  <si>
    <t>14/09/2020 6:24:26 pm</t>
  </si>
  <si>
    <t>18.14 สายหลุด</t>
  </si>
  <si>
    <t>18.14 ลูกค้ามีการติดต่อกลับมาแล้ว</t>
  </si>
  <si>
    <t>3509</t>
  </si>
  <si>
    <t>14/09/2020 9:49:41 pm</t>
  </si>
  <si>
    <t>ประสิทธิ์</t>
  </si>
  <si>
    <t>บริการช่วยเหลืออื่นๆ</t>
  </si>
  <si>
    <t>21.29 ลูกค้าสอบถามการเข้าตรวจสุขภาพที่โรงพยาบาลพญาไท1</t>
  </si>
  <si>
    <t>21.29 ทำการแจ้งข้อมูลให้ลูกกค้าทราบเรียบร้อย</t>
  </si>
  <si>
    <t>14/09/2020 10:21:59 pm</t>
  </si>
  <si>
    <t>บริการสอบถามข้อมูลบริการ</t>
  </si>
  <si>
    <t>21:40 ลูกค้าติดต่อเข้ามาสอบถามบริการช่วยเหลือส่วนบุคคลมีอะไรบ้างได้ส่วนลดอะไรได้หรือไม่และ จ.น่าน อ.แม่สอด มีที่พักที่ร่วมรายการหรือไม่</t>
  </si>
  <si>
    <t>21:40 ทำการประสานงานให้ลูกค้าเรียบร้อยแล้ว</t>
  </si>
  <si>
    <t>15/09/2020 10:40:22 am</t>
  </si>
  <si>
    <t>103036</t>
  </si>
  <si>
    <t>อรชร  โตกะคุณะ</t>
  </si>
  <si>
    <t>อรชร</t>
  </si>
  <si>
    <t>09.59 ลูกค้าต้องการเปลี่ยนแปลงการแลกสิทธิ์ เป็นข้าวจาก สกต.บุรีรัมย์</t>
  </si>
  <si>
    <t>09.59 ทำการประสานงานให้ลูกค้าเรียบร้อยแล้ว</t>
  </si>
  <si>
    <t>3151</t>
  </si>
  <si>
    <t>15/09/2020 10:43:25 am</t>
  </si>
  <si>
    <t>18/08/63 15.08 ลูกค้าสอบถามว่าเอกสารสิทธิ์ที่ส่งมาให้เป็นของปีไหน</t>
  </si>
  <si>
    <t>18/08/63 15.08 ระหว่างสนทนาสายหลุด ติดต่อกลับลูกค้าไม่รับสาย  เนื่องจากลูกค้าได้ติดต่อเข้ามาใหม่แล้ว</t>
  </si>
  <si>
    <t>2397</t>
  </si>
  <si>
    <t>15/09/2020 12:01:02 pm</t>
  </si>
  <si>
    <t>108567</t>
  </si>
  <si>
    <t>สมลักษณ์  สายรังษี</t>
  </si>
  <si>
    <t>สมลักษณ์</t>
  </si>
  <si>
    <t>12.01 ลูกค้าต้องการให้ประสานงานเรื่องต่อเติมหลังคา หน้า-หลังบ้าน   ทำระแนงไม้เทียม และหมายเลขติดต่อช่างประปา-ไฟฟ้า (ปั้มน้ำ)</t>
  </si>
  <si>
    <t>12.01 ประสานงานให้ลูกค้าเรียบร้อยแล้ว</t>
  </si>
  <si>
    <t>3529</t>
  </si>
  <si>
    <t>15/09/2020 12:19:14 pm</t>
  </si>
  <si>
    <t>113824</t>
  </si>
  <si>
    <t>สุภาวดี  สุขสอาด</t>
  </si>
  <si>
    <t>สุภาวดี</t>
  </si>
  <si>
    <t>19/08/2020 15.58 ลูกค้าได้รับ 2 คะแนนน้องหอมจัง ( A-Gold) สนใจใช้สิทธิ์แลกข้าวสาร</t>
  </si>
  <si>
    <t>15.58 ประสานงานให้ลูกค้าเรียบร้อยแล้ว</t>
  </si>
  <si>
    <t>3536</t>
  </si>
  <si>
    <t>15/09/2020 12:21:38 pm</t>
  </si>
  <si>
    <t>105687</t>
  </si>
  <si>
    <t>เตือนใจ  แสงนิล</t>
  </si>
  <si>
    <t>เตือนใจ</t>
  </si>
  <si>
    <t>18/08/2020 15.17 ลูกค้าได้รับ 2 คะแนนน้องหอมจัง ( A-Gold) สนใจใช้สิทธิ์แลกข้าวสาร และกระเช้าของแห้ง</t>
  </si>
  <si>
    <t>15.17 ประสานงานให้ลูกค้าเรียบร้อยแล้ว</t>
  </si>
  <si>
    <t>3610</t>
  </si>
  <si>
    <t>15/09/2020 12:47:41 pm</t>
  </si>
  <si>
    <t>100906</t>
  </si>
  <si>
    <t>ไพโรจน์  ราชแสนเมือง</t>
  </si>
  <si>
    <t>ไพโรจน์</t>
  </si>
  <si>
    <t>16:20 ลูกค้าแจ้งทำการแลกข้าวสกต. บุรีรัมย์ จำนวน 2 หอมจัง แต่ลูกค้าได้รับของแค่ 4 ลัง (ตามเงื่อนไขได้ 8 ลัง)</t>
  </si>
  <si>
    <t>16:20 ทำการรับเรื่องประสานงาน</t>
  </si>
  <si>
    <t>3615</t>
  </si>
  <si>
    <t>15/09/2020 12:56:18 pm</t>
  </si>
  <si>
    <t>100759</t>
  </si>
  <si>
    <t>ปราณี  ปัญจพรรค์</t>
  </si>
  <si>
    <t>ปราณี</t>
  </si>
  <si>
    <t>14.27 ลูกค้าสอบถามคูปองเงินสด MK สามารถใช้ได้ทุกสาขาเลยหรือไม่ ต้องการให้ติดต่อกลับวันที่ 31/08/2020 เวลา 10 .00 น.</t>
  </si>
  <si>
    <t>14.27 รับเรื่อง //02/09/2020 13.15 ลูกค้าติดต่อเข้ามาแลกรับสิทธิ์เรียบร้อยแล้ว</t>
  </si>
  <si>
    <t>15/09/2020 12:59:57 pm</t>
  </si>
  <si>
    <t>100792</t>
  </si>
  <si>
    <t>ประภา  แก้วดวงเทียน</t>
  </si>
  <si>
    <t>ประภา</t>
  </si>
  <si>
    <t>11.38 ลูกค้าติดต่อเข้ามาสอบถามข้อมูล ต้องการให้ติดต่อกลับหมายเลข 0849338679 คุณนุชจิรา(ลูกสาว) ในวันที่ 31/08/2020 เวลา 10.00 น.</t>
  </si>
  <si>
    <t>11.38 รับเรื่อง // 14/09/2563 ลูกค้าติดต่อเข้ามาแลกรับสิทธิ์เรียบร้อยแล้ว</t>
  </si>
  <si>
    <t>15/09/2020 3:27:12 pm</t>
  </si>
  <si>
    <t>101407</t>
  </si>
  <si>
    <t>มนู  มณีวัฒนา</t>
  </si>
  <si>
    <t>มนู</t>
  </si>
  <si>
    <t>11.28 ลูกค้าสอบถามวันหมดอายุของ E-voucher ของ S&amp;P และ Wide Connection และต้องการให้ส่ง SMS แจ้ง</t>
  </si>
  <si>
    <t>12.28  แจ้งข้อมูลและจัดส่ง SMS ให้ลูกค้าใหม่เรียบร้อย</t>
  </si>
  <si>
    <t>cca6116</t>
  </si>
  <si>
    <t>3648</t>
  </si>
  <si>
    <t>15/09/2020 4:01:51 pm</t>
  </si>
  <si>
    <t>16.00   ลูกค้าต้องการทราบว่าหมายเลขติดต่อนี้ถูกต้องหรือไม่เป็นของ ทาง ธกส.ใช่หรือไม่</t>
  </si>
  <si>
    <t>16.00  ทำการประสานงานให้ทางลูกค้าเรียบร้อย</t>
  </si>
  <si>
    <t>15/09/2020 4:03:42 pm</t>
  </si>
  <si>
    <t>10.20 ลูกค้าติดต่อแจ้งต้องการแลกข้าวจากดอยคำแต่ได้รับเป็นกระเช้าผลิตภัณฑ์จากดอยคำ</t>
  </si>
  <si>
    <t>9.34 ทำการประสานงาน  // 10.30 ทำการประสานงานให้ทางลูกค้าเรียบร้อย</t>
  </si>
  <si>
    <t>15/09/2020 5:53:36 pm</t>
  </si>
  <si>
    <t>17.40   ลูกค้าสอบถามวันหมดอายุของ Code S&amp;P ที่ลูกค้าแลกของปีที่แล้ว</t>
  </si>
  <si>
    <t>17.40 ประสานงานให้ลูกค้าเรียบร้อย</t>
  </si>
  <si>
    <t>15/09/2020 6:38:19 pm</t>
  </si>
  <si>
    <t>102562</t>
  </si>
  <si>
    <t>พรรณทิพา  ศรีประเสริฐ</t>
  </si>
  <si>
    <t>พรรณทิพา</t>
  </si>
  <si>
    <t>18.13 คุณตรีนุช (ลูก) ติดต่อเข้ามาสอบถามว่าถ้าอยู่ในพื้นที่ ต.บ้านเกาะ จ.พระนครศรีอยุธยา สามารถใช้บริการกำจัดปลวกได้หรือไม่</t>
  </si>
  <si>
    <t>18.13 รับเรื่องตรวจสอบข้อมูล
18.27 ทำการแจ้งข้อมูลให้ลูกค้าทราบเรียบร้อยแล้ว</t>
  </si>
  <si>
    <t>15/09/2020 10:18:37 pm</t>
  </si>
  <si>
    <t>101108</t>
  </si>
  <si>
    <t>มนตรีศักดิ์  บุญคง</t>
  </si>
  <si>
    <t>มนตรีศักดิ์</t>
  </si>
  <si>
    <t>13.38 คุณศิริบุญ บุญคง(ลูกสาว) ต้องการแจ้งเปลี่ยนแปลงหมายเลขโทรศัพท์ของคุณพ่อเป็น 0620922888 เนื่องจากคุณพ่ออายุมากแล้ว(80ปี) และไม่สะดวกทำรายการต่างๆ ผ่าน Application เพราะใช้โทรศัพท์รุ่นเก่า(อาม่า) และเปลี่ยนที่อยู่จัดส่งเอกสาร เนื่องจากตอนนี้ไม่ได้อยู่ที่เดิม เปลี่ยนเป็น บ้านเลขที่ 135/37 ซอยเดชเจริญ 1 ถ.พหลโยธิน 66 ต.คูคต อ.ลำลูกกา จ.ปทุมธานี 12130 
** ลูกค้าแจ้งเพิ่มเติมว่า หากมีการติดต่อคุณพ่ออีก คุณพ่อจะทำการถอนเงินออกจากบัญชีให้หมด</t>
  </si>
  <si>
    <t>13.38 รับเรื่อง 
14.03 ทำการประสานงานให้ลูกค้าเรียบร้อยแล้ว</t>
  </si>
  <si>
    <t>16/09/2020 8:14:17 am</t>
  </si>
  <si>
    <t>105938</t>
  </si>
  <si>
    <t>ธนู  เลิศอริยานันท์</t>
  </si>
  <si>
    <t>ธนู</t>
  </si>
  <si>
    <t>08.14 ลูกค้าติดต่อสอบถามว่า คุณพ่อมีอาการมึนงงตอนเช้าควรทานยาอะไร</t>
  </si>
  <si>
    <t>08.14 ทำการแจ้งข้อมูลให้ทราบเรียบร้อย</t>
  </si>
  <si>
    <t>3806</t>
  </si>
  <si>
    <t>16/09/2020 12:03:04 pm</t>
  </si>
  <si>
    <t>ศิริวรรณ</t>
  </si>
  <si>
    <t>17.58 ลูกค้าแจ้งต้องการเปลี่ยนการเลือกสิทธิ์จาก ผลิตภัณฑ์จากดอยช้าง เป็น ผลิตภัณฑ์ Anitech</t>
  </si>
  <si>
    <t>17.58 รับเรื่อง
18.34 ทำการประสานงานให้ลูกค้าเรียบร้อยแล้ว</t>
  </si>
  <si>
    <t>3812</t>
  </si>
  <si>
    <t>16/09/2020 12:40:46 pm</t>
  </si>
  <si>
    <t>100731</t>
  </si>
  <si>
    <t>ภัทร์  วิจัยสุตกิจ</t>
  </si>
  <si>
    <t>ภัทร์</t>
  </si>
  <si>
    <t>12.40 สอบถามการใช้ E-Voucher ร้าน wide connection</t>
  </si>
  <si>
    <t>12.40  ทำการแจ้งข้อมูลให้ลูกค้าทราบเรียบร้อย</t>
  </si>
  <si>
    <t>3796</t>
  </si>
  <si>
    <t>16/09/2020 1:10:34 pm</t>
  </si>
  <si>
    <t>109944</t>
  </si>
  <si>
    <t>สมศักดิ์  ตันติมาสกุล</t>
  </si>
  <si>
    <t>13.10 ลูกค้าไม่สะดวกใจในการให้ข้อมูลกับเจ้าหน้าที่ Contact Center ลูกค้ารายนี้ สาขาจะเป็นผู้ติดตามให้ บริษัทฯ ไม่ต้องติดต่อแจ้งสิทธิพิเศษแล้วค่ะ</t>
  </si>
  <si>
    <t>13.10 รับเรื่อง ประสานงาน</t>
  </si>
  <si>
    <t>16/09/2020 2:16:53 pm</t>
  </si>
  <si>
    <t>104465</t>
  </si>
  <si>
    <t>นันทพล  พรรักษมณี</t>
  </si>
  <si>
    <t>นันทพล</t>
  </si>
  <si>
    <t>14.16 ลูกค้าสอบถามสิทธิพิเศษ Privilege</t>
  </si>
  <si>
    <t>14.16 ทำการแจ้งข้อมูลให้ลูกค้าทราบเรียบร้อย</t>
  </si>
  <si>
    <t>16/09/2020 2:42:32 pm</t>
  </si>
  <si>
    <t>104316</t>
  </si>
  <si>
    <t>พนิดา  มงคลทิพย์วาที</t>
  </si>
  <si>
    <t>พนิดา</t>
  </si>
  <si>
    <t>14.42 ลุกค้าติดต่อสอบถามการแลกสิทธิ์น้องหอมจัง</t>
  </si>
  <si>
    <t>14.42 ทำการแจ้งข้อมูลให้ลูกค้าทราบเรียบร้อยแล้ว</t>
  </si>
  <si>
    <t>3620</t>
  </si>
  <si>
    <t>16/09/2020 2:48:12 pm</t>
  </si>
  <si>
    <t>110200</t>
  </si>
  <si>
    <t>สุกิจ  รุ่มสวย</t>
  </si>
  <si>
    <t>สุกิจ</t>
  </si>
  <si>
    <t>14.37 ลูกค้าติดต่อต้องการแลกคะแนนหอมจังเข้าพักที่ เทม วัลลีย์ เขาใหญ่ในวันที่ 27/12/2020</t>
  </si>
  <si>
    <t>14.37 ทำการแจ้งข้อมูลให้ลูกค้าทราบเรียบร้อยแล้ว</t>
  </si>
  <si>
    <t>16/09/2020 3:49:39 pm</t>
  </si>
  <si>
    <t>113342</t>
  </si>
  <si>
    <t>เกรียงไกร  สาระคุณ</t>
  </si>
  <si>
    <t>เกรียงไกร</t>
  </si>
  <si>
    <t>ปัญหาเกี่ยวกับสินค้า/บริการ</t>
  </si>
  <si>
    <t>16/09/63 15.39 (วิชชุพงษ์) ลูกค้าติดต่อมาร้องเรียนบริการ Afternoon Tea โรงแรม Anantara Siam Bangkok Hotel โดยลูกค้ามีนัดไว้เวลา 13.00 น. แต่ลูกค้าไปถึงประมาณ 12.00 น. ทางโรงแรมแจ้งว่าจะเลื่อนเวลา Afternoon Tea ไปเป็นเวลา 14.00 น. ลูกค้าไม่พอใจเนื่องจากมีการรับนัดไว้แล้ว แต่กลับปล่อยให้ลูกค้านั่งรอถึง 2 ชั่วโมง และอาหารก็ไม่อร่อย ลูกค้าไม่รู้สึกประทับใจ</t>
  </si>
  <si>
    <t>16.40 แจ้งข้อมูลให้ลูกค้าทราบเรียบร้อย</t>
  </si>
  <si>
    <t>csr6063</t>
  </si>
  <si>
    <t>3913</t>
  </si>
  <si>
    <t>16/09/2020 4:20:08 pm</t>
  </si>
  <si>
    <t>106842</t>
  </si>
  <si>
    <t>เกษณี  กิตติเฉลา</t>
  </si>
  <si>
    <t>เกษณี</t>
  </si>
  <si>
    <t>16.12 ลูกค้าติดต่อเข้ามาสอบถามการใช้งานโค้ด BBQ Plaza</t>
  </si>
  <si>
    <t>16.12  ทำการแจ้งข้อมูลให้ลูกค้าทราบเรียบร้อยแล้ว</t>
  </si>
  <si>
    <t>3914</t>
  </si>
  <si>
    <t>16/09/2020 4:53:33 pm</t>
  </si>
  <si>
    <t>100527</t>
  </si>
  <si>
    <t>เริงณรงค์  วาณิชยชาติ</t>
  </si>
  <si>
    <t>เริงณรงค์</t>
  </si>
  <si>
    <t>16/09/63 16.41 ลูกค้าสอบถามรายละเอียด Privilege และลูกค้าสามารถแลก Privilege ตัวใดได้บ้าง</t>
  </si>
  <si>
    <t>16/09/63 16.41  แจ้งข้อมูลให้ลูกค้าทราบเรียบร้อย</t>
  </si>
  <si>
    <t>3700</t>
  </si>
  <si>
    <t>16/09/2020 5:25:47 pm</t>
  </si>
  <si>
    <t>101645</t>
  </si>
  <si>
    <t>โสมนัส  นิลเจียรสกุล</t>
  </si>
  <si>
    <t>โสมนัส</t>
  </si>
  <si>
    <t>17.12 ลูกค้าต้องการสอบถามข้อมูลการซื้อสลากออมทรัพย์ ธ.ก.ส. ชุดเกษมมั่งคั่ง 5</t>
  </si>
  <si>
    <t>17/09/2020 10:47:32 am</t>
  </si>
  <si>
    <t>16.06 ลูกค้าติดต่อเข้ามาสอบถามสถานการจัดของที่มีการแลกสิทธิ์เอาไว้</t>
  </si>
  <si>
    <t>16.06  แจ้งข้อมูลให้ทราบเรียบร้อยแล้ว</t>
  </si>
  <si>
    <t>3699</t>
  </si>
  <si>
    <t>17/09/2020 11:49:18 am</t>
  </si>
  <si>
    <t>102007</t>
  </si>
  <si>
    <t>เจนจิรา  ศุภองค์ประภา</t>
  </si>
  <si>
    <t>เจนจิรา</t>
  </si>
  <si>
    <t>13.38 ลูกค้าติดต่อเข้ามาต้องการเลือกรับสิทธิประโยชน์ห้องอาหาร Nami Teppanyaki Steakhouse โรงแรม JW Marriott Hotel Bangkok ต้องการตรวจสอบราคาอาหาร/ท่าน</t>
  </si>
  <si>
    <t>13.38 รับเรื่องตรวจสอบข้อมูล
18.22 แจ้งข้อมูลให้ลูกค้าทราบเรียบร้อยแล้ว</t>
  </si>
  <si>
    <t>17/09/2020 1:27:37 pm</t>
  </si>
  <si>
    <t>100135</t>
  </si>
  <si>
    <t>สุกัญญา  แสงสุรกุล</t>
  </si>
  <si>
    <t>สุกัญญา</t>
  </si>
  <si>
    <t>13.15 ลูกค้าสอบถามจำนวนน้องหอมจังที่ได้รับในปีนี้</t>
  </si>
  <si>
    <t>13.15 ทำการแจ้งข้อมูลให้ลูกค้าทราบเรียบร้อยแล้ว</t>
  </si>
  <si>
    <t>17/09/2020 1:44:03 pm</t>
  </si>
  <si>
    <t>13.30 ลูกค้าติดต่อเข้ามาแจ้งว่าได้รับ sms เพียงรหัสเดียว แต่เมื่อลูกค้าศึกษาในแค็ตตาล็อกแจ้งว่าลูกค้าจะได้รับ e-voucher จำนวน 4 voucher  มูลค่า voucher 1000 บาท</t>
  </si>
  <si>
    <t>13.30 ทำการแจ้งข้อมูลให้ลูกค้าทราบเรียบร้อยแล้ว</t>
  </si>
  <si>
    <t>17/09/2020 4:47:15 pm</t>
  </si>
  <si>
    <t>100365</t>
  </si>
  <si>
    <t>กมลวรรณ  ลิลิตวงษ์</t>
  </si>
  <si>
    <t>กมลวรรณ</t>
  </si>
  <si>
    <t>16.35 ลูกค้าสอบถามการจัดทริปเที่ยวของปีนี้</t>
  </si>
  <si>
    <t>16.35 ทำการแจ้งข้อมูลให้ลูกค้าทราบเรียบร้อยแล้ว</t>
  </si>
  <si>
    <t>17/09/2020 5:07:20 pm</t>
  </si>
  <si>
    <t>100065</t>
  </si>
  <si>
    <t>พรรณมน  ลิมป์รัชตามร</t>
  </si>
  <si>
    <t>พรรณมน</t>
  </si>
  <si>
    <t>17.07 ลูกค้าติดต่อสอบถามวิธีการใช้งาน OR Code ของ BBQ Plaza</t>
  </si>
  <si>
    <t>17.07 ทำการแจ้งข้อมูลลูกค้าเรียบร้อยแล้ว</t>
  </si>
  <si>
    <t>17/09/2020 5:58:03 pm</t>
  </si>
  <si>
    <t>บริการให้ข้อมูลท่องเที่ยวในเมืองหลวงและเมืองสำคัญ</t>
  </si>
  <si>
    <t>17.46 ลูกค้าให้แนะนำคาเฟ่ที่เขาใหญ๋ที่บรรยากาศดีและเป็นที่นิยมของนักท่องเที่ยว เนื่องจากลูกค้ามีทริปไปพักผ่อนในวันที่ 20-21 กันยายน 2563 ที่ Thames Valley Khao Yai</t>
  </si>
  <si>
    <t>17.46 ทำการแจ้งข้อมูลให้ลูกค้าทราบเรียบร้อยแล้ว</t>
  </si>
  <si>
    <t>17/09/2020 6:33:37 pm</t>
  </si>
  <si>
    <t>บริการให้ข้อมูลและจองภัตตาคาร</t>
  </si>
  <si>
    <t>18.18 ลูกค้าติดต่อแจ้งต้องการให้จอง JW Marriott ห้องอาหาร New York Steakhouse วันเสาร์ที่ 10/10/63 จำนวน 5 ท่าน เวลา 18.00น.</t>
  </si>
  <si>
    <t>18.18 รับเรื่อง
13.18 ประสานงานให้ลูกค้าเรียบร้อยแล้ว</t>
  </si>
  <si>
    <t>18/09/2020 7:31:19 am</t>
  </si>
  <si>
    <t>101323</t>
  </si>
  <si>
    <t>ขนิษฐา  พรนิเสน</t>
  </si>
  <si>
    <t>ขนิษฐา</t>
  </si>
  <si>
    <t>22.44 ลูกค้าติดต่อเข้ามาแจ้งว่าได้ทำการแลกรับสิทธิ์ของ BBQ Plaza ไปแล้วแต่ว่าได้รับ QR Code เพียง 1 ลิงค์เท่านั้น จึงต้องการสอบถามว่ามีแค่ 1 ลิงค์ใช่หรือไม่</t>
  </si>
  <si>
    <t>22.44 ทำการแจ้งข้อมูลให้ลูกค้าทราบเรียบร้อยแล้ว</t>
  </si>
  <si>
    <t>csr6081</t>
  </si>
  <si>
    <t>18/09/2020 9:16:57 am</t>
  </si>
  <si>
    <t>108027</t>
  </si>
  <si>
    <t>วาณี  วัลยะเสวี</t>
  </si>
  <si>
    <t>วาณี</t>
  </si>
  <si>
    <t>9.16 สุทธินี(บุตรสาว) เบอร์โทรติดต่อเข้ามาจะแลกสิทธิพิเศษเป็นข้าว แต่ข้อมูลลูกค้าไม่ถูกต้องดังนี้ - ที่อยู่ในระบบ  3647/1 ถ.พระรามที่ 4  ต. พระโขนง อ. เขตคลองเตย จ. กรุงเทพมหานคร 10110 ที่อยู่จริง 440 ลาดพร้าว 87 แยก 18 แขวงคลองเจ้าคุณสิงห์ เขตวังทองหลาง กทม 10310  -เลข PIN  6 หลัก และ เลขบัตรประชาชน 5 ตัวท้ายไม่ถูกต้อง</t>
  </si>
  <si>
    <t>9.16 ประสานงานให้ลูกค้าเรียบร้อยแล้ว</t>
  </si>
  <si>
    <t>pro6002</t>
  </si>
  <si>
    <t>18/09/2020 11:31:57 am</t>
  </si>
  <si>
    <t>09.58 ลูกค้าแจ้งว่าซื้อต้องการช่างที่รับติดชิ้นแผ่นงาน (แผ่นงานซื้อมาจากประเทศอินเดีย ไม่ใช่แบบกรอบรูป) และช่างติดตั้งชั้นวาง ลูกค้าสะดวกส่งรูปให้ช่างดูทางไลน์ ลูกค้าอยู่ที่หมู่บ้านลัดดารมย์ ปิ่นเกล้า ถนนกาญจนาภิเษก ตรงข้ามโลตัสพลัสมอลล์ บางใหญ่ อ.บางใหญ่ จ.นนทบุรี</t>
  </si>
  <si>
    <t>09.58 รับเรื่องประสานงาน
11.18 ทำการติดต่อลูกค้า แจ้งข้อมูลให้ลูกค้าทราบเรียบร้อยแล้ว</t>
  </si>
  <si>
    <t>18/09/2020 12:29:35 pm</t>
  </si>
  <si>
    <t>105987</t>
  </si>
  <si>
    <t>ธนพล  บุญเจริญกิจ</t>
  </si>
  <si>
    <t>ธนพล</t>
  </si>
  <si>
    <t>12.01   ลูกค้าต้องการจองห้องพักที่ Dusit D2 ในวันที่ 14/11/2020</t>
  </si>
  <si>
    <t>12.01  รับเรื่องประสานงาน
10.45 ประสานงานให้ลูกค้าเรียบร้อยแล้ว</t>
  </si>
  <si>
    <t>18/09/2020 1:53:19 pm</t>
  </si>
  <si>
    <t>101779</t>
  </si>
  <si>
    <t>รัตนา  อัมไพรวรรณ</t>
  </si>
  <si>
    <t>รัตนา</t>
  </si>
  <si>
    <t>13.51 ลูกค้าสอบถามการใช้สิทธิ์ที่ JW ร้านแมนโฮไซนิสใช้ได้หรือไม่</t>
  </si>
  <si>
    <t>18/09/2020 4:04:31 pm</t>
  </si>
  <si>
    <t>101162</t>
  </si>
  <si>
    <t>อรุณี  กิตติการัณย์</t>
  </si>
  <si>
    <t>อรุณี</t>
  </si>
  <si>
    <t>15.58 ลูกค้าแจ้งว่า ทำการแลกน้องหอมจังของครอบครัวคือ -คุณอรุณ กิตติการัณย์ แลกข้าวหอมมะลิ 2 น้องหอมจัง ได้รับข้าวทั้งหมด 8กล่อง 2กล่องจ่าหน้าคุณอรุณ (เจ้าของสิทธิ์) อีก 6 กล่องเป็นชื่อคุณอรุณี อยากทราบว่า จ่าหน้าผิดหรือไม่  -คุณวิศิษฏ์ กิตติการัณย์ แลกข้าววันเดียวกัน ที่อยู่เดียวกันแต่ยังไม่ได้รับ -คุณอรุณี กิตติการัณย์ แลก SP ได้รับ Code เรียบร้อย</t>
  </si>
  <si>
    <t>19/09/2020 10:01:14 am</t>
  </si>
  <si>
    <t>100389</t>
  </si>
  <si>
    <t>มยุรี  สันติเมทนีดล</t>
  </si>
  <si>
    <t>มยุรี</t>
  </si>
  <si>
    <t>09:52 ลูกค้าติดต่อเข้ามาแจ้งว่าหากจองรถ Limousine จะต้องแสดงบัตรหรือต้องยืนยันตัวตนกับพนักงานขับรถหรือไม่ เนื่องจากธนาคารอื่นต้องแสดง voucher หรือบัตรเครดิต</t>
  </si>
  <si>
    <t>09:52 ทำการแจ้งข้อมูลให้ลูกค้าเรียบร้อยแล้ว</t>
  </si>
  <si>
    <t>19/09/2020 11:27:21 am</t>
  </si>
  <si>
    <t>19/09/63 11.06 6146 สอบถามข้อมูลการใช้Voucher Wine Connection หากใช้ครั้งแรก 3 Voucher  ไปแล้วครั้งถัดไปต้องทำอย่างไร และหมดอายุเมื่อไร</t>
  </si>
  <si>
    <t>19/09/63 11.06 6146  แจ้งข้อมูลให้ทราบเรียบร้อยค่ะ</t>
  </si>
  <si>
    <t>19/09/2020 3:45:09 pm</t>
  </si>
  <si>
    <t>106878</t>
  </si>
  <si>
    <t>เพ็ญทิพย์  ศิริภานุวัฒน์</t>
  </si>
  <si>
    <t>เพ็ญทิพย์</t>
  </si>
  <si>
    <t>15:20 ลูกค้าแจ้งว่าไปสอบถามเจ้าหน้าที่ Pro Clean เซนทรัลชลบุรีและเจ้าหน้าที่แจ้งว่าสามารถใช้ 1 คูปองต่อ 1 ใบเสร็จเท่านั้น ซึ่งที่คุยกับเจ้าหน้าที่ A choice ตอนแลกสิทธิ์ว่าไม่จำกัดจำนวนสิทธิ์ในการใช้บริการ 1 ครั้ง</t>
  </si>
  <si>
    <t>15.20 ทำการรับเรื่องประสานงาน
15.34 ทำการประสานงานมให้ลูกค้าเรียบร้อยแล้ว</t>
  </si>
  <si>
    <t>3948</t>
  </si>
  <si>
    <t>19/09/2020 3:51:41 pm</t>
  </si>
  <si>
    <t>102005</t>
  </si>
  <si>
    <t>ศุภชัย  จันท์แสนโรจน์</t>
  </si>
  <si>
    <t>ศุภชัย</t>
  </si>
  <si>
    <t>บริการช่วยเหลือฉุกเฉินบนท้องถนน</t>
  </si>
  <si>
    <t>19/09/63 15.41 6146  คุณศุภชัย สอบถามบริการผู้ช่วยส่วนบุคคล ช่วยเหลือฉุกเฉินบนท้องถนนมีบริการอะไรบ้าง  และบริการด้านที่อยู่อาศัยสามารถหาสถาปนิกให้ได้หรือไม่มี เสียค่าบริการหรือไม่</t>
  </si>
  <si>
    <t>19/09/63 15.41 6146 แจ้งข้อมูลให้ทราบแล้วค่ะและหากต้องการความช่วยเหลือจะติดต่อมาอีกครั้ง</t>
  </si>
  <si>
    <t>19/09/2020 8:01:20 pm</t>
  </si>
  <si>
    <t>106802</t>
  </si>
  <si>
    <t>ไพจิตต์  พร้อมมูล</t>
  </si>
  <si>
    <t>ไพจิตต์</t>
  </si>
  <si>
    <t>บริการยก-ลากรถฉุกเฉิน</t>
  </si>
  <si>
    <t>04.48 ลูกค้าติดต่อเข้ามาแจ้งว่าต้องการใช้บริการรถยกเนื่องจากช่วงล่างของรถยนต์มีปัญหาจึงไม่กล้าขับต่อ 
รถ : Ford Ranger สีขาว ทะเบียน 2กฉ4497 กรุงเทพมหานคร อายุรถ 5 ปี
ยกจาก : บ้านเลอลักษณ์อพาตเมนท์ ซอยเทศบาล 36 ตำบลบ้านฉาง อำเภอบ้านฉาง จังหวัดระยอง
ปลายทาง : เอ็มทรี ออโต้ ตำบลลาดหวาย อำเภอลำลูกกา จังหวัดปทุมธานี</t>
  </si>
  <si>
    <t>04.48 รับเรื่อง 
05.32 ประสานงานช่าง FCC ออกให้บริการเรียบร้อยแล้ว นัดหมายเวลา 09.00น. 
12.20 ทำการประสานงานยกรถให้ลูกค้าเรียบร้อยแล้ว</t>
  </si>
  <si>
    <t>3951</t>
  </si>
  <si>
    <t>20/09/2020 8:31:25 am</t>
  </si>
  <si>
    <t>100061</t>
  </si>
  <si>
    <t>อมฤต  จาวลา</t>
  </si>
  <si>
    <t>อมฤต</t>
  </si>
  <si>
    <t>15.10 ลูกค้าต้องการทราบว่าตอนนี้มีบัญชีเงินฝากสำหรับผู้เกษียณอายุหรือไม่</t>
  </si>
  <si>
    <t>15.10 รับเรื่อง
15.12 ทำการประสานงานให้ลูกค้าเรียบร้อยแล้ว</t>
  </si>
  <si>
    <t>3947</t>
  </si>
  <si>
    <t>20/09/2020 8:31:48 am</t>
  </si>
  <si>
    <t>101200</t>
  </si>
  <si>
    <t>เชียร  ทองไหลรวม</t>
  </si>
  <si>
    <t>เชียร</t>
  </si>
  <si>
    <t>13.57 คุณนงคราญ เจ้าหน้าที่ ธ.ก.ส. ลำปาง ติดต่อเข้ามาสอบถามว่ามีเจ้าหน้าที่ของ A-choice ติดต่อหาลูกค้าหรือไม่ โดยทางลูกค้าได้รับแจ้งว่าจะมีโปรแกรมท่องเที่ยวให้ด้วย</t>
  </si>
  <si>
    <t>13.57 ทำการแจ้งข้อมูลให้ทราบเรียบร้อยแล้ว</t>
  </si>
  <si>
    <t>20/09/2020 12:58:20 pm</t>
  </si>
  <si>
    <t>12:35 ลูกค้าติดต่อเข้ามาแจ้งว่าได้รับ SMS  1 ข้อความจากการแลกสิทธิ์ Bar B Q Plaza และมี 1 ลิ้งเพื่อเปิด QR Code เพื่อนำไปใช้เท่านั้น</t>
  </si>
  <si>
    <t>12:35 ทำการรับเรื่องประสานงาน
12.45 ทำการประสานงานให้ลูกค้าเรียบร้อยแล้ว</t>
  </si>
  <si>
    <t>20/09/2020 2:23:35 pm</t>
  </si>
  <si>
    <t>100822</t>
  </si>
  <si>
    <t>วันชัย  รังสิยาภรณ์รัตน์</t>
  </si>
  <si>
    <t>วันชัย</t>
  </si>
  <si>
    <t>สอบถามข้อมูลผลิตภัณฑ์หรือโปรโมชัน ธ.ก.ส.</t>
  </si>
  <si>
    <t>14.04 ลูกค้าต้องการสอบถามเงื่อนไขการฝากเงินของการเป็นลูกค้าระดับ A-Diamond และ A-Prime</t>
  </si>
  <si>
    <t>14.04 รับเรื่องประสานงาน
14.16 ทำการประสานงานให้ลูกค้าเรียบร้อยแล้ว</t>
  </si>
  <si>
    <t>3995</t>
  </si>
  <si>
    <t>21/09/2020 10:04:51 am</t>
  </si>
  <si>
    <t>100619</t>
  </si>
  <si>
    <t>เซาะฮุ้ง  แซ่โก</t>
  </si>
  <si>
    <t>เซาะฮุ้ง</t>
  </si>
  <si>
    <t>10.04 ลูกค้าสอบถามการกดแลกสิทธิ์เครื่องใช้ไฟฟ้า annitech ผ่านหน้าไลน์แอด</t>
  </si>
  <si>
    <t>10.04 ทำการแจ้งข้อมูลให้ลูกค้าทราบเรียบร้อยแล้ว</t>
  </si>
  <si>
    <t>3989</t>
  </si>
  <si>
    <t>21/09/2020 11:03:14 am</t>
  </si>
  <si>
    <t>101676</t>
  </si>
  <si>
    <t>บัญชา  เต็งเจริญพงศ์ธร</t>
  </si>
  <si>
    <t>บัญชา</t>
  </si>
  <si>
    <t>11.03 ลูกค้าสอบถามการแลกสิทธิ์ของปีที่แล้ว</t>
  </si>
  <si>
    <t>11.03 ทำการแจ้งข้อมูลให้ลูกค้าทราบเรียบร้อยแล้ว</t>
  </si>
  <si>
    <t>4003</t>
  </si>
  <si>
    <t>21/09/2020 11:44:47 am</t>
  </si>
  <si>
    <t>101270</t>
  </si>
  <si>
    <t>พาณี  ทันตประเสริฐ</t>
  </si>
  <si>
    <t>พาณี</t>
  </si>
  <si>
    <t>20/08/2020 08.26 คุณพาณี ทันตประเสริฐ ติดต่อมาสอบถามการแลกรับสิทธิ์ ข้าว สกต.</t>
  </si>
  <si>
    <t>20/08/2020 08.26 แจ้งข้อมูลให้ทราบเรียบร้อย</t>
  </si>
  <si>
    <t>21/09/2020 11:45:22 am</t>
  </si>
  <si>
    <t>20/08/2020 14.37 คุณปิยวรรณ  ติดต่อมาแจ้ง Add Line ไม่ได้ ต้องการใช้สิทธิ์ คุณสวิง ศรีสุหร่าย  แลกข้าว สกต.บุรีรัมย์</t>
  </si>
  <si>
    <t>20/08/2020 14.37 แจ้งข้อมูลให้ทราบเรียบร้อยแล้ว</t>
  </si>
  <si>
    <t>4060</t>
  </si>
  <si>
    <t>21/09/2020 11:46:34 am</t>
  </si>
  <si>
    <t>14.48   ลูกค้าสอบถามการจองโรงแรมเมอร์เคียวพัทยา แจ้งพักผู้ใหญ่ 2 ท่าน และขอเพิ่มผู้เข้าพักเป็นเด็ก อายุ 7 ขวบ 1 คน และ 5 ขวบ 1 คน   และขอพักต่ออีก 1 คืน โดยยินดีเสียค่าใช้จ่ายเอง  ให้ติดต่อกลับแจ้งราคา ที่   0659359196พัก 23/10/63  เช็คเอ้าท์ 25/10/63  
thabtawon@hotmail.com 
NOPPORN THABTAWORN</t>
  </si>
  <si>
    <t>14.49  ทำการประสานงานให้ลูกค้าเรียบร้อยแล้ว</t>
  </si>
  <si>
    <t>4046</t>
  </si>
  <si>
    <t>21/09/2020 11:48:32 am</t>
  </si>
  <si>
    <t>100189</t>
  </si>
  <si>
    <t>สายฝน  แซ่เจี่ย</t>
  </si>
  <si>
    <t>สายฝน</t>
  </si>
  <si>
    <t>15.33  ลูกค้ามีข้อเสนอแนะว่ารายการที่่ให้เลือกเยอะ แต่บางรายการจำกัดพื้นที่การใช้บริการ เช่น สปาต้องเดินทางมากรุงเทพฯ หรือจุดที่ลูกค้าอยู่ไม่มี แต่หากว่ามีบริการที่สามารถใช้ได้ในพื่นที่จะดีมาก</t>
  </si>
  <si>
    <t>15.33 แจ้งข้อมูลให้ลูกค้าทราบเรียบร้อย</t>
  </si>
  <si>
    <t>21/09/2020 11:49:13 am</t>
  </si>
  <si>
    <t>8.41  ลูกค้าคุณจีรานุช เบอร์ 0864709943  ติดต่อมาแจ้งว่าได้ใช้สิทธิ์ ของ คุณบุญมา แซ่เชียงฉิน เพื่อแลกรับ โค้ดของ บาร์บีคิวพลาซ่า ลูกค้าได้รับโค้ดแล้ว และได้นำไปใชในวันที่ 1/9/63  ที่ บาร์บีคิวพลาซ่าสาขาอ้อมน้อย ลูกค้าสั่งอาหารประมาณ  1020 บาท ทางร้านแจ้งว่าลูกค้า สามารถใช้โค้ดส่วนลดได้แค่โค้ดเดียวคือ 500 บาท 
11.18  ลูกค้าติดตามเรื่อง</t>
  </si>
  <si>
    <t>8.41  รับเรื่องตรวจสอบและติดต่อกลับลูกค้าอีกครั้ง 
11.21  ติดต่อกลับลูกค้าแจ้งให้ทราบแล้วว่า การใช้งานโค้ด สามารถใช้งานได้โดยไม่จำกัด ทั้งอาจเป็นความเข้าใจผิดของพนักงานและสาขา เบื้องต้นแจ้งลูกค้าแล้วว่า ได้ส่งเรื่องแจ้งรายระเอียดการใช้งานโค้ดเพิ่มเติมให้กับทางสาขาแล้ว ลูกค้ารับทราบ</t>
  </si>
  <si>
    <t>4070</t>
  </si>
  <si>
    <t>21/09/2020 11:49:45 am</t>
  </si>
  <si>
    <t>107628</t>
  </si>
  <si>
    <t>สุภาพรรณ  พนาสกุลการ</t>
  </si>
  <si>
    <t>สุภาพรรณ</t>
  </si>
  <si>
    <t>12.56   ลูกค้าติดต่อมาแลกสิทธิ์</t>
  </si>
  <si>
    <t>12.56 ดำเนินการแลกให้ลูกค้าเรียบร้อย</t>
  </si>
  <si>
    <t>21/09/2020 11:51:57 am</t>
  </si>
  <si>
    <t>11.42 ลูกค้าต้องการให้หาช่างซ่อมฝ้าเพดาน ชั้น 3 เนื่องจากมีน้ำรั่วลงมา</t>
  </si>
  <si>
    <t>11.42 รับเรื่อง ประสานงาน
17.20 ทำการแจ้งข้อมูลให้ลูกค้าเรียบร้อยแล้ว</t>
  </si>
  <si>
    <t>4129</t>
  </si>
  <si>
    <t>21/09/2020 11:53:02 am</t>
  </si>
  <si>
    <t>100000</t>
  </si>
  <si>
    <t>อรุณี  ศิริกลการ</t>
  </si>
  <si>
    <t>13.43 ลูกค้ามีข้อแนะนำว่าการใช้สิทธิ์ S&amp;P ควรเป็นคูปองกระดาษจะใช้งานง่ายกว่า</t>
  </si>
  <si>
    <t>13.43 แจ้งข้อมูลให้ลูกค้าทราบเรียบร้อยแล้ว</t>
  </si>
  <si>
    <t>21/09/2020 11:53:51 am</t>
  </si>
  <si>
    <t>100196</t>
  </si>
  <si>
    <t>กัมพล  พรพิบูลย์</t>
  </si>
  <si>
    <t>กัมพล</t>
  </si>
  <si>
    <t>มารยาทการให้บริการ</t>
  </si>
  <si>
    <t>20/08/2020 16.09 คุณศุภกร(ลูกชายใช้สิทธิ์แทนคุณกัมพล พรพิบูลย์) ติดต่อมาสอบถามชื่อหัวหน้างานพร้อมต้องการให้ติดต่อกลับ เนื่องจากลูกค้าคอมเพลนว่าพนักงานให้คำตอบไม่ตรงกับที่ถาม</t>
  </si>
  <si>
    <t>20/08/2020 16.09 ทำการประสานงานกับลูกค้าเรียบร้อยแล้ว</t>
  </si>
  <si>
    <t>21/09/2020 11:54:56 am</t>
  </si>
  <si>
    <t>12:24 ลูกค้าต้องการจองห้องอาหารที่ Anantara Siam Bangkok ในวันที่ 13/09/2020 เวลา 11.00 น. 2 ท่าน</t>
  </si>
  <si>
    <t>12:24 ประสานงานให้ลูกค้าเรียบร้อยแล้ว</t>
  </si>
  <si>
    <t>21/09/2020 11:57:55 am</t>
  </si>
  <si>
    <t>100018</t>
  </si>
  <si>
    <t>กาญจน์ชัย  ภาคกุล</t>
  </si>
  <si>
    <t>กาญจน์ชัย</t>
  </si>
  <si>
    <t>14.06  ลูกค้ามีเสนอแนะปีที่แล้วแลกข้าวหอมมะลิได้มาแข็ง และไม่หอม ส่วนสิทธิ์การแลกโรงแรมของปีนี้ตัวเลือกน้อย และต้องใช้คะแนนเยอะกว่าปีที่แล้ว</t>
  </si>
  <si>
    <t>14.06 แจ้งข้อมูลให้ลูกค้าทราบเรียบร้อยแล้ว</t>
  </si>
  <si>
    <t>21/09/2020 12:00:24 pm</t>
  </si>
  <si>
    <t>สุนี</t>
  </si>
  <si>
    <t>14.18  ลูกค้าต้องการแลกสิทธิ์ข้าวสกต.บุรีรัมย์ เนื่องจากมีการเลือกผ่านทาง Line ไว้ แต่ยังไม่ได้ทำการแลกสิทธิ์</t>
  </si>
  <si>
    <t>14.58  ดำเนินการแลกให้ลูกค้าเรียบร้อย</t>
  </si>
  <si>
    <t>4155</t>
  </si>
  <si>
    <t>21/09/2020 12:02:18 pm</t>
  </si>
  <si>
    <t>101730</t>
  </si>
  <si>
    <t>สกลรัฐ  จันทรภูมิ</t>
  </si>
  <si>
    <t>สกลรัฐ</t>
  </si>
  <si>
    <t>บริการประสานงานผู้ให้บริการอื่นๆ</t>
  </si>
  <si>
    <t>17.05 ลูกค้าต้องการให้หางานทางด้าน  "ดนตรีเชิงพาณิชย์" ในกรุงเทพมหานครให้ลูก เเล้วส่งข้อมูลให้ทางอีเมล์ เป็นผู้หญิง อายุ 22 ปี มีความสามารถในการเล่นเปียโน</t>
  </si>
  <si>
    <t>12.31 ทำการเเจ้งข้อมูลให้ลูกค้าทราบเรียบร้อยเเล้ว</t>
  </si>
  <si>
    <t>4156</t>
  </si>
  <si>
    <t>21/09/2020 12:06:14 pm</t>
  </si>
  <si>
    <t>101042</t>
  </si>
  <si>
    <t>สมจิตร์  เรืองมานะ</t>
  </si>
  <si>
    <t>วิมล (ลูกสาว)</t>
  </si>
  <si>
    <t>12.00 ลูกค้าแจ้งว่าเมื่อสักครู่มีจนท.ติดต่อมาแต่ลูกค้ายังไม่สะดวกสนทนาไม่ทราบว่าติดต่อเรื่องอะไร</t>
  </si>
  <si>
    <t>12.00 ทำการแจ้งลูกค้าแล้วว่าจนท.จะแจ้งการแลกสิทธิพิเศษ A-Choice ของปีนี้ ลูกค้ารับทราบเรียบร้อย</t>
  </si>
  <si>
    <t>21/09/2020 2:12:18 pm</t>
  </si>
  <si>
    <t>101962</t>
  </si>
  <si>
    <t>ประเสริฐ  ชัยยศบูรณะ</t>
  </si>
  <si>
    <t>ประเสริฐ</t>
  </si>
  <si>
    <t>14.10 ลูกค้าสอบถามการฝากเงินเพิ่มเพื่อเป็นระดับ A-Diamond</t>
  </si>
  <si>
    <t>14.10 ทำการแจ้งข้อมูลให้ลูกค้าทราบลเรียบร้อย</t>
  </si>
  <si>
    <t>21/09/2020 3:11:08 pm</t>
  </si>
  <si>
    <t>106858</t>
  </si>
  <si>
    <t>วันทนีย์  ยงกาญจนากร</t>
  </si>
  <si>
    <t>วันทนีย์</t>
  </si>
  <si>
    <t>14.58 ลูกค้าสอบถามช่องทางในการตรวจสอบสิทธิ์ของ A-Choice</t>
  </si>
  <si>
    <t>14.58 ทำการแจ้งข้อมูลให้ลูกค้าทราบเรียบร้อยแล้ว</t>
  </si>
  <si>
    <t>21/09/2020 3:28:39 pm</t>
  </si>
  <si>
    <t>100050</t>
  </si>
  <si>
    <t>ประสาร  ตันพิพัฒน์</t>
  </si>
  <si>
    <t>ประสาร</t>
  </si>
  <si>
    <t>บริการปลดล๊อกกุญแจบ้าน</t>
  </si>
  <si>
    <t>13.29 เนื่องจากคุณพรทิพย์(ลูกสาวลูกค้า) 0917635555 ติดต่อเข้ามาแจ้งให้หาช่างซ่อมลูกปิดประตู ที่เลขที่ 195/7 ตรอกหมอเพชรหมอพลอย ซ.สะพานยาว ถ.สี่พระยา แขวงสี่พระยา เขตบางรัก กทม. 
- ทำการติดต่อ www.ช่างกุญแจกรุงเทพ.com ช่างกุญแจสี่พระยา ช่างกุญแจบางรัก คุณปลารับเรื่องแจ้งว่าสามารถออกให้บริการได้</t>
  </si>
  <si>
    <t>13.29 รับเรื่องประสานงาน 13.36 ทำการประสานงานให้ลูกค้าเรียบร้อยแล้ว</t>
  </si>
  <si>
    <t>21/09/2020 3:48:56 pm</t>
  </si>
  <si>
    <t>08.40 คุณเปรม (ลูก) ติดต่อเข้ามาแจ้งว่าต้องการนำคะแนนแลกตรวจสุขภาพให้คุณประยงค์ที่โรงพยาบาลบำรุงราษฎร์ คุณประยงค์เกิดวันที่ 25 มิถุนายน 2481 ต้องการสำรองคิวในวันอาทิตย์ ที่ 14 มีนาคม 2564 เวลา 08.00 น. คุณประยงค์ไม่เคยเข้ารักษากับทางโรงพยาบาลมาก่อน แต่เคยเข้าตรวจสุขภาพ และมีโรคประจำตัวคือ ความดันโลหิตสูงและพาร์กินสัน</t>
  </si>
  <si>
    <t>08.40 รับเรื่อง // 13.21 ทำการแจ้งข้อมูลให้ทราบเรียบร้อยแล้ว</t>
  </si>
  <si>
    <t>4160</t>
  </si>
  <si>
    <t>21/09/2020 4:02:07 pm</t>
  </si>
  <si>
    <t>103311</t>
  </si>
  <si>
    <t>มาลี  ธิติลักษณ์</t>
  </si>
  <si>
    <t>16.00 ลูกค้าสอบถามข้อมูลการแลกสิทธิพิเศษ</t>
  </si>
  <si>
    <t>16.00 ทำการแจ้งข้อมูลลูกค้าเรียบร้อยแล้ว</t>
  </si>
  <si>
    <t>21/09/2020 4:20:40 pm</t>
  </si>
  <si>
    <t>101489</t>
  </si>
  <si>
    <t>สมพร  วิฑูรชาติ</t>
  </si>
  <si>
    <t>สมพร</t>
  </si>
  <si>
    <t>16.17 ลูกค้าติดต่อมาแจ้งว่ามีจนท.ติดต่อมาแต่ตอนนั้นลูกค้าไม่สะดวก จะแจ้งสิทธิพิเศษอะไร</t>
  </si>
  <si>
    <t>16.17 ทำการแจ้งลูกค้าแล้วว่าจนท.จะแจ้งเกี่ยวกับกิจกรรมเลือกตรงใจของ A-Choice ปีนี้เปิดให้เลือกสิทธิพิเศษได้แล้ว ลูกค้ารับทราบ</t>
  </si>
  <si>
    <t>21/09/2020 4:48:54 pm</t>
  </si>
  <si>
    <t>107265</t>
  </si>
  <si>
    <t>มลฤดี  เรืองสุขอุดม</t>
  </si>
  <si>
    <t>มลฤดี</t>
  </si>
  <si>
    <t>16.48 ลูกค้าสอบถามวันหมดอายุของ MK และ S&amp;P</t>
  </si>
  <si>
    <t>16.48 ทำการแจ้งข้อมูลให้ลูกค้าทราบเรียบร้อยแล้ว</t>
  </si>
  <si>
    <t>21/09/2020 4:58:39 pm</t>
  </si>
  <si>
    <t>16.52 ลูกค้าสอบถามรายละเอียกของ S&amp;P และ MK</t>
  </si>
  <si>
    <t>16.52 6146 แจ้งให้ทราบว่าเป็นเงื่อนไขของปีนี้</t>
  </si>
  <si>
    <t>21/09/2020 8:12:58 pm</t>
  </si>
  <si>
    <t>101970</t>
  </si>
  <si>
    <t>กาญจนา  งานวิวัฒน์ถาวร</t>
  </si>
  <si>
    <t>กาญจนา</t>
  </si>
  <si>
    <t>16.03 ลูกค้าติดต่อสอบถามว่าสามารถส่งข้าวหอมมะลิ สกต.บุรีรัมย์ 20 กิโลกรัม ไปที่ อาจารย์บัวตะสะรี 144/9 สารพระแม่กวนอิมอวโลกิเตศวร ต.หนองบัว อ.หนองบัว จ.นครสวรรค์ 60110 ได้หรือไม่</t>
  </si>
  <si>
    <t>16.03 ทำการรับเรื่องประสานงาน
---------------
21/09/2563
20.11 ทำการประสานงานให้ลูกค้าเรียบร้อยแล้ว</t>
  </si>
  <si>
    <t>4165</t>
  </si>
  <si>
    <t>22/09/2020 10:29:36 am</t>
  </si>
  <si>
    <t>101090</t>
  </si>
  <si>
    <t>อรวินท์  โรจน์วีระสิงห์</t>
  </si>
  <si>
    <t>อรวินท์</t>
  </si>
  <si>
    <t>10.23 คุณอรวินท์สอบถามสิทธิ์ของปีที่แล้ว</t>
  </si>
  <si>
    <t>10.23 รับเรื่อง</t>
  </si>
  <si>
    <t>22/09/2020 1:40:50 pm</t>
  </si>
  <si>
    <t>100513</t>
  </si>
  <si>
    <t>เครือพันธุ์  โศภารักษ์</t>
  </si>
  <si>
    <t>เครือพันธุ์</t>
  </si>
  <si>
    <t>13.39 ลูกค้าสอบถามรายละเอียดในการใช้สิทธิ์ของ A-Choice</t>
  </si>
  <si>
    <t>13.39 ทำการแจ้งข้อมูลให้ลูกค้าทราบเรียบร้อยแล้ว</t>
  </si>
  <si>
    <t>22/09/2020 2:59:29 pm</t>
  </si>
  <si>
    <t>101298</t>
  </si>
  <si>
    <t>ณัฐธิดา  สุธรรมบุตร</t>
  </si>
  <si>
    <t>ณัฐธิดา</t>
  </si>
  <si>
    <t>14.49 ลูกค้าต้องการประสานงานเจ้าหน้าที่ A-choice ที่แลกรับสิทธิ์ปีที่แล้ว เรื่องโค้ด S&amp;P</t>
  </si>
  <si>
    <t>14.49 ทำการประสานงานให้ลูกค้าเรียบร้อยแล้ว</t>
  </si>
  <si>
    <t>22/09/2020 3:15:11 pm</t>
  </si>
  <si>
    <t>14.39 ลูกค้าแจ้งต้องการใช้สิทธิ์ของปีที่แล้ว เนื่องจากทำการเลือกและแลกสิทธิ์ไว้แล้วแต่ยังไม่ได้ใช้</t>
  </si>
  <si>
    <t>14.39 ทำการประสานงานให้ลูกค้าเรียบร้อยแล้ว</t>
  </si>
  <si>
    <t>22/09/2020 3:44:12 pm</t>
  </si>
  <si>
    <t>100588</t>
  </si>
  <si>
    <t>ชลัช  ศิริภาคย์</t>
  </si>
  <si>
    <t>ชลัช</t>
  </si>
  <si>
    <t>13.48 ลูกค้าติดต่อเข้ามาด้วยเบอร์ 024440520 สอบถามสถานะการจัดส่งกระเช้าของขวัญที่แลกไว้ว่าดำเนินการเป็นอย่างไรบ้าง และต้องการสอบถามว่าในเดือนตุลาคม ทางธกส. ว่ามีผลิตภัณฑ์เงินฝากสำหรับข้าราชการผู้เกษียนอายุหรือไม่</t>
  </si>
  <si>
    <t>13.48 รับเรื่องประสานงาน
14.17 ทำการประสานงานให้ลูกค้าเรียบร้อยแล้ว</t>
  </si>
  <si>
    <t>22/09/2020 4:39:36 pm</t>
  </si>
  <si>
    <t>16.39 ลูกค้าต้องการแลกสิทธิ์S&amp;P แต่ไม่ทราบเลขบัตรประชาชน 5 ตัวท้าย</t>
  </si>
  <si>
    <t>16.39 ลูกค้าแจ้งจะทำการติดต่อมาใหม่อีกครั้ง</t>
  </si>
  <si>
    <t>22/09/2020 4:48:37 pm</t>
  </si>
  <si>
    <t>16.46 ลูกค้าสอบถามการแลกสิทธิ์ S&amp;P</t>
  </si>
  <si>
    <t>14.46 ทำการแจ้งข้อมูลให้ลูกค้าทราบแล้ว</t>
  </si>
  <si>
    <t>22/09/2020 4:59:03 pm</t>
  </si>
  <si>
    <t>101036</t>
  </si>
  <si>
    <t>บุญส่ง  วงษ์กำภู</t>
  </si>
  <si>
    <t>บุญส่ง</t>
  </si>
  <si>
    <t>11.42 จนท.ธนาคารคุณสมหญิง สาขาบ้านสร้างติดต่อมาสอบถามเรื่องการตรวจสุขภาพคุณบุญส่ง ที่โรงพยาบาลกรุงเทพระยอง</t>
  </si>
  <si>
    <t>11.42 แจ้งข้อมูลให้ทราบเรียบร้อยแล้ว</t>
  </si>
  <si>
    <t>22/09/2020 5:02:08 pm</t>
  </si>
  <si>
    <t>101983</t>
  </si>
  <si>
    <t>รุ่งนภา  วาปีทะ</t>
  </si>
  <si>
    <t>รุ่งนภา</t>
  </si>
  <si>
    <t>15.48 ลูกค้าต้องการตรวจสอบราคาตั๋วเครื่องบิน เดินทางดอนเมือง-เชียงรายวันที่ 20/11/63 และขากลับเชียงราย - ดอนเมือง วันที่ 25/11/63 เดินทางจำนวน 10 ท่าน</t>
  </si>
  <si>
    <t>15.48 รับเรื่องตรวจสอบข้อมูล
16.10 ติดต่อลูกค้าเพื่อแจ้งข้อมูล ไม่รับสาย
17.29 ติดต่อลูกค้าเพื่อแจ้งข้อมูล ลูกค้ารับสาย แจ้งข้อมูลให้ทราบเรียบรอย</t>
  </si>
  <si>
    <t>2662</t>
  </si>
  <si>
    <t>22/09/2020 5:03:23 pm</t>
  </si>
  <si>
    <t>107449</t>
  </si>
  <si>
    <t>พรรณวดี  จีระศิริ</t>
  </si>
  <si>
    <t>พรรณวดี</t>
  </si>
  <si>
    <t>16.00 ลูกค้าต้องการตรวจสอบคะแนนของปีที่ เพราะว่ายังเหลืออีก 1 คะแนนที่ยังไม่ได้ใช้</t>
  </si>
  <si>
    <t>16.00  ประสานงานให้ลูกค้าเรียบร้อยแล้ว</t>
  </si>
  <si>
    <t>22/09/2020 5:06:46 pm</t>
  </si>
  <si>
    <t>110278</t>
  </si>
  <si>
    <t>เอมอร  มีสุข</t>
  </si>
  <si>
    <t>เอมอร</t>
  </si>
  <si>
    <t>13.45 ลูกค้าติดต่อเข้ามาสอบถามข้อมูลว่าถ้าหากต้องการแลกสิทธิ์จะต้องดำเนินการอย่างไร</t>
  </si>
  <si>
    <t>13.45 ทำการแจ้งข้อมูลให้ลูกค้าทราบเรียบร้อยแล้ว</t>
  </si>
  <si>
    <t>22/09/2020 5:09:00 pm</t>
  </si>
  <si>
    <t>บริการให้คำปรึกษาทางด้านสุขภาพจิต</t>
  </si>
  <si>
    <t>บริการให้คำปรึกษา โดยนักจิตวิทยา</t>
  </si>
  <si>
    <t>15.45 ลูกค้าต้องการปรึกษาปัญหาสุขภาพจิตเนื่องจากความเครียดเรื่องครอบครัว โดยนัดหมายเวลาในการปรึกษาเวลา 21.00 น.</t>
  </si>
  <si>
    <t>15.15 รับเรื่องประสานงาน 
21.00 ทำการประสานงานให้ลูกค้าปรึกษากับนักจิตวิทยาเรียบร้อย</t>
  </si>
  <si>
    <t>22/09/2020 5:09:22 pm</t>
  </si>
  <si>
    <t>101497</t>
  </si>
  <si>
    <t>สมพร  กฤษสอาดใจ</t>
  </si>
  <si>
    <t>16.44   ลูกค้าสอบถามเรื่องการจัดส่งข้าวหอมมะลิ</t>
  </si>
  <si>
    <t>16.44  แจ้งข้อมูลให้ทราบเรียบร้อยแล้ว</t>
  </si>
  <si>
    <t>22/09/2020 5:12:01 pm</t>
  </si>
  <si>
    <t>18.41  ลูกค้ามีข้อแนะนำการใช้งานคูปอง S&amp;P  ควรใช้ได้หลายคูปองต่อ 1 ใบเสร็จเพื่อสะดวกต่อการใช้งาน</t>
  </si>
  <si>
    <t>18.41 แจ้งข้อมูลให้ลูกค้าทราบเรียบร้อยแล้ว</t>
  </si>
  <si>
    <t>22/09/2020 5:21:03 pm</t>
  </si>
  <si>
    <t>101405</t>
  </si>
  <si>
    <t>จักรี  พันธุมโสภณ</t>
  </si>
  <si>
    <t>จักรี</t>
  </si>
  <si>
    <t>10.45 ลูกค้าติดต่อมาต้องการทราบว่าข้าวหอมมะลิ สกต.บุรีรัมย์ ที่ได้ทำการแลกสิทธิ์ไว้จะไปส่งลูกค้าวันที่เท่าไหร่ เนื่องจากลูกค้าจะไม่อยู่บ้าน</t>
  </si>
  <si>
    <t>10.45 รับเรื่อง ตรวจสอบข้อมูล
11.44 ติดต่อลูกค้า แจ้งข้อมูลให้ลูกค้าทราบเรียบร้อย</t>
  </si>
  <si>
    <t>22/09/2020 5:22:05 pm</t>
  </si>
  <si>
    <t>9.14  ลูกค้าสอบถามเรื่องการใช้สิทธิ์ของ Wine Connection</t>
  </si>
  <si>
    <t>9.14  แจ้งข้อมูลให้ลูกค้าทราบเรียบร้อย</t>
  </si>
  <si>
    <t>4247</t>
  </si>
  <si>
    <t>22/09/2020 5:23:54 pm</t>
  </si>
  <si>
    <t>101525</t>
  </si>
  <si>
    <t>อมรทิพย์  บันลือศักดิ์ชัย</t>
  </si>
  <si>
    <t>อมรทิพย์</t>
  </si>
  <si>
    <t>17.52  ลูกค้าติดต่อมาแจ้งว่าได้แลกผลิตภัณฑ์กาแฟดอยช้าง และได้รับของแล้ว แต่สินค้าที่ได้ดูมีมูลค่าน้อยกว่าปีที่ผ่านมา</t>
  </si>
  <si>
    <t>17.52 ทำการแจ้งข้อมูลให้ทราบเรียบร้อยแล้ว</t>
  </si>
  <si>
    <t>4319</t>
  </si>
  <si>
    <t>22/09/2020 5:25:58 pm</t>
  </si>
  <si>
    <t>100012</t>
  </si>
  <si>
    <t>สุวิมล  สิงหวังชา</t>
  </si>
  <si>
    <t>สุวิมล</t>
  </si>
  <si>
    <t>สิทธิพิเศษที่นำเสนอ</t>
  </si>
  <si>
    <t>14.39 ลูกค้าได้มีการร้องเรียนสิทธิประโยชน์ของ S&amp;P ในปีที่แล้วไว้ ว่าไม่ต้องการได้รับสิทธิ์เป็น E-Voucher เนื่องจากไม่สะดวกส่งโทรศัพท์ให้เจ้าหน้าที่ที่ร้าน(รู้สึกไม่ปลอดภัย เนื่องจากสถานการณ์ปัจจุบันต้อง social distancing) ในการแลกรับสิทธิ์ของปีที่แล้วเจ้าหน้าที่ S&amp;P แจ้งว่ากดผิดแล้วลูกค้าไม่มั่นใจว่าพนักงานจะกดลบ SMS ไปหรือเปล่า วิธีใช้งานยุ่งยาก ตรวจสอบไม่ได้โค้ดว่าใช้ไปแล้วหรือยัง ต้องการเป็นคูปองกระดาษ</t>
  </si>
  <si>
    <t>14.39 รับเรื่องเรื่องประสานงาน ในการจัดทำคูปอง S&amp;P ของปีนี้ให้ลูกค้า และจัดส่งคูปองให้ลูกค้าเรียบร้อยแล้ว</t>
  </si>
  <si>
    <t>22/09/2020 5:26:27 pm</t>
  </si>
  <si>
    <t>112838</t>
  </si>
  <si>
    <t>รังษี  ชูเดช</t>
  </si>
  <si>
    <t>รังษี</t>
  </si>
  <si>
    <t>9.34  ลูกค้าติดต่อมาสอบถามข้อมูลการแลกสิทธิ์</t>
  </si>
  <si>
    <t>9.34  ดำเนินการแลกสิทธิ์ให้ลูกค้า และแจ้งผู้ช่วยส่วนบุคคลให้ทราบเรียบร้อย</t>
  </si>
  <si>
    <t>22/09/2020 5:28:44 pm</t>
  </si>
  <si>
    <t>100881</t>
  </si>
  <si>
    <t>วิไลวรรณ  ศรีรัตนาลัย</t>
  </si>
  <si>
    <t>วิไลวรรณ</t>
  </si>
  <si>
    <t>14.43 ลูกค้าต้องการให้ จนท.ที่ดูแลเกี่ยวกับสิทธิ์ปี 2562 ติดต่อกลับเพื่อแจ้งข้อมูลเกี่ยวกับคะแนนน้องหอมจังปี</t>
  </si>
  <si>
    <t>14.45 ทำการประสานงานให้ลูกค้าเรียบร้อยแล้ว</t>
  </si>
  <si>
    <t>22/09/2020 5:35:26 pm</t>
  </si>
  <si>
    <t>11.49  ลูกค้าสอบถามว่าต้องการแลกสิทธิ์เป็นทานอาหารที่โรงแรม JW แต่ขอคูปองกระดาษเพื่อถือไปทานอาหาร ที่ JW ได้เลย สามารถทำได้หรือไม่</t>
  </si>
  <si>
    <t>11.49 ทำการแจ้งให้ลูกค้าทราบว่าจะดำเนินการทำเป็นคูปองกระดาษให้  17/09/2020 16.06 ทำการติดต่อลูกค้า แจ้งให้ทราบแล้วว่าจัดส่งคูปองกระดาษให้ลูกค้าเรียบร้อยแล้ว</t>
  </si>
  <si>
    <t>22/09/2020 5:36:06 pm</t>
  </si>
  <si>
    <t>107849</t>
  </si>
  <si>
    <t>เปรย  ดุสิตกุล</t>
  </si>
  <si>
    <t>เปรย</t>
  </si>
  <si>
    <t>10.55  จนท.สาขาบ้านลาด ติดต่อแลกสิทธิ์แทนลูกค้า  และแจ้งเปลี่ยนเบอร์ติดต่อลูกค้าเป็น  032491120  เนื่องจากลูกค้าไม่มีเบอร์มิอถือ</t>
  </si>
  <si>
    <t>10.55   ประสานงานให้เรียบร้อยแล้งว</t>
  </si>
  <si>
    <t>22/09/2020 5:36:39 pm</t>
  </si>
  <si>
    <t>100628</t>
  </si>
  <si>
    <t>อรวรรณ  ใจกล้า</t>
  </si>
  <si>
    <t>อรวรรณ</t>
  </si>
  <si>
    <t>11.21 ลูกค้าติดต่อเข้ามาสอบถามรายละเอียดการเลือกและแลกสิทธิ์ของ A-Choice</t>
  </si>
  <si>
    <t>11.21 ดำเนินการให้ลูกค้าเรียบร้อยแล้ว</t>
  </si>
  <si>
    <t>3949</t>
  </si>
  <si>
    <t>22/09/2020 5:39:09 pm</t>
  </si>
  <si>
    <t>15.12 ลูกค้าคุณสุทธินี(บุตรสาว) 0886326195 ติดต่อเข้ามาแจ้งว่าที่อยู่ผิด ไม่ได้รับ booklet ที่อยู่ที่ถูกต้องคือ เลขที่ 440 ลาดพร้าว 87 แยก 18 แขวงคลองเจ้าคุณสิงห์ เขตวังทองหลาง กทม 10310 และต้องการแลกหอมจังเป็นข้าว สกต. บุรีรัมย์ที่เป็นข้าวกล้องทั้งหมด 40 กก.</t>
  </si>
  <si>
    <t>15.12 รับเรื่อง
-----------------------
17/09/2563
13.36 ทำการแจ้งข้อมูลให้ลูกค้าทราบเรียบร้อยแล้ว</t>
  </si>
  <si>
    <t>22/09/2020 5:39:53 pm</t>
  </si>
  <si>
    <t>18/09/2020 11.21  ลูกค้าติดต่อมาต้องการจองห้อง วันที่ 26/09/2020 ที่เขาใหญ่ เป็น U Khao Yai หรือ Dusit D2  ที่ว่างในวันดังกล่าว</t>
  </si>
  <si>
    <t>18/09/2020 11.21  รับเรื่องตรวจสอบข้อมูล
11.42 ติดต่อลูกค้า แจ้งข้อมูลให้ทราบเรียบร้อย</t>
  </si>
  <si>
    <t>22/09/2020 5:40:56 pm</t>
  </si>
  <si>
    <t>109018</t>
  </si>
  <si>
    <t>สุวิทย์  แสงศรีจันทร์</t>
  </si>
  <si>
    <t>สุวิทย์</t>
  </si>
  <si>
    <t>บริการช่วยเหลือเกี่ยวกับเด็ก</t>
  </si>
  <si>
    <t>Smart Kids Assistance (ให้ข้อมูลสถานศึกษา สถาบันกวดวิชา สถานจำหน่ายอุปกรณ์การเรียน)</t>
  </si>
  <si>
    <t>14.41  ลูกค้าต้องการให้ค้นหาที่เรียนเฉพาะทางสำหรับรับเด็กพิเศษ (พัฒนาการช้า) ระดับอุดมศึกษาในจังหวัดเชียงใหม่</t>
  </si>
  <si>
    <t>14.41 รับเรื่องตรวจสอบข้อมูล
16.07 ทำการเเจ้งข้อมูลให้ลูกค้าทราบเรียบร้อยเเล้ว</t>
  </si>
  <si>
    <t>22/09/2020 6:24:37 pm</t>
  </si>
  <si>
    <t>101567</t>
  </si>
  <si>
    <t>สิทธิพร  อรุณกิตติชัย</t>
  </si>
  <si>
    <t>สิทธิพร</t>
  </si>
  <si>
    <t>18.22 ลูกค้าสอบถามข้อมูลการใช้สิทธิ์เอสแอนพี</t>
  </si>
  <si>
    <t>18.22 ทำการแจ้งข้อมูลเรียบร้อย</t>
  </si>
  <si>
    <t>4342</t>
  </si>
  <si>
    <t>23/09/2020 9:41:43 am</t>
  </si>
  <si>
    <t>20.25 ลูกค้าต้องการตรวจสอบว่า รหัสอ้างอิงของ Wine Connection มีการใช้ไปแล้วทั้งหมดกี่รหัส เนื่องจากวันก่อนไปทานอาหารและให้พนักงานใช้ไป 2 รหัส แต่ลูกค้ายังเห็นรหัสโชว์อยู่ 4 รหัส</t>
  </si>
  <si>
    <t>20.25 ทำการแจ้งข้อมูลให้ลูกค้าทราบเรียบร้อยแล้ว</t>
  </si>
  <si>
    <t>4375</t>
  </si>
  <si>
    <t>23/09/2020 11:31:20 am</t>
  </si>
  <si>
    <t>11.25 ลูกค้าต้องการเบอร์ธนาคารธกส.สาขาบางเขน</t>
  </si>
  <si>
    <t>11.25  ทำการประสานงานสาขาบางเขนจนท.คุณโชติรสรับสายโอนสายให้ลูกค้าเรียบร้อย</t>
  </si>
  <si>
    <t>23/09/2020 11:57:35 am</t>
  </si>
  <si>
    <t>101644</t>
  </si>
  <si>
    <t>พิมลทิพย์  ปราณีจิตต์</t>
  </si>
  <si>
    <t>พิมลทิพย์</t>
  </si>
  <si>
    <t>11.36 ลูกค้าติดต่อเข้ามาสอบถามเกี่ยวกับข้อมูลสิทธิ์ของ A-Choice</t>
  </si>
  <si>
    <t>11.36 ทำการแจ้งข้อมูลให้ลูกค้าทราบเรียบร้อยแล้ว</t>
  </si>
  <si>
    <t>4423</t>
  </si>
  <si>
    <t>23/09/2020 12:41:42 pm</t>
  </si>
  <si>
    <t>100300</t>
  </si>
  <si>
    <t>อนงค์  คูสุรัตน์</t>
  </si>
  <si>
    <t>อนงค์</t>
  </si>
  <si>
    <t>23/09/63 12.40 6013 ลูกค้าสอบถามข้อมูลการตรวจสุขภาพ รพ.บำรุงราษฎร์</t>
  </si>
  <si>
    <t>23/09/63 12.40 6013 ทำการแจ้งข้อมูลให้ลูกค้าทราบเรียบร้อย</t>
  </si>
  <si>
    <t>4434</t>
  </si>
  <si>
    <t>23/09/2020 2:11:11 pm</t>
  </si>
  <si>
    <t>บุญยงค์</t>
  </si>
  <si>
    <t>13.54 คุณนารี ธิกรณ์สถิตย์ ต้องการสอบถามข้อมูลผลิตภัณฑ์เงินฝากของธกส.</t>
  </si>
  <si>
    <t>13.54 รับเรื่องประสานงาน
14.05 ทำการประสานงานให้ลูกค้าเรียบร้อยแล้ว</t>
  </si>
  <si>
    <t>23/09/2020 2:48:14 pm</t>
  </si>
  <si>
    <t>106546</t>
  </si>
  <si>
    <t>ประเสริฐศรี  เซ็นตระกูล</t>
  </si>
  <si>
    <t>ประเสริฐศรี</t>
  </si>
  <si>
    <t>14.47 ลูกค้าติดต่อมาให้อธิบายข้อมูลสิทธิพิเศษเพิ่มเติม</t>
  </si>
  <si>
    <t>14.47 ทำการแจ้งข้อมูลให้ทราบเรียบร้อย</t>
  </si>
  <si>
    <t>3170</t>
  </si>
  <si>
    <t>23/09/2020 3:33:58 pm</t>
  </si>
  <si>
    <t>100991</t>
  </si>
  <si>
    <t>แสน  เลิศกิตติกวิน</t>
  </si>
  <si>
    <t>แสน</t>
  </si>
  <si>
    <t>23/09/63 14.02 6013 คุณสุนิสา (เลขาฯ) แจ้งว่าคุณแสนพึ่งเสียชีวิตเดือนมิถุนายนสอบถามดังนี้ 
1. คะแนนหอมจังปีนี้สามารถใช้ได้หรือไม่ 
2. ส่วนสิทธิ์ของปีที่แล้วที่ยังใช้ไม่หมดยังใช้ได้หรือไม่ และหากใช้ได้สามารถจะแลกสิทธิ์ร้านอาหารดิโอกุระ ที่เป็นแบบบุฟเฟ่ต์ ต้องการให้ประสานงานให้ เนื่องจากติดต่อไปที่ 02-1183099 แล้ว แต่จนท. ให้ติดต่อเข้ามาที่ 02-021011 แทน</t>
  </si>
  <si>
    <t>23/09/63 14.02 รับเรื่อง ประสานงานกับทางธนาคารธ.ก.ส.
23/09/63 15.18 ติดต่อลูกค้า และแจ้งข้อมูลให้ทราบแล้ว</t>
  </si>
  <si>
    <t>23/09/2020 4:23:15 pm</t>
  </si>
  <si>
    <t>16.10 คุณ กัญญา ชินธรรมมิตร์ สอบถามว่ามีการติดต่อไปหาลูกค้าเรื่องอะไร</t>
  </si>
  <si>
    <t>16.10 แจ้งให้ทราบว่าจนท.จะติดต่อไปแจ้งข้อมูลการแลกน้องหอมจังและบริการผู้ช่วยส่วนบุคคล</t>
  </si>
  <si>
    <t>24/09/2020 2:17:26 pm</t>
  </si>
  <si>
    <t>101479</t>
  </si>
  <si>
    <t>สุมล  ธนาธิวัฒน์</t>
  </si>
  <si>
    <t>สุมล</t>
  </si>
  <si>
    <t>11.22 ลูกค้าสอบถามหมายเลขโทรศัพท์ของร้าน  Wine Connection สาขา central world</t>
  </si>
  <si>
    <t>11.22 ทำการแจ้งข้อมูลให้ลูกค้าทราบเรียบร้อยแล้ว</t>
  </si>
  <si>
    <t>24/09/2020 4:15:17 pm</t>
  </si>
  <si>
    <t>16.00 ลูกค้าสอบถามคะแนนน้องหอมจังที่ได้รับ</t>
  </si>
  <si>
    <t>16.00 ทำการแจ้งข้อมูลให้ลูกค้าทราบเรียบร้อยแล้ว</t>
  </si>
  <si>
    <t>24/09/2020 5:46:31 pm</t>
  </si>
  <si>
    <t>100744</t>
  </si>
  <si>
    <t>อำไพ  กิ่งเพชร</t>
  </si>
  <si>
    <t>อำไพ</t>
  </si>
  <si>
    <t>16.23 จนท.สาขาต้องการให้ติดต่อกลับลูกค้าเพื่อแจ้งสิทธิ์พิเศษที่ลูกค้าได้รับ</t>
  </si>
  <si>
    <t>16.23 รับเรื่อง / ติดต่อลูกค้าเรียบร้อย</t>
  </si>
  <si>
    <t>24/09/2020 7:18:35 pm</t>
  </si>
  <si>
    <t>พรทิพย์</t>
  </si>
  <si>
    <t>บริการให้ข้อมูลเกี่ยวกับเส้นทางการเดินทาง</t>
  </si>
  <si>
    <t>19.14 ลูกค้าสอบถามวิธีการเดินทางไปยังร้าน ร้าน Bigknit สาขาสุขุมวิท 49</t>
  </si>
  <si>
    <t>19.14 ทำการส่งรายละเอียดแจ้งลูกค้าทางอีเมลเรียบร้อย</t>
  </si>
  <si>
    <t>24/09/2020 10:41:46 pm</t>
  </si>
  <si>
    <t>22.33 ลูกค้าสอบถามสิทธิพิเศษของปีที่แล้ว</t>
  </si>
  <si>
    <t>22.33 ทำการแจ้งข้อมูลให้ลูกค้าทราบเรียบร้อยแล้ว</t>
  </si>
  <si>
    <t>25/09/2020 9:29:34 am</t>
  </si>
  <si>
    <t>100183</t>
  </si>
  <si>
    <t>ณรงค์ศักดิ์  วัชรัตน์ศิริยุทธ</t>
  </si>
  <si>
    <t>ณรงค์ศักดิ์</t>
  </si>
  <si>
    <t>17.07 คุณโรส (ลูกสาว) ติดต่อจองโรงแรมNanirand Romantic Boutique chiengmai วันที่ 17-19/10/63 check in เวลา 17.00น.  2 ห้อง สำหรับ 4 ท่าน 25/09/2020 9.25 (6019) คุณศิริรัตน์ 0887909512 แจ้งยกเลิกการจองและการเลือก เอาน้องหอมจังคืนเข้าระบบก่อน</t>
  </si>
  <si>
    <t>17.07 รับเรื่องประสานงาน 25/09/63 09.28 ประสานงานให้ลูกค้าเรียบร้อยแล้ว</t>
  </si>
  <si>
    <t>25/09/2020 4:08:18 pm</t>
  </si>
  <si>
    <t>109593</t>
  </si>
  <si>
    <t>เกษฎา  พงษ์สุวรรณศิริ</t>
  </si>
  <si>
    <t>เกษฎา</t>
  </si>
  <si>
    <t>16.02 ลูกค้าติดต่อสอบถามการใช้ QR Code ของ S&amp;P</t>
  </si>
  <si>
    <t>16.02 ทำการแจ้งข้อมูลเรียบร้อย</t>
  </si>
  <si>
    <t>25/09/2020 4:35:45 pm</t>
  </si>
  <si>
    <t>100179</t>
  </si>
  <si>
    <t>สุภาดา  เจริญบุญสิฐ</t>
  </si>
  <si>
    <t>สุภาดา</t>
  </si>
  <si>
    <t>16.18 ลูกค้าติดต่อเข้ามาสอบถามเกี่ยวกับการใช้สิทธิ์ร้าน Wine Connection และ MK</t>
  </si>
  <si>
    <t>16.18 ทำการแจ้งข้อมูลให้ลูกค้าทราบเรียบร้อยแล้ว</t>
  </si>
  <si>
    <t>25/09/2020 4:43:50 pm</t>
  </si>
  <si>
    <t>15:44 ลูกค้าสอบถามเรื่องกาตรวจสุขภาพที่โรงพยาบาลพญาไท1 ที่ได้แลกสิทธิ์ไว้</t>
  </si>
  <si>
    <t>15:44 รับเรื่อง/ 15.52 ประสานงานโรงพยาบาล/ 15.55 ติดต่อแจ้งข้อมูลให้ลูกค้าทราบ</t>
  </si>
  <si>
    <t>4438</t>
  </si>
  <si>
    <t>25/09/2020 8:26:43 pm</t>
  </si>
  <si>
    <t>111258</t>
  </si>
  <si>
    <t>วันชัย  กุลากูล</t>
  </si>
  <si>
    <t>20.02 ลูกค้าสอบถามการแลกสิทธิ์ เครื่องใช้ไฟฟ้า anitech ผ่าน Line@</t>
  </si>
  <si>
    <t>20.02 ทำการแจ้งข้อมูลให้ลูกค้าทราบเรียบร้อยแล้ว</t>
  </si>
  <si>
    <t>4469</t>
  </si>
  <si>
    <t>25/09/2020 9:12:02 pm</t>
  </si>
  <si>
    <t>106266</t>
  </si>
  <si>
    <t>สหกิจ  สุวรรณไพฑูรย์</t>
  </si>
  <si>
    <t>สหกิจ</t>
  </si>
  <si>
    <t>19.58 ลูกค้าสอบถามเกี่ยวกับการใช้สิทธิ์ที่ร้าน MK, S&amp;P, ชุด After noon tea ที่โรงแรมอนันตรา</t>
  </si>
  <si>
    <t>19.58 ทำการแจ้งข้อมูลให้ลูกค้าทราบเรียบร้อยแล้ว</t>
  </si>
  <si>
    <t>26/09/2020 12:36:40 pm</t>
  </si>
  <si>
    <t>12.22 คุณผกาพรรณ ต้องการจองห้องพักที่ Thames Valley Khao Yai  ผู้เข้าพัก 3 ท่าน และเพิ่มเตียงเสริม 1 เตียงในวันที่ 20-21/11/2020</t>
  </si>
  <si>
    <t>12.22 ประสานงานให้ลูกค้าเรียบร้อยแล้ว</t>
  </si>
  <si>
    <t>26/09/2020 6:13:05 pm</t>
  </si>
  <si>
    <t>101219</t>
  </si>
  <si>
    <t>มานพ  สุทธิธรรม</t>
  </si>
  <si>
    <t>มานพ</t>
  </si>
  <si>
    <t>13.53 ลูกค้าต้องการให้ตรวจสอบที่พักใกล้โรงพยาบาลพระปกเกล้า จันทบุรี</t>
  </si>
  <si>
    <t>13.53 รับเรื่อง
18.39 ทำการแจ้งให้ลูกค้าทราบเรียบร้อยแล้ว</t>
  </si>
  <si>
    <t>4478</t>
  </si>
  <si>
    <t>113081</t>
  </si>
  <si>
    <t>ไตรรัตน์  เชื้อดี</t>
  </si>
  <si>
    <t>ไตรรัตน์</t>
  </si>
  <si>
    <t>18.30 ลูกค้าติดต่อเข้ามาแจ้งว่ารถหม้อน้ำรั่วอยู่ที่ปั๊มน้ำมัน ปตท. ลุงเท่ง  อำเภอชะอำ เพชรบุรี ก่อนถึงบายพาส ต้องการยกเข้าอู่  BMW พระราม 2 รถลูกค้าเป็นรถ BMW X1 ปี 2012-2013 ทะเบียน ญฮ 6035 กทม.</t>
  </si>
  <si>
    <t>18.30 รับเรื่อง
20.33 ทำการประสานงานรถยกไปยกรถลูกค้าเรียบร้อยแล้ว</t>
  </si>
  <si>
    <t>4509</t>
  </si>
  <si>
    <t>27/09/2020 10:56:52 am</t>
  </si>
  <si>
    <t>10.52  ลูกค้าติดตามการจัดส่งข้าวหอมมะลิ</t>
  </si>
  <si>
    <t>10.52  ติดต่อแจ้งข้อมูลให้ลูกค้าทราบเรียบร้อยแล้ว</t>
  </si>
  <si>
    <t>4512</t>
  </si>
  <si>
    <t>27/09/2020 12:30:49 pm</t>
  </si>
  <si>
    <t>10:11 ลูกค้าสอบถามที่ตั้งของร้าน Bigknit</t>
  </si>
  <si>
    <t>10.11 รับเรื่อง/ 10.28 ประสานงานแจ้งลูกค้าเรียบร้อย</t>
  </si>
  <si>
    <t>4515</t>
  </si>
  <si>
    <t>27/09/2020 12:40:47 pm</t>
  </si>
  <si>
    <t>111182</t>
  </si>
  <si>
    <t>สุนทร  หมอนทอง</t>
  </si>
  <si>
    <t>สุนทร</t>
  </si>
  <si>
    <t>12.32 ติดต่อสอบถามการเลือกและแลกสิทธิ์ A-Choice</t>
  </si>
  <si>
    <t>12.32 ทำการแจ้งข้อมูลให้ลูกค้าทราบเรียบร้อยแล้ว</t>
  </si>
  <si>
    <t>27/09/2020 12:40:49 pm</t>
  </si>
  <si>
    <t>103247</t>
  </si>
  <si>
    <t>นิรันดร์  เอื้อเศรษฐกานต์</t>
  </si>
  <si>
    <t>นิรันดร์</t>
  </si>
  <si>
    <t>12.38 ลูกค้าแจ้งแลก MK ไว้แต่ยังไม่ได้รับ Link QR Code</t>
  </si>
  <si>
    <t>12.38 ทำการแจ้งให้ลูกค้าทราบเรียบร้อย</t>
  </si>
  <si>
    <t>4552</t>
  </si>
  <si>
    <t>28/09/2020 8:42:17 am</t>
  </si>
  <si>
    <t>100682</t>
  </si>
  <si>
    <t>จำปา  บัวศรี</t>
  </si>
  <si>
    <t>จำปา</t>
  </si>
  <si>
    <t>09.40 ติดต่อสอบถามการเลือกและแลกสิทธิ์ A-Choice</t>
  </si>
  <si>
    <t>09:40 ทำการแจ้งข้อมูลให้ลูกค้าทราบเรียบร้อย</t>
  </si>
  <si>
    <t>28/09/2020 9:35:37 am</t>
  </si>
  <si>
    <t>100110</t>
  </si>
  <si>
    <t>บุญยง  สวาทยานนท์</t>
  </si>
  <si>
    <t>บุญยง</t>
  </si>
  <si>
    <t>09.34 ลูกค้าสอบถามวิธีการฝากเงินเพื่อเพิ่มคะแนนน้องหอมจัง</t>
  </si>
  <si>
    <t>09.34 ทำการประสานงานให้ทางลูกค้าเรียบร้อย</t>
  </si>
  <si>
    <t>28/09/2020 9:58:58 am</t>
  </si>
  <si>
    <t>103183</t>
  </si>
  <si>
    <t>ชินกฤต  ชาญนิติ</t>
  </si>
  <si>
    <t>ชินกฤต</t>
  </si>
  <si>
    <t>09:44 ลูกค้าสอบถามวิธีการยกเลิก voucher the coffee club</t>
  </si>
  <si>
    <t>09:44 ทำการแจ้งข้อมูลให้ลูกค้าทราบเรียบร้อยแล้ว</t>
  </si>
  <si>
    <t>28/09/2020 12:25:45 pm</t>
  </si>
  <si>
    <t>103757</t>
  </si>
  <si>
    <t>สมบูรณ์  เอื้อสุวัฒน์</t>
  </si>
  <si>
    <t>สมบูรณ์</t>
  </si>
  <si>
    <t>16.45 ลูกค้าติดต่อสอบถามการแลกสิทธิ์ เครื่องใช้ไฟฟ้า annitech และต้องการให้ติดต่อกลับเมื่อแลกสิทธิ์ได้ที่เบอร์ 0841462085</t>
  </si>
  <si>
    <t>16.45 ทำการแจ้งข้อมูลให้ลูกค้าทราบเรียบร้อยแล้ว</t>
  </si>
  <si>
    <t>28/09/2020 2:47:06 pm</t>
  </si>
  <si>
    <t>14.40 ลูกค้าสอบถามสิทธิ์ MK ของปีที่แล้ว เนื่องจากต้องการขอรับ SMS ใหม่</t>
  </si>
  <si>
    <t>14.40 ทำการแจ้งข้อมูลให้ลูกค้าทราบเรียบร้อย</t>
  </si>
  <si>
    <t>28/09/2020 3:01:21 pm</t>
  </si>
  <si>
    <t>108900</t>
  </si>
  <si>
    <t>วิไลวรรณ  เกื้อนพกุล</t>
  </si>
  <si>
    <t>พัจนภรณ์</t>
  </si>
  <si>
    <t>14.50 จนท.สาขาสอบถามวิธีการเพิ่มคะแนนน้องหอมจัง</t>
  </si>
  <si>
    <t>14.50 แจ้งข้อมูลให้ทราบเรียบร้อย</t>
  </si>
  <si>
    <t>4576</t>
  </si>
  <si>
    <t>28/09/2020 3:22:32 pm</t>
  </si>
  <si>
    <t>15.20 จนท.สาขาสอบถามวิธีการเพิ่มคะแนนน้องหอมจัง</t>
  </si>
  <si>
    <t>15.20  แจ้งข้อมูลให้ทราบเรียบร้อย</t>
  </si>
  <si>
    <t>4577</t>
  </si>
  <si>
    <t>28/09/2020 3:45:33 pm</t>
  </si>
  <si>
    <t>110401</t>
  </si>
  <si>
    <t>จันทรา  พิมลมาลย์</t>
  </si>
  <si>
    <t>12.13 ลูกค้าแแจ้งว่าปลาช่อนอบแห้งที่ได้รับของเสีย  และตามข้าวหอมมะลิสตก. จะส่งเมื่อไหร่</t>
  </si>
  <si>
    <t>12.13 รับเรื่องประสานงานกับ Vender 
16.00 ทำการติดต่อลูกค้า และแจ้งให้ทราบว่าจะทำการจัดส่งของที่มีปัญหาให้ใหม่
28/09/63 15.41 ติดต่อลูกค้าแจ้งว่าได้รับสินค้า(ปลาช่อนอบแห้ง)เรียบร้อย</t>
  </si>
  <si>
    <t>28/09/2020 3:50:33 pm</t>
  </si>
  <si>
    <t>100905</t>
  </si>
  <si>
    <t>จินตนา  ศักดิ์เจริญชัย</t>
  </si>
  <si>
    <t>จินตนา</t>
  </si>
  <si>
    <t>15.33 ลูกค้าสอบถามสิทธิ์ที่มีการแลกไว้</t>
  </si>
  <si>
    <t>15.33 ทำการแจ้งลูกค้าเรียบร้อยแล้ว</t>
  </si>
  <si>
    <t>29/09/2020 9:02:46 am</t>
  </si>
  <si>
    <t>9.01 ลูกค้าสอบถามทาง A-Choice มีติดต่อหาลูกค้าหรือไม่</t>
  </si>
  <si>
    <t>9.01 ทำการแจ้งข้อมูลให้ลูกค้าทราบเรียบร้อย</t>
  </si>
  <si>
    <t>29/09/2020 10:18:23 am</t>
  </si>
  <si>
    <t>100582</t>
  </si>
  <si>
    <t>สุวัฒน์  นำพูลสุขสันติ์</t>
  </si>
  <si>
    <t>สุวัฒน์</t>
  </si>
  <si>
    <t>10.12 ลูกค้าสอบถามการโอนสิทธิ์น้องหอมจังให้ผู้อื่นได้หรือไม่</t>
  </si>
  <si>
    <t>12.12 ทำการแจ้งข้อมูลให้ลูกค้าทราบเรียบร้อย</t>
  </si>
  <si>
    <t>29/09/2020 11:52:56 am</t>
  </si>
  <si>
    <t>107299</t>
  </si>
  <si>
    <t>สุนีย์  ภูมิโคกรักษ์</t>
  </si>
  <si>
    <t>11.51 ลูกค้าแจ้งต้องการเปลี่ยนสิทธิ์เลือกคะแนนน้องหอมจัง</t>
  </si>
  <si>
    <t>11.51 ประสานงานให้ลูกค้าเรียบร้อย</t>
  </si>
  <si>
    <t>4639</t>
  </si>
  <si>
    <t>29/09/2020 12:10:18 pm</t>
  </si>
  <si>
    <t>103815</t>
  </si>
  <si>
    <t>สุนทร  กังสนันท์</t>
  </si>
  <si>
    <t>12.09 ลูกค้าต้องการให้ส่ง SMS Code S&amp;P ให้ใหม่อีกครั้ง</t>
  </si>
  <si>
    <t>12.09 ประสานงานให้ลูกค้าเรียบร้อย</t>
  </si>
  <si>
    <t>4638</t>
  </si>
  <si>
    <t>29/09/2020 2:18:11 pm</t>
  </si>
  <si>
    <t>109462</t>
  </si>
  <si>
    <t>ปัญญา  เหลาซิต</t>
  </si>
  <si>
    <t>ปัญญา</t>
  </si>
  <si>
    <t>14.10 ลูกค้าติดต่อขอเปลี่ยนสินค้ากระเช้าผลิตภัณฑ์จากไร่กำนันจุลเป็นผลิตภัณฑ์ของฝากของแห้งจาก Blacktie ชุดที่1</t>
  </si>
  <si>
    <t>14.10 แจ้งข้อมูลให้ลูกค้าทราบเรียบร้อย</t>
  </si>
  <si>
    <t>4022</t>
  </si>
  <si>
    <t>29/09/2020 3:28:28 pm</t>
  </si>
  <si>
    <t>103476</t>
  </si>
  <si>
    <t>ชาลินี  สุขแก้ว</t>
  </si>
  <si>
    <t>ชาลินี</t>
  </si>
  <si>
    <t>15:21 ลูกค้าติดต่อเข้ามาสอบถามจำนวนน้องหอมจังและข้าวหอมมะลิ สกต.บุรีรัมย์ ใช้กี่น้องหอมจัง</t>
  </si>
  <si>
    <t>15:21 ทำการประสานงานให้ลูกค้าเรียบร้อยแล้ว</t>
  </si>
  <si>
    <t>4608</t>
  </si>
  <si>
    <t>29/09/2020 3:30:49 pm</t>
  </si>
  <si>
    <t>100650</t>
  </si>
  <si>
    <t>พิมพร  ไพสิฐพัฒนพงษ์</t>
  </si>
  <si>
    <t>พิมพร</t>
  </si>
  <si>
    <t>บริการให้คำแนะนำด้านการแพทย์ทางโทรศัพท์</t>
  </si>
  <si>
    <t>15.02 ลูกค้าต้องการปรึกษาปัญหาสุขภาพ เนื่องจากมีอาการนิ้วล็อค นิ้วมือชา และเวลาพูดนานๆจะมีเสมหะ</t>
  </si>
  <si>
    <t>15.02 รับเรื่องประสานงาน 
15.06 ทำการประสานงานให้ลูกค้าเรียบร้อยแล้ว</t>
  </si>
  <si>
    <t>29/09/2020 6:08:52 pm</t>
  </si>
  <si>
    <t>107438</t>
  </si>
  <si>
    <t>ดำเกิง  เงาจินตรักษ์</t>
  </si>
  <si>
    <t>สมภพ</t>
  </si>
  <si>
    <t>18.07  ลูกค้าสอบถามการส่ง Voucher MK</t>
  </si>
  <si>
    <t>18.07  แจ้งข้อมูลให้ทราบแล้ว</t>
  </si>
  <si>
    <t>30/09/2020 8:47:41 am</t>
  </si>
  <si>
    <t>100166</t>
  </si>
  <si>
    <t>ชัชวาล  บุญธนาพิบูลย์</t>
  </si>
  <si>
    <t>ชัชวาล</t>
  </si>
  <si>
    <t>14.13 ลูกค้าต้องการช่างซ่อมบ่อปลาเนื่องจากบ่อปลาแตกแล้วน้ำซึมออกมา ความลึก 80 เซนติเมตร เป็นรูปวงรี และมีน้ำตก ติดต่อกลับคุณบุญศรี(ภรรยา) 0814929222 หรือ 023660258</t>
  </si>
  <si>
    <t>14.13 รับเรื่อง ประสานงาน
15.52 ทำการประสานงาน และแจ้งข้อมูลให้ลูกค้าทราบเรียบร้อย</t>
  </si>
  <si>
    <t>30/09/2020 9:59:10 am</t>
  </si>
  <si>
    <t>100326</t>
  </si>
  <si>
    <t>อมรรัตน์  ลีลาศวัฒนกุล</t>
  </si>
  <si>
    <t>อมรรัตน์</t>
  </si>
  <si>
    <t>09.49 สอบถามเงื่อนไขการได้รับน้องหอมจัง ของลูกค้าแต่ละระดับชั้น</t>
  </si>
  <si>
    <t>09.49 ทำการประสานงานให้ลูกค้าเรียบร้อยแล้ว</t>
  </si>
  <si>
    <t>30/09/2020 11:14:41 am</t>
  </si>
  <si>
    <t>104219</t>
  </si>
  <si>
    <t>อภันตรี  ผกากาญจน์</t>
  </si>
  <si>
    <t>อภันตรี</t>
  </si>
  <si>
    <t>23.10 สอบถามเงื่อนไขการเป็นลูกค้าระดับ A-Gold</t>
  </si>
  <si>
    <t>23.10 รับเรื่อง 
23.19 ทำการประสานงานให้ลูกค้าเรียบร้อยแล้ว</t>
  </si>
  <si>
    <t>30/09/2020 11:25:15 am</t>
  </si>
  <si>
    <t>105338</t>
  </si>
  <si>
    <t>ณัฎฐนิช  ภาณุเสต</t>
  </si>
  <si>
    <t>ณัฎฐนิช</t>
  </si>
  <si>
    <t>11.18 ลูกค้าติดต่อสอบถามการแลกรับสิทธิ์ข้าวและผลิตภัณท์เครื่องใช้ไฟฟ้า</t>
  </si>
  <si>
    <t>11.18 ทำการแจ้งข้อมูลให้ทราบเรียบร้อยแล้ว</t>
  </si>
  <si>
    <t>30/09/2020 11:25:21 am</t>
  </si>
  <si>
    <t>105969</t>
  </si>
  <si>
    <t>เพ็ญจันทร์  ชูพงศ์</t>
  </si>
  <si>
    <t>เพ็ญจันทร์</t>
  </si>
  <si>
    <t>11.18 ลูกค้าแจ้งได้รับหนังสือสิทธิพิเศษแล้วและไม่ต้องทำการส่งมาใหม่แล้วเนื่องจากก่อนหน้านี้แจ้งให้ส่งใหม่</t>
  </si>
  <si>
    <t>18.18 ประสานงานให้ลูกค้าเรียบร้อย</t>
  </si>
  <si>
    <t>30/09/2020 1:51:44 pm</t>
  </si>
  <si>
    <t>13.45 ลูกค้าสอบถามการจัดส่งสินค้าที่มีการแลกไว้</t>
  </si>
  <si>
    <t>13.45 แจ้งข้อมูลให้ลูกค้าทราบเรียบร้อยแล้ว</t>
  </si>
  <si>
    <t>30/09/2020 2:26:22 pm</t>
  </si>
  <si>
    <t>100287</t>
  </si>
  <si>
    <t>เง็กลั้ง  ญาโนภาส</t>
  </si>
  <si>
    <t>เง็กลั้ง</t>
  </si>
  <si>
    <t>14.11 ลูกค้าติดต่อเข้ามาต้องการยกเลิกสิทธิ์ Let's relax spa ที่เลือกไว้ เนื่องจากลูกค้าไม่สะดวกจองสิทธิ์ก่อนเข้ารับบริการ</t>
  </si>
  <si>
    <t>14.11 ประสานงานให้ลูกค้าเรียบร้อยแล้ว</t>
  </si>
  <si>
    <t>30/09/2020 2:49:39 pm</t>
  </si>
  <si>
    <t>100204</t>
  </si>
  <si>
    <t>อรวรรณ  ศศิประภา</t>
  </si>
  <si>
    <t>14.46  ลูกค้าสอบถามสิทธิ์ให้พี่สาวชื่อคุณอารีจิตร ศศิประภา เพราะว่าไม่ Booklet</t>
  </si>
  <si>
    <t>14.46 ทำการตรวจสอบไม่พบชื่อคุณอารีจิตร ศศิประภา แนะนำให้สอบถามกับทางธนาคาร</t>
  </si>
  <si>
    <t>30/09/2020 4:53:00 pm</t>
  </si>
  <si>
    <t>109520</t>
  </si>
  <si>
    <t>เพ็ญศรี  นิลดำ</t>
  </si>
  <si>
    <t>เพ็ญศรี</t>
  </si>
  <si>
    <t>16:39 คุณเปรมมิกา (หลาน) ติดต่อเข้ามาสอบถามว่าถ้าจะจองโรงแรม Dusit D2 ว่าสามารถเข้าพักในวันศุกร์-เสาร์ได้หรือไม่</t>
  </si>
  <si>
    <t>16:39 ทำการแจ้งข้อมูลให้ลูกค้าทราบเรียบร้อยแล้ว</t>
  </si>
  <si>
    <t>4668</t>
  </si>
  <si>
    <t>30/09/2020 5:23:52 pm</t>
  </si>
  <si>
    <t>102197</t>
  </si>
  <si>
    <t>วรรณี  วนิชวัฒนะ</t>
  </si>
  <si>
    <t>16.08 คุณประภัสสร จนท.ธกส. สาขาดิโอสยาม (0804958059 ) ติดต่อแจ้งว่าได้รับเอกสารของคุณ วรรณี วนิชวัฒนะ ซึ่งไม่ได้เป็นลูกค้าของทางสาขา อยากทราบว่าจะให้ทำอย่างไร
29/09/63 11.09 6019 เจ้าหน้าที่.ธกส. คุณประภัสสรณ์ 0804958059 สาขาดีโอสยามติดต่อมาสอบถามว่าเอกสารที่ส่งผิดจะให้ทำอย่างไร ทำการแจ้งว่าให้ส่งกลับมาที่ a-choice ได้เลย</t>
  </si>
  <si>
    <t>16.42 ติดต่อแจ้งลูกค้าไม่รับสาย
-------------
24/09/63
09.55 ติดต่อแจ้งลูกค้า 0944128111 ไม่รับสาย
09.57 ธกส. สาขาดิโอสยาม 022216128 ยังไม่เปิดทำการ
12.38  ติดต่อแจ้งลูกค้า 0944128111 ให้ติดต่อกลับหลัง 17.00 น.
29/09/63 11.09 6019 เจ้าหน้าที่.ธกส. คุณประภัสสรณ์ 0804958059 สาขาดีโอสยามติดต่อมาสอบถามว่าเอกสารที่ส่งผิดจะให้ทำอย่างไร ทำการแจ้งว่าให้ส่งกลับมาที่ a-choice ได้เลย</t>
  </si>
  <si>
    <t>30/09/2020 6:16:33 pm</t>
  </si>
  <si>
    <t>18.00 ลูกค้าติดต่อแจ้งว่าได้นำ E-Voucher The Coffee Club ไปใช้ที่สามย่านมิตรทาวน์ แต่พนักงานแจ้งทำรายการไม่เป็น ระหว่างสนทนา พนักงานดำเนินการได้เรียบร้อย</t>
  </si>
  <si>
    <t>18.00 ทำการประสานงานให้ลูกค้าเรียบร้อย</t>
  </si>
  <si>
    <t>1/10/2020 11:29:58 am</t>
  </si>
  <si>
    <t>104520</t>
  </si>
  <si>
    <t>ทองใบ  โกศลนิมิตร</t>
  </si>
  <si>
    <t>ทองใบ</t>
  </si>
  <si>
    <t>11.08 ลูกค้าแจ้งว่าได้รับอีเมลแจ้ง User/password สำหรับ Log In Conicle  สามารถ log in ครั้งแรกได้ แต่ตอนนี้ไม่สามารถ Log In ได้  และหมายเลขโทรศัพท์ที่ระบุใน sms ยืนยันการแลก ไม่ใช่เบอร์ลูกค้า</t>
  </si>
  <si>
    <t>11.08 รับเรื่องประสานงาน 11.27 ติดต่อแจ้งข้อมูลให้ลูกค้าทราบเรียบร้อยแล้ว</t>
  </si>
  <si>
    <t>1/10/2020 12:50:32 pm</t>
  </si>
  <si>
    <t>108860</t>
  </si>
  <si>
    <t>สุกานดา  สุ่นสวัสดิ์</t>
  </si>
  <si>
    <t>สุกานดา</t>
  </si>
  <si>
    <t>12.39 จนท.ธกส.สาขาคลอง9 ติดต่อเพื่อแนะนำ A-Choice Contact Center ให้ลูกค้า</t>
  </si>
  <si>
    <t>12.39 ทำการแจ้งข้อมูลให้ลูกค้าทราบเรียบร้อยแล้ว</t>
  </si>
  <si>
    <t>1/10/2020 12:53:51 pm</t>
  </si>
  <si>
    <t>12.50 จนท.Wine Connection สาขาเซ็นทรัล ภูเก็ต แจ้งลูกค้าเข้ามาใช้บริการที่ร้าน ยืนรหัส sms ให้ทางร้าน ทางร้านแจ้งต้องใช้อีเมล์ด้วย เนื่องจากร้านต้องมีการวางบิล</t>
  </si>
  <si>
    <t>12.50 ประสานงานส่วนที่เกี่ยวข้องติดต่อร้านไวน์คอนเนตชั่น สาขาเซ็นทรัล ภูเก็ต</t>
  </si>
  <si>
    <t>4674</t>
  </si>
  <si>
    <t>1/10/2020 1:43:28 pm</t>
  </si>
  <si>
    <t>100995</t>
  </si>
  <si>
    <t>วิลาวัลย์  กีรติเชาวนากุล</t>
  </si>
  <si>
    <t>วิลาวัลย์</t>
  </si>
  <si>
    <t>10.12 ลูกค้าแจ้งว่ายังไม่ได้รับข้าวหอมมะลิสกต.บุรีรัมย์</t>
  </si>
  <si>
    <t>10.12 รับเรื่องและติดต่อกลับลูกค้า ลูกค้าแจ้งได้รับข้าวเรียบร้อยแล้ว</t>
  </si>
  <si>
    <t>1/10/2020 2:49:34 pm</t>
  </si>
  <si>
    <t>101720</t>
  </si>
  <si>
    <t>ยงค์ปรีดา  อัทธายุ</t>
  </si>
  <si>
    <t>ยงค์ปรีดา</t>
  </si>
  <si>
    <t>บริการเกี่ยวกับการจัดทริปวางแผนเดินทางท่องเที่ยว</t>
  </si>
  <si>
    <t>13.59 ลูกค้าให้ตรวจสอบร้านอาหารไทย เเละ fusion, ร้านกาเเฟ ตั้งแต่กรุงเทพ - เขาใหญ่ รวมถึงที่เที่ยวบริเวณเขาใหญ่  เดินทางวันที่ 19 ตุลาคม 2563 ส่งข้อมูลทางอีเมล: ythailand@gmail.com และ teerawat.tang@gmail.com</t>
  </si>
  <si>
    <t>13.59 รับเรื่องประสานงานและแจ้งข้อมูลลูกค้าเรียบร้อยแล้ว</t>
  </si>
  <si>
    <t>2/10/2020 10:06:29 am</t>
  </si>
  <si>
    <t>113257</t>
  </si>
  <si>
    <t>นเรศ  มานุ่ม</t>
  </si>
  <si>
    <t>นเรศ</t>
  </si>
  <si>
    <t>10.02 ลูกค้าสอบถามการแลกสิทธิ์น้องหอมจังและสอบถามการเข้าพักที่ Dusit D2 เขาใหญ่</t>
  </si>
  <si>
    <t>10.02 ทำการแจ้งข้อมูลให้ลูกค้าทราบเรียบร้อยแล้ว</t>
  </si>
  <si>
    <t>2/10/2020 10:35:33 am</t>
  </si>
  <si>
    <t>103677</t>
  </si>
  <si>
    <t>จงรักษ์  วงศ์สุนพรัตน์</t>
  </si>
  <si>
    <t>จงรักษ์</t>
  </si>
  <si>
    <t>10.33 ลูกค้าติดต่อมาแจ้งว่าได้รับผลิตภัณฑ์ข้าวกล้องผสม สกต. บุรีรัมย์ และเครื่องใช้ไฟฟ้า เรียบร้อย</t>
  </si>
  <si>
    <t>10.33 รับทราบข้อมูลลูกค้าเรียบร้อย</t>
  </si>
  <si>
    <t>2/10/2020 12:09:15 pm</t>
  </si>
  <si>
    <t>101836</t>
  </si>
  <si>
    <t>สายฝน  เหมประชิตชัย</t>
  </si>
  <si>
    <t>12.09 จนท.ธกส. สาขานางเลิ้งติดต่อแลกสิทธิ์ S&amp;P ให้ลูกค้า แต่ลูกค้าต้องการเป็น voucher กระดาษ ได้หรือไม่ และจะติดต่อมาแจ้งอีกครั้ง</t>
  </si>
  <si>
    <t>12.09 รับเรื่องประสานงานลูกค้า</t>
  </si>
  <si>
    <t>2/10/2020 1:11:53 pm</t>
  </si>
  <si>
    <t>100492</t>
  </si>
  <si>
    <t>ยงยุทธ  วณิตย์ธนาคม</t>
  </si>
  <si>
    <t>ยงยุทธ</t>
  </si>
  <si>
    <t>13.10 ลูกค้าสอบถามการใช้สิทธิ์หอมจังของปี 2562</t>
  </si>
  <si>
    <t>13.10 ทำการแจ้งข้อมูลให้ลูกค้าทราบเรียบร้อย</t>
  </si>
  <si>
    <t>2/10/2020 2:24:34 pm</t>
  </si>
  <si>
    <t>100689</t>
  </si>
  <si>
    <t>วรรณี  แสงวีระพันธุ์ศิริ</t>
  </si>
  <si>
    <t>สอบถามข้อมูลผลิตภัณฑ์หรือโปรโมชั่นของธกส.</t>
  </si>
  <si>
    <t>14.18 ลูกค้าต้องการให้ประสานงานเจ้าหน้าที่สาขา เพื่อสอบถามการเฝากเงินเพิ่มเพื่อเข้าร่วมทริปเชียงใหม่</t>
  </si>
  <si>
    <t>14.18 ประสานงานเจ้าหน้าที่ให้ลูกค้าเรียบร้อยแล้ว</t>
  </si>
  <si>
    <t>2/10/2020 2:31:14 pm</t>
  </si>
  <si>
    <t>107456</t>
  </si>
  <si>
    <t>สมศักดิ์  สถิตย์กุลรัตน์</t>
  </si>
  <si>
    <t>14.01 ลูกค้าต้องการสอบถามรายละเอียดการแลกน้องหอมจังเป็นทริปท่องเที่ยวเชียงใหม่</t>
  </si>
  <si>
    <t>14.01 ทำการแจ้งข้อมูลให้ลูกค้าทราบเรียบร้อยแล้ว</t>
  </si>
  <si>
    <t>2/10/2020 3:02:55 pm</t>
  </si>
  <si>
    <t>101166</t>
  </si>
  <si>
    <t>จิราพร  แซ่เฮียะ</t>
  </si>
  <si>
    <t>จิราพร</t>
  </si>
  <si>
    <t>15.02 ลูกค้าสอบถามทริปเชียงใหม่สามารถให้ผู้อื่นไปแทนได้หรือไม่ / ระหว่างสนทนาสายหลุด</t>
  </si>
  <si>
    <t>15.02 ประสานงานให้จนท.ที่รับเรื่องติดต่อกลับลูกค้า</t>
  </si>
  <si>
    <t>2/10/2020 3:43:10 pm</t>
  </si>
  <si>
    <t>102028</t>
  </si>
  <si>
    <t>บุญช่วย  สงวนพงษ์</t>
  </si>
  <si>
    <t>บุญช่วย</t>
  </si>
  <si>
    <t>15.43 แลกทริปเชียงใหม่ วันที่ 8-9 พฤศจิกายน 2563
เดินทาง 2 ท่าน
1. คุณบุญช่วย  สงวนพงษ์
2. คุณสาคร สงวนพงษ์</t>
  </si>
  <si>
    <t>15.43 ประสานงานเรียบร้อยแล้ว</t>
  </si>
  <si>
    <t>4931</t>
  </si>
  <si>
    <t>2/10/2020 3:48:31 pm</t>
  </si>
  <si>
    <t>105102</t>
  </si>
  <si>
    <t>มณีวรรณ  ขจรมหาลาภ</t>
  </si>
  <si>
    <t>มณีวรรณ</t>
  </si>
  <si>
    <t>15:41 ลูกค้าแจ้งได้รับสินค้าที่ทำการแลกไว้เรียบร้อย</t>
  </si>
  <si>
    <t>15:41 รับทราบข้อมูลูกค้าเรียบร้อย</t>
  </si>
  <si>
    <t>4989</t>
  </si>
  <si>
    <t>2/10/2020 3:51:00 pm</t>
  </si>
  <si>
    <t>100392</t>
  </si>
  <si>
    <t>ปราโมทย์  เริ่มยินดี</t>
  </si>
  <si>
    <t>ปราโมทย์</t>
  </si>
  <si>
    <t>14.47 ลูกค้าติดต่อมาต้องการจองทริปเชียงใหม่ วันที่ 6-7 พ.ย.63 ผู้ไปทริปชื่อคุณจันทร์ธยา เริ่มยินดี</t>
  </si>
  <si>
    <t>14.47ประสานงานให้ลูกค้าเรียบร้อยแล้ว</t>
  </si>
  <si>
    <t>2/10/2020 3:59:25 pm</t>
  </si>
  <si>
    <t>14:55 ลูกค้าสนใจทริปเชียงใหม่และสอบถามการฝากเงินโครงการ Happy3</t>
  </si>
  <si>
    <t>14:55 รับเรื่องตรวจสอบข้อมูล
15.34 ทำการแจ้งข้อมูลให้ลูกค้าทราบเรียบร้อยแล้ว</t>
  </si>
  <si>
    <t>5019</t>
  </si>
  <si>
    <t>2/10/2020 4:17:55 pm</t>
  </si>
  <si>
    <t>103905</t>
  </si>
  <si>
    <t>พรศิริ  ทรัพย์ศิริอยู่คง</t>
  </si>
  <si>
    <t>พรศิริ</t>
  </si>
  <si>
    <t>16.16 ลูกค้าติดต่อมาแจ้งว่าได้แลกสิทธิพิเศษ S&amp;P ของปีที่แล้วไว้  แต่หา SMS ไม่เจอ</t>
  </si>
  <si>
    <t>16.16 ทำการแจ้งเบอร์ติดต่อให้ทราบเรียบร้อย</t>
  </si>
  <si>
    <t>2/10/2020 4:32:49 pm</t>
  </si>
  <si>
    <t>100333</t>
  </si>
  <si>
    <t>เนาวรัตน์  แซ่ตั้ง</t>
  </si>
  <si>
    <t>16.23 ลูกค้าสอบถามรายละเอียดทริปเที่ยว และการเพิ่มคะแนนน้องหอมจัง</t>
  </si>
  <si>
    <t>16.23 แจ้งข้อมูลให้ทราบเรียบร้อย</t>
  </si>
  <si>
    <t>2/10/2020 4:59:49 pm</t>
  </si>
  <si>
    <t>16.57 สอบถามเรื่องทริปเชียงใหม่</t>
  </si>
  <si>
    <t>16.57 ทำการแจ้งลูกค้าแล้ว</t>
  </si>
  <si>
    <t>5069</t>
  </si>
  <si>
    <t>2/10/2020 6:34:30 pm</t>
  </si>
  <si>
    <t>18.24 ลูกค้าติดต่อเข้ามาสอบถามบริการ roadside</t>
  </si>
  <si>
    <t>18.24 ทำการแจ้งข้อมูลให้ลูกค้าทราบเรียบร้อยแล้ว</t>
  </si>
  <si>
    <t>4/10/2020 5:24:04 pm</t>
  </si>
  <si>
    <t>17.09 คุณอรวินท์สอบถามการแลกสิทธิ์อาหารและเครื่องดื่ม สอบถามเบอร์ติดต่อ The castle restaurant และระยะเวลาที่ใช้สิทธิ์ แต่ยังไม่แลกสิทธิ์ตอนนี้</t>
  </si>
  <si>
    <t>17.09  แจ้งข้อมูลให้ทราบเรียบร้อย</t>
  </si>
  <si>
    <t>5071</t>
  </si>
  <si>
    <t>5/10/2020 12:20:17 pm</t>
  </si>
  <si>
    <t>100573</t>
  </si>
  <si>
    <t>สมพลชัย  ศุกลพาณิช</t>
  </si>
  <si>
    <t>สมพลชัย</t>
  </si>
  <si>
    <t>14.30 ลูกค้าแจ้งอยากให้มีตรวจสุบภาพที่พญาไท 3 เนื่องจาก พญาไท1และ2 ลูกค้าไม่สะดวกเดินทาง</t>
  </si>
  <si>
    <t>14.30 รับเรื่องประสานงานลูกค้าเรียบร้อย</t>
  </si>
  <si>
    <t>5080</t>
  </si>
  <si>
    <t>5/10/2020 12:37:21 pm</t>
  </si>
  <si>
    <t>100382</t>
  </si>
  <si>
    <t>อังคณา  ดีสุดจิต</t>
  </si>
  <si>
    <t>อังคณา</t>
  </si>
  <si>
    <t>16.19 ลูกค้าติตต่อเข้ามาสอบถามสถานะการจัดส่งกระเช้าของขวัญ ผลิตภัณฑ์ข้าวหอมมะลิ สกต. บุรีรัมย์  ที่ได้ทำการแลกคะแนนน้องหอมจังไว้แล้ว</t>
  </si>
  <si>
    <t>16.19 ทำการแจ้งข้อมูลให้ลูกค้าทราบเรียบร้อยแล้ว</t>
  </si>
  <si>
    <t>5083</t>
  </si>
  <si>
    <t>5/10/2020 12:38:09 pm</t>
  </si>
  <si>
    <t>105721</t>
  </si>
  <si>
    <t>นวลจันทร์  หงษ์ทอง</t>
  </si>
  <si>
    <t>นวลจันทร์</t>
  </si>
  <si>
    <t>14.40 ลูกค้าติดต่อเข้ามาสอบถามเกี่ยวกับเงื่อนไขการได้รับคะแนนน้องหอมจังจากการฝากเงินเพิ่มเติมในบัญชีผู้สูงอายุ</t>
  </si>
  <si>
    <t>14.40 รับเรื่อง
14.49 ทำการประสานงานให้ลูกค้าเรียบร้อยแล้ว</t>
  </si>
  <si>
    <t>5/10/2020 12:39:17 pm</t>
  </si>
  <si>
    <t>106883</t>
  </si>
  <si>
    <t>ราตรี  ไพทยวัฒน์</t>
  </si>
  <si>
    <t>ราตรี</t>
  </si>
  <si>
    <t>12.38 ลูกค้าสอบถามข้อมูลการแลกสิทธิ์ S&amp;P</t>
  </si>
  <si>
    <t>12.38 ทำการแจ้งข้อมูลให้ลูกค้าทราบเรียบร้อย</t>
  </si>
  <si>
    <t>5/10/2020 1:05:16 pm</t>
  </si>
  <si>
    <t>12.26 ลูกค้าสอบถามการเข้าร่วมทริปเชียงใหม่</t>
  </si>
  <si>
    <t>12.28 ทำการแจ้งรายละเอียดให้ลูกค้าทราบเรียบร้อยแล้ว</t>
  </si>
  <si>
    <t>5102</t>
  </si>
  <si>
    <t>5/10/2020 2:38:58 pm</t>
  </si>
  <si>
    <t>100057</t>
  </si>
  <si>
    <t>ฉลอง  วณิชชากรพงศ์</t>
  </si>
  <si>
    <t>ฉลอง</t>
  </si>
  <si>
    <t>14.37 ลูกค้าติดต่อสอบถามสอบถามข้อมูล Privilege ของ MK และ ข้าว สกต.บุรีรัมย์</t>
  </si>
  <si>
    <t>14.37 ทำการแจ้งข้อมูลให้ลูกค้าทราบเรียบร้อย</t>
  </si>
  <si>
    <t>2422</t>
  </si>
  <si>
    <t>5/10/2020 3:03:50 pm</t>
  </si>
  <si>
    <t>106086</t>
  </si>
  <si>
    <t>พรทิพย์  ยิ้มละมัย</t>
  </si>
  <si>
    <t>15.15 ต้องการ Complain คอลเซ็นเตอร์ ธกส. 025550555 ลูกค้าแจ้งติดต่อไปสอบถามเรื่องกิจกรรมของ A-Choice แต่เจ้าหน้าที่รับสายตอบไม่ได้ แล้วไม่รับเรื่องประสานงานให้ลูกค้า</t>
  </si>
  <si>
    <t>15.15 รับทราบปัญหาลูกค้าเรียบร้อย</t>
  </si>
  <si>
    <t>5/10/2020 3:18:03 pm</t>
  </si>
  <si>
    <t>100400</t>
  </si>
  <si>
    <t>สุนันท์  ผลสินธุ์</t>
  </si>
  <si>
    <t>สุนันท์</t>
  </si>
  <si>
    <t>14.47 จนท.ธกสสาขาบางพลีติดต่อแจ้งลูกค้าทำการฝากเงินเพิ่มเพื่อเข้าร่วมทริปเชียงใหม่แล้ว</t>
  </si>
  <si>
    <t>15.26 ประสานงานแจ้งลูกค้าเรียบร้อยแล้ว</t>
  </si>
  <si>
    <t>4682</t>
  </si>
  <si>
    <t>5/10/2020 3:19:51 pm</t>
  </si>
  <si>
    <t>109870</t>
  </si>
  <si>
    <t>พิชชากร  วานิชานนท์</t>
  </si>
  <si>
    <t>พิชชากร</t>
  </si>
  <si>
    <t>15.15  ลูกค้าต้องการให้เปลี่ยนแปลงข้อมูลที่อยู่</t>
  </si>
  <si>
    <t>5/10/2020 4:18:19 pm</t>
  </si>
  <si>
    <t>14.15 ลูกค้าสอบถามสิทธิ์ Code คงเหลือของ S&amp;P</t>
  </si>
  <si>
    <t>14.15 ประสานงานแจ้งลูกค้าเรียบร้อย</t>
  </si>
  <si>
    <t>5/10/2020 4:28:31 pm</t>
  </si>
  <si>
    <t>13.14 ลูกค้าต้องการทราบว่าตอนนี้มีบัญชีเงินฝากสำหรับผู้เกษียณอายุหรือไม่</t>
  </si>
  <si>
    <t>13.14  รับเรื่อง
14.03 ทำการประสานงานให้ลูกค้าเรียบร้อยแล้ว</t>
  </si>
  <si>
    <t>5201</t>
  </si>
  <si>
    <t>5/10/2020 5:00:40 pm</t>
  </si>
  <si>
    <t>มณีรัตน์</t>
  </si>
  <si>
    <t>16.58 ลูกค้าสอบถามการเข้าร่วมกิจกรรมทริปเชียงใหม่</t>
  </si>
  <si>
    <t>11.18 ทำการแจ้งให้ลูกค้าทราบเรียบร้อยแล้ว</t>
  </si>
  <si>
    <t>5218</t>
  </si>
  <si>
    <t>5/10/2020 5:24:59 pm</t>
  </si>
  <si>
    <t>108427</t>
  </si>
  <si>
    <t>นันทนา  โตวชิราภรณ์</t>
  </si>
  <si>
    <t>นันทนา</t>
  </si>
  <si>
    <t>17.22 ลูกของคุณนันทนา ติดต่อมาสอบถามว่าได้แลกสิทธิ์ JW ไว้แต่เป็นสิทธิ์ของปี 62 และได้ทำข้อมูลหายต้องดำเนินการอย่างไร</t>
  </si>
  <si>
    <t>17.22 ทำการแจ้งข้อมูลให้ลูกค้าทราบเรียบร้อย</t>
  </si>
  <si>
    <t>5/10/2020 8:34:06 pm</t>
  </si>
  <si>
    <t>100286</t>
  </si>
  <si>
    <t>วิภา  พิมพ์ใจทิน</t>
  </si>
  <si>
    <t>วิภา</t>
  </si>
  <si>
    <t>20.32 ลูกค้าสอบถามรายละเอียดของทริปเที่ยวเชียงใหม่และสอบถามการเลือกและแลกสิทธิ์ตรวจสุขภาพ</t>
  </si>
  <si>
    <t>20.32 ทำการแจ้งข้อมูลให้ลูกค้าทราบเรียบร้อย</t>
  </si>
  <si>
    <t>6/10/2020 9:52:42 am</t>
  </si>
  <si>
    <t>09.42 ลูกค้าติดต่อเข้ามาต้องการเปลี่ยนสถานที่ในการจัดส่งสินค้า</t>
  </si>
  <si>
    <t>9.42   รับเรื่อง
11.00  ติดต่อแจ้งให้ลูกค้ารับทราบเรียบร้อย</t>
  </si>
  <si>
    <t>5235</t>
  </si>
  <si>
    <t>6/10/2020 11:03:47 am</t>
  </si>
  <si>
    <t>103022</t>
  </si>
  <si>
    <t>สุวพร  ตรรกพงศ์</t>
  </si>
  <si>
    <t>สุวพร</t>
  </si>
  <si>
    <t>10.57  ลูกค้า complain พนักงาน A-Choice ปีที่แล้ว แจ้งทำการแลกสิทธิ์โรงแรมไว้และต้องการเลื่อนวันแต่เจ้าหน้าที่แจ้งว่าทางโรงแรมไม่อนุญาต</t>
  </si>
  <si>
    <t>10.57 รับทราบปัญหาลูกค้าแล้ว</t>
  </si>
  <si>
    <t>5255</t>
  </si>
  <si>
    <t>6/10/2020 11:10:00 am</t>
  </si>
  <si>
    <t>108099</t>
  </si>
  <si>
    <t>ชาตรี  ตรีสินธุ์</t>
  </si>
  <si>
    <t>ชาตรี</t>
  </si>
  <si>
    <t>11.08 ลูกค้าสอบถามหากไม่มีการแลกสิทธิ์ตามที่ระบุไว้สามารถเปลี่ยนเป็นอย่างอื่นได้หรือไม่</t>
  </si>
  <si>
    <t>11.08 ติดต่อแจ้งข้อมูลลูกค้าเรียบร้อย</t>
  </si>
  <si>
    <t>6/10/2020 11:24:15 am</t>
  </si>
  <si>
    <t>100954</t>
  </si>
  <si>
    <t>จินดา  อมรรักษา</t>
  </si>
  <si>
    <t>จินดา</t>
  </si>
  <si>
    <t>11.21 เจ้าหน้าที่สาขาติดต่อมาแจ้งข้อมูลลูกค้าเรื่องการฝากเงินเพิ่มกรณีไปทริปเที่ยวเชียงใหม่</t>
  </si>
  <si>
    <t>11.21 ประสานงานให้ลูกค้าเรียบร้อย</t>
  </si>
  <si>
    <t>6/10/2020 12:33:59 pm</t>
  </si>
  <si>
    <t>13.21 ลูกค้าติดต่อแจ้งต้องการประสานงานช่าง 
1. แก้ไขอ่างล้างหน้า ระบบท่อตัน 
2. ต้องการให้หาแม่บ้าน ทำงานบ้าน</t>
  </si>
  <si>
    <t>13.21 รับเรื่อง 10.02 ทำการประสานงานให้ลูกค้าเรียบร้อยแล้ว</t>
  </si>
  <si>
    <t>6/10/2020 12:54:16 pm</t>
  </si>
  <si>
    <t>12.53 ลูกค้าแจ้งข้อมูล กรณีรับสิทธิ์ทริปเชียงใหม่</t>
  </si>
  <si>
    <t>12.53 ประสานงานให้ลูกค้าเรียบร้อย</t>
  </si>
  <si>
    <t>5258</t>
  </si>
  <si>
    <t>6/10/2020 1:27:42 pm</t>
  </si>
  <si>
    <t>13.26 ลูกค้าแจ้งไม่สนใจทริปเที่ยวเชียงใหม่ จะไปตรวจสุขภาพแทน</t>
  </si>
  <si>
    <t>13.26 ประสานงานให้ลูกค้าเรียบร้อย</t>
  </si>
  <si>
    <t>6/10/2020 3:08:29 pm</t>
  </si>
  <si>
    <t>100367</t>
  </si>
  <si>
    <t>ประสิทธิ์  โรจนภานุกร</t>
  </si>
  <si>
    <t>15.00 ลูกค้าติดต่อสอบถามเรื่องทริปเชียงใหม่</t>
  </si>
  <si>
    <t>15.00 ทำการแจ้งข้อมูลให้ลูกค้าทราบเรียบร้อย</t>
  </si>
  <si>
    <t>6/10/2020 3:35:01 pm</t>
  </si>
  <si>
    <t>100081</t>
  </si>
  <si>
    <t>สุรพล  เตชะภาสรนันทน์</t>
  </si>
  <si>
    <t>สุรพล</t>
  </si>
  <si>
    <t>15.33 ลูกค้าแจ้งชื่อผู้ที่เข้าร่วมทริปเชียงใหม่</t>
  </si>
  <si>
    <t>15.33  รับทราบข้อมูลลูกค้าเรียบร้อย</t>
  </si>
  <si>
    <t>6/10/2020 5:17:46 pm</t>
  </si>
  <si>
    <t>102256</t>
  </si>
  <si>
    <t>วัชรีภรณ์  แซ่ตั้ง</t>
  </si>
  <si>
    <t>วัชรีภรณ์</t>
  </si>
  <si>
    <t>11.08 ลูกค้าสอบถามการแลกสิทธิ์น้องหอมจังเนื่องจากเพิ่งได้รับ Booklet</t>
  </si>
  <si>
    <t>11.08 ทำการประสานงานให้ลูกค้าเรียบร้อยแล้ว</t>
  </si>
  <si>
    <t>6/10/2020 7:37:57 pm</t>
  </si>
  <si>
    <t>19.27 ลูกค้าต้องการสอบถามข้อมูลว่า MK Voucher สามารถให้ผู้อื่นใช้งานได้หรือไม่</t>
  </si>
  <si>
    <t>19.27 ทำการแจ้งข้อมูลให้ลูกค้าทราบเรียบร้อยแล้ว</t>
  </si>
  <si>
    <t>5265</t>
  </si>
  <si>
    <t>6/10/2020 7:38:46 pm</t>
  </si>
  <si>
    <t>100519</t>
  </si>
  <si>
    <t>ประจิตร์  เธียรทนุกิจ</t>
  </si>
  <si>
    <t>ประจิตร์</t>
  </si>
  <si>
    <t>12.39 ลูกค้าติดต่อเข้ามาสอบถามข้อมูลเกี่ยวกับทริปเชียงใหม่
- ติดต่อกลับหมายเลข 0818908933</t>
  </si>
  <si>
    <t>12.39 รับเรื่องตรวจสอบข้อมูล
12.49 ทำการแจ้งข้อมูลให้ลูกค้าทราบ
13.13 ติดต่อแจ้งข้อมูลลูกค้าเรียบร้อย</t>
  </si>
  <si>
    <t>7/10/2020 9:13:02 am</t>
  </si>
  <si>
    <t>101157</t>
  </si>
  <si>
    <t>สร้อยเตียง  เวทยานนท์</t>
  </si>
  <si>
    <t>สร้อยเตียง</t>
  </si>
  <si>
    <t>09.04 ลูกค้าติดต่อเข้ามาต้องการทราบข้อมูลทริปเชียงใหม่</t>
  </si>
  <si>
    <t>09.04 ทำการแจ้งข้อมูลให้ลูกค้าทราบแล้ว</t>
  </si>
  <si>
    <t>5100</t>
  </si>
  <si>
    <t>7/10/2020 9:19:08 am</t>
  </si>
  <si>
    <t>9.18   สอบถามข้อมูลการจัดทริป และการฝากเงินเพิ่ม</t>
  </si>
  <si>
    <t>9.18  ทำการแจ้งข้อมูลให้ลูกค้าทราบแล้ว</t>
  </si>
  <si>
    <t>5274</t>
  </si>
  <si>
    <t>7/10/2020 9:22:07 am</t>
  </si>
  <si>
    <t>100962</t>
  </si>
  <si>
    <t>ศิริขวัญ  จันทรางศุ</t>
  </si>
  <si>
    <t>ศิริขวัญ</t>
  </si>
  <si>
    <t>9.20 คุณศิริขวัญสอบถามข้อมูลทริปเที่ยวและการเพิ่มคะแนนน้องหอมจังแจ้งว่าหากจะไปจะไป2ที่</t>
  </si>
  <si>
    <t>9.20 แจ้งข้อมูลให้ทราบและแจ้งเงื่อนไขการเพิ่มคะแนนให้ทราบเรียบร้อย</t>
  </si>
  <si>
    <t>5275</t>
  </si>
  <si>
    <t>7/10/2020 10:34:48 am</t>
  </si>
  <si>
    <t>101052</t>
  </si>
  <si>
    <t>นฤมล  แซ่ก๊วย</t>
  </si>
  <si>
    <t>นฤมล</t>
  </si>
  <si>
    <t>10.34 ลูกค้าติดต่อสอบถามทริปเที่ยว</t>
  </si>
  <si>
    <t>10.34 ทำการแจ้งข้อมูลให้ลูกค้าทราบเรียบร้อย</t>
  </si>
  <si>
    <t>7/10/2020 10:38:20 am</t>
  </si>
  <si>
    <t>10.38 ลูกค้าติตด่อสอบถามทริปเชียงใหม่</t>
  </si>
  <si>
    <t>10.38 ทำการแจ้งข้อมูลเรียบร้อย</t>
  </si>
  <si>
    <t>7/10/2020 11:58:53 am</t>
  </si>
  <si>
    <t>107491</t>
  </si>
  <si>
    <t>พีรวัฒน์  กอเทพวัลย์</t>
  </si>
  <si>
    <t>พีรวัฒน์</t>
  </si>
  <si>
    <t>11.58 สอบถามการใช้งาน app</t>
  </si>
  <si>
    <t>11.58 ทำการแจ้งข้อมูลเรียบร้อย</t>
  </si>
  <si>
    <t>4737</t>
  </si>
  <si>
    <t>7/10/2020 12:20:41 pm</t>
  </si>
  <si>
    <t>104504</t>
  </si>
  <si>
    <t>ธนิดา  สุวรรณสว่าง</t>
  </si>
  <si>
    <t>ธนิดา</t>
  </si>
  <si>
    <t>10.30 ลูกค้าต้องการจองที่พักที่ U-เขาใหญ่ เช็ค IN 04/11/63 เช็ค OUT 05/11/63 เข้าพัก 5 ท่าน (ผู้ใหญ่) ต้องการจอง 2 ห้อง  ขอเพิ่มเตียง 1 เตียง ขอห้องพักวิวดี และดีที่สุด  เนื่องจากผู้เข้าพักเป็นผู้สูงอายุ  ชื่อภาษาอังกฤษ thanida suwansawang   E-Mail: thanidasai@hotmail.co.th</t>
  </si>
  <si>
    <t>11.29 ประสานงานให้ลูกค้าเรียบร้อยแล้ว</t>
  </si>
  <si>
    <t>7/10/2020 1:38:00 pm</t>
  </si>
  <si>
    <t>104145</t>
  </si>
  <si>
    <t>พอนศี  แต้ศิริ</t>
  </si>
  <si>
    <t>พอนศี</t>
  </si>
  <si>
    <t>13.35 จนท.สาขา ติดต่อแจ้งลูกค้าสอบถามเรื่องการส่งเล่ม Privilege เนื่องจากลูกค้ายังไม่ได้รับเล่ม</t>
  </si>
  <si>
    <t>13.35 แจ้งข้อมูลเรียบร้อย</t>
  </si>
  <si>
    <t>7/10/2020 2:29:19 pm</t>
  </si>
  <si>
    <t>100798</t>
  </si>
  <si>
    <t>ประวัติ  สีลภูสิทธิ์</t>
  </si>
  <si>
    <t>ประวัติ</t>
  </si>
  <si>
    <t>14.28 ลูกค้าติดต่อมาแจ้งว่าไม่ไปทริปเที่ยวเชียงใหม่จะเก็บคะแนนไว้แลกสิทธิ์อื่น</t>
  </si>
  <si>
    <t>14.28 แจ้งลูกค้าให้ทราบว่าทำการเลือกก่อน 15 มี.ค. 64</t>
  </si>
  <si>
    <t>7/10/2020 2:49:07 pm</t>
  </si>
  <si>
    <t>106180</t>
  </si>
  <si>
    <t>ศิริพร  เก้าเอี้ยน</t>
  </si>
  <si>
    <t>ศิริพร</t>
  </si>
  <si>
    <t>10.54 จนท.สาขา ติดต่อเปลี่ยนกระเช้าสินค้าและต้องการให้ติดต่อกลับลูกค้าที่เบอร์ 0921327246</t>
  </si>
  <si>
    <t>10.54 รับเรื่องประสานงาน เรียบร้อยแล้ว</t>
  </si>
  <si>
    <t>7/10/2020 4:37:59 pm</t>
  </si>
  <si>
    <t>100009</t>
  </si>
  <si>
    <t>เต็ก  เอื้ออภิธร</t>
  </si>
  <si>
    <t>เต็ก</t>
  </si>
  <si>
    <t>16.22 ลูกค้าติดต่อเข้ามาแจ้งว่ามีเจ้าหน้าที่ติดต่อหาลูกค้า จึงติดต่อกลับ</t>
  </si>
  <si>
    <t>16.22 ทำการแจ้งข้อมูลให้ลูกค้าทราบเรียบร้อยแล้ว</t>
  </si>
  <si>
    <t>5306</t>
  </si>
  <si>
    <t>7/10/2020 4:49:38 pm</t>
  </si>
  <si>
    <t>108348</t>
  </si>
  <si>
    <t>กฤตยา  วิจินธนสาร</t>
  </si>
  <si>
    <t>กฤตยา</t>
  </si>
  <si>
    <t>ผู้ช่วยธกส. สาขาเขาย้อย แจ้งทำการติดต่อคุณ กฤตยา หรือไม่ เนื่องจากไม่ได้รับสาย</t>
  </si>
  <si>
    <t>ทำการแจ้งข้อมูลเรียบร้อย</t>
  </si>
  <si>
    <t>7/10/2020 4:55:17 pm</t>
  </si>
  <si>
    <t>100528</t>
  </si>
  <si>
    <t>อัญชลี  อำพลพีรพันธ์</t>
  </si>
  <si>
    <t>อัญชลี</t>
  </si>
  <si>
    <t>16.51 ลูกค้าสอบถามเรื่องการรับสิทธิ์คะแนนน้องหอมจัง</t>
  </si>
  <si>
    <t>16.51 ทำการประสานงานสาขาภาษีเจริญเรียบร้อยแล้ว</t>
  </si>
  <si>
    <t>7/10/2020 5:12:18 pm</t>
  </si>
  <si>
    <t>10.36 จนท.วรรณิสา จากสาขาย่านตาขาวติดต่อมาแจ้งว่าลูกค้าขอเปลี่ยนเป็นเลือกผลิตภัณฑ์เครื่องใช้ไฟฟ้า</t>
  </si>
  <si>
    <t>10.36 รับเรื่องประสานงาน
15.19 ประสานงานเรียบร้อยแล้ว</t>
  </si>
  <si>
    <t>5360</t>
  </si>
  <si>
    <t>7/10/2020 5:31:37 pm</t>
  </si>
  <si>
    <t>100192</t>
  </si>
  <si>
    <t>มาลี  ศรีเกียรติเด่น</t>
  </si>
  <si>
    <t>17.16 คุณมาลีติดต่อมาสอบถามการแลกสิทธิ์โรงแรมที่เขาใหญ่  / กระเช้า / ทริปเที่ยว  หากจะแลกจะให้ลูกสะใภ้ชื่อคุณอรติดต่อมาใช้สิทธิ์</t>
  </si>
  <si>
    <t>17.16 แจ้งข้อมูลให้ทราบเรียบร้อย</t>
  </si>
  <si>
    <t>7/10/2020 5:55:01 pm</t>
  </si>
  <si>
    <t>บริการค้นหาแนะนำและให้ข้อมูลซื้อสินค้า</t>
  </si>
  <si>
    <t>11.23 ลูกค้าได้รับชุดของแห้งของฝากแล้ว ประทับใจน้ำพริกกุ้งเสียบและต้องการสั่งน้ำพริกกุ่งเสียบมารับประทานเพิ่ม จึงให้ติดต่อประสานงานและแจ้งกลับ</t>
  </si>
  <si>
    <t>11.23 รับเรื่อง 16.15 ทำการประสานงานให้ลูกค้าเรียบร้อยแล้ว</t>
  </si>
  <si>
    <t>7/10/2020 6:18:00 pm</t>
  </si>
  <si>
    <t>101191</t>
  </si>
  <si>
    <t>อเนก  ศุภวิทยา</t>
  </si>
  <si>
    <t>อเนก</t>
  </si>
  <si>
    <t>18.16 ลูกค้าสอบถามเรื่องทริปเชียงใหม่</t>
  </si>
  <si>
    <t>18.16 ทำการแจ้งให้ทราบเรียบร้อย</t>
  </si>
  <si>
    <t>5366</t>
  </si>
  <si>
    <t>7/10/2020 7:01:59 pm</t>
  </si>
  <si>
    <t>101797</t>
  </si>
  <si>
    <t>จิโรจน์  โรจน์รัตนวลี</t>
  </si>
  <si>
    <t>บงกช</t>
  </si>
  <si>
    <t>19.00 ติดต่อกลับลูกค้าเนื่องจากสาย Abandoned</t>
  </si>
  <si>
    <t>19.00 ติดต่อแจ้งข้อมูลเรียบร้อยแล้ว</t>
  </si>
  <si>
    <t>7/10/2020 7:04:59 pm</t>
  </si>
  <si>
    <t>18.33 ลูกค้าติดต่อเข้ามาแจ้งว่ามีเจ้าหน้าที่ติดต่อหาลูกค้าแต่ไม่ได้รับสาย</t>
  </si>
  <si>
    <t>18.33 รับเรื่อง
18.39 ทำการประสานงานให้ลูกค้าเรียบร้อยแล้ว</t>
  </si>
  <si>
    <t>5364</t>
  </si>
  <si>
    <t>8/10/2020 8:58:16 am</t>
  </si>
  <si>
    <t>08.57 ลูกกค้าสอบถามเรื่องทริปเที่ยวเชียงใหม่</t>
  </si>
  <si>
    <t>08.57 ทำการแจ้งข้อมูลให้ทราบเรียบร้อย</t>
  </si>
  <si>
    <t>8/10/2020 9:44:04 am</t>
  </si>
  <si>
    <t>102003</t>
  </si>
  <si>
    <t>จรัส  ทศพรวิชัย</t>
  </si>
  <si>
    <t>09.42 ลูกค้าติดต่อกลับมาแจ้งเรื่องทริป</t>
  </si>
  <si>
    <t>09.42 ทำการแจ้งข้อมูล ลูกค้าแจ้งไม่สนใจทริป</t>
  </si>
  <si>
    <t>4601</t>
  </si>
  <si>
    <t>8/10/2020 10:42:48 am</t>
  </si>
  <si>
    <t>10.35 คุณ สุนิสา (เลขา) คุณ แสน เลิศกิตติกวิน ติดต่อมาสอบการการใช้สิทธิ์ รหัสอ้างอิง ของ Anantara Siam Bangkok Hotel (Dining)</t>
  </si>
  <si>
    <t>10.35 รับเรื่องประสานงาน</t>
  </si>
  <si>
    <t>8/10/2020 12:41:54 pm</t>
  </si>
  <si>
    <t>11.34 ลูกค้าติดต่อแจ้งต้องการจองตรวจสุขภาพเพิ่ม 1 ท่าน ที่พญาไท1</t>
  </si>
  <si>
    <t>11.34 รับเรื่องตรจสอบข้อมูล 
11.53 ทำการประสานงานให้ลูกค้าเรียบร้อย</t>
  </si>
  <si>
    <t>8/10/2020 1:01:20 pm</t>
  </si>
  <si>
    <t>100780</t>
  </si>
  <si>
    <t>สุรางค์  สุขสมบูรณ์</t>
  </si>
  <si>
    <t>สุรางค์</t>
  </si>
  <si>
    <t>10.15 ลูกค้าแจ้งมีจนท.ติดต่อไปแต่ไม่ได้รับสาย</t>
  </si>
  <si>
    <t>10.15 ทำการแจ้งข้อมูลให้ลูกค้าทราบเรียบร้อยแล้ว</t>
  </si>
  <si>
    <t>8/10/2020 1:09:14 pm</t>
  </si>
  <si>
    <t>100069</t>
  </si>
  <si>
    <t>ธงไชย  วิชัยวัฒนาพาณิชย์</t>
  </si>
  <si>
    <t>ธงไชย</t>
  </si>
  <si>
    <t>13.01  ลูกค้าติดต่อมาสอบถามทริปเที่ยวเชียงใหม่  และสอบถามแลกข้าว แต่ยังไม่แลกตอนนี้จะติดต่อมาแลกภายหลัง</t>
  </si>
  <si>
    <t>13.01  แจ้งเงื่อนไขการเพิ่มคะแนนน้องหอมจัง แจ้งข้อมูลให้ทราบแล้วเรียบร้อย</t>
  </si>
  <si>
    <t>5101</t>
  </si>
  <si>
    <t>8/10/2020 1:21:26 pm</t>
  </si>
  <si>
    <t>100004</t>
  </si>
  <si>
    <t>ศักดิ์  ปราบเล่ง</t>
  </si>
  <si>
    <t>ศักดิ์</t>
  </si>
  <si>
    <t>13.05 ภรรยาลูกค้าติดต่อเข้ามาแจ้งว่าคุณศักดิ์ให้ติดต่อเข้ามาสอบถามข้อมูลสิทธิประโยชน์</t>
  </si>
  <si>
    <t>13.05 ทำการแจ้งข้อมูลให้ลูกค้าทราบเรียบร้อยแล้ว</t>
  </si>
  <si>
    <t>8/10/2020 1:42:47 pm</t>
  </si>
  <si>
    <t>13.00 ลูกค้าต้องการร้องเรียนเกี่ยวกับเรื่องการจัดทริป เนื่องจากใช้คะแนนมากเกินไป ไม่เหมือนปีที่แล้วที่ 8 คะแนนไปได้ / mjko</t>
  </si>
  <si>
    <t>13.00 แจ้งข้อมูลให้ลูกค้าทราบ และประสานงานไปที่ธกส.เรียบร้อยแล้ว</t>
  </si>
  <si>
    <t>5373</t>
  </si>
  <si>
    <t>8/10/2020 2:16:55 pm</t>
  </si>
  <si>
    <t>11.57  คุณวรรณวนิช มาคล้าย (WANWANICH MAKLAY )ต้องการจองห้องพักที่ THAMES VALLEY – KHAO YAI เข้าพักในวันที่ 21-22 พ.ย. 63  จำนวน 2 ท่าน</t>
  </si>
  <si>
    <t>14.00 ประสานงานให้ลูกค้าเรียบร้อยแล้ว</t>
  </si>
  <si>
    <t>5395</t>
  </si>
  <si>
    <t>8/10/2020 2:36:36 pm</t>
  </si>
  <si>
    <t>100986</t>
  </si>
  <si>
    <t>วัลลภา  เชยพันธุ์</t>
  </si>
  <si>
    <t>วัลลภา</t>
  </si>
  <si>
    <t>14.35  ลูกค้าสอบถามสถานการจัดส่ง ข้าว สกต.บุรีรัมย์</t>
  </si>
  <si>
    <t>14.35 แจ้งข้อมูลให้ลูกค้าทราบเรียบร้อยแล้ว</t>
  </si>
  <si>
    <t>8/10/2020 2:47:08 pm</t>
  </si>
  <si>
    <t>113503</t>
  </si>
  <si>
    <t>นรดี  สุสัมพันธ์ไพบูลย์</t>
  </si>
  <si>
    <t>นรดี</t>
  </si>
  <si>
    <t>14.40 ลูกค้าติดต่อมาสอบถามว่ามีการติดต่อไปก่อนหน้าแล้วไม่ได้ัรับสาย ต้องการติดต่อเรื่องอะไร</t>
  </si>
  <si>
    <t>14.40 แจ้งข้อมูลให้ทราบเรียบร้อย</t>
  </si>
  <si>
    <t>8/10/2020 3:20:11 pm</t>
  </si>
  <si>
    <t>100672</t>
  </si>
  <si>
    <t>วิโรจน์  วิทยานนท์เอกทวี</t>
  </si>
  <si>
    <t>วิโรจน์</t>
  </si>
  <si>
    <t>15.18 ลูกค้าติดต่อกลับแจ้งเรื่องทริปเที่ยว ลูกค้าแจ้งไม่สนใจทริปเที่ยว</t>
  </si>
  <si>
    <t>15.18 รับเรื่อง</t>
  </si>
  <si>
    <t>5390</t>
  </si>
  <si>
    <t>8/10/2020 3:25:15 pm</t>
  </si>
  <si>
    <t>106261</t>
  </si>
  <si>
    <t>จันทร์เพ็ญ  ฤทธิสิทธิ์</t>
  </si>
  <si>
    <t>จันทร์เพ็ญ</t>
  </si>
  <si>
    <t>15.21 ลูกค้าคุณกิตติพงษ์ แจ้งว่ามีเบอร์ของ A-choice ติดต่อไป</t>
  </si>
  <si>
    <t>15.21 ทำการแจ้งข้อมูลให้ลูกค้าทราบเรียบร้อย</t>
  </si>
  <si>
    <t>8/10/2020 3:51:21 pm</t>
  </si>
  <si>
    <t>113086</t>
  </si>
  <si>
    <t>ธวัช  ฤกษ์หร่าย</t>
  </si>
  <si>
    <t>ธวัช</t>
  </si>
  <si>
    <t>15.49 ลูกค้าติดต่อแจ้งมีสายเข้าจาก A-choice ติดต่อไปหาลูกค้า</t>
  </si>
  <si>
    <t>15.49 ทำการแจ้งข้อมูลให้ลูกค้าทราบเรียบร้อย</t>
  </si>
  <si>
    <t>5361</t>
  </si>
  <si>
    <t>8/10/2020 3:53:33 pm</t>
  </si>
  <si>
    <t>112142</t>
  </si>
  <si>
    <t>ประยงค์  ปิยนามวาณิช</t>
  </si>
  <si>
    <t>15.48 ลูกค้าติดต่อมาแจ้งว่ามีเบอร์ A-choice ติดต่อไป</t>
  </si>
  <si>
    <t>15.48 ทำการแจ้งข้อมูลให้ลูกค้าทราบเรียบร้อย</t>
  </si>
  <si>
    <t>8/10/2020 4:43:53 pm</t>
  </si>
  <si>
    <t>101844</t>
  </si>
  <si>
    <t>ขจีพร  ผังเมืองดี</t>
  </si>
  <si>
    <t>ขจีพร</t>
  </si>
  <si>
    <t>16.42 ลูกค้าติดต่อแจ้งมีสายเข้าจาก A-choice ติดต่อมาหาลูกค้า</t>
  </si>
  <si>
    <t>16.42 ทำการแจ้งข้อมูลให้ลูกค้าทราบเรียบร้อย</t>
  </si>
  <si>
    <t>8/10/2020 5:39:55 pm</t>
  </si>
  <si>
    <t>100214</t>
  </si>
  <si>
    <t>กัลยา  รุ่งโรจนารักษ์</t>
  </si>
  <si>
    <t>17.37 ลูกค้าสอบถามสถานะการจัดส่ง Voucher ของ MK</t>
  </si>
  <si>
    <t>17.37 ทำการแจ้งข้อมูลให้ลูกค้าทราบเรียบร้อย</t>
  </si>
  <si>
    <t>5455</t>
  </si>
  <si>
    <t>8/10/2020 5:58:51 pm</t>
  </si>
  <si>
    <t>100586</t>
  </si>
  <si>
    <t>บุษกร  ลีนะวัฒนา</t>
  </si>
  <si>
    <t>บุษกร</t>
  </si>
  <si>
    <t>16.43 ลูกค้าต้องการใช้บริการปรึกษาแพทย์เรื่องฝีในช่องทวารหนัก</t>
  </si>
  <si>
    <t>16.43 รับเรื่องประสานงาน
17.51 ทำการประสานงานให้ลูกค้าเรียบร้อย</t>
  </si>
  <si>
    <t>8/10/2020 6:12:35 pm</t>
  </si>
  <si>
    <t>112601</t>
  </si>
  <si>
    <t>สมศักดิ์  ฝอยสระน้อย</t>
  </si>
  <si>
    <t>18.04 ลูกค้าติดต่อเข้ามา และสายหลุด  ทำการติดต่อกลับ ลูกค้าสอบถามเรื่องที่ A-Choice ติดต่อไปหาลูกค้า</t>
  </si>
  <si>
    <t>18.04 แจ้งข้อมูลให้ลูกค้าทราบเรียบร้อย</t>
  </si>
  <si>
    <t>5456</t>
  </si>
  <si>
    <t>8/10/2020 7:15:16 pm</t>
  </si>
  <si>
    <t>19.09 ลูกค้าสอบถามการนำ Voucher ที่ร้านอาหาร Vertigo ได้หรือไม่</t>
  </si>
  <si>
    <t>19.09 ทำการแจ้งข้อมูลให้ลูกค้าทราบเรียบร้อยแล้ว</t>
  </si>
  <si>
    <t>9/10/2020 10:11:06 am</t>
  </si>
  <si>
    <t>100071</t>
  </si>
  <si>
    <t>เกษม  พูลวรลักษณ์</t>
  </si>
  <si>
    <t>เกษม</t>
  </si>
  <si>
    <t>10.00 คุณยุวดี (เลขา) สอบถามเรื่องคะแนนที่นำมาแลกเพื่อเที่ยวทริปเชียงใหม่ ต้องการทราบว่าใช้เกณฑ์อะไรในการให้คะแนน น้องหอมจัง</t>
  </si>
  <si>
    <t>10.00 ทำการแจ้งให้คุณยุวดีทราบเรียบร้อย ว่าทาง Bank เป็นผู้พิจารณาในการให้คะแนน ตามความเหมาะสม</t>
  </si>
  <si>
    <t>9/10/2020 10:13:11 am</t>
  </si>
  <si>
    <t>113717</t>
  </si>
  <si>
    <t>อาภรณ์  พูลวรลักษณ์</t>
  </si>
  <si>
    <t>อาภรณ์</t>
  </si>
  <si>
    <t>9/10/2020 10:14:25 am</t>
  </si>
  <si>
    <t>101874</t>
  </si>
  <si>
    <t>ดนัย  ดีโรจนวงศ์</t>
  </si>
  <si>
    <t>ดนัย</t>
  </si>
  <si>
    <t>10.12 จนท. ธกส สาขาลาดกระบัง แจ้งให้ติดต่อกลับลูกค้าคุณอัญชลีที่เบอร์ 0965539563 เป็นเลขาของคุณดนัย ดีโรจนวงศ์ เจ้าของสิทธิ์ เนื่องจากต้องการสอบถามวิธีการเข้าใช้งาน A-choice ผ่านทาง Line</t>
  </si>
  <si>
    <t>10.12 รับเรื่อง 10.13 ติดต่อกลับและแนะนำวิธีการใช้งานเรียบร้อย</t>
  </si>
  <si>
    <t>9/10/2020 10:41:25 am</t>
  </si>
  <si>
    <t>100397</t>
  </si>
  <si>
    <t>เพ็ญจิตต์  เหลืองสมบูรณ์</t>
  </si>
  <si>
    <t>เพ็ญจิตต์</t>
  </si>
  <si>
    <t>10.35 ลูกค้าติดต่อมาต้องการเข้าพักที่ InterContinental Hua Hin Resort ในวันที่ 29-30/10/2020</t>
  </si>
  <si>
    <t>10.35 รับเรื่องประสานงาน 
11.30 ประสานงานให้ลูกค้าเรีบยบร้อยแล้ว</t>
  </si>
  <si>
    <t>9/10/2020 11:05:08 am</t>
  </si>
  <si>
    <t>108596</t>
  </si>
  <si>
    <t>ธีระ  หนูแก้ว</t>
  </si>
  <si>
    <t>ธีระ</t>
  </si>
  <si>
    <t>11.02  ลูกค้าสอบถามการแลกสิทธิพิเศษเป็นบริจาคให้ สถานบันบำราศนราดูรและสภากาชาดไทย</t>
  </si>
  <si>
    <t>11.02  ประสานงานให้ลูกค้าเรียบร้อยแล้ว</t>
  </si>
  <si>
    <t>9/10/2020 12:28:50 pm</t>
  </si>
  <si>
    <t>11.02 ลูกค้าสอบถามวันหมดอายุของ MK และ บาร์บีคิว พลาซ่า</t>
  </si>
  <si>
    <t>11.02 ทำการแจ้งข้อมูลให้ลูกค้าทราบเรียบร้อย</t>
  </si>
  <si>
    <t>9/10/2020 1:48:30 pm</t>
  </si>
  <si>
    <t>113833</t>
  </si>
  <si>
    <t>วิชัย  ศิริสุขกิจ</t>
  </si>
  <si>
    <t>13.47 ลูกค้าติดต่อแจ้งต้องการแลกเครื่องใช้ไฟฟ้า</t>
  </si>
  <si>
    <t>13.47 ติดต่อแจ้งข้อมูลลูกค้า และ แลกสิทธิ์ให้ลูกค้าเรียบร้อย</t>
  </si>
  <si>
    <t>9/10/2020 2:57:26 pm</t>
  </si>
  <si>
    <t>101416</t>
  </si>
  <si>
    <t>มาริษา  ยุวศิรินันท์</t>
  </si>
  <si>
    <t>มาริษา</t>
  </si>
  <si>
    <t>14.50 ลูกค้าสอบถามเรื่องคะแนนที่โชว์ใน Line เนื่องจากลูกค้ามีคะแนนน้องหอมจัง 12 คะแนน แต่ใน App โชว์ 10 คะแนน</t>
  </si>
  <si>
    <t>14.50 ทำการแจ้งข้อมูลให้ลูกค้าทราบเรียบร้อยแล้ว</t>
  </si>
  <si>
    <t>5464</t>
  </si>
  <si>
    <t>9/10/2020 3:28:53 pm</t>
  </si>
  <si>
    <t>100618</t>
  </si>
  <si>
    <t>นุชา  พรประภา</t>
  </si>
  <si>
    <t>นุชา</t>
  </si>
  <si>
    <t>15.26 ลูกค้าติดต่อมาแจ้งว่ามีเบอร์ของ A-Choice ติดต่อไป  ลูกค้าไม่ได้รับสาย</t>
  </si>
  <si>
    <t>15.26 ทำการแจ้งข้อมูลให้ลูกค้าทราบเรียบร้อยแล้ว</t>
  </si>
  <si>
    <t>5495</t>
  </si>
  <si>
    <t>9/10/2020 3:45:45 pm</t>
  </si>
  <si>
    <t>102025</t>
  </si>
  <si>
    <t>สุภาพร  สุราฤทธิ์</t>
  </si>
  <si>
    <t>สุภาพร</t>
  </si>
  <si>
    <t>15.41  ลูกค้าสอบถามว่ามีห้องพักให้ลูกค้าก่อนเดินทางไปทริเชียงใหม่หรือไม่ เนื่องจากลูกค้าไม่ได้อยู่ในกรุงเทพ</t>
  </si>
  <si>
    <t>15.41 ทำการแจ้งข้อมูลให้ลูกค้าทราบเรียบร้อยแล้ว</t>
  </si>
  <si>
    <t>9/10/2020 3:49:29 pm</t>
  </si>
  <si>
    <t>15.05 ลูกค้าสอบถามการเข้าร่วมทริปเชียงใหม่</t>
  </si>
  <si>
    <t>15.05 รับเรื่อง
15.07 ติดต่อแจ้งข้อมูลเรียบร้อย</t>
  </si>
  <si>
    <t>4683</t>
  </si>
  <si>
    <t>9/10/2020 3:52:26 pm</t>
  </si>
  <si>
    <t>15.50 ลูกค้าติดต่อแจ้งเรื่องทริปเที่ยว แจ้งลูกค้าต้องทำอะไรเพิ่มเติมอีกหรือไม่</t>
  </si>
  <si>
    <t>15.50 ทำการแจ้งเรื่องทริปให้ทราบเรียบร้อย หากมีการอัปเดตเพิ่มเติม จนท.จะติตด่อแจ้งข้อมูลให้ทราบอีกครั้ง</t>
  </si>
  <si>
    <t>5453</t>
  </si>
  <si>
    <t>9/10/2020 4:30:08 pm</t>
  </si>
  <si>
    <t>15.24 ลูกค้าสอบถามเกี่ยวกับหนังสือค้ำประกัน</t>
  </si>
  <si>
    <t>15.24 รับเรื่อง
16.04 ประสานงานแจ้งข้อมูลเรียบร้อยค่ะ</t>
  </si>
  <si>
    <t>5536</t>
  </si>
  <si>
    <t>9/10/2020 5:06:13 pm</t>
  </si>
  <si>
    <t>16.44 คุณสุนิสา(เลขา) ติดต่อมาสอบถามว่ากดรับสิทธิ์บาร์บ่ีคิวพลาซ่่า ไปแล้ว สามารถนำLinkQR ส่งต่อให้ท่านอื่นไปใช้ได้หรือไม่</t>
  </si>
  <si>
    <t>16.44 แจ้งข้อมูลให้ทราบเรียบร้อย</t>
  </si>
  <si>
    <t>9/10/2020 6:06:20 pm</t>
  </si>
  <si>
    <t>110581</t>
  </si>
  <si>
    <t>ไมตรี  ตรีกิจการมงคล</t>
  </si>
  <si>
    <t>ไมตรี</t>
  </si>
  <si>
    <t>17.24 คุณไมตรี ตรีกิจการมงคล  0816465593  ติดต่อมาแจ้งยกเลิกการแลกผลิตภัณฑ์ข้าวหอมมะลิ สกต บุรีรัมย์ ทั้ง2คะแนน และสิทธิ์ของนาง กนกรัตน์ แซ่ลิ้ม(ภรรยา)แจ้งว่าจะเก็บคะแนนไว้แลกก่อนปีใหม่แลกเป็นกระเช้า</t>
  </si>
  <si>
    <t>17.24 รับเรื่องประสานงาน</t>
  </si>
  <si>
    <t>5544</t>
  </si>
  <si>
    <t>10/10/2020 8:33:49 am</t>
  </si>
  <si>
    <t>103067</t>
  </si>
  <si>
    <t>รัตติกร  อุดมมหันติสุข</t>
  </si>
  <si>
    <t>รัตติกร</t>
  </si>
  <si>
    <t>08.29 ลูกค้าแจ้งทำการแลกข้าวผสม สกต.บุรีรัมย์แต่ยังไม่ได้รับของ</t>
  </si>
  <si>
    <t>08.29 รับเรื่อง
08.32 แจ้งข้อมูลให้ลูกค้าทราบเรียบร้อย</t>
  </si>
  <si>
    <t>5070</t>
  </si>
  <si>
    <t>10/10/2020 12:00:09 pm</t>
  </si>
  <si>
    <t>11.57 ลูกค้าแจ้งต้องการใช้สิทธิ์น้องหอมจังของปีที่แล้ว</t>
  </si>
  <si>
    <t>11.57 ทำการแจ้งข้อมูลให้ลูกค้าทราบเรียบร้อย</t>
  </si>
  <si>
    <t>5558</t>
  </si>
  <si>
    <t>10/10/2020 2:40:13 pm</t>
  </si>
  <si>
    <t>105079</t>
  </si>
  <si>
    <t>ศรีรัตน์  วงศ์กุลพัทธ์</t>
  </si>
  <si>
    <t>ศรีรัตน์</t>
  </si>
  <si>
    <t>14.39 ลูกค้าสอบถามรายละเอียดการใช้สิทธิ์น้องหอมจัง</t>
  </si>
  <si>
    <t>14.39 ทำการแจ้งข้อมูลให้ลูกค้าทราบเรียบร้อยแล้ว</t>
  </si>
  <si>
    <t>10/10/2020 6:14:05 pm</t>
  </si>
  <si>
    <t>100548</t>
  </si>
  <si>
    <t>พนมไพร  วงศ์คำ</t>
  </si>
  <si>
    <t>พนมไพร</t>
  </si>
  <si>
    <t>18.13 ลูกค้าสอบถามรายละเอียดการจองโรงแรมที่เสม็ด</t>
  </si>
  <si>
    <t>18.13 ทำการแจ้งลูกค้าเรียบร้อยแล้ว</t>
  </si>
  <si>
    <t>10/10/2020 6:23:42 pm</t>
  </si>
  <si>
    <t>100648</t>
  </si>
  <si>
    <t>อุทิศ  สานิชวรรณกุล</t>
  </si>
  <si>
    <t>อุทิศ</t>
  </si>
  <si>
    <t>18.22 ลูกค้าติดต่อเข้ามาต้องการแลกสิทธิ์น้องหอมจัง</t>
  </si>
  <si>
    <t>18.22 ทำการแจ้งลูกค้าเรียบร้อยแล้ว</t>
  </si>
  <si>
    <t>11/10/2020 8:54:48 am</t>
  </si>
  <si>
    <t>107392</t>
  </si>
  <si>
    <t>ภัทริยา  พันธ์สายเชื้อ</t>
  </si>
  <si>
    <t>ภัทริยา</t>
  </si>
  <si>
    <t>บริการช่วยเหลือด้านแบตเตอรี่</t>
  </si>
  <si>
    <t>10.02 ลูกค้าติดต่อเข้ามาด้วยหมายเลข 0816601504 ให้ช่วยเหลือจั๊มแบตเนื่องจากรถจอดไว้นานเป็นเดือนสตาร์ทไม่ติด รถฟอร์ด รุ่นเฟียสต้า สีขาว ทะเบียน กจ 5781 ยโสธร รถจอดอยู่ที่คอนโด ไอดีโอ มิกซ์ พหลโยธิน ถนน พหลโยธิน แขวง สามเสนใน เขตพญาไท กรุงเทพมหานคร</t>
  </si>
  <si>
    <t>10.02 รับเรื่อง
11.36 ทำการประสานงานให้ลูกค้าเรียบร้อยแล้ว</t>
  </si>
  <si>
    <t>5583</t>
  </si>
  <si>
    <t>11/10/2020 11:32:26 am</t>
  </si>
  <si>
    <t>19.35 ลูกค้าต้องการให้ตรวจสอบข้อมูลเมนูที่ห้องอาหารโรงแรม Banyan Tree Bangkok โดยให้ตรวจสอบห้องอาหารต่อไปนี้ 
1. Vertigo Too
2. Bai Yun
3. Romsai
4. The Moon
- และต้องการตรวจสอบว่า Afternoon tea ที่โรงแรม Anantara Siam Bangkok ว่ามีให้บริการในช่วงเวลาใดบ้าง 
- ต้องการให้ส่งข้อมูลทั้งหมดทางอีเมลล์ sahakit1969@hotmail.com</t>
  </si>
  <si>
    <t>19.35 รับเรื่อง  11.28 ทำการแจ้งข้อมูลให้ลูกค้าทราบเรียบร้อยแล้ว</t>
  </si>
  <si>
    <t>11/10/2020 3:02:23 pm</t>
  </si>
  <si>
    <t>วรพจน์ ตรรกพงศ์</t>
  </si>
  <si>
    <t>15.01 ลูกค้าสอบถามสิทธิ์ของปีที่แล้ว</t>
  </si>
  <si>
    <t>15.01 ทำการแจ้งข้อมูลให้ลูกค้าทราบเรียบร้อย</t>
  </si>
  <si>
    <t>12/10/2020 11:26:32 am</t>
  </si>
  <si>
    <t>100646</t>
  </si>
  <si>
    <t>พัชรี  พรมรกตแก้ว</t>
  </si>
  <si>
    <t>พัชรี</t>
  </si>
  <si>
    <t>11.13 ลูกค้าแลกคะแนนน้องหอมจังของปีที่แล้วเป็นS&amp;Pแล้วมีการขยายเวลาการใช้งานให้หรือไม่</t>
  </si>
  <si>
    <t>11.13  โอนสาย 021183099  เจ้าหน้าที่คุณบงกชวรรณรับเรื่อง</t>
  </si>
  <si>
    <t>13/10/2020 10:02:51 am</t>
  </si>
  <si>
    <t>101312</t>
  </si>
  <si>
    <t>บำรุง  เจริญสุข</t>
  </si>
  <si>
    <t>บำรุง</t>
  </si>
  <si>
    <t>ชมเชย</t>
  </si>
  <si>
    <t>10.02 คุณรรินทิพย์ ติดต่อชมเชยการให้ความช่วยเหลือเรื่องรถรับ-ส่ง</t>
  </si>
  <si>
    <t>10.02 รับทราบข้อมูลลูกค้าเรียบร้อย</t>
  </si>
  <si>
    <t>13/10/2020 10:21:08 am</t>
  </si>
  <si>
    <t>10.05 ลูกค้าสอบถามเงื่อนไขการรับสิทธิ์แลกโรงแรมและที่พัก ดุสิตD2   Uเขาใหญ่  และฮอลิเดย์อินพัทยา</t>
  </si>
  <si>
    <t>10.05 แจ้งข้อมูลให้ทราบเรียบร้อย</t>
  </si>
  <si>
    <t>13/10/2020 3:26:03 pm</t>
  </si>
  <si>
    <t>104154</t>
  </si>
  <si>
    <t>กาญจนี  วชิระปิติกุล</t>
  </si>
  <si>
    <t>กาญจนี</t>
  </si>
  <si>
    <t>15.26 ลูกค้าติดต่อสอบถามการใช้คะแนนแลกโรงแรม</t>
  </si>
  <si>
    <t>15.26 ทำการแจ้งข้อมูลเรียบร้อย</t>
  </si>
  <si>
    <t>13/10/2020 5:35:59 pm</t>
  </si>
  <si>
    <t>103299</t>
  </si>
  <si>
    <t>ธนพร  สุนทรภัทรกุล</t>
  </si>
  <si>
    <t>17.34 ลูกค้าสอบถามการแลกสิทธิ์ BBQ</t>
  </si>
  <si>
    <t>17.34 ทำการแจ้งข้อมูลให้ลูกค้าทราบเรียบร้อย</t>
  </si>
  <si>
    <t>5585</t>
  </si>
  <si>
    <t>13/10/2020 6:39:47 pm</t>
  </si>
  <si>
    <t>101408</t>
  </si>
  <si>
    <t>ประโยชน์  โชติกนันท์</t>
  </si>
  <si>
    <t>ประโยชน์</t>
  </si>
  <si>
    <t>บริการค้นหาข้อมูลหมายเลขโทรศัพท์</t>
  </si>
  <si>
    <t>18.27 ลูกค้าต้องการให้หาหมายเลขโทรศัพท์ของคุณสมหมาย สุพรรณบรรจง   บ. นิยมพาณิชย์ลำปาง</t>
  </si>
  <si>
    <t>18.27 รับเรื่องประสานงาน</t>
  </si>
  <si>
    <t>5586</t>
  </si>
  <si>
    <t>14/10/2020 6:46:32 am</t>
  </si>
  <si>
    <t>ราตรี ไพทยวัฒน์</t>
  </si>
  <si>
    <t>06.40 ลูกค้าติดต่อสอบถามว่า ในการแลกรับสิทธิ์ S&amp;P สามารถให้ทางเราส่ง E-Voucher ให้อีเมล์ของลูกสาวเเทนได้หรือไม่</t>
  </si>
  <si>
    <t>06.40 ทำการประสานงานให้ลูกค้าเรียบร้อยเเล้ว</t>
  </si>
  <si>
    <t>5599</t>
  </si>
  <si>
    <t>14/10/2020 7:15:19 am</t>
  </si>
  <si>
    <t>106804</t>
  </si>
  <si>
    <t>นภารัตน์  คำเงิน</t>
  </si>
  <si>
    <t>นภารัตน์</t>
  </si>
  <si>
    <t>บริการประสานงานเพื่อเคลื่อนย้ายผู้ป่วยฉุกเฉิน</t>
  </si>
  <si>
    <t>10.12 ลูกค้าต้องการให้เรียกรถ Ambulance ไปรับที่บ้านเลขที่ 270 หมู่บ้านโป่งฟูเฟือง จ.เชียงราย  เข้าซอยน้ำพุร้อนโป่งฟูเฟือง (ตรงข้ามโรงเรียนโป่งฟูเฟือง)</t>
  </si>
  <si>
    <t>10.12 รับเรื่อง
11.17 ทำการประสานงานให้ลูกค้าเรียบร้อยเเล้ว</t>
  </si>
  <si>
    <t>5601</t>
  </si>
  <si>
    <t>14/10/2020 1:12:10 pm</t>
  </si>
  <si>
    <t>102836</t>
  </si>
  <si>
    <t>ศิริชัย  อมรเศรษฐชัย</t>
  </si>
  <si>
    <t>ศิริชัย</t>
  </si>
  <si>
    <t>12.58 ลูกค้าแจ้งได้ฝากเงินเข้าแคมเปญ Happy 3 แล้ว คะแนนของลูกค้าเพิ่มขึ้นหรือยัง</t>
  </si>
  <si>
    <t>12.58 รับเรื่องตรวจสอบข้อมูลและประสานงานธนาคารเรียบร้อยแล้ว</t>
  </si>
  <si>
    <t>5609</t>
  </si>
  <si>
    <t>14/10/2020 2:08:06 pm</t>
  </si>
  <si>
    <t>9.46  ลูกค้าต้องการให้จนท.สาขาติดต่อกลับเรื่อง แคมเปญน้องหอมจัง Happy 3</t>
  </si>
  <si>
    <t>9.46 ประสานงานเจ้าหน้าที่ให้ลูกค้าเรียบร้อย</t>
  </si>
  <si>
    <t>14/10/2020 2:13:46 pm</t>
  </si>
  <si>
    <t>101187</t>
  </si>
  <si>
    <t>วิไล  ตั้งคารวคุณ</t>
  </si>
  <si>
    <t>วิไล</t>
  </si>
  <si>
    <t>14.10 ลูกค้าต้องการให้ประสานงาน จนท.A-Choice ที่ดูแลสิทธิปี 2562 ให้ติดต่อกลับ</t>
  </si>
  <si>
    <t>14.10 รับเรื่อง</t>
  </si>
  <si>
    <t>14/10/2020 3:04:29 pm</t>
  </si>
  <si>
    <t>102227</t>
  </si>
  <si>
    <t>กาญจนา  สัตยไพศาล</t>
  </si>
  <si>
    <t>13.58 ลูกค้าติดต่อเข้ามาต้องการให้ตรวจสอบข้อมูลคลินิกทำรากฟันเทียม บริเวณรามอินทรา40 nongthecycle@gmail.com</t>
  </si>
  <si>
    <t>13.58 รับเรื่อง ประสานงาน
15.03 ประสานงานให้ข้อมูลลูกค้าเรียบร้อย</t>
  </si>
  <si>
    <t>14/10/2020 3:19:34 pm</t>
  </si>
  <si>
    <t>101639</t>
  </si>
  <si>
    <t>เรณู  วัชรกฤชกรณ์</t>
  </si>
  <si>
    <t>ภูสิทธิ์</t>
  </si>
  <si>
    <t>15.01 ลูกค้าต้องการรับSMSของสิทธิ์ปีที่แล้วแลกเป็นWineconnection เนื่องจากทำโทรศัพท์หาย</t>
  </si>
  <si>
    <t>15.01 รับเรื่องประสานงาน</t>
  </si>
  <si>
    <t>5437</t>
  </si>
  <si>
    <t>14/10/2020 4:44:00 pm</t>
  </si>
  <si>
    <t>กิตติ  วัชระคุปต์</t>
  </si>
  <si>
    <t>16.42 ลูกค้าสอบถามการแลกสิทธิพิเศษ</t>
  </si>
  <si>
    <t>5660</t>
  </si>
  <si>
    <t>14/10/2020 5:07:02 pm</t>
  </si>
  <si>
    <t>100915</t>
  </si>
  <si>
    <t>ลาวัลย์  เตียสุวรรณ</t>
  </si>
  <si>
    <t>ลาวัลย์</t>
  </si>
  <si>
    <t>17.02 ลูกค้าสอบถามการแลกสิทธิ์เข้าร่วมทริปต่างประเทศของปีที่แล้ว</t>
  </si>
  <si>
    <t>17.02  ทำการแจ้งข้อมูลให้ลูกค้าทราบเรียบร้อยแล้ว</t>
  </si>
  <si>
    <t>14/10/2020 5:22:54 pm</t>
  </si>
  <si>
    <t>100530</t>
  </si>
  <si>
    <t>มาโนชญ์  สายสุวรรณ</t>
  </si>
  <si>
    <t>17.20 ลูกค้าแจ้งมี จนท.ติดต่อมาแต่ไม่ได้รับสาย</t>
  </si>
  <si>
    <t>17.20 แจ้งข้อมูลให้ทราบเรียบร้อย</t>
  </si>
  <si>
    <t>15/10/2020 9:35:41 am</t>
  </si>
  <si>
    <t>100380</t>
  </si>
  <si>
    <t>พิพัฒน์  ลีตระกูลวรรณา</t>
  </si>
  <si>
    <t>9.19  จนท.ธกส สาขาสมุทรสงคราม  สอบถามสิทธิ์พิเศษและให้ส่งหนังสือแจ้งสิทธิพิเศษ ไปที่ธกส.สาขาสมุทรสงคราม เลขที่  133/46-47 ถนนทางเข้าเมือง ต.แม่กลอง อ.เมือง จ.สมุทรสงคราม 75000 //  034711259</t>
  </si>
  <si>
    <t>9.19  แจ้งข้อมูลให้ทราบเรียบร้อยและรับเรื่องส่งหนังสือแจ้งสิทธิพิเศษ</t>
  </si>
  <si>
    <t>15/10/2020 2:39:16 pm</t>
  </si>
  <si>
    <t>14.38 สอบถามข้าว สกต.บุรีรัมย์ เป็นแบบไหน</t>
  </si>
  <si>
    <t>14.38 ทำการแจ้งข้อมูลให้ลูกค้าทราบเรียบร้อย</t>
  </si>
  <si>
    <t>5685</t>
  </si>
  <si>
    <t>15/10/2020 4:27:59 pm</t>
  </si>
  <si>
    <t>16.22 ลูกค้าต้องการติดต่อคุณรพีพร</t>
  </si>
  <si>
    <t>16.22 รับเรื่องและติดต่อกลับเรียบร้อย</t>
  </si>
  <si>
    <t>5737</t>
  </si>
  <si>
    <t>15/10/2020 4:58:40 pm</t>
  </si>
  <si>
    <t>100963</t>
  </si>
  <si>
    <t>สุวรรณา  ศิวรักษ์</t>
  </si>
  <si>
    <t>สุวรรณา</t>
  </si>
  <si>
    <t>16.51 ลูกค้าแจ้งมี จนท.ติดต่อไปแต่ไม่ได้รับสาย</t>
  </si>
  <si>
    <t>16.51 ลูกค้าติดต่อกลับ จึงได้แจ้งเรื่องยังไม่ใช้คะแนนแลกสิทธิ์เรียบร้อย ลูกค้าจะใช้สิทธิ์ของปีที่แล้วก่อน ค่อยใช้สิทธิ์ของปีนี้</t>
  </si>
  <si>
    <t>5714</t>
  </si>
  <si>
    <t>15/10/2020 5:45:12 pm</t>
  </si>
  <si>
    <t>17.40 คุณศิริวรรณ(ลูกสาว) สอบถามการใช้สิทธิ์ Bar B Q Plaza ใช้ได้ทุกสาขาหรือไม่และสั่งมาส่งที่บ้านได้หรือไม่</t>
  </si>
  <si>
    <t>17.40 แจ้งข้อมูลให้ทราบเรียบร้อย</t>
  </si>
  <si>
    <t>5755</t>
  </si>
  <si>
    <t>16/10/2020 6:47:42 am</t>
  </si>
  <si>
    <t>06.37 คุณนิภา (ภรรยา) ติดต่อเข้ามาตามเรื่องว่ายังไม่ได้รับหนังสือสิทธิพิเศษ</t>
  </si>
  <si>
    <t>06.37 ทำการแจ้งข้อมูลให้ลูกค้าทราบเรียบร้อยแล้ว</t>
  </si>
  <si>
    <t>16/10/2020 9:59:31 am</t>
  </si>
  <si>
    <t>101516</t>
  </si>
  <si>
    <t>มงคล  กิจวิวัฒนกุล</t>
  </si>
  <si>
    <t>มงคล</t>
  </si>
  <si>
    <t>09.58 ลูกค้าสอบถามการใช้สิทธิ์น้องหอมจัง</t>
  </si>
  <si>
    <t>09.58 ลูกค้าชายของคุณมงคลติดต่อมาต้องการแลกสิทธิพิเศษ // ทำการแจ้งตรวจสอบจากข้อมูลมีการใช้คะแนนน้องหอมจังแลกไปแล้วเมื่อวันที่ 14/09/63 เป็นข้าว สกต.บุรีรัมย์</t>
  </si>
  <si>
    <t>16/10/2020 10:06:17 am</t>
  </si>
  <si>
    <t>09.45 ลูกค้าติดต่อต้องการให้ส่ง Booklet ให้ใหม่</t>
  </si>
  <si>
    <t>09.45 ประสานงานให้ลูกค้าเรียบร้อย</t>
  </si>
  <si>
    <t>16/10/2020 1:25:46 pm</t>
  </si>
  <si>
    <t>100108</t>
  </si>
  <si>
    <t>อำไพ  ภูริพันธุ์ภิญโญ</t>
  </si>
  <si>
    <t>13.10 ลูกค้าต้องการให้ตรวจสอบราคาที่พัก ที่โรงแรมอมารีดอนเมือง สำหรับ2ท่าน Check in คืนวันที่ 5 พฤศจิกายน 2563</t>
  </si>
  <si>
    <t>13.10 รับเรื่องตรวจสอบข้อมูล
13.20 ทำการแจ้งข้อมูลให้ลูกค้าทราบเรียบร้อยแล้ว</t>
  </si>
  <si>
    <t>16/10/2020 1:26:39 pm</t>
  </si>
  <si>
    <t>101559</t>
  </si>
  <si>
    <t>ภัคคะวรรณ  ถิระธัญญานันทน์</t>
  </si>
  <si>
    <t>ภัคคะวรรณ</t>
  </si>
  <si>
    <t>13.23 ลูกค้าแจ้งว่าเลขบัตรประชาชนของลูกค้ากับชื่อวีระนันท์ ตังคะประเสริฐ เป็นเลขเดียวกัน (ลูกค้าเปลี่ยนชื่อและนามสกุล) ลูกค้าต้องการให้ตรวจสอบว่าตอนนี้ลูกค้ามียอดเงินฝากเท่าไหร่ และต้องได้คะแนนน้องหอมจังกี่คะแนน</t>
  </si>
  <si>
    <t>13.23 ทำการประสานงานให้ลูกค้าเรียบร้อยแล้ว</t>
  </si>
  <si>
    <t>16/10/2020 1:54:04 pm</t>
  </si>
  <si>
    <t>103992</t>
  </si>
  <si>
    <t>เฉลิม  ถิระพานิช</t>
  </si>
  <si>
    <t>เฉลิม</t>
  </si>
  <si>
    <t>13.47  ลูกค้าแจ้งว่ามีเบอร์ A-CHOICE ติดต่อมา  แต่ไม่ได้รับสาย สอบถามว่าติดต่อเรื่องอะไร</t>
  </si>
  <si>
    <t>13.47  ทำการแจ้งให้ทราบแล้วว่า ทาวง จนท.ติดต่อไปสอบถามเรื่องการแลกคะแนนน้องหอมจัง  ลูกค้าแจ้งว่าตอนนี้ยังไม่สะดวกแลก จะติดต่อมาอีกครั้ง</t>
  </si>
  <si>
    <t>5643</t>
  </si>
  <si>
    <t>16/10/2020 2:47:43 pm</t>
  </si>
  <si>
    <t>101499</t>
  </si>
  <si>
    <t>วีณา  สุรางค์วัฒนากูล</t>
  </si>
  <si>
    <t>วีณา</t>
  </si>
  <si>
    <t>14.14 ทางธนาคารติดต่อแจ้งลูกค้าไม่สามารถลงทะเบียนไลน์แอดได้</t>
  </si>
  <si>
    <t>14.14 รับเรื่องประสานงานเรียบร้อยแล้ว</t>
  </si>
  <si>
    <t>16/10/2020 2:47:57 pm</t>
  </si>
  <si>
    <t>100076</t>
  </si>
  <si>
    <t>เอื้ออารี  กาญจนวัฒน์</t>
  </si>
  <si>
    <t>เอื้ออารี</t>
  </si>
  <si>
    <t>11.50 คุณวนัสนันท์ แจ้งพนักงานไม่อธิบายรายละเอียดเรื่องการฝากเงินเข้าแคมเปญ Happy 3 เพื่อเพิ่มคะแนนหอมจัง ทำให้ทางสาขาติดต่อลูกค้าหลายครั้งเพื่อสอบถามข้อมูล และในช่วงเวลาที่ติดต่อลูกค้าไม่สะดวกสนทนา</t>
  </si>
  <si>
    <t>11.50 แจ้งข้อมูลให้ลูกค้าทราบเรียบร้อยแล้ว</t>
  </si>
  <si>
    <t>16/10/2020 2:48:39 pm</t>
  </si>
  <si>
    <t>100383</t>
  </si>
  <si>
    <t>วิชาญ  รัตนศิริวิไล</t>
  </si>
  <si>
    <t>วิชาญ</t>
  </si>
  <si>
    <t>15.22 ลูกค้าจ้องการให้จนท. สาขาไปแนะนำการแลกสิทธิ์ และบริการผู้ช่วยส่วนบุคคลที่บ้าน (เนิ่องจากติดต่อไปแนะนำลูกค้า ลูกค้าไม่สะดวกสนทนา)</t>
  </si>
  <si>
    <t>15.22 ทำการประสานงานคุณอ้อยใจ (ธ.ก.ส) เพื่อให้ประสานงานกับทางสาขาเพื่อให้ไปแนะนำข้อมูลลูกค้าที่บ้าน เนื่องจากไม่สามารถติดต่อสาขาสถานีขนส่งสายใต้</t>
  </si>
  <si>
    <t>16/10/2020 2:56:15 pm</t>
  </si>
  <si>
    <t>100458</t>
  </si>
  <si>
    <t>บังอรรัตน์  เพฑวณิช</t>
  </si>
  <si>
    <t>บังอรรัตน์</t>
  </si>
  <si>
    <t>14.54 ลูกค้าแจ้งมีจนท. ติดต่อเข้ามาแต่ไม่ได้รับสาย</t>
  </si>
  <si>
    <t>14.54 ทำการแจ้งข้อมูลให้ลูกค้าทราบเรียยร้อย</t>
  </si>
  <si>
    <t>16/10/2020 3:14:45 pm</t>
  </si>
  <si>
    <t>101149</t>
  </si>
  <si>
    <t>บุญเลิศ  ลือยาม</t>
  </si>
  <si>
    <t>บุญเลิศ</t>
  </si>
  <si>
    <t>15.05 ลูกค้าต้องการปรึกษากับแพทย์เนื่องจากมีอาการเวียนหัวทั้งวัน และเดินเซ</t>
  </si>
  <si>
    <t>15.05 รับเรื่องประสานงาน
15.32 ทำการประสานงานให้ลูกค้าเรียบร้อยแล้ว</t>
  </si>
  <si>
    <t>5647</t>
  </si>
  <si>
    <t>16/10/2020 3:16:03 pm</t>
  </si>
  <si>
    <t>22.46 ลูกค้าต้องการให้ตรวจสอบข้อมูลห้องอาหารที่โรงเเรม Banyan Tree Bangkok ดังนี้
1. ห้องอาหาร Bai Yun ( เปิดทุกวัน เวลา 11:30 - 14:30 / 18:00 - 22:30 )
- ตรวจสอบกับห้องอาหารว่ามีบุฟเฟต์หรือไม่ / ถ้ามี มีวันเเละเวลาใดบ้าง ราคาต่อท่านกี่บาท เเละ เวลาเปิด - ปิดกี่โมง
2. ห้องอาหาร Vertigo Too ( เปิดทุกวัน เวลา 13:00 - 23:00 )
- ตรวจสอบว่า Afternoon Tea ราคาต่อท่านกี่บาท เเละหากเดินทางไป 3 ท่าน เเต่สั่ง Afternoon Tea เเค่ 2 ชุด ได้หรือไม่</t>
  </si>
  <si>
    <t>22.46 รับเรื่อง 19.25 ทำการเเจ้งข้อมูลให้ลูกค้าทราบเรียบร้อยเเล้ว</t>
  </si>
  <si>
    <t>16/10/2020 3:41:57 pm</t>
  </si>
  <si>
    <t>105498</t>
  </si>
  <si>
    <t>ฉุ้น  เรืองรอง</t>
  </si>
  <si>
    <t>ฉุ้น</t>
  </si>
  <si>
    <t>15.34 ลูกค้าสอบถามการใช้สิทธิ์น้องหอมจัง</t>
  </si>
  <si>
    <t>15.34  ทำการแจ้งข้อมูลให้ลูกค้าทราบเรียบร้อยแล้ว</t>
  </si>
  <si>
    <t>16/10/2020 3:55:25 pm</t>
  </si>
  <si>
    <t>100274</t>
  </si>
  <si>
    <t>มนตรี  พลาดิศัย</t>
  </si>
  <si>
    <t>มนตรี</t>
  </si>
  <si>
    <t>15.53 ลูกค้าสอบถามการใช้คะแนนน้องหอมจังเเลกสิทธิพิเศษ</t>
  </si>
  <si>
    <t>15.53 ทำการแนะนำข้อมูลให้ลูกค้าทราบเรียบร้อย</t>
  </si>
  <si>
    <t>16/10/2020 6:02:47 pm</t>
  </si>
  <si>
    <t>106707</t>
  </si>
  <si>
    <t>มณี  จรุงวัฒน์</t>
  </si>
  <si>
    <t>มณี</t>
  </si>
  <si>
    <t>16.04 ลูกค้าต้องการให้เช็คร้านอาหารบุฟเฟ่ต์ ของ JW Marriott</t>
  </si>
  <si>
    <t>16.53 ทำการแจ้งข้อมูลให้ลูกค้าทราบเรียบร้อย</t>
  </si>
  <si>
    <t>5645</t>
  </si>
  <si>
    <t>17/10/2020 9:13:23 am</t>
  </si>
  <si>
    <t>100251</t>
  </si>
  <si>
    <t>ธงชัย  จิรรัตนโสภา</t>
  </si>
  <si>
    <t>08.59 ลูกสาวเจ้าของสิทธิ์ติดต่อสอบถามการใช้คะแนนน้องหอมจัง</t>
  </si>
  <si>
    <t>08.59 ทำการแจ้งข้อมูลให้ลูกค้าทราบเรียบร้อย</t>
  </si>
  <si>
    <t>17/10/2020 10:04:55 am</t>
  </si>
  <si>
    <t>101468</t>
  </si>
  <si>
    <t>วัลยา  ปัญจสิริภัทร์</t>
  </si>
  <si>
    <t>วัลยา</t>
  </si>
  <si>
    <t>14.06 ลูกค้าติดต่อสอบถามเรื่องทริปเที่ยว</t>
  </si>
  <si>
    <t>14.06 ทำการแจ้งข้อมูลเรียบร้อย</t>
  </si>
  <si>
    <t>17/10/2020 12:52:26 pm</t>
  </si>
  <si>
    <t>10.03 ลูกค้าแจ้งทำการแลกสิทธิ์ Mk ไว้ ต้องการตรวจสอบว่ามีการจัดส่งแล้วหรือไม่</t>
  </si>
  <si>
    <t>10.03 รับเรื่องประสานงาน
12.51 ติดต่อแจ้งข้อมูลให้ลูกค้าทราบเรียบร้อย</t>
  </si>
  <si>
    <t>17/10/2020 1:52:03 pm</t>
  </si>
  <si>
    <t>100783</t>
  </si>
  <si>
    <t>สุพร  สุวรรณภูชัย</t>
  </si>
  <si>
    <t>สุพร</t>
  </si>
  <si>
    <t>13.47 ลูกค้าสอบถามการใช้สิทธิ์ BBQ</t>
  </si>
  <si>
    <t>13.47 ทำการแจ้งข้อมูลให้ลูกค้าทราบเรียบร้อยแล้ว</t>
  </si>
  <si>
    <t>5644</t>
  </si>
  <si>
    <t>17/10/2020 2:20:47 pm</t>
  </si>
  <si>
    <t>103621</t>
  </si>
  <si>
    <t>ทัศนชัย  ยอดเสมอ</t>
  </si>
  <si>
    <t>ทัศนชัย</t>
  </si>
  <si>
    <t>14.12 ลูกค้าติดต่อแจ้งต้องการให้ส่ง SMS S&amp;P เนื่องจากได้รับ Code เปิดไม่ได้ 
14.16 ลูกค้าติดต่อแจ้งได้รับ sms เรียบร้อยแล้ว แต่เข้า Link ไม่ได้</t>
  </si>
  <si>
    <t>14.12 ทำการประสานงานให้ลูกค้าเรียบร้อยแล้ว</t>
  </si>
  <si>
    <t>17/10/2020 2:58:58 pm</t>
  </si>
  <si>
    <t>14.18 ลูกค้าแจ้ง ใช้งาน Code S&amp;P ไม่ได้ ระบบขึ้น 502 bad gateway 14.57 ติดต่อลูกค้าแจ้งว่าใช้งานได้แล้ว</t>
  </si>
  <si>
    <t>14.18 รับเรื่อง</t>
  </si>
  <si>
    <t>17/10/2020 3:38:50 pm</t>
  </si>
  <si>
    <t>108154</t>
  </si>
  <si>
    <t>บุบผา  วงศ์ผกา</t>
  </si>
  <si>
    <t>บุบผา</t>
  </si>
  <si>
    <t>15.37 ลูกค้าติดต่อเข้ามาสอบถามการแลกสิทธิ์น้องหอมจัง</t>
  </si>
  <si>
    <t>15.37 ทำการแจ้งลูกค้าเรียบร้อยแล้ว</t>
  </si>
  <si>
    <t>17/10/2020 4:14:56 pm</t>
  </si>
  <si>
    <t>16.14 ลูกค้าสอบถามข้อมูลและรายละเอียดการเข้าใช้บริการ JW marriott</t>
  </si>
  <si>
    <t>16.14 ทำการแจ้งข้อมูลลูกค้าเรียบร้อยแล้ว</t>
  </si>
  <si>
    <t>5646</t>
  </si>
  <si>
    <t>17/10/2020 5:14:10 pm</t>
  </si>
  <si>
    <t>100765</t>
  </si>
  <si>
    <t>เอกชัย  ชีพธรรม</t>
  </si>
  <si>
    <t>เอกชัย</t>
  </si>
  <si>
    <t>16.47 ติดต่อกลับลูกค้าเนื่องจากเป็นสาย Abandoned ลูกค้าไม่รับสาย</t>
  </si>
  <si>
    <t>18/10/2020 10:25:57 am</t>
  </si>
  <si>
    <t>10.04 ทำการติดต่อลูกค้าทำการ Remild แต่ลูกค้าต้องการให้ตรวจสอบทางโรงแรมเนื่องจากมีข่าวว่าเขื่อนแตก</t>
  </si>
  <si>
    <t>10.04 รับเรื่อง
10.13 ประสานงานแจ้งข้อมูลให้ลูกค้าทราบเรียบร้อยแล้ว</t>
  </si>
  <si>
    <t>18/10/2020 3:26:20 pm</t>
  </si>
  <si>
    <t>102860</t>
  </si>
  <si>
    <t>ธนะพัฒน์  ฟักอุดม</t>
  </si>
  <si>
    <t>ธนะพัฒน์</t>
  </si>
  <si>
    <t>15.25 ลูกค้าติดต่อสอบถามการแลกสิทธิ์น้องหอมจัง</t>
  </si>
  <si>
    <t>15.25 ทำการแจ้งลูกค้าเรียบร้อยแล้ว</t>
  </si>
  <si>
    <t>19/10/2020 9:02:18 am</t>
  </si>
  <si>
    <t>101297</t>
  </si>
  <si>
    <t>เยาวลักษณ์  แดงประเสริฐ</t>
  </si>
  <si>
    <t>เยาวลักษณ์</t>
  </si>
  <si>
    <t>9.00 ลูกค้าสอบถามทริปเที่ยวเชียงใหม่</t>
  </si>
  <si>
    <t>9.00 ทำการแจ้งข้อมูลให้ลูกค้าทราบเรียบร้อยแล้ว</t>
  </si>
  <si>
    <t>19/10/2020 9:49:11 am</t>
  </si>
  <si>
    <t>09.47 จนท.ธกส สาขาชุมแพ ติดต่อสอบถามเรื่องการฝากเงิน เพิ่มคะแนนน้องหอมจัง</t>
  </si>
  <si>
    <t>09.47 ทำการแจ้งข้อมูลให้ทราบเรียบร้อย</t>
  </si>
  <si>
    <t>19/10/2020 10:01:09 am</t>
  </si>
  <si>
    <t>106946</t>
  </si>
  <si>
    <t>นงลักษณ์  วิชญานุภาพ</t>
  </si>
  <si>
    <t>คุณอธิตยา</t>
  </si>
  <si>
    <t>9.55 คุณอธิตยา(ลูกสาว)สอบถามการลงทะเบียน Line@</t>
  </si>
  <si>
    <t>9.55  แจ้งข้อมุลให้ทราบเรียบร้อย</t>
  </si>
  <si>
    <t>19/10/2020 10:04:13 am</t>
  </si>
  <si>
    <t>ลูกค้าไม่ต้องการให้ติดต่อ</t>
  </si>
  <si>
    <t>5936</t>
  </si>
  <si>
    <t>19/10/2020 10:15:28 am</t>
  </si>
  <si>
    <t>14.00 ลูกค้าต้องการเปลี่ยนเบอร์ในการรับ SMS BBQ</t>
  </si>
  <si>
    <t>14.00 รับเรื่องประสานงาน
19/10/2020 (10.13) ประสานงานให้ลูกค้าเรียบร้อยแล้ว</t>
  </si>
  <si>
    <t>5878</t>
  </si>
  <si>
    <t>19/10/2020 10:24:18 am</t>
  </si>
  <si>
    <t>10.23   ลูกค้าสอบถามการแลก Code Wine Connection และสามารถใช้ท่านอื่นได้หรือไม่</t>
  </si>
  <si>
    <t>10.23 ทำการแจ้งข้อมูลลูกค้าเรียบร้อยแล้ว</t>
  </si>
  <si>
    <t>5938</t>
  </si>
  <si>
    <t>19/10/2020 10:34:27 am</t>
  </si>
  <si>
    <t>106669</t>
  </si>
  <si>
    <t>พรพิมล  ฟักอุดม</t>
  </si>
  <si>
    <t>พรพิมล</t>
  </si>
  <si>
    <t>10.32 ลูกค้าติดต่อแจ้งสอบถามการแลกไวน์คอนเนตชั่น</t>
  </si>
  <si>
    <t>10.32 ทำการแจ้งข้อมูลให้ลูกค้าทราบเรียบร้อย</t>
  </si>
  <si>
    <t>5937</t>
  </si>
  <si>
    <t>19/10/2020 10:48:10 am</t>
  </si>
  <si>
    <t>101410</t>
  </si>
  <si>
    <t>สามารถ  วัฒนารักษ์</t>
  </si>
  <si>
    <t>อุมาพร (ลูกสาว)</t>
  </si>
  <si>
    <t>10.46 ลูกค้าติดต่อเข้ามาต้องการทราบ Pin Namber เนื่องจากต้องการลงทะเบียนผ่าน Line@</t>
  </si>
  <si>
    <t>10.46 ทำการแจ้งลูกค้าเรียบร้อยแล้ว</t>
  </si>
  <si>
    <t>4641</t>
  </si>
  <si>
    <t>19/10/2020 10:58:17 am</t>
  </si>
  <si>
    <t>106267</t>
  </si>
  <si>
    <t>กวีวัฒนา  ทวีศรี</t>
  </si>
  <si>
    <t>กวีวัฒนา</t>
  </si>
  <si>
    <t>10.55 ลูกค้าแจ้งมี จนท.ติดต่อเข้ามาแต่ไม่ได้รับสาย</t>
  </si>
  <si>
    <t>10.55 ทำการแจ้งให้ลูกค้าทราบเรียบร้อย</t>
  </si>
  <si>
    <t>5866</t>
  </si>
  <si>
    <t>19/10/2020 1:35:26 pm</t>
  </si>
  <si>
    <t>รบกวนขอไฟล์เสียงที่คุณนิตยา โทรหาลูกค้าด้วยค่ะ</t>
  </si>
  <si>
    <t>5827</t>
  </si>
  <si>
    <t>19/10/2020 1:35:28 pm</t>
  </si>
  <si>
    <t>13.34 ลูกค้าสอบถามเรื่องการใช้ Code. BAR B Q</t>
  </si>
  <si>
    <t>13.34 ทำการแจ้งข้อมูลเรียบร้อย</t>
  </si>
  <si>
    <t>5983</t>
  </si>
  <si>
    <t>19/10/2020 2:01:00 pm</t>
  </si>
  <si>
    <t>101330</t>
  </si>
  <si>
    <t>สุรชัย  สุรชัยโชติพันธ์</t>
  </si>
  <si>
    <t>13.58 ลูกค้าแจ้งมี จนท.ติดต่อเข้ามาแต่ไม่ได้รับสาย</t>
  </si>
  <si>
    <t>13.58 ทำการแจ้งให้ลูกค้าทราบเรียบร้อย</t>
  </si>
  <si>
    <t>6000</t>
  </si>
  <si>
    <t>19/10/2020 2:13:22 pm</t>
  </si>
  <si>
    <t>100217</t>
  </si>
  <si>
    <t>รุ่งอรุณ  มหาวงศ์ธิกุล</t>
  </si>
  <si>
    <t>รุ่งอรุณ</t>
  </si>
  <si>
    <t>14.08 ลูกค้าติดต่อมาต้องการให้ จนท.คุณณัฐพงษ์ ติดต่อกลับเนื่องจากจะคุยเรื่องทริป</t>
  </si>
  <si>
    <t>10.47 ทำการแจ้งข้อมูลให้ทราบเรียบร้อย</t>
  </si>
  <si>
    <t>19/10/2020 2:25:39 pm</t>
  </si>
  <si>
    <t>100938</t>
  </si>
  <si>
    <t>จริยา  สุริยะยานนท์</t>
  </si>
  <si>
    <t>14.24 ลูกค้าแจ้งมี จนท.ติดต่อเข้ามาแต่ไม่ได้รับสาย</t>
  </si>
  <si>
    <t>14.24 ทำการแจ้งให้ลูกค้าทราบเรียบร้อย</t>
  </si>
  <si>
    <t>19/10/2020 2:30:30 pm</t>
  </si>
  <si>
    <t>110557</t>
  </si>
  <si>
    <t>ภัสส์ภูม  พัทธ์โชตินนท์</t>
  </si>
  <si>
    <t>ภัสส์ภูม</t>
  </si>
  <si>
    <t>14.25 ลูกค้าแจ้งมี จนท.ติดต่อเข้ามาแต่ไม่ได้รับสาย</t>
  </si>
  <si>
    <t>14.25 ทำการแจ้งให้ลูกค้าทราบเรียบร้อย</t>
  </si>
  <si>
    <t>19/10/2020 2:54:59 pm</t>
  </si>
  <si>
    <t>บริการช่วยเหลือเกี่ยวกับยางรถยนต์</t>
  </si>
  <si>
    <t>14.50 ลูกค้าสอบถามข้อมูลการให้บริการเรื่องยางรถ กรณีที่รถยางรั่ว แต่ยังไม่ใช้บริการ เนื่องจากได้ประสานงานร้านเองแล้ว</t>
  </si>
  <si>
    <t>14.50 ทำการแจ้งลูกค้าแล้วว่าทางบริการผู้ช่วยส่วนบุคคลจะประสานงานทางช่างที่อยู่ใกล้ให้ สามารถติดต่อมาได้ตลอด 24 ชั่วโมง</t>
  </si>
  <si>
    <t>6053</t>
  </si>
  <si>
    <t>19/10/2020 3:24:10 pm</t>
  </si>
  <si>
    <t>102605</t>
  </si>
  <si>
    <t>ยุทธนา  พันธ์รัตนมงคล</t>
  </si>
  <si>
    <t>จุลไรลักษณ์</t>
  </si>
  <si>
    <t>15.22 ลูกค้าคุณจุลไรลักษณ์ ต้องการตรวจสอบคะแนนให้เจ้านาย</t>
  </si>
  <si>
    <t>15.22 ทำการแจ้งข้อมูลเรียบร้อย</t>
  </si>
  <si>
    <t>19/10/2020 3:36:01 pm</t>
  </si>
  <si>
    <t>107782</t>
  </si>
  <si>
    <t>ฉลอง  สุวรรณมาลี</t>
  </si>
  <si>
    <t>15.33 ลูกค้าแจ้งมี จนท.ติดต่อเข้ามาแต่ไม่ได้รับสาย</t>
  </si>
  <si>
    <t>15.33 ทำการแจ้งให้ลูกค้าทราบเรียบร้อย</t>
  </si>
  <si>
    <t>19/10/2020 3:42:11 pm</t>
  </si>
  <si>
    <t>15.35 ลูกค้าสอบถามแลกคะแนนเป็นของ และสอบถามคะแนนน้องหอมจังของคุณอุษา เธียรทนุกิจ</t>
  </si>
  <si>
    <t>15.35  แจ้งข้อมูลให้ทราบหากจะแลกจะติดต่อมาใหม่</t>
  </si>
  <si>
    <t>19/10/2020 3:48:33 pm</t>
  </si>
  <si>
    <t>15.45 ลูกค้าสอบถามการใช้คะแนนแลกดูยังไง</t>
  </si>
  <si>
    <t>15.45 แจ้งข้อมูลให้ทราบเรียบร้อย</t>
  </si>
  <si>
    <t>19/10/2020 7:18:46 pm</t>
  </si>
  <si>
    <t>100220</t>
  </si>
  <si>
    <t>กานดา  สกิดขวา</t>
  </si>
  <si>
    <t>19.15 ติดต่อกลับลูกค้าเนื่องจากสาย Abandoned</t>
  </si>
  <si>
    <t>19.15 แจ้งข้อมูลให้ลูกค้าทราบเรียบร้อย</t>
  </si>
  <si>
    <t>19/10/2020 7:58:56 pm</t>
  </si>
  <si>
    <t>19.42 ลูกค้าติดต่อเข้ามาสอบถามว่าลูกค้ามีบัญชีฝากประจำ 1 ปีของธนาคารธกส. อยู่ ลูกค้าต้องการทราบว่าบัญชีนี้จะได้รับดอกเบี้ยรายเดือนด้วยหรือไม่</t>
  </si>
  <si>
    <t>19.42 รับเรื่อง
19.55 ทำการแจ้งข้อมูลให้ลูกค้าทราบเรียบร้อยแล้ว</t>
  </si>
  <si>
    <t>20/10/2020 8:15:47 am</t>
  </si>
  <si>
    <t>100252</t>
  </si>
  <si>
    <t>ลำเพลิน  สกิดขวา</t>
  </si>
  <si>
    <t>ลำเพลิน</t>
  </si>
  <si>
    <t>08.15 ลูกค้าแลกรับสิทธฺ์ห้องพักที่ Holiday Inn Pattya check in วันที่ 06/11/63-08/11/63</t>
  </si>
  <si>
    <t>18.15 รับเรื่อง 13.20 ประสานงานแจ้งลูกค้าเรียบร้อย</t>
  </si>
  <si>
    <t>6078</t>
  </si>
  <si>
    <t>20/10/2020 8:16:06 am</t>
  </si>
  <si>
    <t>10.55 ลูกค้าสอบถามวันจัดส่งสินค้าเนื่องจากได้ทำการแลกสิทธิ์ไว้ในวันที่ 11/09/2020</t>
  </si>
  <si>
    <t>6076</t>
  </si>
  <si>
    <t>20/10/2020 8:28:32 am</t>
  </si>
  <si>
    <t>08.15 ลูกค้าสอบถามการใช้คะแนนน้องหอมจัง</t>
  </si>
  <si>
    <t>08.15 ทำการแจ้งข้อมูลให้ลูกค้าทราบเรียบร้อยแล้ว</t>
  </si>
  <si>
    <t>20/10/2020 10:24:24 am</t>
  </si>
  <si>
    <t>105377</t>
  </si>
  <si>
    <t>จรัล  วงศ์ประภาศรี</t>
  </si>
  <si>
    <t>จรัล</t>
  </si>
  <si>
    <t>10.13 ลูกค้าต้องการจองห้องพักที่ U เขาใหญ่ พักวันเสาร์ออกวันอาทิตย์ เป็นสัปดาห์ไหนก็ได้ของเดือนพ.ย.63 หรือ ก.พ. 64</t>
  </si>
  <si>
    <t>10.13 รับเรื่องประสานงาน
17.22 ประสานงานให้ลูกค้าเรียบร้อยแล้ว</t>
  </si>
  <si>
    <t>20/10/2020 2:24:52 pm</t>
  </si>
  <si>
    <t>101687</t>
  </si>
  <si>
    <t>เกษม  ธรรมกุล</t>
  </si>
  <si>
    <t>14.20 ลูกค้าแจ้งมี จนท.ติดต่อเข้ามาแต่ไม่ได้รับสาย</t>
  </si>
  <si>
    <t>14.20  ทำการแจ้งข้อมูลให้ลูกค้าทราบเรียบร้อยแล้ว</t>
  </si>
  <si>
    <t>5911</t>
  </si>
  <si>
    <t>20/10/2020 2:31:25 pm</t>
  </si>
  <si>
    <t>101472</t>
  </si>
  <si>
    <t>นริศรา  พิพัฒน์ศิริขจร</t>
  </si>
  <si>
    <t>นริศรา</t>
  </si>
  <si>
    <t>14.27  ลูกค้าแจ้งมี จนท.ติดต่อเข้ามาแต่ไม่ได้รับสาย</t>
  </si>
  <si>
    <t>14.27  การแจ้งข้อมูลให้ลูกค้าทราบเรียบร้อยแล้ว</t>
  </si>
  <si>
    <t>20/10/2020 2:39:37 pm</t>
  </si>
  <si>
    <t>100479</t>
  </si>
  <si>
    <t>เคว่งเอี๋ยว  แซ่เบ๊</t>
  </si>
  <si>
    <t>อุทัย (บุตรชาย)</t>
  </si>
  <si>
    <t>14.35  ลูกค้าแจ้งมีเจ้าหน้าที่ติดต่อมาแต่ไม่ได้รับสาย</t>
  </si>
  <si>
    <t>14.35 ทำการแจ้งข้อมูลให้ลูกค้าทราบเรียบร้อยแล้ว</t>
  </si>
  <si>
    <t>20/10/2020 7:50:55 pm</t>
  </si>
  <si>
    <t>102945</t>
  </si>
  <si>
    <t>วรนุช  พิพิธพัฒนากร</t>
  </si>
  <si>
    <t>วรนุช</t>
  </si>
  <si>
    <t>19.45 ลูกค้าติดต่อเข้ามาแจ้งว่ามีเจ้าหน้าที่ติดต่อหาลูกค้าแต่ไม่ได้รับสาย</t>
  </si>
  <si>
    <t>19.45 ทำการแจ้งข้อมูลให้ลูกค้าทราบเรียบร้อยแล้ว</t>
  </si>
  <si>
    <t>21/10/2020 1:24:12 pm</t>
  </si>
  <si>
    <t>13.22   ลูกค้าแจ้งมีเบอร์ A-CHOICE ติดต่อมาแต่ไม่ได้รับสาย</t>
  </si>
  <si>
    <t>13.22 ทำการแจ้งลูกค้าเรื่องยังไม่ได้ใช้สิทธิ์เรียบร้อย</t>
  </si>
  <si>
    <t>6081</t>
  </si>
  <si>
    <t>21/10/2020 3:28:46 pm</t>
  </si>
  <si>
    <t>101678</t>
  </si>
  <si>
    <t>สุนีย์  ภาวศุทธิรัตน์</t>
  </si>
  <si>
    <t>15.17 ลูกค้าสอบถามมีเจ้าหน้าที่ติดต่อไป แจ้งว่าติดต่อแจ้งเรื่องยังไม่ใช้คะแนนแลกสิทธิ์ ลูกค้าสนใจทริปเที่ยว</t>
  </si>
  <si>
    <t>15.17  ทำการแจ้งข้อมูลให้ลูกค้าเรียบร้อย</t>
  </si>
  <si>
    <t>6084</t>
  </si>
  <si>
    <t>21/10/2020 3:54:47 pm</t>
  </si>
  <si>
    <t>15.50 ลูกค้าติดต่อมาแจ้งว่ามีเบอร์ A-choice ติดต่อไปหา</t>
  </si>
  <si>
    <t>15.50 ทำการแจ้ง จนท.จะติดต่อไปแจ้งเรื่องคะแนนน้องหอมจังที่ลูกค้ายังไม่ได้ใช้สิทธิ์</t>
  </si>
  <si>
    <t>6116</t>
  </si>
  <si>
    <t>21/10/2020 4:44:42 pm</t>
  </si>
  <si>
    <t>101724</t>
  </si>
  <si>
    <t>ดุษฎี  รังสิพราหมณกุล</t>
  </si>
  <si>
    <t>ดุษฎี</t>
  </si>
  <si>
    <t>16.35 ลูกค้าติดต่อมาลูกค้าสอบถามว่ามีเจ้าหน้าที่ติดต่อไปเรื่องอะไร</t>
  </si>
  <si>
    <t>22/10/2020 9:37:17 am</t>
  </si>
  <si>
    <t>9.35  ลูกค้าสอบถามการใช้งาน E-Voucher Wine Connection</t>
  </si>
  <si>
    <t>9.35 ทำการแจ้งข้อมูลให้ลูกค้าทราบเรียบร้อย</t>
  </si>
  <si>
    <t>22/10/2020 11:52:42 am</t>
  </si>
  <si>
    <t>101248</t>
  </si>
  <si>
    <t>สำเภา  นวลแก้ว</t>
  </si>
  <si>
    <t>สำเภา</t>
  </si>
  <si>
    <t>11.35 ลูกค้าสอบถามการใช้คะแนนน้องหอมจังแลกสิทธิ์ห้องพักที่ ฮอลิเดย์อิน หัวหิน</t>
  </si>
  <si>
    <t>11.48  ทำการแจ้งให้ลูกค้าทราบเรียบร้อยแล้ว</t>
  </si>
  <si>
    <t>22/10/2020 1:23:30 pm</t>
  </si>
  <si>
    <t>101628</t>
  </si>
  <si>
    <t>มนต์  มนต์วานิชภักดิ์</t>
  </si>
  <si>
    <t>มนต์</t>
  </si>
  <si>
    <t>13.22 ลูกค้าสอบถามเรื่องการใช้คะแนนแลกห้องพัก</t>
  </si>
  <si>
    <t>13.22 ทำการแจ้งข้อมูลเรียบร้อย</t>
  </si>
  <si>
    <t>6170</t>
  </si>
  <si>
    <t>22/10/2020 2:19:43 pm</t>
  </si>
  <si>
    <t>ณัฐพัชร์ มนต์วานิชภักดิ์</t>
  </si>
  <si>
    <t>14.12 ลูกค้าสอบถามวิธีการลงทะเบียนผ่าน Line@</t>
  </si>
  <si>
    <t>14.12 แจ้งข้อมูลให้ทราบเรียบร้อย</t>
  </si>
  <si>
    <t>6172</t>
  </si>
  <si>
    <t>22/10/2020 2:35:21 pm</t>
  </si>
  <si>
    <t>100611</t>
  </si>
  <si>
    <t>วุฒิชัย  ทิพย์อารักษ์วงศ์</t>
  </si>
  <si>
    <t>วุฒิชัย</t>
  </si>
  <si>
    <t>15.35 ลูกค้าสนใจไปทริปเชียงใหม่ วันที่ 8-9 พ.ย. 63 ฝากเงินเพิ่มคะแนนแล้ว รบกวนติตต่อลูกค้าเพื่อแจ้งรายละเอียดและ ยืนยันการเลือกสิทธิพิเศษ</t>
  </si>
  <si>
    <t>15.35 ประสานงานเรียบร้อยแล้ว</t>
  </si>
  <si>
    <t>6173</t>
  </si>
  <si>
    <t>22/10/2020 2:56:49 pm</t>
  </si>
  <si>
    <t>16.37 ลุกค้าติดต่อมาสอบถามเรื่องโปรโมชั่น Happy 3 และต้องการให้ส่งรูปเซทผลิตภัณฑ์ New Gen Hug  ที่ลูกค้าจะได้รับหลังจากที่ฝากเงินเพิ่มให้ที่ im_export@aggrogroups.com</t>
  </si>
  <si>
    <t>16.37 รับเรื่องประสานงาน 
22/10/2020 14.27 ธนาคารประสานงานส่งเมล์ให้ลูกค้าเรียบร้อยแล้ว</t>
  </si>
  <si>
    <t>22/10/2020 3:51:28 pm</t>
  </si>
  <si>
    <t>100671</t>
  </si>
  <si>
    <t>พูนศรี  ปิ่นพานิชการ</t>
  </si>
  <si>
    <t>พูนศรี</t>
  </si>
  <si>
    <t>15.37  ลูกค้าต้องการจองร้าน nami teppanyaki steakhouseในวันที่ วันที่ 24/10/63  เวลา 18.30 น.  ไปท่าน 6 ท่าน</t>
  </si>
  <si>
    <t>15.42  ประสานงานจองให้ลูกค้าเรียบร้อยแล้ว</t>
  </si>
  <si>
    <t>22/10/2020 4:14:16 pm</t>
  </si>
  <si>
    <t>105334</t>
  </si>
  <si>
    <t>อมรรัตน์  โชควิบูลย์กิจ</t>
  </si>
  <si>
    <t>16.12 ลูกค้าสอบถามเรื่องการใช้สิทธิพิเศษWine connection ปีที่แล้ว</t>
  </si>
  <si>
    <t>16.12 ทำการแจ้งข้อมูลให้ลูกค้าทราบเรียบร้อยแล้ว</t>
  </si>
  <si>
    <t>22/10/2020 6:43:42 pm</t>
  </si>
  <si>
    <t>105928</t>
  </si>
  <si>
    <t>ดำรงศักดิ์  กิตติกรเศรษฐ์</t>
  </si>
  <si>
    <t>ดำรงศักดิ์</t>
  </si>
  <si>
    <t>18.42 ลูกค้าติดต่อมาแจ้งว่ามีจนท.ติดต่อมาแต่รับสายไม่ทัน</t>
  </si>
  <si>
    <t>18.42 ทำการแจ้งข้อมูลให้ลูกค้าทราบเรียบร้อย</t>
  </si>
  <si>
    <t>6289</t>
  </si>
  <si>
    <t>22/10/2020 7:21:23 pm</t>
  </si>
  <si>
    <t>16.04 คุณอำไพ ภูริพันธุ์ภิญโญ ต้องการให้ จนท.คุณนราธิปติดต่อกลับ</t>
  </si>
  <si>
    <t>16.04 ทำการติดต่อกลับหาลูกค้าเรียบร้อย</t>
  </si>
  <si>
    <t>23/10/2020 8:24:32 am</t>
  </si>
  <si>
    <t>08.22 ติดต่อลูกค้าเพื่อสอบถามการเข้ารับการตรวจ</t>
  </si>
  <si>
    <t>08.22 ลูกค้าแจ้งข้อมูลรับทราบเรียบร้อย</t>
  </si>
  <si>
    <t>6331</t>
  </si>
  <si>
    <t>23/10/2020 11:57:29 am</t>
  </si>
  <si>
    <t>11.56 ลูกค้าสอบถามข้อมูลการแลกสิทธิพิเศษ</t>
  </si>
  <si>
    <t>11.56 ทำการแจ้งข้อมูลเรียบร้อย</t>
  </si>
  <si>
    <t>23/10/2020 1:52:02 pm</t>
  </si>
  <si>
    <t>100901</t>
  </si>
  <si>
    <t>นวรัตน์  ผลากุล</t>
  </si>
  <si>
    <t>นวรัตน์</t>
  </si>
  <si>
    <t>13.44 ลูกค้าติดต่อเข้ามาต้องการโค้ด BBQ Plaza อีกครั้งเนื่องจากลบโค้ดเก่าไป</t>
  </si>
  <si>
    <t>13.44 ทำการประสานงานให้ลูกค้าเรียบร้อยแล้ว</t>
  </si>
  <si>
    <t>24/10/2020 11:43:37 am</t>
  </si>
  <si>
    <t>10.58 ลูกค้าต้องการให้จอง  KANTARY HILLS เชียงใหม่ วันที่ 30/10/63 2 ห้อง และ วันที่ 07/11/63 หนึ่งห้อง</t>
  </si>
  <si>
    <t>10.58 รับเรื่อง 18.13 ประสานงานให้ลูกค้าเรียบร้อยแล้ว</t>
  </si>
  <si>
    <t>24/10/2020 4:43:18 pm</t>
  </si>
  <si>
    <t>106727</t>
  </si>
  <si>
    <t>กรรณิการ์  มั่นหมั่น</t>
  </si>
  <si>
    <t>กรรณิการ์</t>
  </si>
  <si>
    <t>16.40 ลูกค้าติดต่อกลับมาสอบถามเรื่องแลกคะแนน</t>
  </si>
  <si>
    <t>16.40 ทำการแจ้งเรื่องยังไม่ใช้คะแนนแลกสิทธิ์เรียบร้อย</t>
  </si>
  <si>
    <t>6338</t>
  </si>
  <si>
    <t>24/10/2020 7:25:03 pm</t>
  </si>
  <si>
    <t>19.12 ลูกค้าต้องการเปลี่ยนแปลงจำนวนผู้เข้ารับประทานอาหาร Bai Yun, Banyan Tree Bangkok วันจันทร์ที่ 25 ตุลาคม 2563 จาก 3 ท่าน เป็น 2 ท่าน</t>
  </si>
  <si>
    <t>19.12 รับเรื่องประสานงาน
19.17 ทำการประสานงานให้ลูกค้าเรียบร้อยแล้ว</t>
  </si>
  <si>
    <t>6274</t>
  </si>
  <si>
    <t>25/10/2020 2:00:05 pm</t>
  </si>
  <si>
    <t>ณิชยา</t>
  </si>
  <si>
    <t>13.58 ติดต่อลูกค้าสอบถามการเข้ารับบริการ Let relax</t>
  </si>
  <si>
    <t>13.58 ทางลูกค้าแจ้งเข้ารับบริการเรียบร้อย</t>
  </si>
  <si>
    <t>26/10/2020 9:39:11 am</t>
  </si>
  <si>
    <t>100197</t>
  </si>
  <si>
    <t>ศรีไพร  งามขำ</t>
  </si>
  <si>
    <t>ศรีไพร</t>
  </si>
  <si>
    <t>9.25 ลูกค้าสอบถามการใช้สิทธิ์น้องหอมจังของปีที่แล้ว</t>
  </si>
  <si>
    <t>9.25 ทำการแจ้งลูกค้าเรียบร้อยแล้ว</t>
  </si>
  <si>
    <t>6345</t>
  </si>
  <si>
    <t>26/10/2020 10:58:16 am</t>
  </si>
  <si>
    <t>104474</t>
  </si>
  <si>
    <t>กาญจนา  อารีกุล</t>
  </si>
  <si>
    <t>10.50  ลูกค้าต้องการเปลี่ยนข้าว สกต. เป็นข้าวกล้องผสม</t>
  </si>
  <si>
    <t>10.50  ดำเนินการแก้ไขข้อมูลให้ลูกค้าเรียบร้อย</t>
  </si>
  <si>
    <t>26/10/2020 11:46:14 am</t>
  </si>
  <si>
    <t>09.45 ลูกค้าสอบถามข้อมูลการแลกสิทธิพิเศษของปีนี้และต้องการให้โอนสายไปให้จนท.ที่แลกสิทธิ์ของปี2562</t>
  </si>
  <si>
    <t>09.45  ประสานงานให้ลูกค้าเรียบร้อยแล้ว</t>
  </si>
  <si>
    <t>6348</t>
  </si>
  <si>
    <t>26/10/2020 12:26:51 pm</t>
  </si>
  <si>
    <t>101164</t>
  </si>
  <si>
    <t>ธิดา  พรภาวนา</t>
  </si>
  <si>
    <t>ธิดา</t>
  </si>
  <si>
    <t>12.11 จนท.แจ้งต้องการให้ติดต่อกลับคุณธิดา พรภาวนาที่เบอร์ 0818213602 เพื่อแจ้งสิทธิพิเศษปีนี้</t>
  </si>
  <si>
    <t>12.11 ประสานงานเรียบร้อยแล้ว</t>
  </si>
  <si>
    <t>26/10/2020 1:56:57 pm</t>
  </si>
  <si>
    <t>13.19 ลูกค้าติดต่อเข้ามาแจ้งว่าได้ทำการฝากเงินในโครงการ Happy 3 ผ่านธกส.ศรีษะเกษ แล้วทางธนาคารมีให้เลือกผลิตภํณฑ์ระหว่างข้าวหรือฟาแฟ ซึ่งลูกค้าได้ลือกเรียบร้อยแล้ว แต่ผลิตภัณฑ์ที่เลือกไว้ยังไม่มีการจัดส่งมาให้ จึงต้องการทราบว่าตกหล่นที่ใดหรือไม่</t>
  </si>
  <si>
    <t>13.19 รับเรื่องตรวจสอบข้อมูล
13.39 ทำการแจ้งข้อมูลให้ลูกค้าทราบเรียบร้อยแล้ว</t>
  </si>
  <si>
    <t>6393</t>
  </si>
  <si>
    <t>26/10/2020 3:23:19 pm</t>
  </si>
  <si>
    <t>100494</t>
  </si>
  <si>
    <t>บุศรา  ตรีสุทรรศน์</t>
  </si>
  <si>
    <t>บุศรา</t>
  </si>
  <si>
    <t>15.14 ลูกค้าสอบถามสาขาร้าน wine connection ที่พัทยา</t>
  </si>
  <si>
    <t>15.14 ทำการแจ้งข้อมูลให้ทราบเรียบร้อย</t>
  </si>
  <si>
    <t>26/10/2020 4:26:36 pm</t>
  </si>
  <si>
    <t>105156</t>
  </si>
  <si>
    <t>วนิดา  แซ่จิว</t>
  </si>
  <si>
    <t>16.17 ลูกค้าติดต่อแจ้งมีเบอร์จาก A-choice ติดต่อหา</t>
  </si>
  <si>
    <t>16.17 ทำการแจ้งให้ทราบ จนท.จะติดต่อไปแจ้งข้อมูลคะแนนน้องหอมจัง</t>
  </si>
  <si>
    <t>26/10/2020 5:02:27 pm</t>
  </si>
  <si>
    <t>100797</t>
  </si>
  <si>
    <t>พิสัย  โชติวิริยวาณิชย์</t>
  </si>
  <si>
    <t>พิสัย</t>
  </si>
  <si>
    <t>16.50 ลูกค้าคุณพรพิษณุ ติดต่อมาแจ้งเปลี่ยนเบอร์จากเดิม 0804791155 เปลี่ยนเป็น  0817305118</t>
  </si>
  <si>
    <t>16.50 รับเรื่องแก้ไขเรียบร้อย</t>
  </si>
  <si>
    <t>27/10/2020 8:10:34 am</t>
  </si>
  <si>
    <t>12:27 ลูกค้าแจ้งว่ารถสตาร์ทไม่ติดต้องการความช่วยเหลือฉุกเฉิน 
เป็นรถ Benz CLS 350 สีดำ  อายุรถประมาณ 10 ปี 
ทะเบียน กท 5111 อยุธยา  
รถจอดที่หมู่บ้านเมืองเอก ซ.เอกทักษิณ5 ต.หลักหก อ.เมือง จ.ปทุมธานี</t>
  </si>
  <si>
    <t>12:27 รับเรื่องประสานงาน
12.41 ประสานงานเจ้าหน้าที่ออกให้บริการเรียบร้อย
13.52 ทำการการประสานงานลูกค้าได้รับบริการเรียบร้อยแล้ว</t>
  </si>
  <si>
    <t>6503</t>
  </si>
  <si>
    <t>27/10/2020 9:36:54 am</t>
  </si>
  <si>
    <t>101743</t>
  </si>
  <si>
    <t>สุทธิโรจน์  สินปฐมพัชร</t>
  </si>
  <si>
    <t>สุทธิโรจน์</t>
  </si>
  <si>
    <t>17.39 ลูกค้าต้องการไปทริปเชียงใหม่แต่ไม่ต้องการใช้คะแนน</t>
  </si>
  <si>
    <t>17.39 รับเรื่อง10.41 ติดต่อแจ้งข้อมูลให้ลูกค้าทราบเรียบร้อยแล้ว</t>
  </si>
  <si>
    <t>27/10/2020 11:54:50 am</t>
  </si>
  <si>
    <t>110103</t>
  </si>
  <si>
    <t>ไพโรจน์  ทศพรวิชัย</t>
  </si>
  <si>
    <t>11.45 คุณไพโรจน์สอบถามแลกสิทธิ์ปีที่แล้วห้องอาหารแมนโฮที่โรงแรม JW  สิทธิ์ของคุณไพโรจน์	ทศพรวิชัย ต้องทำอย่างไร</t>
  </si>
  <si>
    <t>11.45  แจ้งติดต่อ  021183099</t>
  </si>
  <si>
    <t>6521</t>
  </si>
  <si>
    <t>27/10/2020 11:55:55 am</t>
  </si>
  <si>
    <t>101484</t>
  </si>
  <si>
    <t>ปิยพันธ์  ธีรานุตรานนท์</t>
  </si>
  <si>
    <t>ปิยพันธ์</t>
  </si>
  <si>
    <t>15.00 ติดต่อลูกค้าเพื่อแจ้งเรื่องลูกค้ายังไม่ใช้คะแนน แต่ลูกค้าต้องการให้ตรวจสอบข้อมูลของน้องชื่อคุณสารินท์ สมสุวรรณากร ว่าเป็นลูกค้าในระดับใด มีคะแนนน้องหอมจังหรือไม่</t>
  </si>
  <si>
    <t>15.00 รับเรื่องประสานงาน 
22/10/63 14.59 ประสานงานแจ้งข้อมูลลูกค้าเรียบร้อย</t>
  </si>
  <si>
    <t>6508</t>
  </si>
  <si>
    <t>27/10/2020 11:59:15 am</t>
  </si>
  <si>
    <t>11.25 จนท.ธกส ติดต่อแจ้งลูกค้าใช้งาน Code S&amp;P ไม่ได้ ต้องการให้ส่งเป็น Voucher กระดาษมาแทน</t>
  </si>
  <si>
    <t>11.25 รับเรื่องประสานงานเรียบร้อย</t>
  </si>
  <si>
    <t>27/10/2020 12:04:45 pm</t>
  </si>
  <si>
    <t>10.49  ลูกค้าติดต่อแจ้งปัญหา Login Conicle ไม่ได้</t>
  </si>
  <si>
    <t>11.01 ติดต่อ จนท. Conicle และโอนสายให้เจ้าหน้าที่เรียบร้อย</t>
  </si>
  <si>
    <t>27/10/2020 12:07:09 pm</t>
  </si>
  <si>
    <t>15.34 ลูกค้าแจ้งทำการฝากเงินเพิ่มเพื่อเข้าร่วมทริปเชียงใหม่แล้ว</t>
  </si>
  <si>
    <t>17.33 ประสานงานให้ลูกค้าเรียบร้อยแล้ว</t>
  </si>
  <si>
    <t>27/10/2020 12:08:43 pm</t>
  </si>
  <si>
    <t>10.30 จนท.ธกส.แจ้งต้องการทราบข้อมูลการแลกสิทธิ์หอมจัง เนื่องจากลูกค้าจะเข้ามาทำรายการที่สาขาวันนี้</t>
  </si>
  <si>
    <t>10.30 ทำการแจ้งข้อมูลให้จนท.เรียบร้อย</t>
  </si>
  <si>
    <t>27/10/2020 12:08:52 pm</t>
  </si>
  <si>
    <t>112454</t>
  </si>
  <si>
    <t>กัมพล  วงศ์พุทธิสิน</t>
  </si>
  <si>
    <t>11.41 ลูกค้าสอบถามการใช้คะแนนน้องหอมจัง</t>
  </si>
  <si>
    <t>11.41 ทำการแจ้งลูกค้าเรียบร้อย</t>
  </si>
  <si>
    <t>27/10/2020 12:09:30 pm</t>
  </si>
  <si>
    <t>100174</t>
  </si>
  <si>
    <t>หนูเรียบ  เหลาคม</t>
  </si>
  <si>
    <t>หนูเรียบ</t>
  </si>
  <si>
    <t>10.40  จนท.ธกส สาขาไพรขลา ต้องการทราบ pin Namber ของคุณ หนูเรียบ เนื่องจากลูกค้าต้องการแลกสิทธิ์</t>
  </si>
  <si>
    <t>10.40  ทำการแจ้งข้อมูลให้ทราบแล้ว</t>
  </si>
  <si>
    <t>27/10/2020 12:14:30 pm</t>
  </si>
  <si>
    <t>19.28 ลูกค้าแจ้งต้องการเปลี่ยนไฟล์ทบิน (เข้าร่วมทริปเชียงใหม่)</t>
  </si>
  <si>
    <t>19.28 ประสานงานให้ลูกค้าเรียบร้อยแล้ว</t>
  </si>
  <si>
    <t>6600</t>
  </si>
  <si>
    <t>27/10/2020 12:23:31 pm</t>
  </si>
  <si>
    <t>107845</t>
  </si>
  <si>
    <t>ชญานนท์  ลี้ธิติ</t>
  </si>
  <si>
    <t>ชญานนท์</t>
  </si>
  <si>
    <t>18.44 ลูกค้าแจ้งต้องการเปลี่ยนที่อยู่ในการจัดส่งสินค้า เนื่องจากทำการเปลี่ยนจากทาง Line@ ไม่ได้</t>
  </si>
  <si>
    <t>18.44 ประสานงานให้ลูกค้าเรียบร้อย</t>
  </si>
  <si>
    <t>6624</t>
  </si>
  <si>
    <t>27/10/2020 12:39:05 pm</t>
  </si>
  <si>
    <t>109871</t>
  </si>
  <si>
    <t>วิชัย  ศรีนวกุล</t>
  </si>
  <si>
    <t>15.45 ลูกค้าสอบถามการแลกสิทธิ์น้องหอมจัง</t>
  </si>
  <si>
    <t>15.45 ทำการแจ้งข้อมูลให้ลูกค้าทราบเรียบร้อย</t>
  </si>
  <si>
    <t>27/10/2020 12:41:08 pm</t>
  </si>
  <si>
    <t>16.49 จนท.ธกส สาขาเขาย้อย ติดต่อสอบถามว่ามีเจ้าหน้าที่โทรไปหาคุณกฤตยาหรือไม่ เนื่องจากลูกค้าได้รับโทรศัพท์แต่ไม่สามารถติดต่อกลับได้ และสอบถามการแลกสินค้า</t>
  </si>
  <si>
    <t>16.49 ทำการแจ้งข้อมูลเรียบร้อย</t>
  </si>
  <si>
    <t>27/10/2020 12:42:12 pm</t>
  </si>
  <si>
    <t>10.36 จนท.ธกส สาขาย่านตาขาวติดต่อมาแจ้งลูกค้าขอเปลี่ยนเป็นเลือกผลิตภัณฑ์เครื่องใช้ไฟฟ้า</t>
  </si>
  <si>
    <t>16.27  รับเรื่องประสานงานให้ลูกค้าเรียบร้อยแล้ว</t>
  </si>
  <si>
    <t>27/10/2020 12:49:53 pm</t>
  </si>
  <si>
    <t>17.15 ลูกค้าต้องการแลกสิทธิ์ Tsu Japanese Restaurant  ที่  JW Marriott Hotel ในวันที่ 27/10/2020 เวลา 11.00 น.</t>
  </si>
  <si>
    <t>17.15 รับเรื่องประสานงานให้ลูกค้าเรียบร้อยแล้ว</t>
  </si>
  <si>
    <t>6650</t>
  </si>
  <si>
    <t>27/10/2020 12:53:13 pm</t>
  </si>
  <si>
    <t>09.50 ลูกค้าแจ้งตรวจสุขภาพที่ พญาไท1 แต่ทางเจ้าหน้าที่ต้องการใบตัว</t>
  </si>
  <si>
    <t>10.07 ทำการประสานงานให้ลูกค้าเรียบร้อยแล้ว</t>
  </si>
  <si>
    <t>27/10/2020 12:59:19 pm</t>
  </si>
  <si>
    <t>100151</t>
  </si>
  <si>
    <t>ธีรวัฒน์  ตังเดชะหิรัญ</t>
  </si>
  <si>
    <t>ธีรวัฒน์</t>
  </si>
  <si>
    <t>10.45 ลูกค้าแจ้งต้องการยกเลิก เข้าพักที่เขาใหญ่ เนื่องจากสถานการณ์ น้ำท่วม</t>
  </si>
  <si>
    <t>11.23 ประสานงานให้ลูกค้าเรียบร้อยแล้ว</t>
  </si>
  <si>
    <t>27/10/2020 1:03:57 pm</t>
  </si>
  <si>
    <t>09.01 ลูกค้าต้องการใช้สิทธิ์นวดไทย 120 นาที ที่ Lets Relax Siam Square 1  ในวันที่ 18/10/2020 เวลา 12.00 น.</t>
  </si>
  <si>
    <t>11.08 ประสานงานให้ลูกค้าเรียบร้อยแล้ว</t>
  </si>
  <si>
    <t>6659</t>
  </si>
  <si>
    <t>27/10/2020 1:06:10 pm</t>
  </si>
  <si>
    <t>14.59  ลูกค้าต้องการใช้สิทธิ์นวดไทย 120 นาที ที่ Lets Relax โรมแรมแมนดาริน  ในวันที่ 25/10/2020 เวลา 11.00 น.</t>
  </si>
  <si>
    <t>15.41 ประสานงานให้ลูกค้าเรียบร้อย</t>
  </si>
  <si>
    <t>27/10/2020 1:09:31 pm</t>
  </si>
  <si>
    <t>บริการประสานงานนัดหมายแพทย์</t>
  </si>
  <si>
    <t>10.09 ลูกค้าติดตอ่เข้ามาต้องการตรวจสุขภาพ ที่พญาไท 2 ในวันที่ 22/10/2020 เวลา 09.00 น.</t>
  </si>
  <si>
    <t>10.09 ประสานงานให้ลูกค้าเรียบร้อยแล้ว</t>
  </si>
  <si>
    <t>6660</t>
  </si>
  <si>
    <t>27/10/2020 1:12:48 pm</t>
  </si>
  <si>
    <t>101592</t>
  </si>
  <si>
    <t>สุนทรี  หวังสะดวก</t>
  </si>
  <si>
    <t>สุนทรี</t>
  </si>
  <si>
    <t>12.47 ลูกค้าแจ้งได้รับ Voucher ไม่ครบ</t>
  </si>
  <si>
    <t>13.11   ประสานงานให้ลูกค้าเรียบร้อยแล้ว</t>
  </si>
  <si>
    <t>6661</t>
  </si>
  <si>
    <t>27/10/2020 1:19:04 pm</t>
  </si>
  <si>
    <t>112133</t>
  </si>
  <si>
    <t>นันทา  ปิติเศรษฐการ</t>
  </si>
  <si>
    <t>นันทา</t>
  </si>
  <si>
    <t>14.05 ลูกค้าต้องการให้ส่ง SMS แลกสิทธิ์ BBQ ให้อีกครั้ง</t>
  </si>
  <si>
    <t>14.05 ประสานงานส่งให้ลูกค้าเรียบร้อยแล้ว</t>
  </si>
  <si>
    <t>6662</t>
  </si>
  <si>
    <t>27/10/2020 1:39:28 pm</t>
  </si>
  <si>
    <t>101031</t>
  </si>
  <si>
    <t>อินทิมา  ตรงธรรม</t>
  </si>
  <si>
    <t>อินทิมา</t>
  </si>
  <si>
    <t>19.56  คุณมาลิสา ติดต่อมาแจ้งขอจองลีมูซีนแทนคุณอินทิมา ตรงธรรม</t>
  </si>
  <si>
    <t>19.56 เบื้องต้นทำการ Verify ข้อมูลไม่ผ่าน แนะนำให้เจ้าของสิทธิ์ติดต่อมาเอง</t>
  </si>
  <si>
    <t>6664</t>
  </si>
  <si>
    <t>27/10/2020 1:41:55 pm</t>
  </si>
  <si>
    <t>101167</t>
  </si>
  <si>
    <t>วรรณศรี  รงครัตนะกุล</t>
  </si>
  <si>
    <t>วรรณศรี</t>
  </si>
  <si>
    <t>12.16 ลูกค้าต้องการจองโรงแรม บ้านพลอยซีเกาะเสม็ด วันที่ 27-29/11/2020 จำนวน 4 ห้อง</t>
  </si>
  <si>
    <t>14.58 ประสานงานให้ลูกค้าเรียบร้อยแล้ว</t>
  </si>
  <si>
    <t>6665</t>
  </si>
  <si>
    <t>27/10/2020 1:46:28 pm</t>
  </si>
  <si>
    <t>101124</t>
  </si>
  <si>
    <t>สุวรรณ  ลีละพงศ์วัฒนา</t>
  </si>
  <si>
    <t>สุวรรณ</t>
  </si>
  <si>
    <t>12.35 จนท.ธกส สาขามาบอำมฤต ติดต่อการแลกสิทธิ์ให้ลูกค้า</t>
  </si>
  <si>
    <t>12.35 ประสานงานให้ลูกค้าเรียบร้อยแล้ว</t>
  </si>
  <si>
    <t>27/10/2020 1:53:39 pm</t>
  </si>
  <si>
    <t>12.31 ลูกค้าสนใจทริปเชียงใหม่ในวันที่ 6-7/11/2020 แต่มีคะแนน 2 คะแนน ต้องดำเนินการอย่างไร</t>
  </si>
  <si>
    <t>12.31  ทำการแจ้งข้อมูลให้ลูกค้าทราบเรียบร้อยแล้ว</t>
  </si>
  <si>
    <t>27/10/2020 1:55:19 pm</t>
  </si>
  <si>
    <t>สามารถ</t>
  </si>
  <si>
    <t>14.59   ลูกค้าแจ้งมีจนท. ติดต่อเข้ามาแต่ไม่ได้รับสาย</t>
  </si>
  <si>
    <t>14.59   ทำการแจ้งข้อมูลให้ลูกค้าทราบเรียยร้อย</t>
  </si>
  <si>
    <t>6666</t>
  </si>
  <si>
    <t>27/10/2020 1:56:20 pm</t>
  </si>
  <si>
    <t>106285</t>
  </si>
  <si>
    <t>เลิศลักษณ์  บุรุษพัฒน์</t>
  </si>
  <si>
    <t>เลิศลักษณ์</t>
  </si>
  <si>
    <t>16.26  ลูกค้าแจ้งมีจนท. ติดต่อเข้ามาแต่ไม่ได้รับสาย</t>
  </si>
  <si>
    <t>16.26   ทำการแจ้งข้อมูลให้ลูกค้าทราบเรียยร้อย</t>
  </si>
  <si>
    <t>27/10/2020 1:59:21 pm</t>
  </si>
  <si>
    <t>100115</t>
  </si>
  <si>
    <t>ผดุงศักดิ์  ศิริภักดีวิโรจน์</t>
  </si>
  <si>
    <t>11.56   ลูกค้าแจ้งมี จนท.ติดต่อเข้ามาแต่ไม่ได้รับสาย</t>
  </si>
  <si>
    <t>11.56 ทำการแจ้งให้ลูกค้าทราบเรียบร้อย</t>
  </si>
  <si>
    <t>27/10/2020 2:00:06 pm</t>
  </si>
  <si>
    <t>102012</t>
  </si>
  <si>
    <t>ศิริพงษ์  รุ่งโรจน์กิติยศ</t>
  </si>
  <si>
    <t>13.57 จนท.ธกส สาขา นครราชสีมา สอบถามเงื่อนไขการใช้ Code MK</t>
  </si>
  <si>
    <t>13.57 แจ้งข้อมูลให้ทราบเรียบร้อย</t>
  </si>
  <si>
    <t>27/10/2020 2:02:02 pm</t>
  </si>
  <si>
    <t>11.51 ลูกค้าต้องการให้เช็คห้องที่ ดุสิต D2 และ เทม วัลลีย์ ในวันที่ 20-22/11/2020</t>
  </si>
  <si>
    <t>27/10/2020 2:55:47 pm</t>
  </si>
  <si>
    <t>ธัญรัศม์</t>
  </si>
  <si>
    <t>16.14 ติดต่อแจ้งลูกค้าเรื่องทริปเชียงใหม่</t>
  </si>
  <si>
    <t>16.14 ลูกค้ารับทราบ</t>
  </si>
  <si>
    <t>27/10/2020 3:23:47 pm</t>
  </si>
  <si>
    <t>14.56 ลูกค้าต้องการเปลี่ยนแปลงไฟล์ทบิน (ทริปเชียงใหม่)</t>
  </si>
  <si>
    <t>14.56 ประสานงานให้ลูกค้าเรียบร้อยแล้ว</t>
  </si>
  <si>
    <t>27/10/2020 3:39:53 pm</t>
  </si>
  <si>
    <t>102949</t>
  </si>
  <si>
    <t>ศิริพร  เจริญศักดิ์ขจร</t>
  </si>
  <si>
    <t>15.33 ลูกค้าติดต่อเข้ามาสอบถามการเพิ่มคะแนนน้องหอมจัง</t>
  </si>
  <si>
    <t>15.33 แจ้งข้อมูลให้ทราบและแนะนำวิธีการลงทะเบียนLine@</t>
  </si>
  <si>
    <t>27/10/2020 4:51:07 pm</t>
  </si>
  <si>
    <t>101076</t>
  </si>
  <si>
    <t>ประวรรธน์  วงษ์ภิญญาวัธน์</t>
  </si>
  <si>
    <t>ประวรรธน์</t>
  </si>
  <si>
    <t>16.50   ลูกค้าสอบถามสิทธิ์การจองโรงแรมของปีที่แล้ว</t>
  </si>
  <si>
    <t>16.50  ประสานงานแจ้งลูกค้าเรียบร้อยแล้ว</t>
  </si>
  <si>
    <t>27/10/2020 4:51:23 pm</t>
  </si>
  <si>
    <t>106784</t>
  </si>
  <si>
    <t>ธนิต  ศรีรัตนาลัย</t>
  </si>
  <si>
    <t>ธนิต</t>
  </si>
  <si>
    <t>16.40 สอบถามการใช้สิทธิ์ปีที่แล้ว</t>
  </si>
  <si>
    <t>16.40 ทำการแจ้งข้อมูลให้ลูกค้าทราบเรียบร้อยแล้ว</t>
  </si>
  <si>
    <t>6711</t>
  </si>
  <si>
    <t>27/10/2020 6:40:39 pm</t>
  </si>
  <si>
    <t>18.38 ลูกค้าสอบถามเรื่องการฝากเงินเพิ่มเพื่อรับน้องหอมจัง</t>
  </si>
  <si>
    <t>18.38 ประสานงานแจ้งลูกค้าเรียบร้อยแล้ว</t>
  </si>
  <si>
    <t>28/10/2020 12:35:26 pm</t>
  </si>
  <si>
    <t>106547</t>
  </si>
  <si>
    <t>วิไล  กาจณรงค์</t>
  </si>
  <si>
    <t>12.25  ลูกค้าแจ้งได้รับ SMS BBQ เรียบร้อยแล้ว</t>
  </si>
  <si>
    <t>12.25 รับทราบข้อมูลลูกค้าเรียบร้อยแล้ว</t>
  </si>
  <si>
    <t>6733</t>
  </si>
  <si>
    <t>28/10/2020 2:37:05 pm</t>
  </si>
  <si>
    <t>101428</t>
  </si>
  <si>
    <t>อมลรดา  รจนากร</t>
  </si>
  <si>
    <t>อมลรดา</t>
  </si>
  <si>
    <t>14.30 ลูกค้าสอบถามว่าเลือกเครื่องใช้ไฟฟ้า Anitech Gift Set ไว้จะจัดส่งให้เมื่อใด</t>
  </si>
  <si>
    <t>14.30 แจ้งข้อมูลให้ทราบเรียบร้อย</t>
  </si>
  <si>
    <t>29/10/2020 7:14:43 am</t>
  </si>
  <si>
    <t>13.27 ลูกค้าสอบถามข้อมูลกิจกรรมทริปเชียงใหม่</t>
  </si>
  <si>
    <t>29/10/2020 10:47:02 am</t>
  </si>
  <si>
    <t>100509</t>
  </si>
  <si>
    <t>เพ็ชรัตน์  ทิพยะวัฒน์</t>
  </si>
  <si>
    <t>เพ็ชรัตน์</t>
  </si>
  <si>
    <t>10.39 ลูกค้าติดต่อมาแจ้ง เปลี่ยนเบอร์ติดต่อ เดิม 0817057447 เปลี่ยนเป็น 0846146595</t>
  </si>
  <si>
    <t>10.39 ประสานงานให้ลูกค้าเรียบร้อยแล้ว</t>
  </si>
  <si>
    <t>29/10/2020 11:21:43 am</t>
  </si>
  <si>
    <t>104005</t>
  </si>
  <si>
    <t>ประโยชน์  ศรีสุภนันต์</t>
  </si>
  <si>
    <t>13.51ลูกค้าต้องการให้ประสานงานว่าสิทธิ์ของปีที่แล้วที่แลกเป็นWineและS&amp;Pของปีที่แล้วหมดอายุเมื่อไร</t>
  </si>
  <si>
    <t>14.44 รับเรื่องประสานงาน
29/10/63 11.20 ติดต่อลูกค้าแจ้งว่าสิทธิ์ที่แลกลูกค้าจะใช้ได้ถึง 31 ธ.ค. 63 นี้้</t>
  </si>
  <si>
    <t>6752</t>
  </si>
  <si>
    <t>29/10/2020 11:23:31 am</t>
  </si>
  <si>
    <t>15.41 คุณประโยชน์สนใจร้านอาหารบุฟเฟ่ กลางวัน</t>
  </si>
  <si>
    <t>15.41 รับเรื่อง
29/10/63 11.20 ติดต่อแจ้งข้อมูลให้ทราบเรียบร้อยลูกค้าสนใจร้านเมนโฮ โรงแรม JW หากจะใช้สิทธิ์จะติดต่อมาใช้สิทธิ์</t>
  </si>
  <si>
    <t>29/10/2020 12:25:52 pm</t>
  </si>
  <si>
    <t>103302</t>
  </si>
  <si>
    <t>ประวิทย์  กันตะสิริพิทักษ์</t>
  </si>
  <si>
    <t>ประวิทย์</t>
  </si>
  <si>
    <t>12.07 ลูกค้าแจ้งต้องการเปลี่ยนเบอร์ส่ง SMS Code S&amp;P</t>
  </si>
  <si>
    <t>12.07 ประสานงานให้ลูกค้าเรียบร้อยแล้ว</t>
  </si>
  <si>
    <t>6739</t>
  </si>
  <si>
    <t>29/10/2020 12:36:52 pm</t>
  </si>
  <si>
    <t>100919</t>
  </si>
  <si>
    <t>สุภาณี  ทองวานิช</t>
  </si>
  <si>
    <t>สุภาณี</t>
  </si>
  <si>
    <t>12.36 ลูกค้าสอบถามการจองโรงแรม samed club และ baan ploy sea</t>
  </si>
  <si>
    <t>12.36 ทำการแจ้งข้อมูลให้ทราบเรียบร้อย</t>
  </si>
  <si>
    <t>29/10/2020 1:21:02 pm</t>
  </si>
  <si>
    <t>13.00 ลูกค้าต้องการจองโรงแรม baan ploy sea  16/01/64-17/01/64 พัก 2ห้อง 4ท่าน  Mrs. Supanee Thongvanit  อีเมล์ supanee@mypb.biz</t>
  </si>
  <si>
    <t>12.59 ประสานงานให้ลูกค้าเรียบร้อยแล้ว</t>
  </si>
  <si>
    <t>6754</t>
  </si>
  <si>
    <t>29/10/2020 1:48:14 pm</t>
  </si>
  <si>
    <t>101712</t>
  </si>
  <si>
    <t>ประวิทย์  อัศวเรืองชัย</t>
  </si>
  <si>
    <t>บริการให้ข้อมูลและจองสนามกอล์ฟ</t>
  </si>
  <si>
    <t>13.45 ลูกค้าต้องการให้ตรวจสอบสนามกอล์ฟ ที่ Flora Ville Golf &amp; Country club  ปทุมธานี จะใช้บริการวันที่ 30/10/63 เวลา 12.30 น. ให้ติดต่อกลับที่คุณนพมาศ เบอร์ 0863432161  ผู้ใช้สิทธิ์ชื่อคุณมนูญ อัศวเรืองชัย</t>
  </si>
  <si>
    <t>13.45 รับเรื่องประสานงาน 
16.52 ทำการประสานงานให้ลูกค้าเรียบร้อยแล้ว</t>
  </si>
  <si>
    <t>29/10/2020 2:31:28 pm</t>
  </si>
  <si>
    <t>104490</t>
  </si>
  <si>
    <t>นวล  ธรรมเกษร</t>
  </si>
  <si>
    <t>นวล</t>
  </si>
  <si>
    <t>12.29 จนท.ธกส สาขาเขาคิชฌกูฏ  แจ้งลูกค้ายังไม่ได้รับ Booklet</t>
  </si>
  <si>
    <t>12.29 ประสานงานเจ้าหน้าที่ให้ลูกค้าเรียบร้อยแล้ว</t>
  </si>
  <si>
    <t>6786</t>
  </si>
  <si>
    <t>29/10/2020 3:37:40 pm</t>
  </si>
  <si>
    <t>15.18 ลูกค้าสอบถามการใช้ code ร้าน Wine Connection</t>
  </si>
  <si>
    <t>15.18 ทำการแจ้งข้อมูลให้ลูกค้าทราบเรียบร้อยแล้ว</t>
  </si>
  <si>
    <t>6790</t>
  </si>
  <si>
    <t>29/10/2020 4:20:33 pm</t>
  </si>
  <si>
    <t>103864</t>
  </si>
  <si>
    <t>สุดสงวน  ตุงคะรักษ์</t>
  </si>
  <si>
    <t>สุดสงวน</t>
  </si>
  <si>
    <t>16.15 จนท.ธกส ติดต่อแจ้งเปลี่ยนรหัสไปรษณีย์ให้ลูกค้า</t>
  </si>
  <si>
    <t>16.15 ประสานงานเจ้าหน้าที่เรียบร้อยแล้ว</t>
  </si>
  <si>
    <t>6793</t>
  </si>
  <si>
    <t>29/10/2020 7:28:07 pm</t>
  </si>
  <si>
    <t>106633</t>
  </si>
  <si>
    <t>ไพรัช  ชนวรางกูร</t>
  </si>
  <si>
    <t>ไพรัช</t>
  </si>
  <si>
    <t>19.14_028149465 ลูกค้าสอบถามเรื่อง Privilege คะแนนน้องหอมจัง</t>
  </si>
  <si>
    <t>19.14 ทำการแจ้งลูกค้าเรียบร้อยแล้ว</t>
  </si>
  <si>
    <t>6783</t>
  </si>
  <si>
    <t>30/10/2020 7:31:46 am</t>
  </si>
  <si>
    <t>100547</t>
  </si>
  <si>
    <t>วันชัย  เจียมโชติพัฒนกุล</t>
  </si>
  <si>
    <t>06.48 ลูกค้าติดต่อเข้ามาต้องการให้ส่ง SMS S&amp;P ที่แลกไว้ปีที่แล้วให้ใหม่</t>
  </si>
  <si>
    <t>06.48 ทำการประสานงานให้ลูกค้าเรียบร้อยแล้ว</t>
  </si>
  <si>
    <t>csr6059</t>
  </si>
  <si>
    <t>30/10/2020 9:27:44 am</t>
  </si>
  <si>
    <t>100525</t>
  </si>
  <si>
    <t>ประภาศรี  เอครพานิช</t>
  </si>
  <si>
    <t>ประภาศรี</t>
  </si>
  <si>
    <t>09.24  ลูกค้าสอบถามข้อมูลการแลกสิทธิ์ JW Marriott ว่ามีร้านอาหารจีนหรือไม่</t>
  </si>
  <si>
    <t>09.24  ทำการแจ้งมีร้าน Man ho เป็นร้านอาหารจีน ลูกค้ารับทราบ</t>
  </si>
  <si>
    <t>30/10/2020 9:33:30 am</t>
  </si>
  <si>
    <t>101385</t>
  </si>
  <si>
    <t>อรทัย  ธีระอัมพรกุล</t>
  </si>
  <si>
    <t>อรทัย</t>
  </si>
  <si>
    <t>09.30 ลูกค้าแจ้งว่ามีจนท.ติดต่อมาแต่รับสายไม่ทัน</t>
  </si>
  <si>
    <t>09.30 ทำการแจ้งจนท.ติดต่อไปแจ้งเกี่ยวกับการแลกสิทธิพิเศษ ลูกค้ารับทราบ</t>
  </si>
  <si>
    <t>30/10/2020 9:54:09 am</t>
  </si>
  <si>
    <t>112509</t>
  </si>
  <si>
    <t>ณรงค์  จำเนียรสุข</t>
  </si>
  <si>
    <t>ณรงค์</t>
  </si>
  <si>
    <t>09.48 คุณพัชรินทร์ ( ภรรยา ) ติดต่อมาสอบถามข้อมูลการใช้คะแนนน้องหอมจัง</t>
  </si>
  <si>
    <t>09.48 ทำการแจ้งให้ทราบเรียบร้อย</t>
  </si>
  <si>
    <t>30/10/2020 9:56:03 am</t>
  </si>
  <si>
    <t>9.56 ลูกค้าไม่ต้องการเดินทางท่องเที่ยวแล้ว เนื่องจากลูกค้าไม่ทราบว่าการฝากเงินแคมเปญต้องคงยอดเงินฝาก 8 เดือน ทำให้ลูกค้าไม่พอใจ และจะถอนเงินฝาก  จึงอยากทราบว่ากรณีนี้ลูกค้าจะสามารถคืนคะแนน ได้หรือไม่</t>
  </si>
  <si>
    <t>9.56 ประสานงานเรียบร้อยแล้ว</t>
  </si>
  <si>
    <t>30/10/2020 10:07:30 am</t>
  </si>
  <si>
    <t>ขอไฟล์เสียงบุตรสาวลูกค้าที่ติดต่อเรื่องท่องเที่ยวทุกไฟล์</t>
  </si>
  <si>
    <t>ประสานงานให้เรียบร้อยแล้ว</t>
  </si>
  <si>
    <t>30/10/2020 10:19:11 am</t>
  </si>
  <si>
    <t>18.26 ลูกค้าสอบถามการใช้สิทธิ์น้องหอมจังของปีที่แล้ว</t>
  </si>
  <si>
    <t>10.16 ทำการประสานงานให้ลูกค้าเรียบร้อยแล้ว</t>
  </si>
  <si>
    <t>30/10/2020 11:10:12 am</t>
  </si>
  <si>
    <t>รบกวน block คะแนนลูกค้า 2 คะแนนที่เหลือด้วยนะคะ</t>
  </si>
  <si>
    <t>30/10/2020 11:44:16 am</t>
  </si>
  <si>
    <t>100276</t>
  </si>
  <si>
    <t>อรทัย  วีรวรรณ</t>
  </si>
  <si>
    <t>11.31 ลูกค้าติดต่อมาสอบถามสิทธิพิเศษ S&amp;P ปีที่แล้วที่แลกสิทธิ์ไว้</t>
  </si>
  <si>
    <t>11.31 ประสานงานแจ้งลูกค้าเรียบร้อยแล้ว</t>
  </si>
  <si>
    <t>30/10/2020 1:31:29 pm</t>
  </si>
  <si>
    <t>100768</t>
  </si>
  <si>
    <t>นิภา  ปลื้มปวารณ์</t>
  </si>
  <si>
    <t>นิภา</t>
  </si>
  <si>
    <t>13.30 ลูกค้าแจ้งมีจนท.ติดต่อเข้ามาแต่รับสายไม่ทัน</t>
  </si>
  <si>
    <t>13.30 ทำการแจ้งจนท.ติดต่อมาแจ้งเกี่ยวกับการแลกสิทธิพิเศษ ลูกค้ารับทราบครับ</t>
  </si>
  <si>
    <t>30/10/2020 2:12:29 pm</t>
  </si>
  <si>
    <t>101727</t>
  </si>
  <si>
    <t>นพดล  โชติปรีชารัตน์</t>
  </si>
  <si>
    <t>นพดล</t>
  </si>
  <si>
    <t>14.11 ลูกค้าสอบถามเรื่องการจองโรงแรมของปี2562</t>
  </si>
  <si>
    <t>14.11 ทำการแจ้งข้อมูลให้ลูกค้าทราบเรียบร้อยแล้ว</t>
  </si>
  <si>
    <t>30/10/2020 3:03:05 pm</t>
  </si>
  <si>
    <t>14.36 ลูกค้าสอบถามการแลกสิทธิ์ห้องพัก  แนะนำบริการ</t>
  </si>
  <si>
    <t>14.36 ทำการแจ้งข้อมูลให้ลูกค้าทราบเรียบร้อยแล้ว</t>
  </si>
  <si>
    <t>30/10/2020 3:30:57 pm</t>
  </si>
  <si>
    <t>15.26 ลูกค้าติดต่อมาต้องการคุย กับ คุณพรพิพัฒน์ (จนท.)</t>
  </si>
  <si>
    <t>15.28  ทำการแจ้งข้อมูลให้ลูกค้าทราบเรียบร้อย</t>
  </si>
  <si>
    <t>30/10/2020 4:33:02 pm</t>
  </si>
  <si>
    <t>101039</t>
  </si>
  <si>
    <t>พงษ์  เอี่ยมศิราโรจน์</t>
  </si>
  <si>
    <t>พงษ์</t>
  </si>
  <si>
    <t>16.26 ลูกค้าสอบถามการแลกสิทธิ์น้องหอมจัง</t>
  </si>
  <si>
    <t>16.26  แจ้งข้อมูลให้ทราบเรียบร้อย</t>
  </si>
  <si>
    <t>30/10/2020 5:14:44 pm</t>
  </si>
  <si>
    <t>9.36 ทางธนาคารแจ้งให้ติดต่อลูกค้าแจ้งรายละเอียดเรื่องทริปเชียงใหม่ เนื่องจากลูกค้าจะอยู่ต่อ 1 คืน ให้แนะนำโรงแรม และรถตู้ที่ลูกค้าจะใช้บริการต่อ</t>
  </si>
  <si>
    <t>9.36 ติดต่อกลับลูกค้า แจ้งรายละเอียดทริปเชียงใหม่ และประสานงานรถตู้ให้ลูกค้าเรียบร้อยแล้ว</t>
  </si>
  <si>
    <t>31/10/2020 9:47:10 am</t>
  </si>
  <si>
    <t>101344</t>
  </si>
  <si>
    <t>ประทีป  ตันกมลาสน์</t>
  </si>
  <si>
    <t>9.46  ลูกค้าแจ้งว่าไม่ได้รับ privilege book ต้องการให้ทำการส่งมาให้ใหม่</t>
  </si>
  <si>
    <t>9.46  ประสานงานให้ลูกค้าเรียบร้อย</t>
  </si>
  <si>
    <t>31/10/2020 12:20:39 pm</t>
  </si>
  <si>
    <t>11.30 ลูกค้าต้องการให้จองห้องอาหาร JW คาเฟ่ ที่ JW Marriott Hotel Bangkok วันที่ 03/11/63 เวลา 18.30 น.จำนวน 5-6 คน</t>
  </si>
  <si>
    <t>11.30 รับเรื่อง
16.00 ประสานงานให้ลูกค้าเรียบร้อยแล้ว</t>
  </si>
  <si>
    <t>6801</t>
  </si>
  <si>
    <t>31/10/2020 1:58:55 pm</t>
  </si>
  <si>
    <t>100305</t>
  </si>
  <si>
    <t>ยุพดี  วิภัติภูมิประเทศ</t>
  </si>
  <si>
    <t>ยุพดี</t>
  </si>
  <si>
    <t>13.51 ลูกค้าแจ้งมีจนท.ติดต่อมาแต่รับสายไม่ทัน</t>
  </si>
  <si>
    <t>13.51 ทำการแจ้งลูกค้าว่าจะแจ้งเกี่ยวกับเรื่องการแลกสิทธิพิเศษ</t>
  </si>
  <si>
    <t>31/10/2020 2:03:00 pm</t>
  </si>
  <si>
    <t>14.01 ลูกค้าแจ้งมีจนท.ติดต่อมาแต่รับสายไม่ทัน</t>
  </si>
  <si>
    <t>14.01 ทำการแจ้งจนท.ติดต่อไปแจ้งเกี่่ยวกับการแลกสิทธิพิเศษ ลูกค้ารับทราบ</t>
  </si>
  <si>
    <t>6805</t>
  </si>
  <si>
    <t>31/10/2020 5:20:55 pm</t>
  </si>
  <si>
    <t>101464</t>
  </si>
  <si>
    <t>พันธุ์เลิศ  ตันติศิลปานนท์</t>
  </si>
  <si>
    <t>พันธุ์เลิศ</t>
  </si>
  <si>
    <t>17.15 ลูกค้าติดต่อสอบถามจุดนัดพบที่สนามบินดอนเมือง</t>
  </si>
  <si>
    <t>17.15 ทำการแจ้ง อาคาร2ชั้น G ประตู11</t>
  </si>
  <si>
    <t>6802</t>
  </si>
  <si>
    <t>31/10/2020 5:49:44 pm</t>
  </si>
  <si>
    <t>17.31 ลูกค้าสอบถามข้อมูลเกี่ยวกับทริปเชียงใหม่ และทริปที่อื่นๆ</t>
  </si>
  <si>
    <t>17.31 ทำการแจ้งข้อมูลให้ลูกค้าทราบเรียบร้อยแล้ว</t>
  </si>
  <si>
    <t>31/10/2020 7:55:52 pm</t>
  </si>
  <si>
    <t>100199</t>
  </si>
  <si>
    <t>อำนวย  เนตยสุภา</t>
  </si>
  <si>
    <t>อำนวย</t>
  </si>
  <si>
    <t>19.50 ติดต่อกลับลูกค้าเนื่องจากสาย Abandoned</t>
  </si>
  <si>
    <t>19.50 ทำการแจ้งข้อมูลลูกค้าเรียบร้อยแล้ว</t>
  </si>
  <si>
    <t>31/10/2020 7:59:21 pm</t>
  </si>
  <si>
    <t>110392</t>
  </si>
  <si>
    <t>กนกรัตน์  แซ่ลิ้ม</t>
  </si>
  <si>
    <t>กนกรัตน์</t>
  </si>
  <si>
    <t>19.57 ติดต่อกลับลูกค้าเนื่องจากสาย Abandoned</t>
  </si>
  <si>
    <t>19.57 ทำการแจ้งลูกค้าเรียบร้อยแล้ว</t>
  </si>
  <si>
    <t>31/10/2020 8:07:13 pm</t>
  </si>
  <si>
    <t>101654</t>
  </si>
  <si>
    <t>มลิวัลย์  ศุภมิตรมงคล</t>
  </si>
  <si>
    <t>มลิวัลย์</t>
  </si>
  <si>
    <t>20.00 ลูกค้าสอบถามการแลกสิทธิ์ตรวจสุขภาพสำหรับชาย,หญิง (เคสติดต่อกลับลูกค้าเนื่องจาก สาย Abandoned)</t>
  </si>
  <si>
    <t>12.58 ประสานงานให้ลูกค้าเรียบร้อยแล้ว</t>
  </si>
  <si>
    <t>31/10/2020 9:12:15 pm</t>
  </si>
  <si>
    <t>บริการซ่อมแซมระบบไฟฟ้า</t>
  </si>
  <si>
    <t>18.40 ลูกค้าแจ้งว่าต้องการให้ตรวจสอบช่างไฟ เนื่องจากไฟระเบียงบ้านลูกค้าแตก 1 ดวง ต้องการให้ช่วยตรวจสอบค่าบริการเริ่ม
- บ้านเลขที่93 หมู่บ้านยูนิคโฮม ซอยบรมราชชนนี 48 แขวงเทพศิรินทร์ เขตป้อมปราศัตรูพ่าย</t>
  </si>
  <si>
    <t>18.40 รับเรื่องประสานงาน
19.37 ทำการประสานงานให้ลูกค้าเรียบร้อยแล้ว</t>
  </si>
  <si>
    <t>1/11/2020 10:15:52 am</t>
  </si>
  <si>
    <t>105906</t>
  </si>
  <si>
    <t>วารีรัตน์  สวาทยานนท์</t>
  </si>
  <si>
    <t>วารีรัตน์</t>
  </si>
  <si>
    <t>10.11 ลูกค้าสอบถามเงื่อนไขการใช้ E-Voucher ร้าน The coffee club</t>
  </si>
  <si>
    <t>10.11  แจ้งข้อมูลให้ทราบเรีบบร้อย</t>
  </si>
  <si>
    <t>1/11/2020 2:27:37 pm</t>
  </si>
  <si>
    <t>100062</t>
  </si>
  <si>
    <t>สงวน  อมรรักษา</t>
  </si>
  <si>
    <t>14.26 ลูกค้าสอบถามเรื่องการเรื่องรายการอาหารตามที่ส่งข้อมูลมาให้ของทริปเชียงใหม่</t>
  </si>
  <si>
    <t>14.26 แจ้งข้อมูลเรียบร้อย</t>
  </si>
  <si>
    <t>6810</t>
  </si>
  <si>
    <t>1/11/2020 8:38:01 pm</t>
  </si>
  <si>
    <t>100085</t>
  </si>
  <si>
    <t>พิมลมาศ  วุฒิประสิทธิผล</t>
  </si>
  <si>
    <t>พิมลมาศ</t>
  </si>
  <si>
    <t>20.13 ลูกค้าติดต่อเข้ามาสอบถามว่าที่โรงแรม Holiday Inn พัทยา และ Grand Center Point พัทยา มีวันที่ไม่สามารถจองเข้าพักได้ ตรงกับวันใดบ้าง</t>
  </si>
  <si>
    <t>20.13 รับเรื่อง
20.21 ทำการแจ้งข้อมูลให้ลูกค้าทราบเรียบร้อยแล้ว</t>
  </si>
  <si>
    <t>2/11/2020 9:07:42 am</t>
  </si>
  <si>
    <t>100775</t>
  </si>
  <si>
    <t>ยุภาวดี  นิโครสหเกียรติ์</t>
  </si>
  <si>
    <t>ยุภาวดี</t>
  </si>
  <si>
    <t>9.00 ลูกค้าสอบถามการใช้สิทธิ์เลือกเครื่องใช้ไฟฟ้า Anitech Gift Set</t>
  </si>
  <si>
    <t>9.00 แจ้งข้อมูลให้ทราบเรียบร้อย</t>
  </si>
  <si>
    <t>2/11/2020 12:24:45 pm</t>
  </si>
  <si>
    <t>102746</t>
  </si>
  <si>
    <t>อภิสิทธิ์  พิริยะกุลวงศ์</t>
  </si>
  <si>
    <t>อภิสิทธิ์</t>
  </si>
  <si>
    <t>12.15 ลูกค้าติดต่อแจ้งต้องการให้ส่ง sms QR Code The Coffee Club อีกครั้ง เบอร์ 0895030700</t>
  </si>
  <si>
    <t>12.15 รับเรื่อง ส่ง sms QR Code The Coffee Club เรียบร้อย</t>
  </si>
  <si>
    <t>6809</t>
  </si>
  <si>
    <t>2/11/2020 1:22:58 pm</t>
  </si>
  <si>
    <t>13.11 ลุกค้าแจ้งว่าเป็นญาติคุณสุมาลี สอบถามข้อมูลการใช้คะแนนแลกสิทธิ์ที่พักที่เขาใหญ่ ซึ่งจะจอง 4 ห้อง แต่ต้องการนอน 2 คืน</t>
  </si>
  <si>
    <t>13.11 ทำการแจ้งข้อมูลให้ทราบเรียบร้อย</t>
  </si>
  <si>
    <t>2/11/2020 1:47:13 pm</t>
  </si>
  <si>
    <t>13.43 ลูกค้าแจ้งว่ามีจนท.ติดต่อมาแต่รับสายไม่ทัน</t>
  </si>
  <si>
    <t>13.43 ทำแจ้งลูกค้าแล้วว่าจนท.ติดต่อเข้าไปเพื่อจะแจ้งเกี่ยวกับทริปเที่ยวเชียงใหม่ เรื่องให้ลูกค้าเลือกเซ็ตอาหารเย็น ลูกค้าแจ้งจะเลือกและส่งมาทางLine อีกครั้ง</t>
  </si>
  <si>
    <t>6848</t>
  </si>
  <si>
    <t>2/11/2020 2:34:51 pm</t>
  </si>
  <si>
    <t>101250</t>
  </si>
  <si>
    <t>จำเนียร  จันทร์เพ็ญ</t>
  </si>
  <si>
    <t>จำเนียร</t>
  </si>
  <si>
    <t>14.34 รบกวนติดต่อลูกค้าเนื่องจากลูกค้าแจ้งว่าข้าวที่ได้รับคุณภาพไม่ดี มีแมลงอยู่ในข้าว และถุงข้าวไม่ได้ซีนสุญญากาศ</t>
  </si>
  <si>
    <t>10/11/63 15.43 ทำการติดต่อลูกค้า และส่งเรื่องประสานงานให้ลูกค้าเรียบร้อยแล้ว</t>
  </si>
  <si>
    <t>6847</t>
  </si>
  <si>
    <t>2/11/2020 4:55:51 pm</t>
  </si>
  <si>
    <t>101199</t>
  </si>
  <si>
    <t>จิราพรรณ  ชัยโรจน์</t>
  </si>
  <si>
    <t>จิราพรรณ</t>
  </si>
  <si>
    <t>16.54 ลูกค้าสอบถามเรื่องการแลกสิทธิ์ร้านอาหาร JW</t>
  </si>
  <si>
    <t>16.54 ทำการแจ้งข้อมูลเรียบร้อย</t>
  </si>
  <si>
    <t>2/11/2020 5:56:42 pm</t>
  </si>
  <si>
    <t>101281</t>
  </si>
  <si>
    <t>สุดา  แซ่ตั้ง</t>
  </si>
  <si>
    <t>สุดา</t>
  </si>
  <si>
    <t>17.54 ลูกค้าสอบถามข้อมูลสิทธิพิเศษ</t>
  </si>
  <si>
    <t>17.54 ทำการแจ้งข้อมูลให้ลูกค้าทราบเรียบร้อย</t>
  </si>
  <si>
    <t>6869</t>
  </si>
  <si>
    <t>2/11/2020 6:40:18 pm</t>
  </si>
  <si>
    <t>12.27  ลูกค้าติดต่อมาสอบถามวิธีการใช้สิทธิ์</t>
  </si>
  <si>
    <t>12.27 แจ้งข้อมูลให้ทราบแล้ว</t>
  </si>
  <si>
    <t>2/11/2020 7:06:07 pm</t>
  </si>
  <si>
    <t>113769</t>
  </si>
  <si>
    <t>นุสรา  เสี่ยงบุญ</t>
  </si>
  <si>
    <t>วสันต์ (ลูกชาย)</t>
  </si>
  <si>
    <t>19.05  ลูกค้าสอบถามข้อมูลการแลกสิทธิพิเศษ</t>
  </si>
  <si>
    <t>19.05 ทำการแจ้งข้อมูลเรียบร้อย</t>
  </si>
  <si>
    <t>5277</t>
  </si>
  <si>
    <t>2/11/2020 7:56:45 pm</t>
  </si>
  <si>
    <t>19.30   ลูกค้าต้องการให้ตรวจสอบว่าที่โรงแรม  Banyan Tree Bangkok มีบุฟเฟต์มื้อกลางวันหรือไม่  และวันที่ 8/11/ 63  สามารถจองได้หรือไม่</t>
  </si>
  <si>
    <t>19.30  รับเรื่องตรวจสอบข้อมูล  19.40  ติดต่อแจ้งข้อมูลให้ลูกค้าทราบเรียบร้อยแล้ว</t>
  </si>
  <si>
    <t>2/11/2020 9:53:39 pm</t>
  </si>
  <si>
    <t>21.12 ลูกค้าสอบถามวันหมดอายุของ Voucher MK , BBQ Plaza , เอส แอนด์ พี</t>
  </si>
  <si>
    <t>21.12 ทำการแจ้งข้อมูลให้ลูกค้าทราบเรียบร้อย</t>
  </si>
  <si>
    <t>6882</t>
  </si>
  <si>
    <t>3/11/2020 10:18:26 am</t>
  </si>
  <si>
    <t>100719</t>
  </si>
  <si>
    <t>ปรีชา  อุดมกิจเดชา</t>
  </si>
  <si>
    <t>ปรีชา</t>
  </si>
  <si>
    <t>10.07 ลูกค้าสอบถามการลงทะเบียน Line add</t>
  </si>
  <si>
    <t>10.07 แจ้งข้อมูลลูกค้าเรียบร้อย</t>
  </si>
  <si>
    <t>6902</t>
  </si>
  <si>
    <t>3/11/2020 10:36:24 am</t>
  </si>
  <si>
    <t>10.25 ลูกค้าติดต่อมาแจ้งว่าไม่สามารถเลือกรายการในไลน์แอดได้ เมื่อถึงหน้าแค็ตตาล็อคได้ระบบเด้งมาให้ใส่รหัส Pin และเลขที่บัตรประชาชนใหม่ตลอด</t>
  </si>
  <si>
    <t>10.25 รับเรื่องประสานงาน</t>
  </si>
  <si>
    <t>100908</t>
  </si>
  <si>
    <t>ปัทมา  เตางาม</t>
  </si>
  <si>
    <t>16.44  ลูกค้าสอบถามเรื่องราคาข้าวหอมมะลิ สกต.บุรีรัมย์</t>
  </si>
  <si>
    <t>16.44  ทำการแจ้งข้อมูลให้ลูกค้าทราบเรียบร้อย</t>
  </si>
  <si>
    <t>6965</t>
  </si>
  <si>
    <t>3/11/2020 10:46:07 am</t>
  </si>
  <si>
    <t>10.45 ลูกค้าสอบถามเรื่องการใช้E-Voucher เอสแอนพี</t>
  </si>
  <si>
    <t>10.45 ทำการแจ้งข้อมูลเรียบร้อย</t>
  </si>
  <si>
    <t>6688</t>
  </si>
  <si>
    <t>3/11/2020 11:36:59 am</t>
  </si>
  <si>
    <t>11.32  ลูกค้าติดต่อมาสอบถามเรื่องโปรแกรมนวดว่าสามารถระบุนวดอย่างใดอย่างนึงได้หรือไม่</t>
  </si>
  <si>
    <t>11.36 ติดต่อแจ้งข้อมูลให้ลูกค้าทราบเรียบร้อย</t>
  </si>
  <si>
    <t>3/11/2020 11:57:55 am</t>
  </si>
  <si>
    <t>10.41 ลูกค้าติดต่อมาสอบถาม เนื่องจากแลก MK ไว้ยังไม่ได้ voucher คราวที่แล้ว 3 วันก็ได้รับ voucher</t>
  </si>
  <si>
    <t>10.41 แจ้งข้อมูลลูกค้าเรียบร้อยแล้ว</t>
  </si>
  <si>
    <t>7013</t>
  </si>
  <si>
    <t>3/11/2020 2:06:31 pm</t>
  </si>
  <si>
    <t>100461</t>
  </si>
  <si>
    <t>สมยศ  เจริญพิชิตนันท์</t>
  </si>
  <si>
    <t>13.40 ลูกค้าต้องการจองที่พักที่ U-KHAO YAI  เช็คอิน วันเสาร์ที่ 07/11/63 เช็คเอ้าวันอาทิตย์ที่ 08/11/63 ชื่อภาษาอังกฤษ somyos charoenpichitnan  Mail: sangthai.yos@gmail.com</t>
  </si>
  <si>
    <t>13.40 รับเรื่อง ประสานงาน
14.55 ประสานงานเรียบร้อยแล้ว(ลูกค้ายังไม่เข้าพัก)</t>
  </si>
  <si>
    <t>7020</t>
  </si>
  <si>
    <t>3/11/2020 5:55:09 pm</t>
  </si>
  <si>
    <t>17.53 สอบถามว่าที่แลก MK จัดส่งให้ตอนไหน</t>
  </si>
  <si>
    <t>17.53 ทำการแจ้งลูกค้าจัดส่งให้ภายใน 15 วัน</t>
  </si>
  <si>
    <t>3/11/2020 6:24:23 pm</t>
  </si>
  <si>
    <t>18.14 ลูกค้าสอบถามวิธีการเลือก+แลกสิทธิ์ MK ผ่านทางไลน์</t>
  </si>
  <si>
    <t>3/11/2020 7:24:33 pm</t>
  </si>
  <si>
    <t>101077</t>
  </si>
  <si>
    <t>ภารดี  อัศวเสตกุล</t>
  </si>
  <si>
    <t>ภารดี</t>
  </si>
  <si>
    <t>19.24   ลูกค้าต้องการทราบว่าของปีทีแล้วลูกค้าแลกอะไรไปบ้าง</t>
  </si>
  <si>
    <t>19.24  แจ้งข้อมูลให้ทราบเรียบร้อยแล้ว</t>
  </si>
  <si>
    <t>7026</t>
  </si>
  <si>
    <t>4/11/2020 10:34:58 am</t>
  </si>
  <si>
    <t>100813</t>
  </si>
  <si>
    <t>สุรชัย  อรุณรักษ์วิลาส</t>
  </si>
  <si>
    <t>10.09  ลูกค้าต้องการทำการปะยางหน้าขวา รถเบนซ์ C250คูเป้  รถอยู่ที่โนเบิลรีโคล ซ.สุขุมวิท 19 ซ้ายมือ ทะเบียนรถ 9กฉ2800</t>
  </si>
  <si>
    <t>10.09  ทำการประสานงาน 
14.49  ทำการประสานงานให้ทางลูกค้าเรียบร้อย</t>
  </si>
  <si>
    <t>4/11/2020 11:11:53 am</t>
  </si>
  <si>
    <t>105539</t>
  </si>
  <si>
    <t>สมพร  หลีกชั่ว</t>
  </si>
  <si>
    <t>11.04 ลูกค้าตามกระเช้าผลิตภัณฑ์ข้าวดอยคำ</t>
  </si>
  <si>
    <t>11.04 ทำการประสานงานให้ลูกค้าเรียบร้อยแล้ว</t>
  </si>
  <si>
    <t>4/11/2020 11:56:49 am</t>
  </si>
  <si>
    <t>101830</t>
  </si>
  <si>
    <t>ตระการ  ฉลองโภคศิลชัย</t>
  </si>
  <si>
    <t>ตระการ</t>
  </si>
  <si>
    <t>11.41 ลูกค้าสอบถามวิธีการใช้ QR Code BBQ Plaza  S&amp;P  และแจ้งว่าไม่สะดวกต่อการใช้งาน น่าจะทำเป็น Voucher กระดาษ และถ้าได้รับเป็น E-voucher ถ้าโทรศัพท์หายจะทำอย่างไร</t>
  </si>
  <si>
    <t>11.41 แจ้งข้อมูลให้ลูกค้าทราบเรียบร้อยแล้ว</t>
  </si>
  <si>
    <t>7094</t>
  </si>
  <si>
    <t>4/11/2020 12:07:32 pm</t>
  </si>
  <si>
    <t>100623</t>
  </si>
  <si>
    <t>อาภรณ์  มหาแถลง</t>
  </si>
  <si>
    <t>11.57 ลูกค้าสอบถามสิทธิ์ปีที่แล้วซึ่งแลกเป็น JW และ Okura ว่าจะใช้งานอย่างไร</t>
  </si>
  <si>
    <t>11.57 ทำการประสานงานให้ลูกค้าเรียบร้อยแล้ว</t>
  </si>
  <si>
    <t>4/11/2020 2:23:35 pm</t>
  </si>
  <si>
    <t>100916</t>
  </si>
  <si>
    <t>ธวัช  เจษฎาปกรณ์</t>
  </si>
  <si>
    <t>14.14 คุณพิมสิริ(0653365932) สอบถามคะแนนน้องหอมจังที่เหลือ และแนะนำปีหน้าอยากให้เพิ่มร้านฟูจิในการแลกสิทธิพิเศษ</t>
  </si>
  <si>
    <t>14.14 แจ้งข้อมูลลูกค้าเรียบร้อย</t>
  </si>
  <si>
    <t>7127</t>
  </si>
  <si>
    <t>4/11/2020 3:20:44 pm</t>
  </si>
  <si>
    <t>111974</t>
  </si>
  <si>
    <t>จรูญศรี  สุขอยู่</t>
  </si>
  <si>
    <t>จรูญศรี</t>
  </si>
  <si>
    <t>15.28 ทางธนาคารให้ติดต่อลูกค้า จึงทำการติดต่อลูกค้า ลูกค้าแจ้งว่ารถ ISUZU ดีเซล ปี54 สีบรอนซ์ ทะเบียน บร 7752 สพรรณบุรี มีอาการเครืองยนต์มีเสียงดังขณะสตาร์ท และมีควันสีขาวออกจากท่อไอเสีย ลูกค้าไม่สามารถขับต่อไปได้ ขณะนี้รถจอดเสียอยู่ที่หน้าปั๊มแก๊ส LPG ตรงข้ามวัดวังสำเภาล่ม ต. นางบวช อ.เดิมบางนางบวช จังหวัดสุพรรณบุรี  ลูกค้าต้องการให้ยกไปที่ร้านวิชัยพันธุ์ข้าว 15 หมู่ที่ 7, ตำบลลาดบัวหลวง อำเภอลาดบัวหลวง จังหวัดพระนครศรีอยุธยา เนื่องจากมีช่างซ่อมรถดูแล ลูกค้าให้ติดต่อคนขับรถคือ คุณลาภ 0819942572</t>
  </si>
  <si>
    <t>15.28 รับเรื่องประสานงานช่วยเหลือ
19.38 ทำการประสานงานช่วยเหลือลูกค้าเรียบร้อยแล้ว</t>
  </si>
  <si>
    <t>4/11/2020 3:44:47 pm</t>
  </si>
  <si>
    <t>100948</t>
  </si>
  <si>
    <t>ธงชัย  อำไพกุลวัฒนา</t>
  </si>
  <si>
    <t>15.33 ลูกค้าต้องการให้ส่ง SMS  E-voucher บาร์บีคิว ให้ใหม่ เนื่องจากโทรพังทำให้ข้อมูลหาย</t>
  </si>
  <si>
    <t>15.33 ทำการส่งใหม่ให้ลูกค้าเรียบร้อย</t>
  </si>
  <si>
    <t>4/11/2020 3:56:51 pm</t>
  </si>
  <si>
    <t>100435</t>
  </si>
  <si>
    <t>ฉวีวรรณ  อำไพกุลวัฒนา</t>
  </si>
  <si>
    <t>ฉวีวรรณ</t>
  </si>
  <si>
    <t>15.33 ลูกค้าติดต่อมาขอคืน voucher MK เนื่องจากลูกค้ากลัวใช้ไม่ทันวันหมดอายุ ลูกค้าต้องการ Voucher ที่ใช้ได้ถึงช่วงสิ้นปี 64 ลูกค้าจะนำ voucher ไปฝากไว้ที่ ธกส.สาขานางเลิ้ง</t>
  </si>
  <si>
    <t>15.33 ทำการประสานงานให้ลูกค้าเรียบร้อยแล้ว</t>
  </si>
  <si>
    <t>4/11/2020 4:37:19 pm</t>
  </si>
  <si>
    <t>16.35 ลูกค้าต้องกานให้ประสานงานนัดหมายตรวจสุขภาพที่ รพ.พญาไท 1</t>
  </si>
  <si>
    <t>16.35 ทำการประสานงานให้ลูกค้าเรียบร้อยแล้ว</t>
  </si>
  <si>
    <t>7173</t>
  </si>
  <si>
    <t>4/11/2020 5:40:19 pm</t>
  </si>
  <si>
    <t>101313</t>
  </si>
  <si>
    <t>สุภาพรรณ  ลิ้มไกรลาศศิริ</t>
  </si>
  <si>
    <t>17.38  ลูกค้าสอบถามเรื่องการแลกสิทธิ์ Wine connection</t>
  </si>
  <si>
    <t>17.38 ทำการแจ้งข้อมูลเรียบร้อย</t>
  </si>
  <si>
    <t>7181</t>
  </si>
  <si>
    <t>4/11/2020 6:36:02 pm</t>
  </si>
  <si>
    <t>18.20 ลูกค้าสอบถามข้อมูลของ BAAC FAMILY ว่าคืออะไร</t>
  </si>
  <si>
    <t>18.20 รับเรื่อง ประสานงาน
05/11/2020 10.32 ประสานงานสาขาภาษีเจริญเรียบร้อยแล้ว</t>
  </si>
  <si>
    <t>4/11/2020 7:32:35 pm</t>
  </si>
  <si>
    <t>103372</t>
  </si>
  <si>
    <t>สมภพ  อรพินทร์</t>
  </si>
  <si>
    <t>19.20 จนท.ร้านWine Connection คุณบอส สาขาพาซิโอ กาญจนาภิเษก สอบถามเรื่องการใช้ E-Voucher  ว่าcode.ใช้แล้วหรือยัง</t>
  </si>
  <si>
    <t>19.20 รับเรื่องตรวจสอบ  
19.29 ติดต่อกลับแจ้งร้านแล้วว่าcode.ของลูกค้ายังไม่ใช้บริการทั้ง 4 code.</t>
  </si>
  <si>
    <t>4/11/2020 7:45:31 pm</t>
  </si>
  <si>
    <t>19.38 ลูกค้าแจ้งว่า Privilege Book หายต้องการให้จัดส่งให้ใหม่
ที่อยู่ เลขที่ 15 หมู่ 7 ต.ลาดบัวหลวง อ.ลาดบัวหลวง จ.พระนครศรีอยุธยา 13230</t>
  </si>
  <si>
    <t>19.38 ประสานงานให้ลูกค้าเรียบร้อยแล้ว</t>
  </si>
  <si>
    <t>7099</t>
  </si>
  <si>
    <t>5/11/2020 11:56:13 am</t>
  </si>
  <si>
    <t>101317</t>
  </si>
  <si>
    <t>ปราณี  ตันตระรัตน์</t>
  </si>
  <si>
    <t>11.55 ลูกค้าติดต่อสอบถามรายละเอียดของข้าว สกต.บุรีรัมย์</t>
  </si>
  <si>
    <t>11.55 ทำการแจ้งข้อมูลให้ลูกค้าทราบเรียบร้อย</t>
  </si>
  <si>
    <t>5/11/2020 7:08:01 pm</t>
  </si>
  <si>
    <t>16.25 ลูกค้าสอบถามว่าสิทธิ์ที่แลก Bar B Q PlaZa เหลืออยู่เท่าไร</t>
  </si>
  <si>
    <t>19.02 ทำการแจ้งข้อมูลลูกค้าเรียบร้อยแล้ว</t>
  </si>
  <si>
    <t>6/11/2020 9:23:40 am</t>
  </si>
  <si>
    <t>100010</t>
  </si>
  <si>
    <t>พงษ์อมร  นิ่มพูลสวัสดิ์</t>
  </si>
  <si>
    <t>พงษ์อมร</t>
  </si>
  <si>
    <t>09.20 ลูกค้าติดต่อสอบถามข้อมูลการจองโรงแรม ยูเขาใหญ่  วันที่ 7-8 ธ.ค.63</t>
  </si>
  <si>
    <t>09.20 ทำการแจ้งสงวนสิทธิ์การสำรองห้องพักช่วงวันหยุดต่อเนื่อง และวันที่ 01/12/63 - 10/01/64</t>
  </si>
  <si>
    <t>7224</t>
  </si>
  <si>
    <t>6/11/2020 9:38:09 am</t>
  </si>
  <si>
    <t>09.25 ลูกค้าติดต่อมาจองห้องพักที่ U KHAO YAI จำนวน 2 คืน สำหรับ 2 ท่าน เข้าพักวันที่ 29/11/2020 - 01/12/2020</t>
  </si>
  <si>
    <t>09.43 ทำการประสานงานให้ลูกค้าเรียบร้อยแล้ว ลูกค้ายังไม่เข้าพัก</t>
  </si>
  <si>
    <t>6/11/2020 9:46:59 am</t>
  </si>
  <si>
    <t>บริการข้อมูลรถเช่า</t>
  </si>
  <si>
    <t>09.46 ลูกค้าสอบถามบริการจองรถลีมูนซีน</t>
  </si>
  <si>
    <t>09.46 แจ้งข้อมูลให้ทราบเรียบร้อย</t>
  </si>
  <si>
    <t>6/11/2020 11:14:23 am</t>
  </si>
  <si>
    <t>11.12 ลูกค้าสอบถามการใช้งาน QR Code บาร์บีคิว พลาซ่า</t>
  </si>
  <si>
    <t>11.12 ทำการแจ้งขั้นตอนการใช้งานเรียบร้อย</t>
  </si>
  <si>
    <t>6/11/2020 1:48:33 pm</t>
  </si>
  <si>
    <t>105408</t>
  </si>
  <si>
    <t>พงษ์จันทร์  พงศ์วัฒนธรรม</t>
  </si>
  <si>
    <t>พงษ์จันทร์</t>
  </si>
  <si>
    <t>13.27 ลูกค้าติดต่อเข้ามาแจ้งยังไม่ได้รับเอกสารสิทธิพิเศษ(เล่มสีเขียว) ต้องการส่งให้อีกครั้ง  และแลก MK 1 คะแนนน้องหอมจัง</t>
  </si>
  <si>
    <t>13.27 ประสานงานให้ลูกค้าเรียบร้อยแล้ว</t>
  </si>
  <si>
    <t>6/11/2020 2:12:57 pm</t>
  </si>
  <si>
    <t>13.35 ลูกค้าติดต่อมาแจ้งยกเลิกลิมูซีนที่ทำการจองไว้</t>
  </si>
  <si>
    <t>13.35 ประสานงานให้ลูกค้าเรียบร้อยแล้ว</t>
  </si>
  <si>
    <t>6/11/2020 4:39:29 pm</t>
  </si>
  <si>
    <t>101035</t>
  </si>
  <si>
    <t>รุ่งฤดี  สกิดขวา</t>
  </si>
  <si>
    <t>รุ่งฤดี</t>
  </si>
  <si>
    <t>16.30 ลูกค้าสอบถามจำนวนคะแนนน้องหอมจังและสอบถามการใช้สิทธิ์โรงแรม สนใจโรงแรมโมเม้นชีท พัทยา และสอบถามว่าสามารถนำคะแนนของท่านอื่นมาใช้สิทธิ์ร่วมกันได้หรือไม่</t>
  </si>
  <si>
    <t>16.30 แจ้งข้อมูลให้ทราบเรียบร้อย</t>
  </si>
  <si>
    <t>6/11/2020 6:10:16 pm</t>
  </si>
  <si>
    <t>101666</t>
  </si>
  <si>
    <t>อุษณีย์  วัฒนวิทูกูร</t>
  </si>
  <si>
    <t>อุษณีย์</t>
  </si>
  <si>
    <t>18.00 ลูกค้าต้องการให้ส่ง SMS ของเอสแอนด์พีอีกครั้ง 18.02 ลูกค้าติดต่อแจ้งไม่ต้องส่ง sms แล้ว เนื่องจากลูกค้าเจอ code แล้ว</t>
  </si>
  <si>
    <t>18.00 ประสานงานให้ลูกค้าเรียบร้อยแล้ว</t>
  </si>
  <si>
    <t>7274</t>
  </si>
  <si>
    <t>6/11/2020 7:58:51 pm</t>
  </si>
  <si>
    <t>06/11/63 19.17 (csr6063) ลูกค้าแจ้งว่ารถสตาร์ทไม่ติด เบื้องต้นได้ทำการจัมป์แบตแล้วแต่ไม่สำเร็จ และระบบเกียร์ล็อคทำให้ไม่สามารถเคลื่อนย้ายรถได้ ต้องการใช้บริการรถยกช่วยเหลือ รถลูกค้าเลขทะเบียน ษฐ369 Izusu สีดำ ปี 2000 อยู่ที่ตลาดนัดท่าเสา ใกล้กับโรงพยาบาลกระทุ่มแบน ยกไปที่อู่แสงเจริญ 11/1 หมู่ 5 ต.ท่าเสา อ.กระทุ่มแบน จ.สมุทรสาคร 74110</t>
  </si>
  <si>
    <t>06/11/63 19.17 (csr6063) รับเรื่องประสานงาน</t>
  </si>
  <si>
    <t>7/11/2020 8:47:44 am</t>
  </si>
  <si>
    <t>พิยาพร (เลขา)</t>
  </si>
  <si>
    <t>8.27 ลูกค้าสอบถามเงื่อนไขการใช้สิทธิ์ JW Marriott ร้าน NewYork Steakhouse  และสอบถามการแลกสิทธิ์หมวดอาหารและเครื่องดื่ม หากจะยกเลิกรายการที่เลือกไว้สามารถทำได้หรือไม่</t>
  </si>
  <si>
    <t>8.27 แจ้งข้อมูลให้ทราบเรียบร้อย</t>
  </si>
  <si>
    <t>7/11/2020 11:57:52 am</t>
  </si>
  <si>
    <t>11.28 ลูกค้าติดต่อให้จองร้านอาหาร ร้าน  Biscotti ที่โรงแรม Anantara Siam Bangkok วันนี้ (07/11/2020) เวลา 12.30  น. จำนวน 2 ท่าน
11.43 ลูกค้าติดต่อมาแจ้งเปลี่ยนเวลาเข้าใช้บริการ เปลี่ยนเป็นวันนี้เวลา 13.00 น.</t>
  </si>
  <si>
    <t>11.46 ประสานงานจองให้ลูกค้าเรียบร้อยแล้ว</t>
  </si>
  <si>
    <t>7275</t>
  </si>
  <si>
    <t>7/11/2020 1:57:04 pm</t>
  </si>
  <si>
    <t>13.47 ลูกค้าสอบถามว่าเบอร์นี้ เป็นเบอร์ของที่ไหน</t>
  </si>
  <si>
    <t>13.47 ทำการแจ้งให้ลูกค้ารับทราบเรียบร้อยแล้ว</t>
  </si>
  <si>
    <t>9/11/2020 12:30:02 pm</t>
  </si>
  <si>
    <t>100709</t>
  </si>
  <si>
    <t>ประสิทธิ์  พิทยาพิศาล</t>
  </si>
  <si>
    <t>12.29 สอบถามการใช้งาน Voucher MK</t>
  </si>
  <si>
    <t>12.29 ทำการแจ้งให้ลูกค้ารับทราบแล้ว</t>
  </si>
  <si>
    <t>9/11/2020 4:54:48 pm</t>
  </si>
  <si>
    <t>16.53 สอบถามการแลกสิทธิ์ของปีที่แล้ว</t>
  </si>
  <si>
    <t>16.53 ทำการแจ้งให้ลูกค้ารับทราบเรียบร้อยแล้ว</t>
  </si>
  <si>
    <t>7324</t>
  </si>
  <si>
    <t>9/11/2020 5:31:03 pm</t>
  </si>
  <si>
    <t>17.25 ลูกค้าต้องการจองห้องอาหาร Man ho Chinese Restaurant 7 ท่าน วันที่ 14/11/63 เวลา 11.30น.</t>
  </si>
  <si>
    <t>17.25 ประสานงานจองให้ลูกค้าเรียบร้อยแล้ว</t>
  </si>
  <si>
    <t>9/11/2020 6:31:35 pm</t>
  </si>
  <si>
    <t>112086</t>
  </si>
  <si>
    <t>ไพวัลย์  ภัทรดำเนินสุข</t>
  </si>
  <si>
    <t>ไพวัลย์</t>
  </si>
  <si>
    <t>18.24 ลูกค้าแจ้งว่าได้แลกข้าวหอมมะลิ ย์ และ ข้าวกล้องผสม สกต.บุรีรัม แต่ที่ส่งมาให้ได้รับเป็นข้าวหอมมะลิอย่างเดียว ไม่มีข้าวกล้องผสม  18.29 ลูกค้าติดต่อมาแจ้งว่าได้รับข้าวครบตามที่แลก</t>
  </si>
  <si>
    <t>18.24 รับเรื่องตรวจสอบ 
18.29 ลูกค้าติดต่อมาแจ้งว่าได้รับข้าวครบตามที่แลก</t>
  </si>
  <si>
    <t>7326</t>
  </si>
  <si>
    <t>9/11/2020 8:26:26 pm</t>
  </si>
  <si>
    <t>บรรพต</t>
  </si>
  <si>
    <t>20.07  ลูกค้าสอบถามสิทธิประโยชน์ A-Choice ว่า 1 น้องหอมจังสามารถแลก e-voucher ของ wine connection ได้ 5 ใบใช่หรือไม่ ลูกค้าตรวจสอบจาก booklet หน้า 67</t>
  </si>
  <si>
    <t>20.07 แจ้งข้อมูลให้ลูกค้าทราบเรียบร้อย</t>
  </si>
  <si>
    <t>10/11/2020 1:55:07 pm</t>
  </si>
  <si>
    <t>100361</t>
  </si>
  <si>
    <t>วิมลรัตน์  โรจนภานุกร</t>
  </si>
  <si>
    <t>วิมลรัตน์</t>
  </si>
  <si>
    <t>13.53 ลูกค้าสอบถามเรื่องการแลกสิทธิ์คะแนนน้องหอมจัง</t>
  </si>
  <si>
    <t>13.53 ทำการแจ้งลูกค้าแล้ว</t>
  </si>
  <si>
    <t>10/11/2020 2:41:31 pm</t>
  </si>
  <si>
    <t>108769</t>
  </si>
  <si>
    <t>บุญส่ง  จวงจ่าย</t>
  </si>
  <si>
    <t>14.38 ลูกค้าติดต่อกลับมา เนื่องจากไม่รับสายจาก</t>
  </si>
  <si>
    <t>14.38 ทำการแจ้งให้ทราบว่าติดต่อไปแจ้งเรื่องลูกค้ายังไม่ได้ใช้คะแนนแลกสิทธิ์</t>
  </si>
  <si>
    <t>10/11/2020 6:36:52 pm</t>
  </si>
  <si>
    <t>18.32 ลูกค้าแจ้งว่าจนท.ร้าน Wine Connection  สาขาเรนฮิลล์ซอยสุขุมวิท 47 ไม่เข้าร่วมในการใช้สิทธิ์ของ Achoice</t>
  </si>
  <si>
    <t>18.32  ทำการแจ้งสิทธิ์นี้สามารถใช้ที่ร้านWine Connection ทุกสาขา ลูกค้ารับทราบ  และประสานงานสาขาให้ลูกค้าเรียบร้อยแล้ว</t>
  </si>
  <si>
    <t>11/11/2020 10:58:24 am</t>
  </si>
  <si>
    <t>10.53 คุณจันทร์ธยา(ภรรยา) ให้ประสานงาน ธกส.สาขานนทบุรีเรื่องการฝากเงินเพิ่มเพื่อรับคะแนนน้องหอมจัง Happy 3 เนื่องจากทางสาขาไม่ทราบข้อมูล</t>
  </si>
  <si>
    <t>10.53 ทำการติดต่อธกส.สาขานนทบุรี ผู้ช่วยการเงินคุณนริยา รับเรื่องประสานงานให้เรียบร้อยแล้ว</t>
  </si>
  <si>
    <t>7329</t>
  </si>
  <si>
    <t>12/11/2020 9:22:04 am</t>
  </si>
  <si>
    <t>09.20 ลูกค้าสอบถามเรื่องทริปเที่ยวเชียงใหม่</t>
  </si>
  <si>
    <t>09.20 ทำการแจ้งข้อมูลให้ลูกค้าทราบเรียบร้อย</t>
  </si>
  <si>
    <t>12/11/2020 9:26:36 am</t>
  </si>
  <si>
    <t>09.05  ลูกค้าติดต่อมาแจ้งว่าพวงมาลัยล็อคไม่สามารถขับเคลื่อนรถต่อไปได้ ต้องการใช้บริการรถยกฉุกเฉิน เป็นรถ Benz E230 โดยยกจากบ้านซอยปรีดีพนมยงค์ 14 ไปที่ศูนย์เบนซ์ สวนหลวง ออโต้เฮ้าส์</t>
  </si>
  <si>
    <t>09.05 รับเรื่องประสานงาน 
10.52 ประสานงานเรียบร้อยแล้ว</t>
  </si>
  <si>
    <t>7332</t>
  </si>
  <si>
    <t>12/11/2020 10:25:09 am</t>
  </si>
  <si>
    <t>101346</t>
  </si>
  <si>
    <t>สรรสุณี  อาชาวรัตน์</t>
  </si>
  <si>
    <t>สรรสุณี</t>
  </si>
  <si>
    <t>10.23 ลูกค้าสอบถามเรื่องการจัดส่งข้าว สกต.</t>
  </si>
  <si>
    <t>10.23 ทำการแจ้งลูกค้าจะได้รับสินค้าภายใน 15 วัน นับจากวันที่แลกรับสิทธิ์</t>
  </si>
  <si>
    <t>12/11/2020 2:27:28 pm</t>
  </si>
  <si>
    <t>14.10 ลูกค้าติดต่อมาเสนอแนะว่าข้าวที่ได้รับไม่หอม  และอีก 1 คะแนนที่ยังเหลืออยู่เดิมที่จะแลกเป็นเครื่องใช้ไฟฟ้ายังไม่แลก ก่อนปีใหม่ให้ติดต่อสอบถามอีกครั้งว่าจะแลกเป็นสิทธิพิเศษใด</t>
  </si>
  <si>
    <t>14.10  รับเรื่อง</t>
  </si>
  <si>
    <t>13/11/2020 9:14:17 am</t>
  </si>
  <si>
    <t>09.13 ลูกค้าสอบถามดอกเบี้ยการฝากเงินของ ธกส.</t>
  </si>
  <si>
    <t>09.13 ทำการแจ้งข้อมูลให้ลูกค้าทราบเรียบร้อยแล้ว</t>
  </si>
  <si>
    <t>13/11/2020 11:37:10 am</t>
  </si>
  <si>
    <t>11.24 ลูกค้าติดต่อมาแจ้งทำรหัส PIN และหนังสือ ธกส.หาย ต้องการทราบรหัส PIN และต้องการให้ส่งหนังสือ ธกส.ให้ใหม่</t>
  </si>
  <si>
    <t>11.24 ทำการแจ้งรหัส PIN ให้ลูกค้าเรียบร้อย</t>
  </si>
  <si>
    <t>13/11/2020 11:46:32 am</t>
  </si>
  <si>
    <t>11.40 ลูกค้า(สุปรียา  ยงกาญจนากร)  ติดต่อมาขอให้ส่งเอกสารสิทธิ์ของคุณ วันทนีย์ ยงกาญจนากร ให้อีกครั้งตามที่อยู่เดิม</t>
  </si>
  <si>
    <t>11.40 รับเรื่อง ประสานงานให้เรียบร้อยแล้ว</t>
  </si>
  <si>
    <t>7345</t>
  </si>
  <si>
    <t>13/11/2020 3:54:50 pm</t>
  </si>
  <si>
    <t>17.00 ลูกค้าต้องการที่จะให้ส่งรหัส bbq และ Apex slim ที่ยังไม่ได้ใช้งาน ที่เมล์ star.ngee@gmail.com ทำการส่งรหัสใหม่ให้ลูกค้าใหม่เรียบร้อยแล้ว</t>
  </si>
  <si>
    <t>17.00 ประสานงานให้ลูกค้าเรียบร้อยแล้ว</t>
  </si>
  <si>
    <t>7385</t>
  </si>
  <si>
    <t>13/11/2020 4:50:28 pm</t>
  </si>
  <si>
    <t>16.06 ลูกค้าสอบถามสาขาของร้าน  Joom Zap Hut  ที่เดอะมอล์โคราช และ เทอมินิล 21 โคราช</t>
  </si>
  <si>
    <t>16.06 ทำการแจ้งข้อมูลให้ลูกค้าทราบเรียบร้อย</t>
  </si>
  <si>
    <t>13/11/2020 5:41:00 pm</t>
  </si>
  <si>
    <t>100790</t>
  </si>
  <si>
    <t>สุนี  บุณยเรืองกิจ</t>
  </si>
  <si>
    <t>17.40 สอบถามการแลกสิทธิ์</t>
  </si>
  <si>
    <t>17.40 ทำการแจ้งลูกค้าแล้ว</t>
  </si>
  <si>
    <t>7239</t>
  </si>
  <si>
    <t>13/11/2020 6:11:17 pm</t>
  </si>
  <si>
    <t>104045</t>
  </si>
  <si>
    <t>ลักษณาวิไล  จันท์แสนโรจน์</t>
  </si>
  <si>
    <t>ลักษณาวิไล</t>
  </si>
  <si>
    <t>18.10 ลูกค้าสอบถามข้อมูลการแลกสิทธิ์</t>
  </si>
  <si>
    <t>18.10 ทำการแจ้งลูกค้าแล้ว</t>
  </si>
  <si>
    <t>13/11/2020 6:31:35 pm</t>
  </si>
  <si>
    <t>18.07 ลูกค้า Complain เรื่องสินค้าที่ได้รับ ลูกค้าแลกสิทธิ์เป็นไวน์แดง 1 ขวด พร้อม แฮม 1 ชิ้น โดยลูกค้าแจ้งว่าสินค้าที่ส่งไปสภาพไม่ดี กล่องไวน์มีรอยใช้มีดแงะ และแปะทับใหม่ด้วยสก๊อตเทป ส่วนแฮมเป็นชิ้นบางๆ 2 ชิ้นขยุมใส่ถุงใหญ๋ๆมา ลูกค้าไม่ต้องการสินค้าแล้ว ต้องการให้ จนท.มารับไวน์และพาม่าแฮมคืนที่บ้านลูกค้า 136 ถ.พิชัย ต.ถนนนครไชยศรี อ.เขตดุสิต จ.กรุงเทพมหานคร 10300
17/11/63 9.49 ลูกค้าได้รับของแห้งแล้วพบว่ามีตัวแมลงอยู่ในเซตของทะเล ต้องการให้รับของแห้งกลับมาด้วย</t>
  </si>
  <si>
    <t>18.07 รับเรื่อง ประสานงาน
17/11/63 16.39 ประสานงานให้ลูกค้าเรียบร้อยแล้ว</t>
  </si>
  <si>
    <t>14/11/2020 9:45:09 am</t>
  </si>
  <si>
    <t>09.43 ลูกค้าสอบถาม Pin Number เพื่อลงทะเบียน Line</t>
  </si>
  <si>
    <t>09.43 ทำการแจ้งข้อมูลให้ลูกค้าทราบเรียบร้อย</t>
  </si>
  <si>
    <t>14/11/2020 11:17:47 am</t>
  </si>
  <si>
    <t>10.55 คุณทิพย์ญาภรณ์ (เลขา) 0863286588 แจ้งต้องการจองห้องอาหาร นิวยอร์ก สเต็กเฮาส์ ที่ JW วันที่ 28/11/63 เวลา 18.30น. 4 ท่าน</t>
  </si>
  <si>
    <t>10.55 ทำการประสานงานจองให้ลูกค้าเรียบร้อยแล้ว</t>
  </si>
  <si>
    <t>7458</t>
  </si>
  <si>
    <t>15/11/2020 2:12:32 pm</t>
  </si>
  <si>
    <t>14.03 ลูกค้าสอบถามคะแนนน้องหอมจัง ของคุณอรทัย คุณวุฒิชัย คุณธนียา และคุณวาสนา ธีระอัมพรกุล</t>
  </si>
  <si>
    <t>14.03 แจ้งข้อมูลให้ทราบเรียบร้อย</t>
  </si>
  <si>
    <t>6487</t>
  </si>
  <si>
    <t>15/11/2020 4:29:18 pm</t>
  </si>
  <si>
    <t>101610</t>
  </si>
  <si>
    <t>มรุต  พนธารา</t>
  </si>
  <si>
    <t>มรุต</t>
  </si>
  <si>
    <t>16.12 คุณมรุต(0827722890) ติดต่อมาแจ้ง ให้ส่ง Link SMS ของ BBQ Plaza ให้อีกครั้ง แต่ให้ส่งที่เบอร์ 0827722890 16.25 ลูกค้าติดต่อมาแจ้งได้รับSMSเรียบร้อยแล้ว</t>
  </si>
  <si>
    <t>16.12 รับเรื่อง ดำเนินการ ส่งให้อีกครั้ง
16.25 ลูกค้าติดต่อมาแจ้งได้รับSMSเรียบร้อยแล้ว</t>
  </si>
  <si>
    <t>15/11/2020 7:12:23 pm</t>
  </si>
  <si>
    <t>109107</t>
  </si>
  <si>
    <t>วันทนีย์  ศักดิ์ศิริชัยศิลป์</t>
  </si>
  <si>
    <t>18.33 ลูกค้าต้องการสอบถามข้อมูลแต่ให้ติดต่อกลับอีก 5 นาที  18.40 ติดต่อกลับลูกค้า ลูกค้าสอบถามการแลกสิทธิ์บาร์บีคิวพลาซ่า และ  MK</t>
  </si>
  <si>
    <t>18.33 รับเรื่องประสานงาน
18.40 ติดต่อแจ้งข้อมูลให้ทราบเรียบร้อย</t>
  </si>
  <si>
    <t>16/11/2020 10:28:15 am</t>
  </si>
  <si>
    <t>110770</t>
  </si>
  <si>
    <t>รชตะ  ด่านกุล</t>
  </si>
  <si>
    <t>รชตะ</t>
  </si>
  <si>
    <t>10.26 ลูกค้าสอบถามเงื่อนไขการจองโรงแรม</t>
  </si>
  <si>
    <t>10.26 ทำการแจ้งข้อมูลให้ลูกค้าทราบเรียบร้อย</t>
  </si>
  <si>
    <t>7031</t>
  </si>
  <si>
    <t>16/11/2020 10:40:11 am</t>
  </si>
  <si>
    <t>100145</t>
  </si>
  <si>
    <t>นุจรีย์  ลาภทรงสุข</t>
  </si>
  <si>
    <t>นุจรีย์</t>
  </si>
  <si>
    <t>10.35 ลูกค้าสอบถามเรื่องสิทธิ์ของปีที่แล้ว เนื่องจากจองที่พักไว้</t>
  </si>
  <si>
    <t>10.35 ทำการแจ้งข้อมูลให้ลูกค้าทราบเรียบร้อย</t>
  </si>
  <si>
    <t>16/11/2020 11:10:04 am</t>
  </si>
  <si>
    <t>102027</t>
  </si>
  <si>
    <t>อำภา  สวาทยานนท์</t>
  </si>
  <si>
    <t>อำภา</t>
  </si>
  <si>
    <t>11.01 คุณมยุเรศ ( จนท.สาขา) สอบถามว่ามีข้าวไรเบอร์รี่ล้วนหรือไม่ และแจ้งว่าลูกค้ามีข้อเสนอแนะ ลูกค้าแลกเป็นผลิตภัณฑ์ของแห้งไปและลองทานแล้ว ปลาเค็มมีรสเค็มเกินไป และ หอยก็หวานเกินไป</t>
  </si>
  <si>
    <t>11.01 รับเรื่อง แจ้งหน่วยงานที่เกี่ยวข้องให้ทราบเรียบร้อยแล้ว</t>
  </si>
  <si>
    <t>16/11/2020 1:20:01 pm</t>
  </si>
  <si>
    <t>13.17สอบถามคะแนนน้องหอมจัง</t>
  </si>
  <si>
    <t>13.17 ทำการแจ้งลูกค้าแล้ว</t>
  </si>
  <si>
    <t>16/11/2020 2:21:39 pm</t>
  </si>
  <si>
    <t>14.18 ลูกค้าสอบถามการแลกสิทธิพิเศษเป็นตรวจสอบสุขภาพที่โรงพยาบาลบำรุงราษฎร์</t>
  </si>
  <si>
    <t>14.18 ทำการแจ้งข้อมูลให้ลูกค้าทราบเรียบร้อย</t>
  </si>
  <si>
    <t>16/11/2020 4:22:05 pm</t>
  </si>
  <si>
    <t>เกียรติ</t>
  </si>
  <si>
    <t>17.55 ลูกค้าแจ้งทำการเลือกสิทธิ์ Let's Relax ทางไลน์แอด แต่ในระบบไม่แสดงข้อมูลรายการที่เลือกไว้</t>
  </si>
  <si>
    <t>17.55 รับเรื่อง และประสานงานให้ลูกค้าเรียบร้อยแล้ว</t>
  </si>
  <si>
    <t>16/11/2020 4:54:21 pm</t>
  </si>
  <si>
    <t>11.13 ลูกค้าต้องการนำข้าวหอมมะลิที่ได้จากธกส.ตอนปีใหม่แลกเป็นข้าวกล้องได้หรือไม่</t>
  </si>
  <si>
    <t>11.13 รับเรื่องประสานงาน</t>
  </si>
  <si>
    <t>16/11/2020 4:57:12 pm</t>
  </si>
  <si>
    <t>101131</t>
  </si>
  <si>
    <t>สุธน  คงศิลป์</t>
  </si>
  <si>
    <t>สุธน</t>
  </si>
  <si>
    <t>10.02 คุณกุลนิษฐ์ คงศิลป์ ต้องการใช้สิทธิ์Banyan Tree ห้องอาหาร Vertigo too จำนวน  3 ท่าน วันที่ 17/11/63 เวลา 18.00 หรือ 18/11/63 เวลา 20.00 น. เมล์kulnit@gmail.com</t>
  </si>
  <si>
    <t>10.02 รับเรื่องประสานงาน
14.51  ประสานงานและติดต่อแจ้งลูกค้าเรียบร้อย ลูกค้าขอตัดสินใจก่อนและจะติดต่อมาแจ้งใหม่</t>
  </si>
  <si>
    <t>16/11/2020 6:01:44 pm</t>
  </si>
  <si>
    <t>15.05 คุณพิณฤดี (ผู้ช่วย)  ติดต่อมาสอบถามเรื่องสิทธิ์ที่แลกไว้ ยังไม่ได้รับ Mail ยืนยันการจองตรวจสุขภาพ</t>
  </si>
  <si>
    <t>15.05 แจ้งข้อมูลให้ลูกค้าทราบแล้ว</t>
  </si>
  <si>
    <t>7489</t>
  </si>
  <si>
    <t>16/11/2020 9:09:51 pm</t>
  </si>
  <si>
    <t>20.48 คุณวรนุช พิพิธพัฒนากร(0824479215)  สอบถามวันหมดอายุของ Voucher MK  ที่ใช้สิทธิ์ คุณสุรชัย อรุณรักษ์วิลาส  ในการแลกคะแนน</t>
  </si>
  <si>
    <t>20.48 แจ้งข้อมูลให้ลูกค้าทราบเรียบร้อย</t>
  </si>
  <si>
    <t>7510</t>
  </si>
  <si>
    <t>17/11/2020 10:49:43 am</t>
  </si>
  <si>
    <t>10.19  คุณจรัส(0832244056) สอบถามการเพิ่มคะแนนน้องหอมจัง เดิมมีอยู่ 8 น้องหอมจัง จะเพิ่มอีก 2 น้องหอมจัง จะต้องฝากอีกเท่าไร โดยจะไปฝากที่สาขานางเลิ้ง วันจันทร์ที่ 23/11/2020 และสอบถามเรื่องทริป</t>
  </si>
  <si>
    <t>10.19 แจ้งข้อมูลให้ลูกค้าทราบเรียบร้อย</t>
  </si>
  <si>
    <t>17/11/2020 12:45:14 pm</t>
  </si>
  <si>
    <t>100036</t>
  </si>
  <si>
    <t>มนธิชา  วรนัยพินิจ</t>
  </si>
  <si>
    <t>มนธิชา</t>
  </si>
  <si>
    <t>12.40 ต้องการจองห้องพักที่ ยูเขาใหญ่ เช็คอิน 03/12/63 เช็คเอ้าท์ 04/12/63 พัก 2 ท่าน  ชื่อ Monthicha Woranaiphinit  อีเมล์ taxcompass@gmail.com เบอร์  0816232274</t>
  </si>
  <si>
    <t>12.40 รับเรื่อง  ประสานงาน
18/11/63 11.10 ประสานงานเรียบร้อยแล้ว</t>
  </si>
  <si>
    <t>17/11/2020 1:39:58 pm</t>
  </si>
  <si>
    <t>14.32  คุณเพ็ญฤดี (ผู้ช่วย 0870151888) ติดต่อให้จองตรวจสุขภาพที่โรงพยาบาลธนบุรี ในวันอังคารที่ 1 ธันวาคม 63 เวลา 07.00น. สำหรับ 2 ท่าน ข้อมูลดังนี้
1. ชฎาพร เดชสุวรรณาชัย
วันเกิด : 04/07/248
กรุ้ปเลือด :  B
2. ปฏิภาณ เดชสุวรรณาชัย
วันเกิด : 17/01/2507
กรุ้ปเลือด : 0</t>
  </si>
  <si>
    <t>14.32 รับเรื่อง ประสานงาน
17/11/63 13.12 ทำการประสานงานให้ลูกค้าเรียบร้อยเเล้ว</t>
  </si>
  <si>
    <t>17/11/2020 3:13:22 pm</t>
  </si>
  <si>
    <t>14.55 คุณสมพร ใช้เบอร์ 0863031399 ติดต่อมาสอบถามเรื่องสิทธิพิเศษปีที่แล้ว</t>
  </si>
  <si>
    <t>14.55 แจ้งข้อมูลเรียบร้อย</t>
  </si>
  <si>
    <t>17/11/2020 4:40:43 pm</t>
  </si>
  <si>
    <t>16.31 สอบถามสิทธิพิเศษ Privilege</t>
  </si>
  <si>
    <t>16.31 ทำการแจ้งข้อมูลให้ลูกค้าทราบเรียบร้อย</t>
  </si>
  <si>
    <t>7520</t>
  </si>
  <si>
    <t>18/11/2020 9:50:30 am</t>
  </si>
  <si>
    <t>สุวิชา</t>
  </si>
  <si>
    <t>9.41 ลูกค้าสอบถามเงืื่อนไขการใช้สิทธิ์ Wine Connection</t>
  </si>
  <si>
    <t>9.41 แจ้งเงื่อนไขให้ทราบเรียบร้อย</t>
  </si>
  <si>
    <t>18/11/2020 10:29:55 am</t>
  </si>
  <si>
    <t>พัชรินทร์</t>
  </si>
  <si>
    <t>10.05  ลูกค้าสอบถามการแลกสิทธ์ตรวจสุขภาพโปรแกรมสำหรับผู้ชายที่โรงพยาบาลพญาไท 2</t>
  </si>
  <si>
    <t>10.05  แจ้งข้อมูลให้ลูกค้าทราบเรียบร้อยแล้ว</t>
  </si>
  <si>
    <t>18/11/2020 10:43:17 am</t>
  </si>
  <si>
    <t>10.39 ลูกค้าให้นัดหมายตรวจสุขภาพที่โรงพยาบาลพญาไท 1 วันที่ 26/11/63 เวลา 9.00 น.  ผู้เข้ารับบริการตรวจคือ นาย ณรงค์ จำเนียรสุข เกิดวันที่  26/4/2500</t>
  </si>
  <si>
    <t>10.39 รับเรื่อง ประสานงาน
13.56 ประสานงานนัดหมาย และส่งเอกสารให้ลูกค้าเรียบร้อยแล้ว</t>
  </si>
  <si>
    <t>7533</t>
  </si>
  <si>
    <t>18/11/2020 10:49:18 am</t>
  </si>
  <si>
    <t>105713</t>
  </si>
  <si>
    <t>สุรชัย  เหลืองวัฒนนันท์</t>
  </si>
  <si>
    <t>10.47 สอบถามข้อมูลการแลกรับสิทธิ์</t>
  </si>
  <si>
    <t>10.47 ทำการแจ้งลูกค้าแล้ว</t>
  </si>
  <si>
    <t>18/11/2020 11:47:51 am</t>
  </si>
  <si>
    <t>102029</t>
  </si>
  <si>
    <t>สุนีรัตน์  อัคคพงษ์กุล</t>
  </si>
  <si>
    <t>สุนีรัตน์</t>
  </si>
  <si>
    <t>11.44  ลูกค้าให้ตรวจสอบว่าที่ห้องอาหาร  Bai Yun  ที่ Banyan Tree Bangkok Hotel  มีเป็นแบบบุบเฟต์หรือไม่</t>
  </si>
  <si>
    <t>11.44 รับเรื่อง ประสานงาน
11.53  ติดต่อลูกค้า แจ้งข้อมูลให้ทราบเรียบร้อย</t>
  </si>
  <si>
    <t>18/11/2020 1:56:20 pm</t>
  </si>
  <si>
    <t>13.33 ลูกค้าต้องการจองห้องพักที่โรงแรม GRANDE CENTRE POINT PATTAYA เข้าพัก 4 ท่าน  จำนวน 2 ห้อง 1 คืน  เช็คอิน 26/11/63 เช็คเอ้าท์ 27/11/63 ชื่อ Wasan Phongwiriyatham  อีเมล์ sugarcane.4168@yahoo.com</t>
  </si>
  <si>
    <t>13.33 รับเรื่อง ประสานงาน
19/11/63 10.50 ประสานงานให้ลูกค้าเรียบร้อยแล้ว</t>
  </si>
  <si>
    <t>18/11/2020 2:48:23 pm</t>
  </si>
  <si>
    <t>102735</t>
  </si>
  <si>
    <t>จิรวัฒนา  ตรีสุวรรณ</t>
  </si>
  <si>
    <t>จิรวัฒนา</t>
  </si>
  <si>
    <t>14.48 ลูกค้าแจ้งว่าได้รับข้าวจาก สกต. ชุดเดียว คือชุดข้าวหอมมะลิล้วน จำนวน 40 กก. ส่วนชุดผสมข้าวกล้องยังไม่ได้รับ</t>
  </si>
  <si>
    <t>16.51 ทำการติดต่อ ผู้รับสายแจ้งว่าให้ติดต่อมาหาคุณจิรวัฒนาใหม่ ในวันพรุ่งนี้ 19/11/63
19/11/63 9.52 ติดต่อลูกค้า ลูกค้าแจ้งว่าได้รับข้าวครบเรียบร้อย</t>
  </si>
  <si>
    <t>7519</t>
  </si>
  <si>
    <t>18/11/2020 7:47:58 pm</t>
  </si>
  <si>
    <t>101172</t>
  </si>
  <si>
    <t>อั้น  เฉลิมวุฒานนท์</t>
  </si>
  <si>
    <t>อั้น</t>
  </si>
  <si>
    <t>19.45 ลูกค้าสอบถามการแลกสิทธิ์ Banyan Tree</t>
  </si>
  <si>
    <t>19.45 ทำการแจ้งลูกค้าเรียบร้อย</t>
  </si>
  <si>
    <t>7552</t>
  </si>
  <si>
    <t>19/11/2020 9:42:36 am</t>
  </si>
  <si>
    <t>9.40 ลูกค้าสอบถามคะแนนน้องหอมจังว่าตอนนี้มีคะแนนคงเหลือกี่คะแนน</t>
  </si>
  <si>
    <t>9.40   แจ้งให้ข้อมูลให้ลูกค้าทราบเรียบร้อยแล้ว</t>
  </si>
  <si>
    <t>19/11/2020 10:27:31 am</t>
  </si>
  <si>
    <t>100764</t>
  </si>
  <si>
    <t>จินตนา  แสงแดง</t>
  </si>
  <si>
    <t>10.25 สอบถามว่าแลกอะไรไปบ้าง</t>
  </si>
  <si>
    <t>10.25 ทำกาารแจ้งลูกค้าแล้ว</t>
  </si>
  <si>
    <t>7557</t>
  </si>
  <si>
    <t>19/11/2020 10:44:16 am</t>
  </si>
  <si>
    <t>191982</t>
  </si>
  <si>
    <t>BAAC</t>
  </si>
  <si>
    <t>เยาวลักษณ์  เจียงดำริ ( สาขาบางเขน )</t>
  </si>
  <si>
    <t>10.41 ลูกค้าสอบถามว่าเบอร์นี้เป็นเบอร์อะไร</t>
  </si>
  <si>
    <t>10.4 1ทำการแจ้งเบอร์นี้เป็นเบอร์ Achoice สำหรับลูกค้าติดต่อมาใช้บริการแลกสิทธิพิเศษและบริการผู้ช่วยส่วนบุคคล</t>
  </si>
  <si>
    <t>19/11/2020 10:51:04 am</t>
  </si>
  <si>
    <t>100334</t>
  </si>
  <si>
    <t>นฤมล  พิชัยสนิธ</t>
  </si>
  <si>
    <t>10.20 ลูกค้าไม่ต้องการให้ติดต่อกลับ ให้ติดต่อที่สาขา นางเลิ้งเท่านั้น</t>
  </si>
  <si>
    <t>10.20 รับทราบข้อมูลเรียบร้อย</t>
  </si>
  <si>
    <t>19/11/2020 3:37:55 pm</t>
  </si>
  <si>
    <t>15.22 ลูกค้าสอบถามการฝากเงินเพื่อเพิ่มคะแนนน้องหอมจัง</t>
  </si>
  <si>
    <t>15.22 รับเรื่องประสานงานให้ลูกค้าเรียบร้อยแล้ว</t>
  </si>
  <si>
    <t>20/11/2020 11:32:15 am</t>
  </si>
  <si>
    <t>100408</t>
  </si>
  <si>
    <t>ชัยภัทร  นิศามณีวงศ์</t>
  </si>
  <si>
    <t>ชัยภัทร</t>
  </si>
  <si>
    <t>11.32 ลูกค้าแจ้งฝ่ายทางธนาคารไม่ต้องการให้ A-Choice ติดต่อลูกค้าทุกกรณี ให้ติดต่อมายังธนาคารแทน</t>
  </si>
  <si>
    <t>20/11/2020 11:34:02 am</t>
  </si>
  <si>
    <t>100016</t>
  </si>
  <si>
    <t>ภิชญา  นิศามณีวงศ์</t>
  </si>
  <si>
    <t>ภิชญา</t>
  </si>
  <si>
    <t>11.34 ลูกค้าแจ้งฝ่ายทางธนาคารไม่ต้องการให้ A-Choice ติดต่อลูกค้าทุกกรณี ให้ติดต่อมายังธนาคารแทน</t>
  </si>
  <si>
    <t>20/11/2020 11:35:06 am</t>
  </si>
  <si>
    <t>102016</t>
  </si>
  <si>
    <t>ภารดี  นิศามณีวงศ์</t>
  </si>
  <si>
    <t>11.37 ลูกค้าแจ้งฝ่ายทางธนาคารไม่ต้องการให้ A-Choice ติดต่อลูกค้าทุกกรณี ให้ติดต่อมายังธนาคารแทน</t>
  </si>
  <si>
    <t>20/11/2020 11:36:06 am</t>
  </si>
  <si>
    <t>102030</t>
  </si>
  <si>
    <t>ชาติชาย  นิศามณีวงศ์</t>
  </si>
  <si>
    <t>20/11/2020 11:37:02 am</t>
  </si>
  <si>
    <t>100318</t>
  </si>
  <si>
    <t>ภัทราพร  นิศามณีวงศ์</t>
  </si>
  <si>
    <t>ภัทราพร</t>
  </si>
  <si>
    <t>20/11/2020 11:38:18 am</t>
  </si>
  <si>
    <t>101099</t>
  </si>
  <si>
    <t>ชำนาญ  สิทธิไวทยาภรณ์</t>
  </si>
  <si>
    <t>ชำนาญ</t>
  </si>
  <si>
    <t>11.38 ลูกค้าแจ้งฝ่ายทางธนาคารไม่ต้องการให้ A-Choice ติดต่อลูกค้าทุกกรณี ให้ติดต่อมายังธนาคารแทน</t>
  </si>
  <si>
    <t>7598</t>
  </si>
  <si>
    <t>20/11/2020 11:40:06 am</t>
  </si>
  <si>
    <t>100585</t>
  </si>
  <si>
    <t>สมนึก  สิทธิไวทยาภรณ์</t>
  </si>
  <si>
    <t>สมนึก</t>
  </si>
  <si>
    <t>11.40 ลูกค้าแจ้งฝ่ายทางธนาคารไม่ต้องการให้ A-Choice ติดต่อลูกค้าทุกกรณี ให้ติดต่อมายังธนาคารแทน</t>
  </si>
  <si>
    <t>7358</t>
  </si>
  <si>
    <t>20/11/2020 11:40:55 am</t>
  </si>
  <si>
    <t>101827</t>
  </si>
  <si>
    <t>พงศกร  สิทธิไวทยาภรณ์</t>
  </si>
  <si>
    <t>พงศกร</t>
  </si>
  <si>
    <t>20/11/2020 11:42:45 am</t>
  </si>
  <si>
    <t>11.42 ลูกค้าแจ้งฝ่ายทางธนาคารไม่ต้องการให้ A-Choice ติดต่อลูกค้าทุกกรณี ให้ติดต่อมายังธนาคารแทน</t>
  </si>
  <si>
    <t>7599</t>
  </si>
  <si>
    <t>20/11/2020 2:01:23 pm</t>
  </si>
  <si>
    <t>106087</t>
  </si>
  <si>
    <t>พรสรรค์  พรประภา</t>
  </si>
  <si>
    <t>พรสรรค์</t>
  </si>
  <si>
    <t>13.59 ลูกค้าสอบถามวันหมดอายุ คะแนนน้องหอมจัง</t>
  </si>
  <si>
    <t>13.59 ทำการแจ้งให้ทราบเรียบร้อย</t>
  </si>
  <si>
    <t>20/11/2020 3:20:17 pm</t>
  </si>
  <si>
    <t>15.00 ลูกค้าแจ้งมีปัญหาเรื่องการลงทะเบียน Line</t>
  </si>
  <si>
    <t>15.00 รับเรื่อง ประสานงาน</t>
  </si>
  <si>
    <t>20/11/2020 4:04:03 pm</t>
  </si>
  <si>
    <t>14.31 ลูกค้าสอบถามสิทธิพิเศษของร้าน Wine Connection</t>
  </si>
  <si>
    <t>14.31 ทำการแจ้งข้อมูลให้ลูกค้าทราบเรียบร้อยแล้ว</t>
  </si>
  <si>
    <t>7534</t>
  </si>
  <si>
    <t>21/11/2020 12:38:16 pm</t>
  </si>
  <si>
    <t>100923</t>
  </si>
  <si>
    <t>วรศักดิ์  เครือหาญชาญพงค์</t>
  </si>
  <si>
    <t>วรศักดิ์</t>
  </si>
  <si>
    <t>12.35 ลูกค้าสอบถามเรื่องการแลกสิทธิ์ JW จะเข้าใช้บริการที่ร้านอาหาร Man ho แต่ลูกค้ายังเลือกวันไปไม่ได้ แจ้งว่าจะติดต่อมาใหม่</t>
  </si>
  <si>
    <t>12.35 ทำการแจ้งข้อมูลให้ลูกค้าทราบเรียบร้อย</t>
  </si>
  <si>
    <t>22/11/2020 12:45:59 pm</t>
  </si>
  <si>
    <t>12.43 ลูกค้าสอบถามวิธีการใช้  QR CODE ของ S&amp;P เนื่องจากร้าน S&amp;P ที่เซ็นทรัลหาดใหญ่แจ้งลูกค้าว่าใช้สแกน CODE ไม่ได้</t>
  </si>
  <si>
    <t>12.43 ทำการแจ้งข้อมูลให้ลูกค้าทราบเรียบร้อย</t>
  </si>
  <si>
    <t>22/11/2020 1:16:24 pm</t>
  </si>
  <si>
    <t>12.54 ลูกค้าติดต่อแจ้งว่าตอนนี้อยู่ที่ร้าน S&amp;P แต่ใช้ code ไม่เป็นและได้ลบ sms ไปแล้ว แต่ลูกค้าทำการ captured รูปเอาไว้</t>
  </si>
  <si>
    <t>12.54 ทำการแจ้งข้อมูลให้ลูกค้าทราบเรียบร้อยแล้ว</t>
  </si>
  <si>
    <t>22/11/2020 2:36:53 pm</t>
  </si>
  <si>
    <t>100222</t>
  </si>
  <si>
    <t>จินตนา  บุญสาลี</t>
  </si>
  <si>
    <t>14.30 ลูกค้าติดต่อเข้ามาสอบถามเกี่ยวกับสิทธิประโยชน์ปีที่แล้ว</t>
  </si>
  <si>
    <t>14.30 ทำการแจ้งข้อมูลให้ลูกค้าทราบเรียบร้อยแล้ว</t>
  </si>
  <si>
    <t>23/11/2020 10:04:22 am</t>
  </si>
  <si>
    <t>09.59 ลูกค้าต้องการแลกสิทธิ์ห้องพักโรงแรมที่พัทยา เป็นสิทธิ์ของปีที่แล้ว</t>
  </si>
  <si>
    <t>09.59 แจ้งข้อมูลเรียบร้อย</t>
  </si>
  <si>
    <t>23/11/2020 12:03:36 pm</t>
  </si>
  <si>
    <t>11.33 ลูกค้าแจ้งได้ทำการฝากเงินในแคมเปญ น้องหอมจัง Happy 3 ทางธนาคารแจ้งว่าลูกค้าจะได้ของกำนัลจาก โครงการ New Gen Hug บ้านเกิด ลูกค้าจึงเลือกเป็น ผลิตภัณฑ์เห็ดแปรรูป จากแบรนด์ ฟาร์มเห็ดคุณลุงกะทิ จังหวัดสุรินทร์ แต่ธนาคารจัดส่งเป็น ผลิตภัณฑ์จากแบรนด์ มุมพอดี จังหวัดจันทบุรี ลูกค้าแจ้งไม่ต้องการรับ ต้องการเป็น ผลิตภัณฑ์เห็ดแปรรูป หรือ ผลิตภัณฑ์ข้าวอินทรีย์ ลูกค้าแจ้งติดต่อไปที่สาขา นางเลิ้ง จนท.แจ้งให้ติดต่อมาทาง A-choice</t>
  </si>
  <si>
    <t>11.33 รับเรื่อง และประสานงานสาขานางเลิ้งให้ลูกค้าเรียบร้อยแล้ว</t>
  </si>
  <si>
    <t>7640</t>
  </si>
  <si>
    <t>23/11/2020 2:01:26 pm</t>
  </si>
  <si>
    <t>สมจิตร์</t>
  </si>
  <si>
    <t>12.36 ลูกค้าติดต่อแจ้งต้องการให้จองห้องอาหาร Bai Yun @ Banyan Tree Hotel  6 ท่าน วันที่ 29/11/63 รอบมื้อกลางวันเวลา 11.30 น. 
อีเมล์ wimonms@gmail.com</t>
  </si>
  <si>
    <t>12.36 รับเรื่อง ประสานงาน
13.10 ประสานงานให้ลูกค้าเรียบร้อยแล้ว</t>
  </si>
  <si>
    <t>23/11/2020 2:50:20 pm</t>
  </si>
  <si>
    <t>100232</t>
  </si>
  <si>
    <t>พัทธนันท์  วิวัฒน์มณีกร</t>
  </si>
  <si>
    <t>พัทธนันท์</t>
  </si>
  <si>
    <t>12.47 ลูกค้าสอบถามรายละเอียดโปรแกรม Sofitel Krabi Phokeethra Golf &amp; Spa Resort (Package1)</t>
  </si>
  <si>
    <t>15.38 ติดต่อแจ้งข้อมูลให้ลูกค้าทราบเรียบร้อยแล้ว</t>
  </si>
  <si>
    <t>23/11/2020 2:51:58 pm</t>
  </si>
  <si>
    <t>14.31 ลูกค้าสอบถามการแลกคะแนนที่พักที่ U-KHAO YAI และ การฝากเงินเพิ่ม แคมเปญ “น้องหอมจัง Happy 3” โดยลูกค้าได้ฝากเงินยอด 3,600,000 บาท วันที่ 17/11/2063  ที่สาขานางเลิ้ง</t>
  </si>
  <si>
    <t>14.31 รับเรื่อง ประสานงาน
1/12/2563 10.37 ประสานงานให้ลูกค้าเรียบร้อยแล้ว</t>
  </si>
  <si>
    <t>7642</t>
  </si>
  <si>
    <t>23/11/2020 3:33:13 pm</t>
  </si>
  <si>
    <t>101668</t>
  </si>
  <si>
    <t>พิทักษ์  อุตสาหลักษณ์</t>
  </si>
  <si>
    <t>พิทักษ์</t>
  </si>
  <si>
    <t>15.29 ลูกค้าสอบถามเรื่องการใช้ Voucher ของ MK</t>
  </si>
  <si>
    <t>15.29 ทำการแจ้งข้อมูลให้ทราบเรียบร้อย</t>
  </si>
  <si>
    <t>24/11/2020 2:26:11 pm</t>
  </si>
  <si>
    <t>14.20 ลูกค้าต้องการสอบถามและเลือกสิทธิพิเศษ</t>
  </si>
  <si>
    <t>14.25 ทำการติดต่อลูกค้าและแจ้งข้อมูลเรียบร้อย ลูกค้าให้ติดต่อหาอีกครั้ง พรุ่งนี้(24/11/2020) เพื่อทำการแลกสิทธิ์
24/11/63 10.25 ทำการติดต่อลูกค้า ลูกค้าแลกสิทธิ์เรียบร้อย</t>
  </si>
  <si>
    <t>24/11/2020 2:31:21 pm</t>
  </si>
  <si>
    <t>100627</t>
  </si>
  <si>
    <t>ทรงสิทธิ์  จิตติพร</t>
  </si>
  <si>
    <t>ทรงสิทธิ์</t>
  </si>
  <si>
    <t>14.31 รบกวนส่ง Privilege Book ให้ลูกค้าอีกครั้ง เนื่องจากลูกค้าไม่ได้รับเอกสาร  ให้จัดส่งไปที่ ธ.ก.ส.สาขาหนองบัวลำภู ส่งถึงคุณคัทลียา ไชยชนะแสง  (บริหารทั่วไป 8) เลขที่ 196 หมู่ 10 ต.ลำภู อ.เมือง จ.หนองบัวลำภู 39000</t>
  </si>
  <si>
    <t>14.45 รับเรื่องประสานงานฝ่ายจัดส่งเรียบร้อยแล้ว</t>
  </si>
  <si>
    <t>24/11/2020 4:51:15 pm</t>
  </si>
  <si>
    <t>101872</t>
  </si>
  <si>
    <t>เสาวลักษณ์  เจริญพจน์</t>
  </si>
  <si>
    <t>เสาวลักษณ์</t>
  </si>
  <si>
    <t>16.30  ลูกค้าสอบถามและต้องการใช้สิทธิ์การจองห้องอาหาร Bai Yun</t>
  </si>
  <si>
    <t>16.30 รับเรื่อง
12.02 ประสานงานจองห้องอาหารให้ลูกค้าเรียบร้อย</t>
  </si>
  <si>
    <t>25/11/2020 9:27:21 am</t>
  </si>
  <si>
    <t>09.20 ลูกค้าคอนเฟิร์มตรวจสุขภาพ รพ.พญาไท 1  วันที่ 26/11/63 เวลา 09.00น.</t>
  </si>
  <si>
    <t>09.20 ทำการยืนยันลูกค้าเรียบร้อย</t>
  </si>
  <si>
    <t>25/11/2020 10:05:33 am</t>
  </si>
  <si>
    <t>10.00 ลูกค้าสอบถามห้องอาหาร JW MARRIOTT</t>
  </si>
  <si>
    <t>10.00 ทำการแจ้งข้อมูลให้ลูกค้าทราบเรียบร้อย</t>
  </si>
  <si>
    <t>7285</t>
  </si>
  <si>
    <t>25/11/2020 12:32:26 pm</t>
  </si>
  <si>
    <t>12.21 จนท.ธกส.คุณสมกมล สาขา เฉลิมพระเกียรติ์ ร.9 ติดต่อมาสอบถามเรื่องดอกเบี้ยโครงการ  STEP 8</t>
  </si>
  <si>
    <t>12.21 ทำการแจ้งข้อมูลให้ทราบเรียบร้อยแล้ว</t>
  </si>
  <si>
    <t>7650</t>
  </si>
  <si>
    <t>25/11/2020 12:34:55 pm</t>
  </si>
  <si>
    <t>100666</t>
  </si>
  <si>
    <t>เปรมจิต  สังข์รุ่ง</t>
  </si>
  <si>
    <t>เปรมจิต</t>
  </si>
  <si>
    <t>12.33 ลูกค้าสอบถามการใช้รหัสไวน์คอนเนคชั่น</t>
  </si>
  <si>
    <t>12.33 ทำการแจ้งให้ลูกค้าทราบเรียบร้อย</t>
  </si>
  <si>
    <t>25/11/2020 2:36:40 pm</t>
  </si>
  <si>
    <t>100128</t>
  </si>
  <si>
    <t>วิลาสินี  โยธีพิทักษ์</t>
  </si>
  <si>
    <t>วิลาสินี</t>
  </si>
  <si>
    <t>14.34 ลูกค้าติดต่อต้องการให้ส่งหนังสือ Privilege book  ให้ใหม่ที่อยู่ในการจัดส่ง 265 ถนนสุโขทัย ต.ดุสิต อ.เขตดุสิต จ.กรุงเทพมหานคร 10300</t>
  </si>
  <si>
    <t>14.34 รับเรื่อง ประสานงานให้ลูกค้าเรียบร้อยแล้ว</t>
  </si>
  <si>
    <t>25/11/2020 3:53:07 pm</t>
  </si>
  <si>
    <t>15.52  ลูกค้าสอบถามการแลกสิทธิพิเศษ</t>
  </si>
  <si>
    <t>15.52  แจ้งข้อมูลให้ลูกค้าทราบเรียบร้อยแล้ว</t>
  </si>
  <si>
    <t>25/11/2020 4:26:59 pm</t>
  </si>
  <si>
    <t>102013</t>
  </si>
  <si>
    <t>มณีรัตน์  โพธิ์ศิริสุข</t>
  </si>
  <si>
    <t>16.24  คุณรัตนา (เลขา)  เบอร์ 0814592383  ติดต่อมาแจ้งว่าเจ้านาย คุณมณีรัตน์ โพธิ์ศิริสุข  ได้รับอีเมลจากธนาคาร เรื่องทริปล่องเรือท่องทะเลไทยชลบุรี วันที่ 18/12/63-19/12/63  แจ้งให้สแกนคิวอาร์โค้ดเพื่อลงทะเบียน แต่ลูกค้าไม่สามารถดำเนินการได้</t>
  </si>
  <si>
    <t>16.24  รับเรื่อง และประสานงานกับทางธนาคารเรียบร้อยแล้ว</t>
  </si>
  <si>
    <t>25/11/2020 4:46:11 pm</t>
  </si>
  <si>
    <t>100893</t>
  </si>
  <si>
    <t>ประศาสน์  มณีรัตนตระกูล</t>
  </si>
  <si>
    <t>ประศาสน์</t>
  </si>
  <si>
    <t>16.43  สอบถามวันหมดอายุของบัตร MK</t>
  </si>
  <si>
    <t>16.43  แจ้งข้อมูลให้ทราบเรียบร้อยแล้ว</t>
  </si>
  <si>
    <t>26/11/2020 10:12:39 am</t>
  </si>
  <si>
    <t>104327</t>
  </si>
  <si>
    <t>อมรรัตน์  สุวิชานรากุล</t>
  </si>
  <si>
    <t>10.10 ลูกค้าสอบถามเรื่องข้าวจากดอยคำ ภายในกล่องมีการบรรจุข้าวแบบซีลสูญญากาศหรือไม่</t>
  </si>
  <si>
    <t>10.10 แจ้งข้อมูลให้ลูกค้าทราบเรียบร้อย</t>
  </si>
  <si>
    <t>26/11/2020 12:55:20 pm</t>
  </si>
  <si>
    <t>12.42  คุณเมธัท (ลูกชาย) เบอร์ 0899201889  ต้องการจองโต๊ะร้าน New York Steak House ที่โรงแรม  JW Marriott  วันที่  13/12/63   จำนวน 8 ท่าน เวลา 12.00 น.</t>
  </si>
  <si>
    <t>12.42   รับเรื่อง และประสานงานให้เรียบร้อยแล้ว</t>
  </si>
  <si>
    <t>26/11/2020 1:05:19 pm</t>
  </si>
  <si>
    <t>12.53  ลูกค้าต้องการให้จองร้านอาหารนามิ   วันที่ 13/12/63  จำนวน 8 ท่าน เวลา 12.00 น.  ชื่อจองคุณเมธัส อนุวัตรอุดม เบอร์ 0899201889</t>
  </si>
  <si>
    <t>12.53  รับเรื่อง และประสานงานจองเรียบร้อย</t>
  </si>
  <si>
    <t>26/11/2020 1:49:53 pm</t>
  </si>
  <si>
    <t>13.21 ลูกค้าสอบถามคะแนนน้องหอมจัง
1.คุณพริษฐ์ ทีฆคีรีกุล
2.คุณวรมน ทีฆคีรีกุล
3.คุณพลกฤต ทีฆคีรีกุล</t>
  </si>
  <si>
    <t>13.21 ตรวจสอบและแจ้งข้อมุลให้ทราบเรียบร้อย</t>
  </si>
  <si>
    <t>7780</t>
  </si>
  <si>
    <t>26/11/2020 2:50:24 pm</t>
  </si>
  <si>
    <t>108328</t>
  </si>
  <si>
    <t>อรุณ  ตรงธรรม</t>
  </si>
  <si>
    <t>อรุณ</t>
  </si>
  <si>
    <t>14.38 คณอรุณ022529659สอบถามคะแนนน้องหอมจังของคุณเกษร ทรงธรรม  และสนใจแลกข้าวแต่ขอดูข้อมุลก่อนจะติดต่อมาใหม่</t>
  </si>
  <si>
    <t>14.38 แจ้งข้อมูลให้ทราบเรียบร้อย</t>
  </si>
  <si>
    <t>26/11/2020 4:09:42 pm</t>
  </si>
  <si>
    <t>16.06 ลูกค้าสอบถามการใช้ Voucher MK</t>
  </si>
  <si>
    <t>16.06 ทำการแจ้งให้ลูกค้าทราบเรียบร้อย</t>
  </si>
  <si>
    <t>7613</t>
  </si>
  <si>
    <t>26/11/2020 4:33:39 pm</t>
  </si>
  <si>
    <t>16.00 ลูกค้าต้องการจองที่พัก 2คืน  เข้าพักวันที่ 27/11/63  ออก 29/11/63  ที่โรงแรม MERCURE PATTAYA หรือ  แกรนด์ เซนเตอร์ พอยต์ พัทยา</t>
  </si>
  <si>
    <t>16.00 รับเรื่องประสานงาน 16.25 ประสานงานเรียบร้อยแล้ว</t>
  </si>
  <si>
    <t>7610</t>
  </si>
  <si>
    <t>26/11/2020 5:32:59 pm</t>
  </si>
  <si>
    <t>17.05 ลูกค้าต้องการจองโรงแรม MERCURE PATTAYA OCEAN RESORT เช็คอิน 27/11/63 เช็คเอ้าท์ 27/11/63 ลูกค้าแจ้งผู้เข้าพักชื่อคุณ ไชโย สกิดขวา Chaiya Sakidwa เบอร์ 0836359991 อีเมล์ kongchp10@hotmail.co.th</t>
  </si>
  <si>
    <t>17.05 รับเรื่องประสานงาน  17.25 ประสานงานเรียบร้อยแล้ว</t>
  </si>
  <si>
    <t>7781</t>
  </si>
  <si>
    <t>26/11/2020 6:06:52 pm</t>
  </si>
  <si>
    <t>101478</t>
  </si>
  <si>
    <t>พรทิพย์  เตชะเคหะกิจ</t>
  </si>
  <si>
    <t>18.05 ลูกค้าสอบถามการใช้รหัส S&amp;P</t>
  </si>
  <si>
    <t>18.05 ทำการแจ้งข้อมูลให้ลูกค้าทราบเรียบร้อย</t>
  </si>
  <si>
    <t>7784</t>
  </si>
  <si>
    <t>27/11/2020 10:55:14 am</t>
  </si>
  <si>
    <t>10.54 ลูกค้าสอบถามการจัดส่ง Voucher MK</t>
  </si>
  <si>
    <t>10.54 ทำการแจ้งให้ทราบจะได้รับภายใน 15 วัน ลูกค้ารับทราบ</t>
  </si>
  <si>
    <t>27/11/2020 5:50:55 pm</t>
  </si>
  <si>
    <t>100207</t>
  </si>
  <si>
    <t>อรรถสิทธิ์  ประพฤทธิกุล</t>
  </si>
  <si>
    <t>อรรถสิทธิ์</t>
  </si>
  <si>
    <t>17.30 ลูกค้าติดต่อมาต้องการจองตรวจสุขภาพที่โรงพยาบาลธนบุรี</t>
  </si>
  <si>
    <t>17.30 รับเรื่องประสานงานให้ลูกค้า</t>
  </si>
  <si>
    <t>29/11/2020 10:52:03 am</t>
  </si>
  <si>
    <t>104381</t>
  </si>
  <si>
    <t>ขวัญใจ  บรรเทา</t>
  </si>
  <si>
    <t>ขวัญใจ</t>
  </si>
  <si>
    <t>10.41 ลูกค้าสอบถามน้องหอมจังตัวเก่า แลกตรวจสุขภาพที่วิภาราม  แจ้งให้ติดต่อ  021183099  และสอบถามข้อมูลการแลกสิทธิ์ของปี2563 สนใจเครื่องใช้ไฟฟ้า และตรวจสุขภาพที่โรงพยาบาลธนบุรีแต่คะแนนน้องหอมจังไม่พอ</t>
  </si>
  <si>
    <t>10.41  แจ้งข้อมูลให้ทราบเรียบร้อย</t>
  </si>
  <si>
    <t>30/11/2020 1:48:30 pm</t>
  </si>
  <si>
    <t>13.39 ลูกค้าติดต่อมาแจ้งว่าได้รับ SMS แจ้งว่าทางได้รับ E-voucher หมดอายุวันที่ 31 ธ.ค. 63</t>
  </si>
  <si>
    <t>13.39 แจ้งข้อมูลให้ลูกค้าทราบเรียบร้อยแล้ว</t>
  </si>
  <si>
    <t>7789</t>
  </si>
  <si>
    <t>30/11/2020 1:57:21 pm</t>
  </si>
  <si>
    <t>13.48 ลูกค้าติดต่อมาสอบถามข้อมูลสิทธิพิเศษ</t>
  </si>
  <si>
    <t>13.48 แจ้งข้อมูลให้ทราบเรียบร้อย</t>
  </si>
  <si>
    <t>30/11/2020 2:08:55 pm</t>
  </si>
  <si>
    <t>14.01 ลูกค้าสอบถามว่าโรงแรมที่พัทยามีโรงแรมไหนบ้างติดชายทะเล</t>
  </si>
  <si>
    <t>14.01 แจ้งข้อมูลให้ทราบเรียบร้อย</t>
  </si>
  <si>
    <t>30/11/2020 3:52:10 pm</t>
  </si>
  <si>
    <t>15.45 ลูกค้าสอบถามมูลค่าของการแลกสิทธิ์ BarBQ Plaza</t>
  </si>
  <si>
    <t>1/12/2020 12:03:46 pm</t>
  </si>
  <si>
    <t>100610</t>
  </si>
  <si>
    <t>บรรพต  บัตรสมบูรณ์</t>
  </si>
  <si>
    <t>11.59 ลูกค้าติดต่อมาสอบถามเรื่องคะแนนน้องหอมจังของปี 2562</t>
  </si>
  <si>
    <t>7825</t>
  </si>
  <si>
    <t>1/12/2020 2:22:33 pm</t>
  </si>
  <si>
    <t>14.20 ลูกค้าติดต่อเข้ามาสอบถามการแลกสิทธิ์ BBQ</t>
  </si>
  <si>
    <t>14.20 ทำการแจ้งข้อมูลให้ลูกค้าทราบเรียบร้อยแล้ว</t>
  </si>
  <si>
    <t>1/12/2020 3:26:51 pm</t>
  </si>
  <si>
    <t>100683</t>
  </si>
  <si>
    <t>สุกัญญา  แจ่มศรี</t>
  </si>
  <si>
    <t>15.07 คุณท๊อป ใช้เบอร์ 0818807864 ติดต่อเข้ามาแจ้งว่ากด QR Code ของ BBQ Plaza ไม่ได้ ระบบขึ้นว่า  502 Bad Gateway ก่อนหน้านี้เคยใช้ได้ และใช้มาแล้วแล้วประมาณ 4-5 Code</t>
  </si>
  <si>
    <t>15.07 รับเรื่อง ประสานงาน
15.30 ประสานงานให้ลูกค้าใช้ QR Code ได้เรียบร้อยแล้ว</t>
  </si>
  <si>
    <t>1/12/2020 8:08:41 pm</t>
  </si>
  <si>
    <t>20.07 ลูกค้าแจ้งทางร้านอาหาร Bai Yun ที่ให้จองโต๊ะให้ ทางร้านยังไม่ได้รับอีเมล</t>
  </si>
  <si>
    <t>20.07 รับเรื่อง ประสานงาน
02/12/2020 11.40 ประสานงานให้เรียบร้อยแล้ว</t>
  </si>
  <si>
    <t>2/12/2020 8:46:02 am</t>
  </si>
  <si>
    <t>100851</t>
  </si>
  <si>
    <t>นันทนา  ไชยวรรัตน์</t>
  </si>
  <si>
    <t>8.30 ลูกค้าต้องการให้นัดหมายตรวจสุขภาพโรงพยาบาลพญาไท 1   ชื่อผู้เข้ารับบริการคือ นางนันทนา ไชยวรรัตน์  0815854130 เกิดวันที่ 10 มค. 2486 (ค.ศ. 1943) ให้นัดวันนี้ เวลา 13.00 น. อีเมล์ paradee.chai@gmail.com ที่อยู่ 8 ซอยนภาลัย16 หมู่บ้านนภาลัย ถนนสรรพาวุธ แขวงบางนา เขตบางนา กรุงเทพมหานคร 10260</t>
  </si>
  <si>
    <t>8.30 รับเรื่องประสานงาน
9.39 ประสานงานนัดหมายเรียบร้อยแล้ว</t>
  </si>
  <si>
    <t>2/12/2020 9:44:27 am</t>
  </si>
  <si>
    <t>09.43 สอบถามการจัดส่งผลิตภัณฑ์ข้าวกล้องผสม สกต บุรีรัมย์ มีการจัดส่งแล้วหรือยัง</t>
  </si>
  <si>
    <t>09.43 ทำการแจ้งลูกค้าจะได้รับ ผลิตภัณฑ์ข้าวกล้องผสม สกต บุรีรัมย์ ภายใน 15วัน นับจากวันแลกรับสิทธิ์ ลูกค้ารับทราบ</t>
  </si>
  <si>
    <t>2/12/2020 10:37:37 am</t>
  </si>
  <si>
    <t>10.31 คุณประภาศรี เจ้าหน้าที่ธกส.สาขาตลาดไท  ติดต่อมาแจ้งว่าลูกคัาต้องการแลกสิทธิ์เป็นผลิตภัณฑ์จากดอยช้าง โดยให้ติดต่อสอบถามที่อยู่ในการจัดส่งกับลูกค้าอีกครั้ง</t>
  </si>
  <si>
    <t>10.31  รับเรื่อง และประสานงานกับลูกค้าเรียบร้อย</t>
  </si>
  <si>
    <t>2/12/2020 2:02:33 pm</t>
  </si>
  <si>
    <t>100629</t>
  </si>
  <si>
    <t>วันทนีย์  รุจิราวรรณกร</t>
  </si>
  <si>
    <t>13.41 ลูกค้าติดต่อมาสอบถามการแลกสิทธ์ Let'Relax 
และสอบถามว่าข้าวที่แลกสิทธิ์ไปวันที่ 1/12/63 ของคุณนายวิศิษฐ์เยาวพงศ์ศิริ จะได้ข้าวเมื่อไร</t>
  </si>
  <si>
    <t>13.41 แจ้งข้อมูลให้ทราบเรียบร้อย</t>
  </si>
  <si>
    <t>7880</t>
  </si>
  <si>
    <t>2/12/2020 3:37:34 pm</t>
  </si>
  <si>
    <t>15.26 ลูกค้าสอบถามว่ามีSMSส่งมาแจ้งว่าเดือนเกิดให้ทำแบบสอบถามเพื่อรับ Gift Voucher จากเซ็นทรัล ต้องทำอย่างไร ติดต่อไปที่ 025550555 ก็ไม่สามารถติดต่อได้รอสายนาน</t>
  </si>
  <si>
    <t>15.26 แจ้งข้อมูลให้ทราบเรียบร้อย</t>
  </si>
  <si>
    <t>2/12/2020 6:38:26 pm</t>
  </si>
  <si>
    <t>100616</t>
  </si>
  <si>
    <t>วีรยุทธ  กุลาตี</t>
  </si>
  <si>
    <t>วีรยุทธ</t>
  </si>
  <si>
    <t>18.35 ลูกค้าสอบถามแลกสิทธ์ S&amp;P ของปีที่แล้ว</t>
  </si>
  <si>
    <t>18.35 ทำการแจ้งข้อมูลให้ลูกค้าทราบเรียบร้อยแล้ว</t>
  </si>
  <si>
    <t>3/12/2020 9:04:18 am</t>
  </si>
  <si>
    <t>9.04 รบกวนขอไฟล์เสียงลูกค้าที่ติดต่อเข้ามาเลือกข้าว และให้ส่งวันที่ 1 ธ.ค. 63</t>
  </si>
  <si>
    <t>9.58 ส่งไฟล์เสียงให้เรียบร้อยแล้ว</t>
  </si>
  <si>
    <t>3/12/2020 9:40:09 am</t>
  </si>
  <si>
    <t>ยุทธนา</t>
  </si>
  <si>
    <t>09.33 ลูกค้าสอบถามการใช้สิทธิ์ Privilege ปี 62</t>
  </si>
  <si>
    <t>09.33 ทำการแจ้งข้อมูลให้ลูกค้าทราบเรียบร้อยแล้ว</t>
  </si>
  <si>
    <t>3/12/2020 10:53:55 am</t>
  </si>
  <si>
    <t>10.39 คุณทัศนชัย  0818428420 สอบถามหากแลกสิทธิ์ MKตอนนี้ voucher จะหมดอายุเมื่อไหร่  เนื่องจากแลก S&amp;P มายังใช้ไม่หมด</t>
  </si>
  <si>
    <t>10.39 แจ้งข้อมูลลูกค้าเรียบร้อย</t>
  </si>
  <si>
    <t>3/12/2020 11:33:32 am</t>
  </si>
  <si>
    <t>11.30 ลูกค้าต้องการให้ตรวจสอบช่างให้บริการปูกระเบื้องพื้นระเบียง ชั้น 3 พื้นที่ประมาณ 20 ตรม. และให้ตรวจสอบช่างไฟฟ้าเพิ่มเติม เพราะก่อนหน้านี้ที่ทางเลขาส่วนตัวตรวจสอบให้ ทางช่างค่อนข้างงานยุ่ง ต้องรอคิวนาน ลูกค้าต้องการใช้บริการงานเล็กน้อยเช่นเปลี่ยนหลอดไฟ ตรวจสอบสายไฟในบ้าน เป็นต้น โดยขอช่างไฟฟ้าที่อยู่บริเวณใกล้บ้านลูกค้า บ้านลูกค้าอยู่ที่ บ้านเลขที่93 หมู่บ้านยูนิคโฮม ซอยบรมราชชนนี 48</t>
  </si>
  <si>
    <t>11.30 รับเรื่องตรวจสอบข้อมูล 
13.54 ทำการติดต่อลูกค้า ลูกค้าไม่สะดวกสนทนา อีก 2 ชม. ให้ติดต่ออีกครั้ง 
16.04 ทำการติดต่อลูกค้า แจ้งข้อมูลให้ลูกค้าทราบเรียบร้อยแล้ว</t>
  </si>
  <si>
    <t>3/12/2020 12:05:22 pm</t>
  </si>
  <si>
    <t>12.01 ลูกค้าติดต่อมาสอบถามว่าต้องใช้เอกสารอะไรในการเข้าพัก เนื่องจากไม่ได้เตรียมเอกสารที่ส่งให้ใน E-Mail ไป</t>
  </si>
  <si>
    <t>12.01 รับเรื่องประสานงานเรียบร้อย</t>
  </si>
  <si>
    <t>3/12/2020 5:23:52 pm</t>
  </si>
  <si>
    <t>17.18  ลูกค้าสอบถามว่าสามารถเลือกสิทธิพิเศษได้ถึงเมื่อไหร่</t>
  </si>
  <si>
    <t>17.18  แจ้งข้อมูลให้ทราบเรียบร้อยแล้ว</t>
  </si>
  <si>
    <t>4/12/2020 8:45:55 am</t>
  </si>
  <si>
    <t>08.42 ลูกค้าติดต่อต้องการเลือกสิทธิ์ Privilege ไว้ก่อน 
เลือกจองโรงแรมดุสิตดีทู 2คะแนน และ เมอร์เคียวพัทยา 2 คะแนน 
เลือกตรวจสุขภาพ รพ.ธนบุรี โปรงแกรมสำหรับผู้หญิง 4 คะแนน</t>
  </si>
  <si>
    <t>08.42 ทำการเลือกสิทธิ์ให้ลูกค้าเรียบร้อย</t>
  </si>
  <si>
    <t>4/12/2020 12:10:44 pm</t>
  </si>
  <si>
    <t>11.45 ลูกค้าต้องการให้เช็คห้องพักที่พัทยา และเขาใหญ่ ว่ามีที่ไหนว่างวันที่  05/12/2020 บ้าง โดยพัก 2 ท่าน</t>
  </si>
  <si>
    <t>11.45 รับเรื่อง ประสานงาน 
15.35 ประสานงานจองห้องพักที่โรงแรมเมอร์เคียว พัทยา โอเชี่ยน รีสอร์ท ให้ลูกค้าเรียบร้อยแล้ว</t>
  </si>
  <si>
    <t>7904</t>
  </si>
  <si>
    <t>4/12/2020 3:09:15 pm</t>
  </si>
  <si>
    <t>อ้อม</t>
  </si>
  <si>
    <t>14:54 ลูกค้าสอบถามการใช้สิทธิ์ S&amp;P  และ BarBQ PlaZa สามารถปริ้น QRCode ให้คนอื่นไปใช้ได้หรือไม่</t>
  </si>
  <si>
    <t>14:54 แจ้งเงื่อนไขการใช้สิทธิ์ให้ทราบเรียบร้อย</t>
  </si>
  <si>
    <t>7938</t>
  </si>
  <si>
    <t>4/12/2020 3:33:56 pm</t>
  </si>
  <si>
    <t>100638</t>
  </si>
  <si>
    <t>อำนาจ  ธนะทิพานนท์</t>
  </si>
  <si>
    <t>อำนาจ</t>
  </si>
  <si>
    <t>15.31 ลูกค้าติดต่อสอบถามเรื่องการจัดส่ง Booklet</t>
  </si>
  <si>
    <t>15.31 แจ้งข้อมูลให้ลูกค้าทราบเรียบร้อย</t>
  </si>
  <si>
    <t>7940</t>
  </si>
  <si>
    <t>4/12/2020 3:38:38 pm</t>
  </si>
  <si>
    <t>100125</t>
  </si>
  <si>
    <t>สมชาติ  แซ่ตั้ง</t>
  </si>
  <si>
    <t>สมชาติ</t>
  </si>
  <si>
    <t>15.24 ลูกค้าสอบถามดังนี้ 1.ธกส.เข้าร่วมงานสมาร์ทมันนี่ที่เซ็นทรัล ลาดพร้าว และมันนี่เอกโปร ไบเทค บางนา  หรือไม่
2.สอบถามมูลค่าดอกเบี้ยต้องการให้เจ้าหน้าที่แนะนำ
3. หากมีทริปเที่ยวให้ติดต่อไปแจ้งให้ทราบด้วย</t>
  </si>
  <si>
    <t>15.24 รับเรื่องประสานงาน
16.29 ติดต่อลูกค้าแจ้งข้อมูลให้ทราบเรียบร้อย</t>
  </si>
  <si>
    <t>7949</t>
  </si>
  <si>
    <t>4/12/2020 3:53:37 pm</t>
  </si>
  <si>
    <t>100823</t>
  </si>
  <si>
    <t>ธีระพงศ์  เบญจานุวัตรา</t>
  </si>
  <si>
    <t>ธีระพงศ์</t>
  </si>
  <si>
    <t>15.51 ลูกค้าสอบถามข้อมูล Privilege หากช่วงนี้แลก MK หรือ บาร์บีคิว พล่าซ่า  จะหมดอายุเมื่อไหร่</t>
  </si>
  <si>
    <t>15.51 ทำการแจ้ง MK บัตรกำนัลหมดอายุ 31/05/64  และ  บาร์บีคิว พล่าซ่า QR Code หมดอายุ  31/10/64 ลูกค้ารับทราบ</t>
  </si>
  <si>
    <t>7954</t>
  </si>
  <si>
    <t>4/12/2020 3:56:07 pm</t>
  </si>
  <si>
    <t>15.40 ลูกค้าสอบถามวันหมดอายุหากแลก MK และแนะนำเพิ่มว่าร้านอาหารควรจะมีร้านอาหารญี่ปุ่นเช่น Sizzler หรือ ฟูจิเพิ่ม</t>
  </si>
  <si>
    <t>15.40 แจ้งข้อมูลให้ทราบเรียบร้อย</t>
  </si>
  <si>
    <t>4/12/2020 9:39:33 pm</t>
  </si>
  <si>
    <t>101852</t>
  </si>
  <si>
    <t>มนัสนันท์  ศรีเลิศวานิช</t>
  </si>
  <si>
    <t>มนัสนันท์</t>
  </si>
  <si>
    <t>21.24 เจ้าหน้าที่ Greyhound Cafe สาขาชิดลม ติดต่อเข้ามาสอบถามเกี่ยวกับยอดการโอนเงินสำหรับเซ็ตอาหารของลูกค้า มูลค่า 3,428 บาท</t>
  </si>
  <si>
    <t>21.24 ทำการแจ้งให้ทราบเรียบร้อยแล้ว</t>
  </si>
  <si>
    <t>5/12/2020 3:14:40 pm</t>
  </si>
  <si>
    <t>105159</t>
  </si>
  <si>
    <t>พิมาย  วิระพรสวรรค์</t>
  </si>
  <si>
    <t>พิมาย</t>
  </si>
  <si>
    <t>15.14 ลูกค้าติดต่อสอบถามวิธีการใช้ Evoucher  ของ BBQ Plaza</t>
  </si>
  <si>
    <t>15.14 ทำการแจ้งข้อมูลเรียบร้อย</t>
  </si>
  <si>
    <t>5/12/2020 3:54:22 pm</t>
  </si>
  <si>
    <t>15.54 ลูกค้าสอบถามข้อมูลเกี่ยวกับการท่องเที่ยวที่ได้รับส่วนลด 5,000 บาทผ่าน App กระเป๋าตัง</t>
  </si>
  <si>
    <t>15.54 ตรวจสอบข้อมูล และแจ้งข้อมูลให้ทราบเรียบร้อยแล้ว</t>
  </si>
  <si>
    <t>7992</t>
  </si>
  <si>
    <t>6/12/2020 10:07:14 am</t>
  </si>
  <si>
    <t>10.04 ลูกค้าสอบถามเงื่อนไขการจองโรงแรมของสิทธิพิเศษที่แลก</t>
  </si>
  <si>
    <t>10.04 ทำการแจ้งข้อมูลให้ลูกค้าทราบเรียบร้อย</t>
  </si>
  <si>
    <t>6/12/2020 12:53:29 pm</t>
  </si>
  <si>
    <t>12.52 สอบถามข้อมูลการแลกคะแนน Privilege</t>
  </si>
  <si>
    <t>12.52 ทำการแจ้งให้ลูกค้าทราบเรียบร้อย</t>
  </si>
  <si>
    <t>7993</t>
  </si>
  <si>
    <t>6/12/2020 1:03:51 pm</t>
  </si>
  <si>
    <t>13.00 ลูกค้าสอบถาม PIN Number</t>
  </si>
  <si>
    <t>13.00 ทำการแจ้งให้ลูกค้าทราบเรียบร้อย</t>
  </si>
  <si>
    <t>8125</t>
  </si>
  <si>
    <t>6/12/2020 3:01:19 pm</t>
  </si>
  <si>
    <t>14.59 สอบถามการแลกคะแนนของปีที่แล้ว</t>
  </si>
  <si>
    <t>14.59 ทำการแจ้งให้ลูกค้าทราบเรียบร้อย</t>
  </si>
  <si>
    <t>7/12/2020 10:50:41 am</t>
  </si>
  <si>
    <t>นงลักษณ์</t>
  </si>
  <si>
    <t>10.48 ลูกค้าสอบถามการแลกคะแนนน้องหอมจัง</t>
  </si>
  <si>
    <t>10.48 ทำการข้อมูลให้ลูกค้าทราบเรียบร้อย</t>
  </si>
  <si>
    <t>5365</t>
  </si>
  <si>
    <t>7/12/2020 12:29:34 pm</t>
  </si>
  <si>
    <t>11.58 ลูกค้าติดต่อแจ้งต้องการเข้ารับบริการตรวจสุขภาพที่โรงพยาบาลพญาไท1 วันที่ 09/12/2020 เวลา 09.00 น.</t>
  </si>
  <si>
    <t>11.58 รับเรื่อง ประสานงาน
13.22 ประสานงานเรียบร้อยแล้ว</t>
  </si>
  <si>
    <t>7/12/2020 3:54:27 pm</t>
  </si>
  <si>
    <t>101339</t>
  </si>
  <si>
    <t>มาลี  พิมสามสี</t>
  </si>
  <si>
    <t>15.53 ลูกค้าติดต่อสอบถามการแลกคะแนนน้องหอมจัง</t>
  </si>
  <si>
    <t>15.53 ทำการแจ้งให้ลูกค้าทราบเรียบร้อย</t>
  </si>
  <si>
    <t>7/12/2020 4:39:19 pm</t>
  </si>
  <si>
    <t>16.37 ลูกค้าสอบถามเงื่อนการจองโรงแรมช่วงปีใหม่</t>
  </si>
  <si>
    <t>16.37 ทำการแจ้งลูกค้า สงวนสิทธิ์ในการสำรองห้องพักช่วงวันหยุดนักขัตฤกษ์ วันหยุดยาวต่อเนื่อง ช่วงเทศกาล และระหว่างวันที่ 01/12/63-10/01/64 ลูกค้ารับทราบ</t>
  </si>
  <si>
    <t>8140</t>
  </si>
  <si>
    <t>8/12/2020 8:54:20 am</t>
  </si>
  <si>
    <t>106969</t>
  </si>
  <si>
    <t>ปิยนาถ  การุณยวนิช</t>
  </si>
  <si>
    <t>ปิยนาถ</t>
  </si>
  <si>
    <t>08.48 ลูกค้าต้องการทราบข้อมูลร้านอาหารที่เป็น Sunday Brunch ที่ โรงแรม Anantara Siam Bangkok</t>
  </si>
  <si>
    <t>08.48 รับเรื่อง ประสานงาน
10.44 ประสานงานเรียบร้อยแล้ว</t>
  </si>
  <si>
    <t>8139</t>
  </si>
  <si>
    <t>8/12/2020 11:42:51 am</t>
  </si>
  <si>
    <t>11.37 ลูกค้าติดตามผลการตรวจสุขภาพ เนื่องจากยังไม่ได้รับผลการตรวจ</t>
  </si>
  <si>
    <t>11.37 รับเรื่องประสานงาน
21/12/2020 09.55 ประสานงานแจ้งลูกค้าเรียบร้อย</t>
  </si>
  <si>
    <t>8/12/2020 1:30:49 pm</t>
  </si>
  <si>
    <t>13.24 ลูกค้าสอบถามว่างานครบรอบ 54 ปี ของ ธ.ก.ส. ที่เซ็นทรัลลาดพร้าววันที่ เซ็นทรัล 11-13 /12/63 ดอกเบี้ยพิเศษต้องทำอย่างไร ฝากขั้นต่ำเท่าไร สูงสุดเท่าไร</t>
  </si>
  <si>
    <t>13.24 รับเรื่อง ประสานงานทางธนาคาร
14.08 ทางธนาคารประสานงานติดต่อลูกค้าเรียบร้อยแล้ว</t>
  </si>
  <si>
    <t>8/12/2020 2:10:45 pm</t>
  </si>
  <si>
    <t>101426</t>
  </si>
  <si>
    <t>เพ็ญ  โกเมศโสภา</t>
  </si>
  <si>
    <t>เพ็ญ</t>
  </si>
  <si>
    <t>14.08 ลูกค้าติดต่อมาสอบถามเรื่อง แพ็คเก็จการตรวจสุขภาพชาย</t>
  </si>
  <si>
    <t>14.08 ทำการประสานงานให้ลูกค้าเรียบร้อย</t>
  </si>
  <si>
    <t>8/12/2020 3:15:36 pm</t>
  </si>
  <si>
    <t>13.28  ลูกค้าแจ้งปัญหาใช้สิทธิ์ของ S&amp;P ปีที่แล้วได้  ลูกค้ายืนว่าเหลือ 1 สิทธิ์ แต่ทางร้านแจ้งว่าไม่สามารถตรวจสอบได้  ลูกค้าแจ้งว่าติดต่อไปที่ ACHOICE ของปีที่แล้ว  021183099  จนท.แจ้งว่า ตรวจสอบไม่ได้ ให้ติดต่อกลับมาที่เบอร์นี้</t>
  </si>
  <si>
    <t>13.28   รับเรื่องประสานงาน 
17.49  ติดต่อลูกค้าไม่รับสาย 
18.45  ติดต่อลูกค้า ลูกค้าแจ้งว่ามี จนท.ติดต่อมาแจ้งเรื่องสิทธิ์ของ S&amp;P แล้ว</t>
  </si>
  <si>
    <t>8165</t>
  </si>
  <si>
    <t>8/12/2020 8:48:41 pm</t>
  </si>
  <si>
    <t>20.19 ลูกค้าติดต่อเข้ามาต้องการให้จัดส่ง Privilege Book 2 เล่ม ที่บ้านเลขที่  38/8 หมู่บ้านฟ้ากรีนพาร์ค ถ.บางเชือกหนัง ต.บางเชือกหนัง อ.ตลิ่งชัน จ.กรุงเทพมหานคร 10170</t>
  </si>
  <si>
    <t>20.19 รับเรื่อง ประสานงาน
15/12/2020 11.06  ติดต่อลูกค้า ลูกค้าได้รับเอกสารเรียบร้อยแล้ว</t>
  </si>
  <si>
    <t>8177</t>
  </si>
  <si>
    <t>9/12/2020 8:44:19 am</t>
  </si>
  <si>
    <t>100008</t>
  </si>
  <si>
    <t>ปิยวัลย์  ทวีแสงสกุลไทย</t>
  </si>
  <si>
    <t>ปิยวัลย์</t>
  </si>
  <si>
    <t>8.29 ลูกค้าต้องการจองห้องพักที่ Grande Centre Point – PATTAYA</t>
  </si>
  <si>
    <t>8.29  รับเรื่อง ประสานงาน</t>
  </si>
  <si>
    <t>9/12/2020 11:16:14 am</t>
  </si>
  <si>
    <t>100504</t>
  </si>
  <si>
    <t>สมชาย  บุญชู</t>
  </si>
  <si>
    <t>สมชาย</t>
  </si>
  <si>
    <t>11.08  คุณสุทิศา เทอดพิทักษ์พงษ์  (สาขานางเลิ้ง)  เบอร์ 0898147252  แจ้งการแลกสิทธิ์ให้ลูกค้า โดยลูกค้าแลกเป็นข้าวหอมมะลิทั้ง 2 คะแนน และให้กดแลกสิทธิ์ วันที่  1 มี.ค. 64</t>
  </si>
  <si>
    <t>11.08 รับทราบข้อมูลเรียบร้อยแล้ว</t>
  </si>
  <si>
    <t>8168</t>
  </si>
  <si>
    <t>9/12/2020 11:29:48 am</t>
  </si>
  <si>
    <t>100470</t>
  </si>
  <si>
    <t>นารา  โสภิตวิริยาภรณ์</t>
  </si>
  <si>
    <t>นารา</t>
  </si>
  <si>
    <t>11.28 ลูกค้าสอบถามเรื่องการใช้สิทธิ์Let's Relax ของปี2562</t>
  </si>
  <si>
    <t>11.28 ทำการแจ้งให้ลูกค้าทราบเรียบร้อย</t>
  </si>
  <si>
    <t>9/12/2020 12:40:13 pm</t>
  </si>
  <si>
    <t>104787</t>
  </si>
  <si>
    <t>บุญช่วย  กรรตุกิติ</t>
  </si>
  <si>
    <t>12.13 ลูกค้าติดต่อมาแจ้งต้องการแลกสิทธิพิเศษที่ Banyan Tree Bangkok เนื่องจากตอนนี้อยู่ที่ร้าน Bai Yun ที่ Banyan Tree Bangkok  แล้ว</t>
  </si>
  <si>
    <t>12.35 ประสานงานแลกสิทธิ์ให้เรียบร้อยแล้ว</t>
  </si>
  <si>
    <t>9/12/2020 12:42:09 pm</t>
  </si>
  <si>
    <t>12.33   ลูกค้าแจ้งว่าได้รับ SMS  แจ้งให้ฝากเงินทุก 1,800,000 บาท จะได้รับคะแนนในการแลกสิทธิพิเศษต่างๆ</t>
  </si>
  <si>
    <t>12.33  ทำการแจ้งข้อมูลให้ลูกค้าทราบเรียบร้อยแล้ว</t>
  </si>
  <si>
    <t>9/12/2020 6:13:57 pm</t>
  </si>
  <si>
    <t>18.00  ลูกค้าต้องการจองห้องอาหาร Nami Teppanyaki Steakhouse   วันที่ 17/12/63  เวลา 18.30 น.  ไป 4 ท่าน</t>
  </si>
  <si>
    <t>18.00  รับเรื่อง ประสานงาน
18.52  ประสานงานให้ลูกค้าเรียบร้อยแล้ว</t>
  </si>
  <si>
    <t>8182</t>
  </si>
  <si>
    <t>10/12/2020 1:40:28 am</t>
  </si>
  <si>
    <t>01.03 ลูกค้าต้องการแจ้งเปลี่ยนที่อยู่ในการจัดส่งเอกสารทั้งหมดของธนาคารที่จัดส่งให้ลูกค้า จัดส่งที่ บ้านเลขที่ 55/80 หมู่ 14  หมู่บ้านโกลเด้น นีโอ 2  ซอยย่อยในหมู่บ้านซอย 7 ถนนบางนา-กิ่งแก้ว ต.ราชาเทวะ อ.บางพลี จ.สมุทรปราการ 10540</t>
  </si>
  <si>
    <t>01.03 ทำการรับเรื่อง
11/12/63 9.13 ทำการประสานงานให้ลูกค้าเรียบร้อยแล้ว</t>
  </si>
  <si>
    <t>8204</t>
  </si>
  <si>
    <t>10/12/2020 2:00:48 pm</t>
  </si>
  <si>
    <t>100224</t>
  </si>
  <si>
    <t>วัฒนา  ประภาสโกศลกุล</t>
  </si>
  <si>
    <t>วัฒนา</t>
  </si>
  <si>
    <t>13.50 ลูกค้าติดต่อมาแจ้งว่าต้องการให้ส่ง SMS ที่แลกสิทธิ์ของ Wine Connection และ เอส แอนด์ พี  ให้ใหม่ เนื่องจากหา SMS ไม่เจอ
14.30 ลูกค้าติดต่อมาแจ้งว่าได้รับ SMS ที่ส่งให้ใหม่เรียบร้อย</t>
  </si>
  <si>
    <t>13.50 ประสานงานจัดส่ง SMS ให้ลูกค้าใหม่
14.30 ลูกค้าติดต่อมาแจ้งว่าได้รับ SMS ที่ส่งให้ใหม่เรียบร้อย</t>
  </si>
  <si>
    <t>10/12/2020 9:36:49 pm</t>
  </si>
  <si>
    <t>109761</t>
  </si>
  <si>
    <t>สิริกานต์  แซ่เล้า</t>
  </si>
  <si>
    <t>สิริกานต์</t>
  </si>
  <si>
    <t>20.59 ลูกค้าติดต่อจองเข้าใช้บริการร้าน BaiYun วันอาทิตย์ที่ 13 ธันวาคม 2563 เวลา 12.00 น. เวลาสำรอง 11.45 น. จำนวนผู้เข้าใช้บริการ 9 คน</t>
  </si>
  <si>
    <t>20.59 รับเรื่องประสานงาน 
11/12/63 11.26 ตรวจสอบข้อมูล และแจ้งข้อมูลให้ลูกค้าทราบเรียบร้อยแล้ว</t>
  </si>
  <si>
    <t>11/12/2020 7:08:27 am</t>
  </si>
  <si>
    <t>103135</t>
  </si>
  <si>
    <t>สมพล  รัตนนาคินทร์</t>
  </si>
  <si>
    <t>06.55 ลูกค้าติดต่อมาแจ้งว่าต้องการแลกใช้สิทธิ์น้องหอมจังเข้าพักที่โรงแรม Grande Centre Point  PATTAYA หรือ โรงแรม Holiday Inn  PATTAYA เข้าพัก 2 คืน คือวันที่ 12-13 ธันวาคม 2563 โดยใช้สิทธิ์ของลูกค้าเองและภรรยาแลกรวมกันเพื่อใช้สิทธิ์เข้าพัก คือคุณพิไลวรรณ  รัตนนาคินทร์ 
10.06 ลูกค้าติดต่อมาแจ้งว่าต้องการเข้าพักวันนี้ 11/12/63 ที่เมอร์เคียว พัทยา โอเชี่ยน รีสอร์ท</t>
  </si>
  <si>
    <t>06.55 ทำการรับเรื่องประสานงาน
10.39 ประสานงานให้ลูกค้าเรียบร้อยแล้ว</t>
  </si>
  <si>
    <t>11/12/2020 12:05:38 pm</t>
  </si>
  <si>
    <t>11.37 ลูกค้าสอบถามข้อมูลเรื่องงาน Thailand Smart Money  ที่จัดขึ้นที่ห้าง เซ็นทรัลพลาซ่า ลาดพร้าว</t>
  </si>
  <si>
    <t>12.00 ติดต่อลูกค้าแจ้งข้อมูลให้ทราบเรียบร้อยแล้ว</t>
  </si>
  <si>
    <t>11/12/2020 1:33:16 pm</t>
  </si>
  <si>
    <t>13.30  ลูกค้าสอบถามคะแนนและสอบถามวันหมดอายุของน้องหอมจัง สนใจแลกสิทธิ์รถLimousine แต่ยังไม่แลกตอนนี้</t>
  </si>
  <si>
    <t>13.30 แจ้งข้อมูลให้ลูกค้าทราบเรียบร้อย</t>
  </si>
  <si>
    <t>11/12/2020 3:26:55 pm</t>
  </si>
  <si>
    <t>14.54 ลูกค้าสอบถามว่าที่โรงแรมบันยันทรี มีร้านอะไรเปิดบ้าง</t>
  </si>
  <si>
    <t>14.45 รับเรื่องตรวจสอบข้อมูล 15.24 ติดต่อลูกค้าแจ้งข้อมูลให้ทราบเรียบร้อยแล้ว</t>
  </si>
  <si>
    <t>12/12/2020 12:07:15 pm</t>
  </si>
  <si>
    <t>12.06 ลูกค้าสอบถามการแลกคะแนนน้องหอมจัง</t>
  </si>
  <si>
    <t>12.06 ทำการแจ้งข้อมูลให้ลูกค้าทราบเรียบร้อย</t>
  </si>
  <si>
    <t>8198</t>
  </si>
  <si>
    <t>13/12/2020 9:50:59 am</t>
  </si>
  <si>
    <t>09.33 ลูกค้าคุณเมธัส อนุวัตรอุดม เบอร์ 0899201889 ติดต่อแจ้งวันนี้มีการจองห้องอาหารนามิ  เดิมจองไว้ 8ท่าน ขอเพิ่มอีก 1 ท่าน รวมเป็น 9ท่าน</t>
  </si>
  <si>
    <t>09.33 รับเรื่อง ประสานงาน  09.37 ประสานงานให้ลูกค้าเรียบร้อย</t>
  </si>
  <si>
    <t>13/12/2020 5:46:28 pm</t>
  </si>
  <si>
    <t>บริการข้อมูลสถานเสริมความงามหรือสปา</t>
  </si>
  <si>
    <t>17.21 ลูกค้าต้องการให้จองสปา LET'S RELAX สาขาสวนพลู วันพุธที่ 16/12/63 เวลา 16.00 น. เข้าใช้บริการ 2 ท่าน คุณเกียรติ กอชัชวาล  และ คุณภริม บุญประเสริฐ ใช้บริการ แพ็คเกจฟลู สปิริต เวลา 165 นาที</t>
  </si>
  <si>
    <t>17.21  รับเรื่อง ประสานงาน
18.00 ประสานงานให้ลูกค้าเรียบร้อยแล้ว</t>
  </si>
  <si>
    <t>14/12/2020 11:27:06 am</t>
  </si>
  <si>
    <t>จนท.ธนาคารธิดา</t>
  </si>
  <si>
    <t>11.23 จนท.สาขายะลาติดต่อมาสอบถามเรื่องการฝากเงินโครงการน้องหอมจัง Happy 3 เนื่องจากลูกค้าสนใจที่จะฝากเงิน</t>
  </si>
  <si>
    <t>11.23 ทำการแจ้งข้อมูลให้ทราบเรียบร้อยแล้ว</t>
  </si>
  <si>
    <t>8213</t>
  </si>
  <si>
    <t>14/12/2020 12:45:12 pm</t>
  </si>
  <si>
    <t>12.35  ลูกค้าติดตามคะแนนจากการฝากเงินเพิ่ม แคมเปญ “น้องหอมจัง Happy 3” โดยได้นำเงินไปฝากที่สาขาโพธิ์ศรีสุวรรณ เมื่อวันที่ 11/11/63  ยอด 3,600,000 บาท  ปัจจุบันยังไม่มีคะแนนขึ้น</t>
  </si>
  <si>
    <t>12.23  รับเรื่องประสานงาน
14.35  ติดต่อแจ้งข้อมูลให้ลูกค้าทราบเรื่องคะแนนแล้ว และลูกค้าให้ตรวจสอบว่าข้าวพิจิตรที่ทางสาขาจะส่งมาให้ลูกค้า จะส่งมาให้เมื่อไร
15.24  ติดต่อแจ้งลูกค้าแล้วว่าข้าวจะได้ภายในเดือนมกราคม  2564</t>
  </si>
  <si>
    <t>14/12/2020 1:47:17 pm</t>
  </si>
  <si>
    <t>100691</t>
  </si>
  <si>
    <t>นพพร  ศาสตรานุรักษ์</t>
  </si>
  <si>
    <t>13.47 ลูกค้าสอบถามการแลก  Voucher BBQ  และที่ Central Festival หาดใหญ่มีสาขาหรือไม่</t>
  </si>
  <si>
    <t>13.47 ทำการแจ้งข้อมูลเรียบร้อย</t>
  </si>
  <si>
    <t>14/12/2020 1:56:47 pm</t>
  </si>
  <si>
    <t>12.56  ลูกค้าให้ตรวจสอบที่พักที่ติดทะเล  ที่พัทยา เข้าพักวันที่ 31/12/63 - 1/01/64  จำนวน  2 ห้อง  ขอเป็นห้องเตียวเดี่ยว 1 ห้อง เตียงคู่ 1 ห้อง  จำนวนผู้เข้าพัก 4 ท่าน  พักห้องละ 2 ท่าน  ผู้ใหญ่ทั้งหมด  ให้ตรวจสอบที่ฮอลลิเดย์อินท์พัทยาก่อน หากไม่มีก็ขอให้ตรวจสอบที่อื่่นด้วย ขอเช็คโรงแรมที่มีสไลเดอร์สูงๆ ด้วย</t>
  </si>
  <si>
    <t>12.56  รับเรื่อง ตรวจสอบข้อมูล
14.58  ติดต่อลูกค้า แจ้งข้อมูลให้ทราบแล้ว ลูกค้าขอตัดสินใจก่อน</t>
  </si>
  <si>
    <t>8180</t>
  </si>
  <si>
    <t>14/12/2020 6:13:05 pm</t>
  </si>
  <si>
    <t>18.10 ลูกค้าสอบถามขั้นตอนการแลกใช้สิทธิ์การจองโรงแรม</t>
  </si>
  <si>
    <t>18.10 ทำการแจ้งข้อมูลเรียบร้อย</t>
  </si>
  <si>
    <t>15/12/2020 10:32:16 am</t>
  </si>
  <si>
    <t>100129</t>
  </si>
  <si>
    <t>โสภาพรรณ  จึงวิวัฒนาภรณ์</t>
  </si>
  <si>
    <t>โสภาพรรณ</t>
  </si>
  <si>
    <t>10.25 ลูกค้าให้นัดหมายเข้าตรวจสุขภาพที่ BDMS Wellness Clinic โปรแกรม Regenerative Program วันที่  17/12/63 เวลา 09.00น.</t>
  </si>
  <si>
    <t>10.25 รับเรื่อง ประสานงาน
16/12/2020 11.10  ประสานงานให้ลูกค้าเรียบร้อยแล้ว</t>
  </si>
  <si>
    <t>8243</t>
  </si>
  <si>
    <t>15/12/2020 4:22:30 pm</t>
  </si>
  <si>
    <t>16.20  ลูกค้าสอบถามเรื่องสิทธิพิเศษทริปเรือยอร์ท  โดยลูกค้าได้ทำรายการเลือกสิทธิพิเศษผ่านทางไลน์แล้ว แต่ยังไม่ได้ระบุวัน และจำนวนผู้ร่วมทริป</t>
  </si>
  <si>
    <t>16.20  ทำการแจ้งข้อมูลให้ลูกค้าทราบเรียบร้อยแล้ว</t>
  </si>
  <si>
    <t>16/12/2020 9:05:46 am</t>
  </si>
  <si>
    <t>08.37  คุณประพร แซ่โง้ว เบอร์ติดต่อ 025405515 ติดต่อมาแทนคุณสมพร ต้องการทราบร้านที่จำหน่ายเม็ดมะม่วงหิมพานต์ และราคา</t>
  </si>
  <si>
    <t>08.37 รับเรื่อง ตรวจสอบข้อมูล
09.39 ทำการแจ้งข้อมูลให้ลูกค้าทราบเรียบร้อย</t>
  </si>
  <si>
    <t>16/12/2020 2:27:19 pm</t>
  </si>
  <si>
    <t>101366</t>
  </si>
  <si>
    <t>กาญจนา  ภูอิสระกิจ</t>
  </si>
  <si>
    <t>14.23   ลูกค้าสอบถามขั้นตอนการแลกคะแนน</t>
  </si>
  <si>
    <t>14.23  ทำการแจ้งข้อมูลให้ลูกค้าทราบเรียบร้อย</t>
  </si>
  <si>
    <t>16/12/2020 3:21:24 pm</t>
  </si>
  <si>
    <t>15.17 ลูกค้าสอบถามข้อมูลโปรแกรมท่องเที่ยววัยเก๋า</t>
  </si>
  <si>
    <t>15.17 ทำการแจ้งข้อมูลให้ลูกค้าทราบเรียบร้อยแล้ว</t>
  </si>
  <si>
    <t>8263</t>
  </si>
  <si>
    <t>16/12/2020 3:53:12 pm</t>
  </si>
  <si>
    <t>15.50 ลูกค้าสอบถามว่า BBQ ใช้อย่างไร</t>
  </si>
  <si>
    <t>15.50 ทำการแจ้งข้อมูลให้ลูกค้าทราบเรียบร้อยแล้ว</t>
  </si>
  <si>
    <t>16/12/2020 4:30:46 pm</t>
  </si>
  <si>
    <t>100086</t>
  </si>
  <si>
    <t>เชียง  วงศ์ประภาส</t>
  </si>
  <si>
    <t>เชียง</t>
  </si>
  <si>
    <t>15.29  ลูกค้าสอบถามรายละเอียดทริปทัวร์เกาะห้องที่ใช้คะแนนแลก 5 คะแนน</t>
  </si>
  <si>
    <t>15.29  แจ้งข้อมูลให้ลูกค้าทราบเรียบร้อยแล้ว</t>
  </si>
  <si>
    <t>8283</t>
  </si>
  <si>
    <t>15.29  ลูกค้าคุณปิยะรัตน์  0970580945 สอบถามข้อมูลสิทธิพิเศษ Sofitel Krabi Phokeethra Golf &amp; Spa Resort แพคเกจ 1 ทัวร์เกาะห้อง Speed Boat นั่งส่วนตัว หรือไปร่วมกับคนอื่น และหากมีเพื่อนร่วมนั่งเรือทัวร์เกาะห้องด้วย แต่ไม่ได้พักที่โรงแรมมีค่าบริการเท่าไร</t>
  </si>
  <si>
    <t>15.29  รับเรื่อง ตรวจสอบข้อมูล 
16.29  ติดต่อแจ้งข้อมูลให้ลูกค้าทราบเรียบร้อยแล้ว</t>
  </si>
  <si>
    <t>8304</t>
  </si>
  <si>
    <t>16/12/2020 4:53:45 pm</t>
  </si>
  <si>
    <t>16.52 จนท. Let's relax สาขาสวนพลู ติดต่อมาสอบถามว่าลูกค้าใช้บริการ Full Spirit มีค่าใช้จ่ายที่ลูกค้าต้องรับผิดชอบหรือไม่</t>
  </si>
  <si>
    <t>16.52 ทำการแจ้งข้อมูลให้ทราบเรียบร้อยแล้ว</t>
  </si>
  <si>
    <t>8306</t>
  </si>
  <si>
    <t>16/12/2020 7:21:53 pm</t>
  </si>
  <si>
    <t>19.20 ลูกชายคุณสุดาติดต่อมาขอพิน 6 หลัก เพื่อลงทะเบียน</t>
  </si>
  <si>
    <t>19.20 ทำการแจ้งข้อมูลให้ทราบเรียบร้อยแล้ว</t>
  </si>
  <si>
    <t>17/12/2020 1:16:55 am</t>
  </si>
  <si>
    <t>101096</t>
  </si>
  <si>
    <t>กู้เกียรติ  ตรัยศิริเจริญ</t>
  </si>
  <si>
    <t>กู้เกียรติ</t>
  </si>
  <si>
    <t>20.40 คุณอุเทน (ลูกชาย) ติดต่อมาแจ้งว่าไม่สามารถแลกสิทธิ์ MK ได้ ระบบแจ้งให้ติดต่อเจ้าหน้าที่ A-Choice ลูกค้าแจ้งว่ามีน้องหอมจังในระบบ 4 ตัว ติดต่อกลับที่เบอร์ติดต่อ 089-6767670</t>
  </si>
  <si>
    <t>20.40 ทำการรับเรื่อง ปรสะานงาน
17/12/2563 08.02 ทำการประสานงานให้ลูกค้าเรียบร้อยแล้ว</t>
  </si>
  <si>
    <t>17/12/2020 10:41:55 am</t>
  </si>
  <si>
    <t>101438</t>
  </si>
  <si>
    <t>คมสิน  เกตุพุก</t>
  </si>
  <si>
    <t>คมสิน</t>
  </si>
  <si>
    <t>8.47 ลูกค้าติดต่อมาต้องการสนทนากับ จนท. ที่แลกสิทธิพิเศษให้ลูกค้า เพื่อสอบถามวันจัดส่งของสินค้า</t>
  </si>
  <si>
    <t>08.47 รับเรื่อง ประสานงาน
15.59 ติดต่อลูกค้าแจ้งข้อมูลให้ทราบเรียบร้อยแล้ว</t>
  </si>
  <si>
    <t>17/12/2020 10:58:10 am</t>
  </si>
  <si>
    <t>10.31  ลูกค้าติดต่อมาสอบถามเรื่องการฝากเงินของธนาคาร ธกส. โครงการ STEP 8 รอบ 3</t>
  </si>
  <si>
    <t>10.31 รับเรื่อง ประสานงานธนาคารแจ้งข้อมูลให้ลูกค้าทราบเรียบร้อย</t>
  </si>
  <si>
    <t>17/12/2020 11:11:53 am</t>
  </si>
  <si>
    <t>10.41 คุณศรีรัตน์ (ลูกสาวคุณอัจรา  เบอร์ 0814019440) ติดต่อแจ้งว่าได้ตรวจสอบสิทธิคงเหลือน้องหอมจังในไลน์แอดวันที่ 16/12/63 แจ้งว่า เหลือ 3 น้องหอมซึ่งไม่ตรงกับที่ลูกค้าแลกไป 4 ครั้ง และ หา  SMS Code ของ S&amp;P ที่ลูกค้าแลกไปไม่พบจึงต้องการให้จัดส่งให้ใหม่</t>
  </si>
  <si>
    <t>10.41 รับเรื่องประสานงาน</t>
  </si>
  <si>
    <t>17/12/2020 11:27:04 am</t>
  </si>
  <si>
    <t>8.13 ลูกค้าติดต่อเข้ามาต้องการจองโต๊ะร้าน Banyan Tree Bangkok Hotel ( Dining ) เพื่อฉลองวันเกิด ในวันที่ 19/12/2020 เวลา 18.00 ที่ร้าน Bai yun</t>
  </si>
  <si>
    <t>11.08 รับเรื่อง ประสานงาน
14.08 ประสานงานเรียบร้อยแล้ว</t>
  </si>
  <si>
    <t>17/12/2020 4:43:48 pm</t>
  </si>
  <si>
    <t>101238</t>
  </si>
  <si>
    <t>สุรัติ  จองพาณิชย์เจริญ</t>
  </si>
  <si>
    <t>สุรัติ</t>
  </si>
  <si>
    <t>16.33  ลูกค้าสอบถามข้อมูลสิทธิพิเศษของ Voucher MK หากลูกค้ามีบัตรสมาชิกของ MK สามารถใช้ Voucher ที่แลกสิทธิพิเศษไปได้หรือไม่</t>
  </si>
  <si>
    <t>16.33  แจ้งข้อมูลให้ลูกค้าทราบเรียบร้อยแล้ว</t>
  </si>
  <si>
    <t>8331</t>
  </si>
  <si>
    <t>17/12/2020 9:18:17 pm</t>
  </si>
  <si>
    <t>100752</t>
  </si>
  <si>
    <t>มโน  สีตะสิทธิ์</t>
  </si>
  <si>
    <t>มโน</t>
  </si>
  <si>
    <t>21.09 ลูกค้าติดต่อมาแจ้งว่าได้รับ SMS แจ้งข้อมูลว่า E-Voucher ของลูกค้ามูลค่า 1,000 บาทจะหมดอายุวันที่ 21 มีนาคม 2564 ลูกค้าต้องการทราบว่าเป็น E-Voucher ของกิจกรรมใด</t>
  </si>
  <si>
    <t>21.09 ทำการรับเรื่องประสานงานให้ลูกค้าเรียบร้อยแล้ว 
18/12/63 16.27 ติดต่อลูกค้าแจ้งข้อมูลเรียบร้อย</t>
  </si>
  <si>
    <t>8333</t>
  </si>
  <si>
    <t>17/12/2020 10:06:34 pm</t>
  </si>
  <si>
    <t>21:16 ลูกค้าสอบถามข้อมูลการเลือก และแลกสิทธิ์ Voucher ของ JW Marriott Hotel Bangkok และต้องการให้ส่งข้อมูลสาขาของโรงแรม และร้านที่ร่วมรายการ ทางอีเมล</t>
  </si>
  <si>
    <t>21:16 ทำการรับเรื่องประสานงาน
18/12/2563 09.14 ทำการส่งข้อมูลทางอีเมลให้ลูกค้าเรียบร้อยแล้ว</t>
  </si>
  <si>
    <t>18/12/2020 9:08:27 am</t>
  </si>
  <si>
    <t>100449</t>
  </si>
  <si>
    <t>เล็ก  จารุตระกูลชัย</t>
  </si>
  <si>
    <t>เล็ก</t>
  </si>
  <si>
    <t>09.01 คุณจอยเป็นผู้ติดต่อแลกสิทธิ์ให้ลูกค้า แจ้งว่าได้แลกสิทธิ์ตรวจสุขภาพไว้ที่โรงพยาบาลกรุงเทพให้คุณเล็ก จารุตระกูลชัย โดยเข้าตรวจวันนี้ 18/12/63 เป็นสิทธิ์คะแนนของปีที่แล้วตอนนี้ยังไม่ได้รับ E-Mail ยืนยัน</t>
  </si>
  <si>
    <t>09.01 รับเรื่อง ประสานงาน
09.29 ประสานงานให้ลูกค้าเรียบร้อยแล้วค่ะ</t>
  </si>
  <si>
    <t>18/12/2020 11:07:08 am</t>
  </si>
  <si>
    <t>10.36  คุณน้ำหอม 082-4556536  (เลขา คุณนาย อำนวย เนตยสุภา)  ใช้เบอร์ 025806574 ติดต่อมา สอบถามว่าสามารถใช้ รหัสส่วนลด wine connection ที่สาขา บลูพอร์ต  หัวหิน ในวันที่  30/12/2020 - 03/01/2021 ได้หรือไม่  และรหัสส่วนลดของสิทธิพิเศษอื่น หมดอายุวันไหนบ้าง</t>
  </si>
  <si>
    <t>10.36 รับเรื่อง ตรวจสอบข้อมูล
12.05 ติดต่อลูกค้าแจ้งข้อมูลเรียบร้อย</t>
  </si>
  <si>
    <t>8335</t>
  </si>
  <si>
    <t>18/12/2020 2:28:04 pm</t>
  </si>
  <si>
    <t>101554</t>
  </si>
  <si>
    <t>วิลาวัณย์  เอกฤทธิ์วรกุล</t>
  </si>
  <si>
    <t>วิลาวัณย์</t>
  </si>
  <si>
    <t>13.20 ลูกค้าติดต่อมาจองรถลีมูซีน  รับจากสนามบินดอนเมือง ไปส่งบ้าน  ซึ่งสิทธิ์เดิม ยังเหลืออีก 1 เที่ยว  (เป็นสิทธิ์ของปีที่แล้ว)</t>
  </si>
  <si>
    <t>13.20 แจ้งข้อมูลเรียบร้อย</t>
  </si>
  <si>
    <t>8338</t>
  </si>
  <si>
    <t>18/12/2020 4:53:51 pm</t>
  </si>
  <si>
    <t>16.50 ลูกค้าต้องการทราบว่าปีใหม่นี้ธนาคารธกส. สาขานางเลิ้งจะให้อะไรเป็นของขวัญปีใหม่กับลูกค้า</t>
  </si>
  <si>
    <t>16.50 รับเรื่องตรวจสอบข้อมูล
21/12/63 10.47 ติดต่อแจ้งข้อมูลลูกค้าเรียบร้อยแล้ว</t>
  </si>
  <si>
    <t>8339</t>
  </si>
  <si>
    <t>18/12/2020 5:46:25 pm</t>
  </si>
  <si>
    <t>17.17 ลูกค้าติดต่อมาสอบถามวันหมดเขตโครงการชิงโชคของธนาคาร ธกส.</t>
  </si>
  <si>
    <t>17.17 ประสานงานให้ลูกค้าเรียบร้อยแล้ว</t>
  </si>
  <si>
    <t>8340</t>
  </si>
  <si>
    <t>19/12/2020 8:38:16 am</t>
  </si>
  <si>
    <t>8.03 ลูกค้าสอบถามข้อมูลการสิทธิพิเศษ และมีข้อเสนอของสิทธิพิเศษดังนี้
1. โรงแรมในพัทยาที่แลกสิทธิ์ได้มีที่ใดบ้าง
2. ตรวจสุขภาพต้องทำอย่างไรบ้าง
3. ชมการแลกสิทธิ์ MK ปีนี้ดี สะดวกต่อการใช้งาน 
4. โรงแรมควรมีแถวหาดจอมเทียน และให้แลกคะแนนแค่ 1 ห้องได้ เพราะปีนี้มูลค่าที่ได้ลดลงแต่ยังต้องใช้คะแนนเท่าเดิม</t>
  </si>
  <si>
    <t>8.03 แจ้งข้อมูลให้ทราบเรียบร้อย</t>
  </si>
  <si>
    <t>8343</t>
  </si>
  <si>
    <t>19/12/2020 8:47:12 am</t>
  </si>
  <si>
    <t>100903</t>
  </si>
  <si>
    <t>บุญโชติ  กฤตานนท์</t>
  </si>
  <si>
    <t>บุญโชติ</t>
  </si>
  <si>
    <t>8.32 ลูกค้าต้องการสอบถามเรื่องการตรวจสุขภาพที่โรงพยาบาลกรุงเทพ ขอนแก่น  ที่เป็นสิทธิ์น้องหอมจังของปีที่แล้ว</t>
  </si>
  <si>
    <t>8.32 แจ้งข้อมูลให้ทราบลูกค้าเรียบร้อยแล้ว</t>
  </si>
  <si>
    <t>8345</t>
  </si>
  <si>
    <t>19/12/2020 10:27:32 am</t>
  </si>
  <si>
    <t>10.16 ลูกค้าติดต่อมาแจ้งว่าต้องการจอง Tsu Japanese Restaurant ที่ JW ที่เป็นสิทธิ์ของปีที่แล้ว</t>
  </si>
  <si>
    <t>10.16 ประสานงานให้ลูกค้าเรียบร้อย</t>
  </si>
  <si>
    <t>8342</t>
  </si>
  <si>
    <t>20/12/2020 10:22:56 am</t>
  </si>
  <si>
    <t>100051</t>
  </si>
  <si>
    <t>วรวุฒิ  ลาภจิตรกุศล</t>
  </si>
  <si>
    <t>วรวุฒิ</t>
  </si>
  <si>
    <t>10.05 ลูกค้าให้ตรวจสอบราคา โปรแกรมหน้าใส บำรุงผิว ที่ Pruksa Clinic และให้ตรวจสอบหาคลินิกบริเวณรังสิต</t>
  </si>
  <si>
    <t>10.05 รับเรื่องตรวจสอบข้อมูล 
13.03 ติดต่อลูกค้า แจ้งข้อมูลให้ทราบเรียบร้อยแล้ว</t>
  </si>
  <si>
    <t>8355</t>
  </si>
  <si>
    <t>20/12/2020 10:52:54 am</t>
  </si>
  <si>
    <t>10:43 ลูกค้าติดต่อแจ้งเปลี่ยนแปลงวันเข้าพัก</t>
  </si>
  <si>
    <t>10:43 รับเรื่อง
13.05 ประสานงานให้ลูกค้าเรียบร้อยแล้ว</t>
  </si>
  <si>
    <t>8137</t>
  </si>
  <si>
    <t>20/12/2020 1:07:57 pm</t>
  </si>
  <si>
    <t>106264</t>
  </si>
  <si>
    <t>ธีรศักดิ์  หล่อวินิจนันท์</t>
  </si>
  <si>
    <t>ธีรศักดิ์</t>
  </si>
  <si>
    <t>13.00 ลูกค้าต้องการแลกข้าว แต่ไม่ทานข้าวขาวสามารถเลือกสิทธิพิเศษใดได้บ้าง</t>
  </si>
  <si>
    <t>13.00 ทำการแจ้งข้อมลให้ลูกค้าทราบเรียบร้อยแล้ว</t>
  </si>
  <si>
    <t>8357</t>
  </si>
  <si>
    <t>20/12/2020 8:24:32 pm</t>
  </si>
  <si>
    <t>100739</t>
  </si>
  <si>
    <t>วุฒิชัย  อารักษ์พุทธนันท์</t>
  </si>
  <si>
    <t>19.54  ลูกค้าสอบถามการใช้ Code Wine Connection</t>
  </si>
  <si>
    <t>19.54 แจ้งข้อมูลให้ทราบเรียบร้อยแล้ว</t>
  </si>
  <si>
    <t>8359</t>
  </si>
  <si>
    <t>20/12/2020 9:10:35 pm</t>
  </si>
  <si>
    <t>100306</t>
  </si>
  <si>
    <t>ศิริกุล  กีรสว่างพร</t>
  </si>
  <si>
    <t>ศิริกุล</t>
  </si>
  <si>
    <t>20.48 ลูกค้าติดต่อต้องการให้ตรวจสอบ voucher ร้าน S&amp;P ของปีที่แล้วจำนวน 2 ใบ ลูกค้าแจ้งว่ายังไม่เคยใช้ voucher 2 ใบนี้ แต่ในระบบขึ้นว่าใช้งานไปแล้วจึงอยากให้ทำการตรวจสอบ
- voucher หมายเลข 1120150116015 และ 1120150116007 
21/12/2020
9.48 (พรพิพัฒน์ ) ลูกค้าติดต่อมาแจ้งว่ามี A Choice ติดต่อมาแต่ไม่ได้รับสาย</t>
  </si>
  <si>
    <t>20.48 รับเรื่อง ประสานงาน  21/12/2020 14.57 ทำการประสานงานให้ลูกค้าเรียบร้อยแล้ว</t>
  </si>
  <si>
    <t>8360</t>
  </si>
  <si>
    <t>21/12/2020 8:49:36 am</t>
  </si>
  <si>
    <t>106548</t>
  </si>
  <si>
    <t>ภรณี  พีรานนท์</t>
  </si>
  <si>
    <t>ภรณี</t>
  </si>
  <si>
    <t>08.38 ลูกค้าติดต่อมาสอบถามเรื่องการใช้ คะเเนนน้องหอมจัง แลกสิทธิพิเศษ</t>
  </si>
  <si>
    <t>08.38 รับเรื่องประสานงาน</t>
  </si>
  <si>
    <t>21/12/2020 12:47:14 pm</t>
  </si>
  <si>
    <t>108439</t>
  </si>
  <si>
    <t>วิชัย  สรุจิกำจรวัฒนะ</t>
  </si>
  <si>
    <t>12.47 ทางธนาคารแจ้งให้ดิดต่อหาลูกค้า เนื่องจากลูกค้าต้องการเลือกสิทธิพิเศษ แต่เข้าระบบผ่านช่องทางไลน์ไม่ได้</t>
  </si>
  <si>
    <t>12.55 ติดต่อลูกค้า ลูกค้าแจ้งว่าได้เข้าไปลงทะเบียนผ่านไลน์แล้วถึงขั้นตอนที่ให้ยืนยันข้อตกลงหน้าจอขึ้นกากบาท จึงส่งเรื่องให้ฝ่าบระบบตรวจสอบ และได้ดำเนินการแลกข้าว สกต.บุรีรัมย์ และบาร์บีคิวพลาซ่าให้ลูกค้าเรียบร้อย</t>
  </si>
  <si>
    <t>21/12/2020 5:16:54 pm</t>
  </si>
  <si>
    <t>16.41 ลูกค้าติดต่อจองห้องอาหารที่ร้าน Man Ho Chinese Restaurant  โรงแรม JW Marriott Hotel Bangkok ในวันที่ 07/02/2021 เวลา 11.30 น. จำนวน 30 ท่าน</t>
  </si>
  <si>
    <t>16.41 รับเรื่อง ประสานงาน
17.27 ประสานงานจองเรียบร้อยแล้ว</t>
  </si>
  <si>
    <t>8363</t>
  </si>
  <si>
    <t>21/12/2020 6:07:17 pm</t>
  </si>
  <si>
    <t>18.04 ลูกค้าอยากให้ จนท.ทางธนาคารติดต่อหาลูกค้าโดยตรง เพื่ออธิบายรายละเอียดเกี่ยวกับยอดเงินฝาก และวิธีการคำนวนคะแนนของน้องหอมจัง เนื่องจากลูกค้ามีหลายบัญชี ต้องการทราบว่านำมารวมคิดคะแนนด้วยหรือไม่ และเอาสลากมาคิดด้วยหรือไม่</t>
  </si>
  <si>
    <t>18.04 รับเรื่อง ประสานงาน
22/12/63 14.48  ธนาคารติดต่อลูกค้าเรียบร้อยแล้ว</t>
  </si>
  <si>
    <t>8364</t>
  </si>
  <si>
    <t>21/12/2020 7:54:06 pm</t>
  </si>
  <si>
    <t>19.52  ลูกค้าสอบถามข้อมูลเรื่องใช้สิทธิ์เอสแอนพี</t>
  </si>
  <si>
    <t>19.52 ทำการแจ้งข้อมูลให้ลูกค้าทราบเรียบร้อย</t>
  </si>
  <si>
    <t>8368</t>
  </si>
  <si>
    <t>21/12/2020 9:53:15 pm</t>
  </si>
  <si>
    <t>101441</t>
  </si>
  <si>
    <t>ณิชารีย์  พานิชเจริญดี</t>
  </si>
  <si>
    <t>ณิชารีย์</t>
  </si>
  <si>
    <t>21.43 ลูกค้าติดต่อเข้ามาแจ้งว่าทำการเลือกสิทธิ์ผ่านทาง Line ไม่ได้ ลูกค้าสนใจสิทธิประโยชน์ทางด้านโรงแรม จึงต้องการทราบว่าต้องดำเนินการอย่างไรและใช้สิทธิ์ได้ถึงเมื่อใด</t>
  </si>
  <si>
    <t>21.43 ทำการแจ้งข้อมูลให้ลูกค้าทราบเรียบร้อยแล้ว 
22/12/63 15.29  ส่งเรื่องให้ระบบตรวจสอบ
23/12/63 16.02 ติดต่อลูกค้าให้ลูกค้าลองทำรายการผ่านไลน์แอดใหม่ว่าพบปัญหาหรือไม่ ลูกค้ายังไม่สะดวกทำรายการ และจะลองทำภายหลังหากไม่ได้จะติดต่อเข้ามาแจ้ง</t>
  </si>
  <si>
    <t>8369</t>
  </si>
  <si>
    <t>22/12/2020 3:00:03 pm</t>
  </si>
  <si>
    <t>191995</t>
  </si>
  <si>
    <t>Dummy</t>
  </si>
  <si>
    <t>Dummy  Dummy</t>
  </si>
  <si>
    <t>เพ็ญณิชา เกรียงบูรณนันท์</t>
  </si>
  <si>
    <t>12.26 คุณเพ็ญณิชา เกรียงบูรณนันท์  หมายเลข 0931377735	ต้องการให้ตรวจสอบ Code S&amp;P ว่า Code ใดที่ใช้ไปแล้ว ลูกค้าแลกไว้มี 20 Code หมายเลขที่รับ SMS คือ 0892547222</t>
  </si>
  <si>
    <t>12.26 รับเรื่อง ตรวจสอบข้อมูล
14.18 ติดต่อแข้งข้อมูลให้ลูกค้าทราบว่าสิทธิ์ที่ลูกค้าสอบถามเป็นสิทธิ์ของปีที่แล้ว และแนะนำช่องทางการติดต่อให้ทราบเรียบร้อยแล้ว</t>
  </si>
  <si>
    <t>8370</t>
  </si>
  <si>
    <t>22/12/2020 3:15:21 pm</t>
  </si>
  <si>
    <t>14.58 ลูกค้าสอบถามการใช้สิทธิ์ S&amp;P ของปีที่แล้ว</t>
  </si>
  <si>
    <t>14.58 รับเรื่อง ประสานงาน
15.10 ติดต่อลูกค้า ประสานงานเรียบร้อย</t>
  </si>
  <si>
    <t>22/12/2020 3:34:55 pm</t>
  </si>
  <si>
    <t>104321</t>
  </si>
  <si>
    <t>ไพบูลย์  วราชิต</t>
  </si>
  <si>
    <t>ไพบูลย์</t>
  </si>
  <si>
    <t>15.33 ลูกค้าสอบถามการแลกคะแนนสิทธิพิเศษของปี2562</t>
  </si>
  <si>
    <t>15.33 ทำการแจ้งให้ติดต่อที่เบอร์ 021183099  ลูกค้ารับทราบ</t>
  </si>
  <si>
    <t>8381</t>
  </si>
  <si>
    <t>22/12/2020 4:18:01 pm</t>
  </si>
  <si>
    <t>101550</t>
  </si>
  <si>
    <t>บุญมี  วัฒนสมบัติ</t>
  </si>
  <si>
    <t>บุญมี</t>
  </si>
  <si>
    <t>16.10  ลูกค้าต้องการปรึกษาแพทย์ เนื่องจากสามีของลูกค้ามีมูกในช่องท้อง   จะสอบถามว่าอาการนี้เป็นอาการที่บ่งบอกถึงอะไรได้บ้าง</t>
  </si>
  <si>
    <t>16.10  รับเรื่อง ประสานงาน
16.40 ประสานงานให้ลูกค้าปรึกษาแพทย์เรียบร้อย</t>
  </si>
  <si>
    <t>8383</t>
  </si>
  <si>
    <t>22/12/2020 4:55:38 pm</t>
  </si>
  <si>
    <t>107072</t>
  </si>
  <si>
    <t>พรศรี  สิทธิสินทรัพย์</t>
  </si>
  <si>
    <t>พรศรี</t>
  </si>
  <si>
    <t>16.40 ลูกค้าติดต่อมาสอบถาม PIN  Number  เพื่อลงทะเบียน App</t>
  </si>
  <si>
    <t>16.40 แจ้งข้อมูลให้ทราบเรียบร้อยแล้ว</t>
  </si>
  <si>
    <t>8386</t>
  </si>
  <si>
    <t>22/12/2020 5:02:06 pm</t>
  </si>
  <si>
    <t>16.35 ลูกค้าสอบถามการแลกสิทธิ์ JW MARRIOTT  เนื่องจากลูกค้าได้รับข้อมูลมาว่าทาง JW มีโปรโมชั่นปุฟเฟ่ราคาต่อท่าน 680 บาท หากใช้สิทธิ์ ธกส.สามารถใช้ร่วมกันได้หรือไม่</t>
  </si>
  <si>
    <t>16.35 รับเรื่อง ตรวจสอบข้อมูล
16.45 แจ้งข้อมูลให้ลูกค้าทราบเรียบร้อย</t>
  </si>
  <si>
    <t>8388</t>
  </si>
  <si>
    <t>22/12/2020 7:23:30 pm</t>
  </si>
  <si>
    <t>19.15 ลูกค้าติดต่อแจ้งต้องการจองร้านอาหาร Bai Yun ในวันที่ 24/12/2020 จำนวน 2 ท่าน</t>
  </si>
  <si>
    <t>19.15  รับเรื่อง ประสานงาน
20.45 ประสานงานให้ลูกค้าเรียบร้อย</t>
  </si>
  <si>
    <t>23/12/2020 10:38:00 am</t>
  </si>
  <si>
    <t>10.12 ลูกค้าสอบถามวันหมดอายุน้องหอมจัง และสอบถามการแลกสิทธิพิเศษที่พัก U  KHAO YAI และ MK</t>
  </si>
  <si>
    <t>10.12 แจ้งข้อมูลให้ลูกค้าทราบเรียบร้อย</t>
  </si>
  <si>
    <t>9243</t>
  </si>
  <si>
    <t>23/12/2020 11:17:06 am</t>
  </si>
  <si>
    <t>11.12  จนท.สาขาพระราม 6 ติดต่อมาสอบถามรหัส PIN</t>
  </si>
  <si>
    <t>11.12 รับเรื่อง</t>
  </si>
  <si>
    <t>23/12/2020 11:25:08 am</t>
  </si>
  <si>
    <t>11.18  ลูกค้าตาม Voucher MK ที่ได้แลกสิทธิพิเศษไว้เนื่องจากยังไม่ได้รับ</t>
  </si>
  <si>
    <t>11.18  ตรวจสอบ และแจ้งข้อมูลให้ลูกค้าทราบเรียบร้อย</t>
  </si>
  <si>
    <t>9263</t>
  </si>
  <si>
    <t>23/12/2020 2:55:14 pm</t>
  </si>
  <si>
    <t>101130</t>
  </si>
  <si>
    <t>ถวัลย์  อุทัยพิมลพันธุ์</t>
  </si>
  <si>
    <t>ถวัลย์</t>
  </si>
  <si>
    <t>14.12 ลูกค้าต้องการปรึกษาแพทย์เรื่องอาการของคุณพ่อ เวลาลุกจากที่นอน หรือกำลังจะล้มตัวลงนอน มักมีอาการเวียนศรีษะ ทรงตัวไม่ได้  และจะล้มลงบนที่นอนเหมือนจะวูบ  และไม่รู้สึกตัวไปสักระยะ</t>
  </si>
  <si>
    <t>14.12 ระหว่างประสานงานลูกค้าแจ้งว่ายังไม่สะดวก หากสะดวกวันไหนจะโทรมาแจ้งอีกครั้ง หรืออาจจะเข้าไปพบหมอเองที่โรงพยาบาล</t>
  </si>
  <si>
    <t>23/12/2020 3:09:19 pm</t>
  </si>
  <si>
    <t>14.30 ลูกค้าติดต่อมาสอบถามเรื่องการใช้สิทธิ์น้องหอมจัแลกสิทธิพิเศษที่พัก</t>
  </si>
  <si>
    <t>14.30 แจ้งข้อมูลให้ทราบเรียบร้อยแล้ว</t>
  </si>
  <si>
    <t>9269</t>
  </si>
  <si>
    <t>23/12/2020 3:24:17 pm</t>
  </si>
  <si>
    <t>100142</t>
  </si>
  <si>
    <t>ประไพ  ใหม่วิจิตร</t>
  </si>
  <si>
    <t>ประไพ</t>
  </si>
  <si>
    <t>15.15 ลูกค้าติดต่อมาแจ้งว่าต้องการแลกคะแนนเป็น Voucher  MK  ซึ่งลูกค้าให้จัดส่งที่สาขานางเลิ้ง และลูกค้าจะเข้าไปรับเองที่สาขาภายใน 7 วัน</t>
  </si>
  <si>
    <t>15.15 รับเรื่องประสานงาน</t>
  </si>
  <si>
    <t>24/12/2020 9:08:44 am</t>
  </si>
  <si>
    <t>101570</t>
  </si>
  <si>
    <t>พัชรา  ดวงพัตรา</t>
  </si>
  <si>
    <t>พัชรา</t>
  </si>
  <si>
    <t>9.03 ลูกค้าต้องการจองห้องอาหารที่ JW ห้องอาหาร New York Steakhouse</t>
  </si>
  <si>
    <t>09.03 รับเรื่องประสานงานให้ลูกค้า 
18.36 ประสานงานให้ลูกค้าเรียบร้อยแล้ว</t>
  </si>
  <si>
    <t>24/12/2020 10:20:28 am</t>
  </si>
  <si>
    <t>09.50 คุณอาริยา เบอร์ 0866880755 ติดต่อมาสอบถามเรื่องการแลกสิทธิพิเศษ</t>
  </si>
  <si>
    <t>09.50 แจ้งข้อมูลให้ทราบเรียบร้อยแล้ว</t>
  </si>
  <si>
    <t>24/12/2020 1:49:57 pm</t>
  </si>
  <si>
    <t>13.46 คุณน้ำหอม 082-4556536  (เลขาคุณอำนวย) สอบถาม Voucher Wine Connection ที่จนท. เคยแจ้งว่าไม่สามารถใช้รหัสส่วนลดได้ ในวันที่  24-25/12/2020  และ 31/12/2020  ต้องการทราบว่าใช่ไม่ได้ทุกสาขา หรือว่าเป็นบางสาขา</t>
  </si>
  <si>
    <t>13.46  รับเรื่อง ตรวจสอบข้อมูล
14.54  แจ้งข้อมูลให้ทราบเรียบร้อย</t>
  </si>
  <si>
    <t>24/12/2020 2:31:55 pm</t>
  </si>
  <si>
    <t>14.23 คุณวุฒิไกร (สาขาบางปะกง) ติดต่อมาต้องการแลกสิทธิพิเศษให้ลูกค้าเป็นข้าวหอมมะลิ สกต.บุรีรัมย์</t>
  </si>
  <si>
    <t>14.23 ทำการแจ้งให้ทราบว่าลูกค้ามีการแลกสิทธิ์เรียบร้อยแล้ว และได้รับของแล้วมื่อวันที่ 14 ก.ย. 63</t>
  </si>
  <si>
    <t>24/12/2020 3:25:24 pm</t>
  </si>
  <si>
    <t>15.08 ลูกค้าติดต่อมาสอบถามใช้สิทธิ์ของปีที่แล้วว่ามีการขยายสิทธิ์ให้หรือไม่</t>
  </si>
  <si>
    <t>15.08 รับเรื่อง ประสานงาน</t>
  </si>
  <si>
    <t>9258</t>
  </si>
  <si>
    <t>25/12/2020 9:49:51 am</t>
  </si>
  <si>
    <t>9.42 จนท .สาขาดอนตูม ติดต่อมาสอบถามรหัส PIN ให้ลูกค้า A- Silver</t>
  </si>
  <si>
    <t>9.42 แจ้งข้อมูลให้ทราบแล้ว</t>
  </si>
  <si>
    <t>9299</t>
  </si>
  <si>
    <t>25/12/2020 11:53:09 am</t>
  </si>
  <si>
    <t>11.25 ลูกค้าต้องการให้เช็คห้องอาหาร Biscotti โปรโมชั่นมา 4 จ่าย 3  ว่าใช้สิทธิ์ Voucher ธกส.ได้หรือไม่</t>
  </si>
  <si>
    <t>11.25 รับเรื่อง ตรวจสอบข้อมูล
12.53 ติดต่อลูกค้าแจ้งข้อมูลให้ทราบเรียบร้อย</t>
  </si>
  <si>
    <t>25/12/2020 2:52:27 pm</t>
  </si>
  <si>
    <t>14.43 จนท.สาขาสีชมพู จ.ขอนแก่น ติดต่อมาของรหัส PIN  กลุ่ม  A-Gift</t>
  </si>
  <si>
    <t>14.43 แจ้งข้อมูลมห้ทราบแล้ว</t>
  </si>
  <si>
    <t>9311</t>
  </si>
  <si>
    <t>25/12/2020 3:27:07 pm</t>
  </si>
  <si>
    <t>14.58 คุณเดวิด(สามี) เบอร์โทร 0950485099 ติดต่อเเจ้งว่ารถเกียร์ล็อค ขยับเกียร์ไม่ได้ ตอนนี้อยู่ที่เกียร์ P จอดอยู่บริเวณตลาดสามย่าน ปทุมวัน ต้องการให้ยกรถไปที่อู่ไม่ทราบชื่อ บริเวณสุขุมวิท 101 (ติดต่อจนท.อู่คุณลม 0816824511)</t>
  </si>
  <si>
    <t>14.58 รับเรื่อง ประสานงานช่าง
18.34 ทำการประสานงานให้ลูกค้าเรียบร้อยเเล้ว</t>
  </si>
  <si>
    <t>9318</t>
  </si>
  <si>
    <t>25/12/2020 4:32:27 pm</t>
  </si>
  <si>
    <t>16.19 ลูกค้าตาม Voucher MK ที่แลกไว้ยังไม่ได้รับ</t>
  </si>
  <si>
    <t>16.19  แจ้งข้อมูลให้ทราบเรียบร้อยแล้ว</t>
  </si>
  <si>
    <t>25/12/2020 4:45:35 pm</t>
  </si>
  <si>
    <t>16.43 ลูกค้าสอบถามวันหมดอายุของ Voucher MK</t>
  </si>
  <si>
    <t>16.43 แจ้งข้อมูลให้ลูกค้าทราบเรียบร้อยแล้ว</t>
  </si>
  <si>
    <t>25/12/2020 4:50:20 pm</t>
  </si>
  <si>
    <t>นพพร ลุสมฤทธิ์</t>
  </si>
  <si>
    <t>16.42 คุณนพพร ลุสมฤทธิ์ ติดต่อมาให้ตรวจสอบสิทธิ์</t>
  </si>
  <si>
    <t>16.42 ตรวจสอบข้อมูลและแนะนำช่องทางการติดต่อให้ทราบเรียบร้อยแล้ว</t>
  </si>
  <si>
    <t>26/12/2020 4:25:57 pm</t>
  </si>
  <si>
    <t>107759</t>
  </si>
  <si>
    <t>วิวัฒน์  จงชูวณิชย์</t>
  </si>
  <si>
    <t>วิวัฒน์</t>
  </si>
  <si>
    <t>16.07 ลูกค้าสอบถามการแลกสิทธิ์ Wine Connection ปีนี้ และสิทธิ์ของปีที่แล้ว</t>
  </si>
  <si>
    <t>16.07 แจ้งข้อมูลให้ทราบเรียบร้อย</t>
  </si>
  <si>
    <t>26/12/2020 5:06:56 pm</t>
  </si>
  <si>
    <t>101899</t>
  </si>
  <si>
    <t>ถนอมศรี  ผังกิจเจริญ</t>
  </si>
  <si>
    <t>ถนอมศรี</t>
  </si>
  <si>
    <t>17.02 ลูกค้าสอบถามข้อมูลการแลกสิทธิพิเศษ มีสิทธิพิเศษอะไรบ้าง</t>
  </si>
  <si>
    <t>17.02 แจ้งข้อมูลให้ทราบลูกค้าแล้ว ลูกค้าขอตัดสินใจก่อนแล้วจะติดต่อมาแลกสิทธิพิเศษภายหลัง</t>
  </si>
  <si>
    <t>9309</t>
  </si>
  <si>
    <t>26/12/2020 7:48:09 pm</t>
  </si>
  <si>
    <t>19.45 ลูกค้าสอบถามการใช้ Code BBQ</t>
  </si>
  <si>
    <t>19.45  ทำการแจ้งข้อมูลให้ลูกค้าทราบเรียบร้อย</t>
  </si>
  <si>
    <t>9334</t>
  </si>
  <si>
    <t>27/12/2020 3:26:07 pm</t>
  </si>
  <si>
    <t>15.05 คุณรวิพร (ลูกสาวคุณเรณู อินทจักร์ ) ใช้เบอร์ 0954529192  ติดต่อสอบถามเรื่องบัตรกำนัล  wine connecttion มูลค่า 1,000 บาท จำนวน 7 ใบ หมดอายุ วันที่ 29/12/2020 และต้องการให้ส่ง SMS E-voucher ที่แลกสิทธิ์ wine connecttion ให้อีกครั้ง</t>
  </si>
  <si>
    <t>15.05 ดำเนินการจัดส่งให้ลูกค้าอีกครั้งเรียบร้อย</t>
  </si>
  <si>
    <t>28/12/2020 9:09:26 am</t>
  </si>
  <si>
    <t>9.05 จนท.สาขาท่ายางต้องการ PIN ลูกค้า A-Gift เพื่อรับของรางวัล</t>
  </si>
  <si>
    <t>9.05 แจ้งข้อมูลให้ทราบแล้ว</t>
  </si>
  <si>
    <t>9331</t>
  </si>
  <si>
    <t>28/12/2020 10:54:34 am</t>
  </si>
  <si>
    <t>10.33 ลูกค้าสอบถามว่าปีนี้ธนาคารจะมีการส่งข้าวไปให้หรือไม่ 
10.57 คุณณัฐพง(สาขาชลบุรี) ติดต่อมาแจ้งว่าทางสำนักงานใหญ่เป็นผู้จัดส่ง  
11.10 ลูกค้าติดต่อมาตามเรื่อง</t>
  </si>
  <si>
    <t>10.33 รับเรื่องประสานงาน</t>
  </si>
  <si>
    <t>28/12/2020 11:29:33 am</t>
  </si>
  <si>
    <t>11.21 คุณน้ำหอมเป็นเลขาคุณอำนวย ให้ตรวจสอบว่าร้าน Wine  Connection สาขาฟิวเจอร์ปาร์ครังสิต เปิดให้บริการหรือไม่</t>
  </si>
  <si>
    <t>11.21 ตรวจสอบข้อมูล และแจ้งข้อมูลให้ทราบแล้ว</t>
  </si>
  <si>
    <t>28/12/2020 12:34:57 pm</t>
  </si>
  <si>
    <t>12.33 สอบถามการส่ง Voucher MK</t>
  </si>
  <si>
    <t>12.33 ทำการแจ้งข้อมูลให้ลูกค้าทราบ</t>
  </si>
  <si>
    <t>9359</t>
  </si>
  <si>
    <t>28/12/2020 12:41:31 pm</t>
  </si>
  <si>
    <t>101533</t>
  </si>
  <si>
    <t>สุวรรณา  เอี่ยมพงษ์ไพบูลย์</t>
  </si>
  <si>
    <t>12.30  ลูกค้าต้องการแลกคะแนนและจองร้านอาหาร JW cafe  วันที่ 29/12/63  จำนวน 2 ท่าน เข้าใช้บริการ 19.00 น.  ผู้เข้าใช้บริการชื่อ ตรีนุช  เอี่ยมพงษ์ไพบูลย์  เบอร์ 0859259925  อีเมล trinuch3@hotmail.com</t>
  </si>
  <si>
    <t>12.30  รับเรื่อง</t>
  </si>
  <si>
    <t>28/12/2020 1:03:52 pm</t>
  </si>
  <si>
    <t>11.16 ทำการส่งเมลส่งเมลแนะนำร้านอาหารและสถานที่ท่องเที่ยว ให้ลูกค้า</t>
  </si>
  <si>
    <t>11.16 อยู่ระหว่างประสานงาน</t>
  </si>
  <si>
    <t>28/12/2020 1:19:00 pm</t>
  </si>
  <si>
    <t>101885</t>
  </si>
  <si>
    <t>ประภาณี  เอี่ยมน้อย</t>
  </si>
  <si>
    <t>ประภาณี</t>
  </si>
  <si>
    <t>13.17 ลูกค้าติดต่อสอบถามเรื่องการแลกคะแนนน้องหอมจัง</t>
  </si>
  <si>
    <t>13.17 ประสานงานให้ลูกค้าเรียบร้อยแล้ว</t>
  </si>
  <si>
    <t>9328</t>
  </si>
  <si>
    <t>28/12/2020 2:15:38 pm</t>
  </si>
  <si>
    <t>ฟ้า (จนท)</t>
  </si>
  <si>
    <t>14.03  จนท.ร้าน Bai Yun ที่ Banyan Tree Bangkok ติดต่อมาตาม mail การจองรับประทานอาหาร สิทธิ์ คุณ บุญชัย สวาทยานนท์ ผู้มารับประทานอาหาร คุณอิง 0864130158 ใน SMS แจ้ง สำรองสิทธิ์ วันที่ 28/12/2020 และสอบถามเพิ่มเติมที่ เบอร์ 021183099</t>
  </si>
  <si>
    <t>14.03 แจ้งข้อมูลเรียบร้อย</t>
  </si>
  <si>
    <t>28/12/2020 2:23:11 pm</t>
  </si>
  <si>
    <t>101002</t>
  </si>
  <si>
    <t>ศรีรัตน์  ตั้งเกียรติกำจาย</t>
  </si>
  <si>
    <t>14.08 ลูกค้าต้องการสอบถามสิทธิ์คะแนนน้องหอมจังขอปี 2562</t>
  </si>
  <si>
    <t>14.08 ทำการรับเรื่องลูกค้าประสานงานให้</t>
  </si>
  <si>
    <t>9349</t>
  </si>
  <si>
    <t>9362</t>
  </si>
  <si>
    <t>9360</t>
  </si>
  <si>
    <t>9403</t>
  </si>
  <si>
    <t>9400</t>
  </si>
  <si>
    <t>9449</t>
  </si>
  <si>
    <t>9409</t>
  </si>
  <si>
    <t>9455</t>
  </si>
  <si>
    <t>9457</t>
  </si>
  <si>
    <t>9458</t>
  </si>
  <si>
    <t>9463</t>
  </si>
  <si>
    <t>9470</t>
  </si>
  <si>
    <t>9474</t>
  </si>
  <si>
    <t>9471</t>
  </si>
  <si>
    <t>9495</t>
  </si>
  <si>
    <t>9528</t>
  </si>
  <si>
    <t>9533</t>
  </si>
  <si>
    <t>9238</t>
  </si>
  <si>
    <t>9575</t>
  </si>
  <si>
    <t>9592</t>
  </si>
  <si>
    <t>9589</t>
  </si>
  <si>
    <t>9619</t>
  </si>
  <si>
    <t>9659</t>
  </si>
  <si>
    <t>9665</t>
  </si>
  <si>
    <t>9675</t>
  </si>
  <si>
    <t>ประเภท</t>
  </si>
  <si>
    <t>หมวดบริการ
(Service Group)</t>
  </si>
  <si>
    <t>สิงหาคม</t>
  </si>
  <si>
    <t>กันยายน</t>
  </si>
  <si>
    <t>2563</t>
  </si>
  <si>
    <t>%</t>
  </si>
  <si>
    <t>รวม</t>
  </si>
  <si>
    <t>1</t>
  </si>
  <si>
    <t>2</t>
  </si>
  <si>
    <t>3</t>
  </si>
  <si>
    <t>4</t>
  </si>
  <si>
    <t>5</t>
  </si>
  <si>
    <t>6</t>
  </si>
  <si>
    <t>7</t>
  </si>
  <si>
    <t>8</t>
  </si>
  <si>
    <t>9</t>
  </si>
  <si>
    <t>10</t>
  </si>
  <si>
    <t>11</t>
  </si>
  <si>
    <t>12</t>
  </si>
  <si>
    <t>13</t>
  </si>
  <si>
    <t>15</t>
  </si>
  <si>
    <t>16</t>
  </si>
  <si>
    <t>17</t>
  </si>
  <si>
    <t>18</t>
  </si>
  <si>
    <t>19</t>
  </si>
  <si>
    <t>20</t>
  </si>
  <si>
    <t>21</t>
  </si>
  <si>
    <t>22</t>
  </si>
  <si>
    <t>24</t>
  </si>
  <si>
    <t>25</t>
  </si>
  <si>
    <t>26</t>
  </si>
  <si>
    <t>27</t>
  </si>
  <si>
    <t>28</t>
  </si>
  <si>
    <t>30</t>
  </si>
  <si>
    <t>31</t>
  </si>
  <si>
    <t>24 Hours Assistance Services</t>
  </si>
  <si>
    <t>1. บริการช่วยเหลือส่วนบุคคล</t>
  </si>
  <si>
    <t>2. บริการช่วยเหลือด้านการเดินทาง</t>
  </si>
  <si>
    <t>3. บริการช่วยเหลือฉุกเฉินบนท้องถนน</t>
  </si>
  <si>
    <t>4. บริการช่วยเหลือด้านการแพทย์</t>
  </si>
  <si>
    <t>5. บริการให้คำปรึกษาทางด้านสุขภาพจิต</t>
  </si>
  <si>
    <t>6. บริการช่วยเหลือด้านที่อยู่อาศัย</t>
  </si>
  <si>
    <t>7. บริการช่วยเหลือเกี่ยวกับเด็กและผู้ปกครอง</t>
  </si>
  <si>
    <t>8. บริการช่วยเหลือด้านสัตว์เลี้ยง</t>
  </si>
  <si>
    <t>Customer Services</t>
  </si>
  <si>
    <t>1. สอบถามข้อมูลสิทธิพิเศษ</t>
  </si>
  <si>
    <t>2. สอบถามข้อมูลผลิตภัณฑ์หรือโปรโมชัน ธ.ก.ส.</t>
  </si>
  <si>
    <t>3. สอบถามข้อมูล/การใช้งาน Application</t>
  </si>
  <si>
    <t>4. สอบถามข้อมูลอื่น ๆ</t>
  </si>
  <si>
    <t>5. ร้องเรียน</t>
  </si>
  <si>
    <t>6. ชมเชย</t>
  </si>
  <si>
    <t>Others</t>
  </si>
  <si>
    <t>1. สายหลุด</t>
  </si>
  <si>
    <t>2. เทสต์ระบบ</t>
  </si>
  <si>
    <t>3. อื่น ๆ</t>
  </si>
  <si>
    <t>หมวด
(Service Group)</t>
  </si>
  <si>
    <t>ประเภท 
(Service Type)</t>
  </si>
  <si>
    <t>บริการช่วยเหลือส่วนบุคคล
(Personal Assistance)</t>
  </si>
  <si>
    <t>บริการให้ข้อมูลและจัดหารถเช่าหรือลีมูซีน</t>
  </si>
  <si>
    <t>บริการให้ข้อมูลและประสานงานด้านธุรกิจ</t>
  </si>
  <si>
    <t>บริการส่งดอกไม้หรือของขวัญ</t>
  </si>
  <si>
    <t>บริการให้ข้อมูลและกิจกรรมพิเศษ</t>
  </si>
  <si>
    <t>บริการจัดส่งของ และ บริการรับส่งเอกสาร</t>
  </si>
  <si>
    <t>บริการค้นหาและให้ข้อมูลห้างสรรพสินค้า</t>
  </si>
  <si>
    <t>บริการค้นแนะนำและให้ข้อมูลสถานศึกษา</t>
  </si>
  <si>
    <t>บริการแจ้งเตือนข้อมูลในวาระสำคัญต่างๆ</t>
  </si>
  <si>
    <t>บริการให้ข้อมูลศูนย์บริการ Taxi</t>
  </si>
  <si>
    <t>บริการให้ข้อมูลผลสลากกินแบ่งรัฐบาล</t>
  </si>
  <si>
    <t>บริการให้ข้อมูลผลฟุตบอล</t>
  </si>
  <si>
    <t>บริการให้ข้อมูลติดต่อส่วนราชการ</t>
  </si>
  <si>
    <t>บริการให้ข้อมูลศูนย์ซ่อมและโทรศัพท์มือถือ</t>
  </si>
  <si>
    <t>บริการข้อมูลบ้านเช่าหรือที่อยู่อาศัย</t>
  </si>
  <si>
    <t>บริการข้อมูลและวิธีโทรทางไกล</t>
  </si>
  <si>
    <t>บริการข้อมูลเกี่ยวกับบริษัทประกันภัย</t>
  </si>
  <si>
    <t>บริการข้อมูลโปรแกรมโทรทัศน์ ภาพยนตร์ หรือ จองบัตรภาพยนตร์</t>
  </si>
  <si>
    <t>บริการด้านกฏหมาย</t>
  </si>
  <si>
    <t>บริการค้นหาข้อมูลร้านซักรีด</t>
  </si>
  <si>
    <t>บริการให้ข้อมูลร้านขายหนังสือ</t>
  </si>
  <si>
    <t>บริการข้อมูลและประสานงานเกี่ยวกับสิทธิประโยชน์</t>
  </si>
  <si>
    <t>ประเภท
(Service Type)</t>
  </si>
  <si>
    <t>บริการช่วยเหลือด้านการเดินทาง
(Travel Assistance)</t>
  </si>
  <si>
    <t>บริการให้ข้อมูลการทำวีซ่า</t>
  </si>
  <si>
    <t>บริการให้ข้อมูลการป้องกันโรคก่อนเดินทาง</t>
  </si>
  <si>
    <t>บริการให้ข้อมูลเกี่ยวกับสถานฑูต</t>
  </si>
  <si>
    <t>บริการช่วยเหลือกระเป๋าเดินทางสูญหาย</t>
  </si>
  <si>
    <t>บริการช่วยเหลือหนังสือเดินทางสูญหาย</t>
  </si>
  <si>
    <t>บริการให้ข้อมูลสภาพภูมิอากาศทั่วโลก</t>
  </si>
  <si>
    <t>บริการให้ข้อมูลเกี่ยวกับอัตราแลกเปลี่ยนเงินตรา</t>
  </si>
  <si>
    <t>บริการแจ้งข่าวสารฉุกเฉิน</t>
  </si>
  <si>
    <t>บริการด้านภาษา</t>
  </si>
  <si>
    <t>บริการข้อมูลและจองPackage tour</t>
  </si>
  <si>
    <t>บริการให้ข้อมูลเส้นทางรถประจำทาง</t>
  </si>
  <si>
    <t>บริการให้ข้อมูลการเดินทาง ทางบก (เส้นทางรถไฟ รถประจำทาง รถไฟฟ้า)</t>
  </si>
  <si>
    <t>บริการให้ข้อมูลการเดินทาง ทางน้ำ</t>
  </si>
  <si>
    <t>บริการช่วยเหลือฉุกเฉินบนท้องถนน
(Roadside Assistance)</t>
  </si>
  <si>
    <t>บริการช่วยเหลือกรณีเกิดอุบัติเหตุ</t>
  </si>
  <si>
    <t>บริการจัดหาทางเลือกอื่นในการเดินทาง</t>
  </si>
  <si>
    <t>บริการจัดหารถยนต์เช่า</t>
  </si>
  <si>
    <t>บริการสอบถามข้อมูลเกี่ยวกับศูนย์บริการ (จองคิว,ที่ตั้ง,Tel)</t>
  </si>
  <si>
    <t>บริการช่วยเหลือเกี่ยวกับกุญแจ</t>
  </si>
  <si>
    <t>บริการซ่อมรถ</t>
  </si>
  <si>
    <t>บริการรายงานตำรวจ</t>
  </si>
  <si>
    <t>บริการช่วยเหลือเคลื่อนย้ายรถกลับภูมิลำเนา</t>
  </si>
  <si>
    <t>บริการช่วยเหลือในกรณีน้ำมันหมด</t>
  </si>
  <si>
    <t>บริการช่วยเหลือด้านการแพทย์
(Medical Assistance)</t>
  </si>
  <si>
    <t>บริการประสานงานช่วยเหลื่อให้ญาติเยี่ยมไข้</t>
  </si>
  <si>
    <t>บริการประสานงานเพื่อเคลื่อนย้ายผู้ป่วยกลับภูมิลำเนา</t>
  </si>
  <si>
    <t>บริการจัดเตรียมการเข้ารับการรักษาในโรงพยาบาล</t>
  </si>
  <si>
    <t>บริการประสานงานเพื่อส่งตัวเด็ก(เล็ก)กลับภูมิลำเนา</t>
  </si>
  <si>
    <t>บริการประสานงานเพื่อเคลื่อนย้ายศพกลับภูมิลำเนา</t>
  </si>
  <si>
    <t>บริการให้คำปรึกษาทางด้านสุขภาพจิต
(Mental Health Care Services)</t>
  </si>
  <si>
    <t>บริการนัดหมาย นักจิตวิทยา</t>
  </si>
  <si>
    <t>แนะนำบริการ</t>
  </si>
  <si>
    <t>บริการช่วยเหลือด้านที่อยู่อาศัย
(Home Assistance)</t>
  </si>
  <si>
    <t xml:space="preserve">บริการค้นหาและให้ข้อมูลเกี่ยวกับเรื่องบ้าน </t>
  </si>
  <si>
    <t>บริการซ่อมแซมระบบประปา</t>
  </si>
  <si>
    <t>บริการซ่อมแซมระบบเครื่องทำความเย็น</t>
  </si>
  <si>
    <t xml:space="preserve">บริการข้อมูลการประปา </t>
  </si>
  <si>
    <t>บริการช่วยเหลือเกี่ยวกับเด็ก
(Kids Assistance)</t>
  </si>
  <si>
    <t>Smart Kids Assistance 
(ให้ข้อมูลสถานศึกษา สถาบันกวดวิชา สถานจำหน่ายอุปกรณ์การเรียน)</t>
  </si>
  <si>
    <t>Fun and Activity 
(ให้ข้อมูลกิจกรรม การประกวด สถานที่ท่องเที่ยวสำหรับเด็ก)</t>
  </si>
  <si>
    <t>Kids Fashion 
(ให้ข้อมูลเสื้อผ้า ของเล่น เครื่องแต่งกาย แหล่ง shopping สำหรับเด็ก)</t>
  </si>
  <si>
    <t>Yummy Menu 
(ให้ข้อมูลสูตรการทำอาหารสำหรับเด็ก ข้อมูลร้านอาหาร สถานที่จัดงานต่างๆ)</t>
  </si>
  <si>
    <t>Healthy Kids 
(บริการช่วยเหลือด้านการแพทย์ สำหรับเด็ก)</t>
  </si>
  <si>
    <t>Kids Psychology 
(บริการให้คำปรึกษาด้านสุขภาพจิต สำหรับเด็ก)</t>
  </si>
  <si>
    <t>บริการให้ข้อมูลอื่นๆ</t>
  </si>
  <si>
    <t>บริการช่วยเหลือด้านสัตว์เลี้ยง
(Pet Assistance)</t>
  </si>
  <si>
    <t>บริการให้ข้อมูลศูนย์บริการทางสัตวแพทย์</t>
  </si>
  <si>
    <t>บริการให้ข้อมูลศูนย์ฝึกสัตว์เลี้ยง</t>
  </si>
  <si>
    <t>บริการให้ข้อมูลและแจ้งเตือนการฉีดวัคซีนของสัตว์เลี้ยง</t>
  </si>
  <si>
    <t>บริการให้ข้อมูลร้านตกแต่งขนสัตว์</t>
  </si>
  <si>
    <t>บริการให้ข้อมูลสำหรับการส่งออกสัตว์เลี้ยง (ในและต่างประเทศ)</t>
  </si>
  <si>
    <t>บริการให้ข้อมูลศูนย์บริการ Taxi สำหรับสัตว์เลี้ยง</t>
  </si>
  <si>
    <t>บริการให้ข้อมูลร้านจัดทำป้ายชื่อสำหรับสัตว์เลี้ยง</t>
  </si>
  <si>
    <t>บริการให้ข้อมูลร้านจำหน่ายอาหารสำหรับสัตว์เลี้ยง</t>
  </si>
  <si>
    <t>บริการให้ข้อมูลร้านขายสัตว์เลี้ยงและอุปกรณ์</t>
  </si>
  <si>
    <t>บริการให้ข้อมูลงานประกวดสัตว์เลี้ยง</t>
  </si>
  <si>
    <t>บริการให้ข้อมูลสถานบริการรับฝากสัตว์เลี้ยง</t>
  </si>
  <si>
    <t>บริการให้ข้อมูลศูนย์ผสมพันธ์สัตว์เลี้ยง (สุนัขและแมว)</t>
  </si>
  <si>
    <t>บริการให้ข้อมูลแฟชั่นและผลิตภัณฑ์สัตว์เลี้ยง</t>
  </si>
  <si>
    <t>บริการให้ข้อมูลชมรมหรือสมาคมสัตว์เลี้ยง</t>
  </si>
  <si>
    <t>บริการให้ข้อมูลการจัดงานศพสัตว์เลี้ยง</t>
  </si>
  <si>
    <t>จำนวนเคส</t>
  </si>
  <si>
    <t>ช่องทางการแลกรับสิทธิพิเศษ</t>
  </si>
  <si>
    <t>ระยะเวลาจัดส่ง</t>
  </si>
  <si>
    <t>สินค้า/บริการ</t>
  </si>
  <si>
    <t>Service Group</t>
  </si>
  <si>
    <t>Total</t>
  </si>
  <si>
    <t>ประสานงานลูกค้า 
(Customer)</t>
  </si>
  <si>
    <t>ประสานงานผู้ให้บริการ 
(Provider)</t>
  </si>
  <si>
    <t>ประสานงาน ธ.ก.ส.</t>
  </si>
  <si>
    <t>Co-ordinate With Black Tie</t>
  </si>
  <si>
    <t>Case ID</t>
  </si>
  <si>
    <t>วันที่</t>
  </si>
  <si>
    <t>PINCODE</t>
  </si>
  <si>
    <t>ประเภทสมาชิก</t>
  </si>
  <si>
    <t>ชื่อ-นามสกุล เจ้าของสิทธิ์</t>
  </si>
  <si>
    <t>ชื่อ-นามสกุล ผู้ใช้สิทธิ์</t>
  </si>
  <si>
    <t>ประเภทบริการ
(Service Type)</t>
  </si>
  <si>
    <t>Service Request</t>
  </si>
  <si>
    <t>Solution</t>
  </si>
  <si>
    <t>Agent</t>
  </si>
  <si>
    <t>6663</t>
  </si>
  <si>
    <t xml:space="preserve">14.26 ลูกค้าสอบถามเรื่องการเรื่องรายการอาหารตามที่ส่งข้อมูลมาให้ของทริปเชียงใหม่  </t>
  </si>
  <si>
    <t xml:space="preserve">14.26 แจ้งข้อมูลเรียบร้อย  </t>
  </si>
  <si>
    <t xml:space="preserve">บริการช่วยเหลือด้านการเดินทาง  </t>
  </si>
  <si>
    <t xml:space="preserve">บริการให้ข้อมูลและจองโรงแรม    </t>
  </si>
  <si>
    <t xml:space="preserve">20.13 ลูกค้าติดต่อเข้ามาสอบถามว่าที่โรงแรม Holiday Inn พัทยา และ Grand Center Point พัทยา มีวันที่ไม่สามารถจองเข้าพักได้ ตรงกับวันใดบ้าง   </t>
  </si>
  <si>
    <t>20.13 รับเรื่อง 20.21 ทำการแจ้งข้อมูลให้ลูกค้าทราบเรียบร้อยแล้ว</t>
  </si>
  <si>
    <t>6672</t>
  </si>
  <si>
    <t xml:space="preserve">9.00 ลูกค้าสอบถามการใช้สิทธิ์เลือกเครื่องใช้ไฟฟ้า Anitech Gift Set </t>
  </si>
  <si>
    <t>6680</t>
  </si>
  <si>
    <t xml:space="preserve">12.15 รับเรื่อง ส่ง sms QR Code The Coffee Club เรียบร้อย </t>
  </si>
  <si>
    <t>6681</t>
  </si>
  <si>
    <t xml:space="preserve">12.27  ลูกค้าติดต่อมาสอบถามวิธีการใช้สิทธิ์ </t>
  </si>
  <si>
    <t xml:space="preserve">12.27 แจ้งข้อมูลให้ทราบแล้ว   </t>
  </si>
  <si>
    <t>6686</t>
  </si>
  <si>
    <t xml:space="preserve">13.11 ลุกค้าแจ้งว่าเป็นญาติคุณสุมาลี สอบถามข้อมูลการใช้คะแนนแลกสิทธิ์ที่พักที่เขาใหญ่ ซึ่งจะจอง 4 ห้อง แต่ต้องการนอน 2 คืน </t>
  </si>
  <si>
    <t xml:space="preserve">13.11 ทำการแจ้งข้อมูลให้ทราบเรียบร้อย  </t>
  </si>
  <si>
    <t>6687</t>
  </si>
  <si>
    <t xml:space="preserve">13.43 ลูกค้าแจ้งว่ามีจนท.ติดต่อมาแต่รับสายไม่ทัน </t>
  </si>
  <si>
    <t xml:space="preserve">13.43 ทำแจ้งลูกค้าแล้วว่าจนท.ติดต่อเข้าไปเพื่อจะแจ้งเกี่ยวกับทริปเที่ยวเชียงใหม่ เรื่องให้ลูกค้าเลือกเซ็ตอาหารเย็น ลูกค้าแจ้งจะเลือกและส่งมาทางLine อีกครั้ง </t>
  </si>
  <si>
    <t xml:space="preserve">14.34 รบกวนติดต่อลูกค้าเนื่องจากลูกค้าแจ้งว่าข้าวที่ได้รับคุณภาพไม่ดี มีแมลงอยู่ในข้าว และถุงข้าวไม่ได้ซีนสุญญากาศ  </t>
  </si>
  <si>
    <t>6692</t>
  </si>
  <si>
    <t xml:space="preserve">16.54 ลูกค้าสอบถามเรื่องการแลกสิทธิ์ร้านอาหาร JW </t>
  </si>
  <si>
    <t xml:space="preserve">16.54 ทำการแจ้งข้อมูลเรียบร้อย  </t>
  </si>
  <si>
    <t>6693</t>
  </si>
  <si>
    <t xml:space="preserve">สอบถามข้อมูลสิทธิพิเศษ  </t>
  </si>
  <si>
    <t xml:space="preserve">17.54 ลูกค้าสอบถามข้อมูลสิทธิพิเศษ  </t>
  </si>
  <si>
    <t xml:space="preserve">17.54 ทำการแจ้งข้อมูลให้ลูกค้าทราบเรียบร้อย   </t>
  </si>
  <si>
    <t>6694</t>
  </si>
  <si>
    <t xml:space="preserve">วสันต์ (ลูกชาย) </t>
  </si>
  <si>
    <t xml:space="preserve">19.05 ทำการแจ้งข้อมูลเรียบร้อย  </t>
  </si>
  <si>
    <t xml:space="preserve">บริการช่วยเหลือส่วนบุคคล  </t>
  </si>
  <si>
    <t xml:space="preserve">บริการให้ข้อมูลและจองภัตตาคาร  </t>
  </si>
  <si>
    <t xml:space="preserve">19.30   ลูกค้าต้องการให้ตรวจสอบว่าที่โรงแรม  Banyan Tree Bangkok มีบุฟเฟต์มื้อกลางวันหรือไม่  และวันที่ 8/11/ 63  สามารถจองได้หรือไม่   </t>
  </si>
  <si>
    <t xml:space="preserve">19.30  รับเรื่องตรวจสอบข้อมูล  19.40  ติดต่อแจ้งข้อมูลให้ลูกค้าทราบเรียบร้อยแล้ว   </t>
  </si>
  <si>
    <t>6730</t>
  </si>
  <si>
    <t>6735</t>
  </si>
  <si>
    <t xml:space="preserve">10.07 ลูกค้าสอบถามการลงทะเบียน Line add </t>
  </si>
  <si>
    <t xml:space="preserve">10.25 ลูกค้าติดต่อมาแจ้งว่าไม่สามารถเลือกรายการในไลน์แอดได้ เมื่อถึงหน้าแค็ตตาล็อคได้ระบบเด้งมาให้ใส่รหัส Pin และเลขที่บัตรประชาชนใหม่ตลอด   </t>
  </si>
  <si>
    <t xml:space="preserve">10.25 รับเรื่องประสานงาน </t>
  </si>
  <si>
    <t>6740</t>
  </si>
  <si>
    <t xml:space="preserve">10.45 ลูกค้าสอบถามเรื่องการใช้E-Voucher เอสแอนพี </t>
  </si>
  <si>
    <t xml:space="preserve">10.45 ทำการแจ้งข้อมูลเรียบร้อย </t>
  </si>
  <si>
    <t>6745</t>
  </si>
  <si>
    <t xml:space="preserve">11.32  ลูกค้าติดต่อมาสอบถามเรื่องโปรแกรมนวดว่าสามารถระบุนวดอย่างใดอย่างนึงได้หรือไม่   </t>
  </si>
  <si>
    <t>6750</t>
  </si>
  <si>
    <t xml:space="preserve">10.41 แจ้งข้อมูลลูกค้าเรียบร้อยแล้ว  </t>
  </si>
  <si>
    <t xml:space="preserve">บริการให้ข้อมูลและจองโรงแรม  </t>
  </si>
  <si>
    <t xml:space="preserve">13.40 ลูกค้าต้องการจองที่พักที่ U-KHAO YAI  เช็คอิน วันเสาร์ที่ 07/11/63 เช็คเอ้าวันอาทิตย์ที่ 08/11/63 ชื่อภาษาอังกฤษ somyos charoenpichitnan  Mail: sangthai.yos@gmail.com </t>
  </si>
  <si>
    <t>13.40 รับเรื่อง ประสานงาน 14.55 ประสานงานเรียบร้อยแล้ว(ลูกค้ายังไม่เข้าพัก)</t>
  </si>
  <si>
    <t>6772</t>
  </si>
  <si>
    <t>6775</t>
  </si>
  <si>
    <t xml:space="preserve">สอบถามข้อมูล/การใช้งาน Application  </t>
  </si>
  <si>
    <t xml:space="preserve">18.14 ลูกค้าสอบถามวิธีการเลือก+แลกสิทธิ์ MK ผ่านทางไลน์ </t>
  </si>
  <si>
    <t xml:space="preserve">18.14 ทำการแจ้งข้อมูลให้ลูกค้าทราบเรียบร้อย </t>
  </si>
  <si>
    <t>6776</t>
  </si>
  <si>
    <t xml:space="preserve">19.24   ลูกค้าต้องการทราบว่าของปีทีแล้วลูกค้าแลกอะไรไปบ้าง </t>
  </si>
  <si>
    <t xml:space="preserve">19.24  แจ้งข้อมูลให้ทราบเรียบร้อยแล้ว   </t>
  </si>
  <si>
    <t>6691</t>
  </si>
  <si>
    <t xml:space="preserve">16.44  ลูกค้าสอบถามเรื่องราคาข้าวหอมมะลิ สกต.บุรีรัมย์ </t>
  </si>
  <si>
    <t xml:space="preserve">16.44  ทำการแจ้งข้อมูลให้ลูกค้าทราบเรียบร้อย   </t>
  </si>
  <si>
    <t xml:space="preserve">10.09  ลูกค้าต้องการทำการปะยางหน้าขวา รถเบนซ์ C250คูเป้  รถอยู่ที่โนเบิลรีโคล ซ.สุขุมวิท 19 ซ้ายมือ ทะเบียนรถ 9กฉ2800 </t>
  </si>
  <si>
    <t xml:space="preserve">10.09  ทำการประสานงาน  14.49  ทำการประสานงานให้ทางลูกค้าเรียบร้อย </t>
  </si>
  <si>
    <t>6789</t>
  </si>
  <si>
    <t xml:space="preserve">11.04 ลูกค้าตามกระเช้าผลิตภัณฑ์ข้าวดอยคำ </t>
  </si>
  <si>
    <t>6792</t>
  </si>
  <si>
    <t xml:space="preserve">11.41 ลูกค้าสอบถามวิธีการใช้ QR Code BBQ Plaza  S&amp;P  และแจ้งว่าไม่สะดวกต่อการใช้งาน น่าจะทำเป็น Voucher กระดาษ และถ้าได้รับเป็น E-voucher ถ้าโทรศัพท์หายจะทำอย่างไร </t>
  </si>
  <si>
    <t xml:space="preserve">11.57 ลูกค้าสอบถามสิทธิ์ปีที่แล้วซึ่งแลกเป็น JW และ Okura ว่าจะใช้งานอย่างไร </t>
  </si>
  <si>
    <t>6795</t>
  </si>
  <si>
    <t>14.14_ 0653365932 คุณพิมสิริ  สอบถามคะแนนน้องหอมจังที่เหลือ การแลกสิทธิ์ MK แนะนำปีหน้า อยากให้เพิ่มร้าน ฟูจิ</t>
  </si>
  <si>
    <t>14.14 แจ้งข้อมูลลูกค้าเรียบร้อยค่ะ</t>
  </si>
  <si>
    <t xml:space="preserve">บริการยก-ลากรถฉุกเฉิน  </t>
  </si>
  <si>
    <t xml:space="preserve">15.28 ทางธนาคารให้ติดต่อลูกค้า จึงทำการติดต่อลูกค้า ลูกค้าแจ้งว่ารถ ISUZU ดีเซล ปี54 สีบรอนซ์ ทะเบียน บร 7752 สพรรณบุรี มีอาการเครืองยนต์มีเสียงดังขณะสตาร์ท และมีควันสีขาวออกจากท่อไอเสีย ลูกค้าไม่สามารถขับต่อไปได้ ขณะนี้รถจอดเสียอยู่ที่หน้าปั๊มแก๊ส LPG ตรงข้ามวัดวังสำเภาล่ม ต. นางบวช อ.เดิมบางนางบวช จังหวัดสุพรรณบุรี  ลูกค้าต้องการให้ยกไปที่ร้านวิชัยพันธุ์ข้าว 15 หมู่ที่ 7, ตำบลลาดบัวหลวง อำเภอลาดบัวหลวง จังหวัดพระนครศรีอยุธยา เนื่องจากมีช่างซ่อมรถดูแล ลูกค้าให้ติดต่อคนขับรถคือ คุณลาภ 0819942572    </t>
  </si>
  <si>
    <t>15.28 รับเรื่องประสานงานช่วยเหลือ 19.38 ทำการประสานงานช่วยเหลือลูกค้าเรียบร้อยแล้ว</t>
  </si>
  <si>
    <t>6803</t>
  </si>
  <si>
    <t xml:space="preserve">15.33 ลูกค้าต้องการให้ส่ง SMS  E-voucher บาร์บีคิว ให้ใหม่ เนื่องจากโทรพังทำให้ข้อมูลหาย </t>
  </si>
  <si>
    <t xml:space="preserve">15.33 ทำการส่งใหม่ให้ลูกค้าเรียบร้อย </t>
  </si>
  <si>
    <t>6804</t>
  </si>
  <si>
    <t xml:space="preserve">15.33 ลูกค้าติดต่อมาขอคืน voucher MK เนื่องจากลูกค้ากลัวใช้ไม่ทันวันหมดอายุ ลูกค้าต้องการ Voucher ที่ใช้ได้ถึงช่วงสิ้นปี 64 ลูกค้าจะนำ voucher ไปฝากไว้ที่ ธกส.สาขานางเลิ้ง </t>
  </si>
  <si>
    <t xml:space="preserve">16.35 ลูกค้าต้องกานให้ประสานงานนัดหมายตรวจสุขภาพที่ รพ.พญาไท 1  </t>
  </si>
  <si>
    <t>6806</t>
  </si>
  <si>
    <t xml:space="preserve">17.38  ลูกค้าสอบถามเรื่องการแลกสิทธิ์ Wine connection </t>
  </si>
  <si>
    <t xml:space="preserve">17.38 ทำการแจ้งข้อมูลเรียบร้อย  </t>
  </si>
  <si>
    <t xml:space="preserve">18.20 ลูกค้าสอบถามข้อมูลของ BAAC FAMILY ว่าคืออะไร </t>
  </si>
  <si>
    <t xml:space="preserve">18.20 รับเรื่อง ประสานงาน 05/11/2020 10.32 ประสานงานสาขาภาษีเจริญเรียบร้อยแล้ว </t>
  </si>
  <si>
    <t xml:space="preserve">19.20 จนท.ร้านWine Connection คุณบอส สาขาพาซิโอ กาญจนาภิเษก สอบถามเรื่องการใช้ E-Voucher  ว่าcode.ใช้แล้วหรือยัง </t>
  </si>
  <si>
    <t xml:space="preserve">19.20 รับเรื่องตรวจสอบ   19.29 ติดต่อกลับแจ้งร้านแล้วว่าcode.ของลูกค้ายังไม่ใช้บริการทั้ง 4 code. </t>
  </si>
  <si>
    <t>6811</t>
  </si>
  <si>
    <t>19.38 ลูกค้าแจ้งว่า Privilege Book หายต้องการให้จัดส่งให้ใหม่ ที่อยู่ เลขที่ 15 หมู่ 7 ต.ลาดบัวหลวง อ.ลาดบัวหลวง จ.พระนครศรีอยุธยา 13230</t>
  </si>
  <si>
    <t>6816</t>
  </si>
  <si>
    <t xml:space="preserve">11.55 ลูกค้าติดต่อสอบถามรายละเอียดของข้าว สกต.บุรีรัมย์ </t>
  </si>
  <si>
    <t xml:space="preserve">11.55 ทำการแจ้งข้อมูลให้ลูกค้าทราบเรียบร้อย </t>
  </si>
  <si>
    <t>6868</t>
  </si>
  <si>
    <t xml:space="preserve">09.20 ลูกค้าติดต่อสอบถามข้อมูลการจองโรงแรม ยูเขาใหญ่  วันที่ 7-8 ธ.ค.63 </t>
  </si>
  <si>
    <t xml:space="preserve">09.20 ทำการแจ้งสงวนสิทธิ์การสำรองห้องพักช่วงวันหยุดต่อเนื่อง และวันที่ 01/12/63 - 10/01/64 </t>
  </si>
  <si>
    <t xml:space="preserve">09.25 ลูกค้าติดต่อมาจองห้องพักที่ U KHAO YAI จำนวน 2 คืน สำหรับ 2 ท่าน เข้าพักวันที่ 29/11/2020 - 01/12/2020 </t>
  </si>
  <si>
    <t>6870</t>
  </si>
  <si>
    <t xml:space="preserve">บริการข้อมูลรถเช่า  </t>
  </si>
  <si>
    <t xml:space="preserve">09.46 ลูกค้าสอบถามบริการจองรถลีมูนซีน </t>
  </si>
  <si>
    <t xml:space="preserve">09.46 แจ้งข้อมูลให้ทราบเรียบร้อย </t>
  </si>
  <si>
    <t>6874</t>
  </si>
  <si>
    <t xml:space="preserve">11.12 ลูกค้าสอบถามการใช้งาน QR Code บาร์บีคิว พลาซ่า </t>
  </si>
  <si>
    <t xml:space="preserve">11.12 ทำการแจ้งขั้นตอนการใช้งานเรียบร้อย </t>
  </si>
  <si>
    <t>6881</t>
  </si>
  <si>
    <t xml:space="preserve">13.27 ลูกค้าติดต่อเข้ามาแจ้งยังไม่ได้รับเอกสารสิทธิพิเศษ(เล่มสีเขียว) ต้องการส่งให้อีกครั้ง  และแลก MK 1 คะแนนน้องหอมจัง </t>
  </si>
  <si>
    <t>6883</t>
  </si>
  <si>
    <t>6884</t>
  </si>
  <si>
    <t xml:space="preserve">18.00 ลูกค้าต้องการให้ส่ง SMS ของเอสแอนด์พีอีกครั้ง 18.02 ลูกค้าติดต่อแจ้งไม่ต้องส่ง sms แล้ว เนื่องจากลูกค้าเจอ code แล้ว   </t>
  </si>
  <si>
    <t xml:space="preserve">18.00 ประสานงานให้ลูกค้าเรียบร้อยแล้ว  </t>
  </si>
  <si>
    <t>6898</t>
  </si>
  <si>
    <t>6899</t>
  </si>
  <si>
    <t xml:space="preserve">11.28 ลูกค้าติดต่อให้จองร้านอาหาร ร้าน  Biscotti ที่โรงแรม Anantara Siam Bangkok วันนี้ (07/11/2020) เวลา 12.30  น. จำนวน 2 ท่าน 11.43 ลูกค้าติดต่อมาแจ้งเปลี่ยนเวลาเข้าใช้บริการ เปลี่ยนเป็นวันนี้เวลา 13.00 น. </t>
  </si>
  <si>
    <t>6903</t>
  </si>
  <si>
    <t xml:space="preserve">13.47 ทำการแจ้งให้ลูกค้ารับทราบเรียบร้อยแล้ว  </t>
  </si>
  <si>
    <t>6944</t>
  </si>
  <si>
    <t>6963</t>
  </si>
  <si>
    <t xml:space="preserve">16.53 ทำการแจ้งให้ลูกค้ารับทราบเรียบร้อยแล้ว  </t>
  </si>
  <si>
    <t xml:space="preserve">17.25 ลูกค้าต้องการจองห้องอาหาร Man ho Chinese Restaurant 7 ท่าน วันที่ 14/11/63 เวลา 11.30น.  </t>
  </si>
  <si>
    <t>6972</t>
  </si>
  <si>
    <t xml:space="preserve">18.24 ลูกค้าแจ้งว่าได้แลกข้าวหอมมะลิ ย์ และ ข้าวกล้องผสม สกต.บุรีรัม แต่ที่ส่งมาให้ได้รับเป็นข้าวหอมมะลิอย่างเดียว ไม่มีข้าวกล้องผสม  18.29 ลูกค้าติดต่อมาแจ้งว่าได้รับข้าวครบตามที่แลก  </t>
  </si>
  <si>
    <t>18.24 รับเรื่องตรวจสอบ  18.29 ลูกค้าติดต่อมาแจ้งว่าได้รับข้าวครบตามที่แลก</t>
  </si>
  <si>
    <t>6973</t>
  </si>
  <si>
    <t>09/11/63 20.07 (csr6063) ลูกค้าสอบถามสิทธิประโยชน์ A-Choice ว่า 1 น้องหอมจังสามารถแลก e-voucher ของ wine connection ได้ 5 ใบใช่หรือไม่ ลูกค้าตรวจสอบจาก booklet หน้า 67</t>
  </si>
  <si>
    <t>09/11/63 20.07 (csr6063) แจ้งข้อมูลให้ลูกค้าทราบเรียบร้อย</t>
  </si>
  <si>
    <t>6997</t>
  </si>
  <si>
    <t>7002</t>
  </si>
  <si>
    <t xml:space="preserve">14.38 ลูกค้าติดต่อกลับมา เนื่องจากไม่รับสายจาก </t>
  </si>
  <si>
    <t xml:space="preserve">14.38 ทำการแจ้งให้ทราบว่าติดต่อไปแจ้งเรื่องลูกค้ายังไม่ได้ใช้คะแนนแลกสิทธิ์  </t>
  </si>
  <si>
    <t xml:space="preserve">18.32 ลูกค้าแจ้งว่าจนท.ร้าน Wine Connection  สาขาเรนฮิลล์ซอยสุขุมวิท 47 ไม่เข้าร่วมในการใช้สิทธิ์ของ Achoice </t>
  </si>
  <si>
    <t>7030</t>
  </si>
  <si>
    <t xml:space="preserve">09.20 ลูกค้าสอบถามเรื่องทริปเที่ยวเชียงใหม่ </t>
  </si>
  <si>
    <t xml:space="preserve">09.20 ทำการแจ้งข้อมูลให้ลูกค้าทราบเรียบร้อย </t>
  </si>
  <si>
    <t>09.05  ลูกค้าติดต่อต้องการใช้บริการรถยก</t>
  </si>
  <si>
    <t>09.05 รับเรื่องประสานงาน  10.52 ประสานงานเรียบร้อยแล้ว</t>
  </si>
  <si>
    <t>7034</t>
  </si>
  <si>
    <t>7043</t>
  </si>
  <si>
    <t>7061</t>
  </si>
  <si>
    <t xml:space="preserve">บริการให้ข้อมูลเกี่ยวกับบริการธนาคาร  </t>
  </si>
  <si>
    <t xml:space="preserve">09.13 ทำการแจ้งติดต่อสอบถามทางธนาคารโดยตรง </t>
  </si>
  <si>
    <t>7086</t>
  </si>
  <si>
    <t xml:space="preserve">11.24 ลูฏค้าติดต่อมาแจ้งทำรหัส PIN และหนังสือ ธกส.หาย ต้องการทราบรหัส PIN และต้องการให้ส่งหนังสือ ธกส.ให้ใหม่ </t>
  </si>
  <si>
    <t xml:space="preserve">11.24 ทำการแจ้งรหัส PIN ให้ลูกค้าเรียบร้อย </t>
  </si>
  <si>
    <t>7087</t>
  </si>
  <si>
    <t>15.53 ลูกค้าฝากหมายเลขโทรกลับตอน 09.31 น.</t>
  </si>
  <si>
    <t xml:space="preserve">15.53 ทำการติดต่อกลับลูกค้าไม่รับสาย  17.00  ทำการติดต่อลูกค้า แจ้งว่าต้องการที่จะให้ส่งรหัส bbq และ Apex slim ที่ยังไม่ได้ใช้งาน ที่เมล์ star.ngee@gmail.com ทำการส่งรหัสใหม่ให้ลูกค้าใหม่เรียบร้อยแล้ว </t>
  </si>
  <si>
    <t>7095</t>
  </si>
  <si>
    <t xml:space="preserve">16.06 ลูกค้าสอบถามสาขาของร้าน  Joom Zap Hut  ที่เดอะมอล์โคราช และ เทอมินิล 21 โคราช </t>
  </si>
  <si>
    <t xml:space="preserve">16.06 ทำการแจ้งข้อมูลให้ลูกค้าทราบเรียบร้อย </t>
  </si>
  <si>
    <t>7096</t>
  </si>
  <si>
    <t>7097</t>
  </si>
  <si>
    <t>18.07 ลูกค้า Complain เรื่องสินค้าที่ได้รับ ลูกค้าแลกสิทธิ์เป็นไวน์แดง 1 ขวด พร้อม แฮม 1 ชิ้น โดยลูกค้าแจ้งว่าสินค้าที่ส่งไปสภาพไม่ดี กล่องไวน์มีรอยใช้มีดแงะ และแปะทับใหม่ด้วยสก๊อตเทป ส่วนแฮมเป็นชิ้นบางๆ 2 ชิ้นขยุมใส่ถุงใหญ๋ๆมา ลูกค้าไม่ต้องการสินค้าแล้ว ต้องการให้ จนท.มารับไวน์และพาม่าแฮมคืนที่บ้านลูกค้า 136 ถ.พิชัย ต.ถนนนครไชยศรี อ.เขตดุสิต จ.กรุงเทพมหานคร 10300 17/11/63 9.49 ลูกค้าได้รับของแห้งแล้วพบว่ามีตัวแมลงอยู่ในเซตของทะเล ต้องการให้รับของแห้งกลับมาด้วย</t>
  </si>
  <si>
    <t>18.07 รับเรื่อง ประสานงาน 17/11/63 16.39 ประสานงานให้ลูกค้าเรียบร้อยแล้ว</t>
  </si>
  <si>
    <t>7122</t>
  </si>
  <si>
    <t xml:space="preserve">10.55 คุณทิพย์ญาภรณ์ (เลขา) 0863286588 แจ้งต้องการจองห้องอาหาร นิวยอร์ก สเต็กเฮาส์ ที่ JW วันที่ 28/11/63 เวลา 18.30น. 4 ท่าน   </t>
  </si>
  <si>
    <t>7169</t>
  </si>
  <si>
    <t>7170</t>
  </si>
  <si>
    <t xml:space="preserve">16.12 คุณมรุต(0827722890) ติดต่อมาแจ้ง ให้ส่ง Link SMS ของ BBQ Plaza ให้อีกครั้ง แต่ให้ส่งที่เบอร์ 0827722890 16.25 ลูกค้าติดต่อมาแจ้งได้รับSMSเรียบร้อยแล้ว  </t>
  </si>
  <si>
    <t>16.12 รับเรื่อง ดำเนินการ ส่งให้อีกครั้ง 16.25 ลูกค้าติดต่อมาแจ้งได้รับSMSเรียบร้อยแล้ว</t>
  </si>
  <si>
    <t xml:space="preserve">18.33 ลูกค้าต้องการสอบถามข้อมูลแต่ให้ติดต่อกลับอีก 5 นาที  18.40 ติดต่อกลับลูกค้า ลูกค้าสอบถามการแลกสิทธิ์บาร์บีคิวพลาซ่า และ  MK   </t>
  </si>
  <si>
    <t>18.33 รับเรื่องประสานงาน 18.40 ติดต่อแจ้งข้อมูลให้ทราบเรียบร้อย</t>
  </si>
  <si>
    <t>7180</t>
  </si>
  <si>
    <t xml:space="preserve">10.26 ลูกค้าสอบถามเงื่อนไขการจองโรงแรม </t>
  </si>
  <si>
    <t xml:space="preserve">10.26 ทำการแจ้งข้อมูลให้ลูกค้าทราบเรียบร้อย   </t>
  </si>
  <si>
    <t>10.02 รับเรื่องประสานงาน 14.51  ประสานงานและติดต่อแจ้งลูกค้าเรียบร้อย ลูกค้าขอตัดสินใจก่อนและจะติดต่อมาแจ้งใหม่</t>
  </si>
  <si>
    <t>7182</t>
  </si>
  <si>
    <t xml:space="preserve">10.35 ลูกค้าสอบถามเรื่องสิทธิ์ของปีที่แล้ว เนื่องจากจองที่พักไว้ </t>
  </si>
  <si>
    <t xml:space="preserve">10.35 ทำการแจ้งข้อมูลให้ลูกค้าทราบเรียบร้อย   </t>
  </si>
  <si>
    <t>7209</t>
  </si>
  <si>
    <t xml:space="preserve">11.01 คุณมยุเรศ ( จนท.สาขา) สอบถามว่ามีข้าวไรเบอร์รี่ล้วนหรือไม่ และแจ้งว่าลูกค้ามีข้อเสนอแนะ ลูกค้าแลกเป็นผลิตภัณฑ์ของแห้งไปและลองทานแล้ว ปลาเค็มมีรสเค็มเกินไป และ หอยก็หวานเกินไป </t>
  </si>
  <si>
    <t xml:space="preserve">11.01 รับเรื่อง แจ้งหน่วยงานที่เกี่ยวข้องให้ทราบเรียบร้อยแล้ว  </t>
  </si>
  <si>
    <t>7212</t>
  </si>
  <si>
    <t>7217</t>
  </si>
  <si>
    <t xml:space="preserve">14.18 ลูกค้าสอบถามการแลกสิทธิพิเศษเป็นตรวจสอบสุขภาพที่โรงพยาบาลบำรุงราษฎร์    </t>
  </si>
  <si>
    <t xml:space="preserve">14.18 ทำการแจ้งข้อมูลให้ลูกค้าทราบเรียบร้อย   </t>
  </si>
  <si>
    <t>7222</t>
  </si>
  <si>
    <t xml:space="preserve">15.05 คุณพิณฤดี (ผู้ช่วย)  ติดต่อมาสอบถามเรื่องสิทธิ์ที่แลกไว้ ยังไม่ได้รับ Mail ยืนยันการจองตรวจสุขภาพ </t>
  </si>
  <si>
    <t>7240</t>
  </si>
  <si>
    <t xml:space="preserve">20.48 คุณวรนุช พิพิธพัฒนากร(0824479215)  สอบถามวันหมดอายุของ Voucher MK  ที่ใช้สิทธิ์ คุณสุรชัย อรุณรักษ์วิลาส  ในการแลกคะแนน  </t>
  </si>
  <si>
    <t xml:space="preserve">20.48 แจ้งข้อมูลให้ลูกค้าทราบเรียบร้อย  </t>
  </si>
  <si>
    <t xml:space="preserve">11.13 ลูกค้าต้องการนำข้าวหอมมะลิที่ได้จากธกส.ตอนปีใหม่แลกเป็นข้าวกล้องได้หรือไม่ </t>
  </si>
  <si>
    <t>7272</t>
  </si>
  <si>
    <t xml:space="preserve">10.19  คุณจรัส(0832244056) สอบถามการเพิ่มคะแนนน้องหอมจัง เดิมมีอยู่ 8 น้องหอมจัง จะเพิ่มอีก 2 น้องหอมจัง จะต้องฝากอีกเท่าไร โดยจะไปฝากที่สาขานางเลิ้ง วันจันทร์ที่ 23/11/2020 และสอบถามเรื่องทริป  </t>
  </si>
  <si>
    <t xml:space="preserve">10.19 แจ้งข้อมูลให้ลูกค้าทราบเรียบร้อย  </t>
  </si>
  <si>
    <t xml:space="preserve">12.40 ต้องการจองห้องพักที่ ยูเขาใหญ่ เช็คอิน 03/12/63 เช็คเอ้าท์ 04/12/63 พัก 2 ท่าน  ชื่อ Monthicha Woranaiphinit  อีเมล์ taxcompass@gmail.com เบอร์  0816232274 </t>
  </si>
  <si>
    <t>12.40 รับเรื่อง  ประสานงาน 18/11/63 11.10 ประสานงานเรียบร้อยแล้ว</t>
  </si>
  <si>
    <t>7279</t>
  </si>
  <si>
    <t>7280</t>
  </si>
  <si>
    <t xml:space="preserve">16.31 ทำการแจ้งข้อมูลให้ลูกค้าทราบเรียบร้อย </t>
  </si>
  <si>
    <t>14.32  คุณเพ็ญฤดี (ผู้ช่วย 0870151888) ติดต่อให้จองตรวจสุขภาพที่โรงพยาบาลธนบุรี ในวันอังคารที่ 1 ธันวาคม 63 เวลา 07.00น. สำหรับ 2 ท่าน ข้อมูลดังนี้ 1. ชฎาพร เดชสุวรรณาชัย วันเกิด : 04/07/248 กรุ้ปเลือด :  B 2. ปฏิภาณ เดชสุวรรณาชัย วันเกิด : 17/01/2507 กรุ้ปเลือด : 0</t>
  </si>
  <si>
    <t>14.32 รับเรื่อง ประสานงาน 17/11/63 13.12 ทำการประสานงานให้ลูกค้าเรียบร้อยเเล้ว</t>
  </si>
  <si>
    <t>7307</t>
  </si>
  <si>
    <t>7323</t>
  </si>
  <si>
    <t xml:space="preserve">พัชรินทร์ </t>
  </si>
  <si>
    <t xml:space="preserve">10.05  ลูกค้าสอบถามการแลกสิทธ์ตรวจสุขภาพโปรแกรมสำหรับผู้ชายที่โรงพยาบาลพญาไท 2   </t>
  </si>
  <si>
    <t xml:space="preserve">10.05  แจ้งข้อมูลให้ลูกค้าทราบเรียบร้อยแล้ว  </t>
  </si>
  <si>
    <t xml:space="preserve">10.39 ลูกค้าให้นัดหมายตรวจสุขภาพที่โรงพยาบาลพญาไท 1 วันที่ 26/11/63 เวลา 9.00 น.  ผู้เข้ารับบริการตรวจคือ นาย ณรงค์ จำเนียรสุข เกิดวันที่  26/4/2500 </t>
  </si>
  <si>
    <t xml:space="preserve">10.39 รับเรื่อง ประสานงาน 13.56 ประสานงานนัดหมาย และส่งเอกสารให้ลูกค้าเรียบร้อยแล้ว </t>
  </si>
  <si>
    <t>7325</t>
  </si>
  <si>
    <t xml:space="preserve">11.44 รับเรื่อง ประสานงาน 11.53  ติดต่อลูกค้า แจ้งข้อมูลให้ทราบเรียบร้อย </t>
  </si>
  <si>
    <t>13.33 รับเรื่อง ประสานงาน 19/11/63 10.50 ประสานงานให้ลูกค้าเรียบร้อยแล้ว</t>
  </si>
  <si>
    <t xml:space="preserve">14.48 ลูกค้าแจ้งว่าได้รับข้าวจาก สกต. ชุดเดียว คือชุดข้าวหอมมะลิล้วน จำนวน 40 กก. ส่วนชุดผสมข้าวกล้องยังไม่ได้รับ </t>
  </si>
  <si>
    <t>16.51 ทำการติดต่อ ผู้รับสายแจ้งว่าให้ติดต่อมาหาคุณจิรวัฒนาใหม่ ในวันพรุ่งนี้ 19/11/63 19/11/63 9.52 ติดต่อลูกค้า ลูกค้าแจ้งว่าได้รับข้าวครบเรียบร้อย</t>
  </si>
  <si>
    <t>7342</t>
  </si>
  <si>
    <t>7346</t>
  </si>
  <si>
    <t>7349</t>
  </si>
  <si>
    <t>7356</t>
  </si>
  <si>
    <t xml:space="preserve">เยาวลักษณ์  เจียงดำริ ( สาขาบางเขน )  </t>
  </si>
  <si>
    <t xml:space="preserve">10.41 ลูกค้าสอบถามว่าเบอร์นี้เป็นเบอร์อะไร </t>
  </si>
  <si>
    <t xml:space="preserve">10.4 1ทำการแจ้งเบอร์นี้เป็นเบอร์ Achoice สำหรับลูกค้าติดต่อมาใช้บริการแลกสิทธิพิเศษและบริการผู้ช่วยส่วนบุคคล </t>
  </si>
  <si>
    <t>7357</t>
  </si>
  <si>
    <t xml:space="preserve">15.22 ลูกค้าสอบถามการฝากเงินเพื่อเพิ่มคะแนนน้องหอมจัง </t>
  </si>
  <si>
    <t>7444</t>
  </si>
  <si>
    <t xml:space="preserve">11.32 ลูกค้าแจ้งฝ่ายทางธนาคารไม่ต้องการให้ A-Choice ติดต่อลูกค้าทุกกรณี ให้ติดต่อมายังธนาคารแทน </t>
  </si>
  <si>
    <t>7447</t>
  </si>
  <si>
    <t>7448</t>
  </si>
  <si>
    <t>7450</t>
  </si>
  <si>
    <t>7452</t>
  </si>
  <si>
    <t>7453</t>
  </si>
  <si>
    <t>7454</t>
  </si>
  <si>
    <t>7455</t>
  </si>
  <si>
    <t>7456</t>
  </si>
  <si>
    <t>7457</t>
  </si>
  <si>
    <t xml:space="preserve">13.59 ลูกค้าสอบถามวันหมดอายุ คะแนนน้องหอมจัง </t>
  </si>
  <si>
    <t xml:space="preserve">13.59 ทำการแจ้งให้ทราบเรียบร้อย </t>
  </si>
  <si>
    <t xml:space="preserve">15.00 รับเรื่อง ประสานงาน </t>
  </si>
  <si>
    <t>7459</t>
  </si>
  <si>
    <t xml:space="preserve">14.31 ลูกค้าสอบถามสิทธิพิเศษของร้าน Wine Connection  </t>
  </si>
  <si>
    <t xml:space="preserve">14.31 ทำการแจ้งข้อมูลให้ลูกค้าทราบเรียบร้อยแล้ว </t>
  </si>
  <si>
    <t>7470</t>
  </si>
  <si>
    <t xml:space="preserve">12.35 ลูกค้าสอบถามเรื่องการแลกสิทธิ์ JW จะเข้าใช้บริการที่ร้านอาหาร Man ho แต่ลูกค้ายังเลือกวันไปไม่ได้ แจ้งว่าจะติดต่อมาใหม่ </t>
  </si>
  <si>
    <t xml:space="preserve">12.35 ทำการแจ้งข้อมูลให้ลูกค้าทราบเรียบร้อย </t>
  </si>
  <si>
    <t>7483</t>
  </si>
  <si>
    <t xml:space="preserve">12.43 ลูกค้าสอบถามวิธีการใช้  QR CODE ของ S&amp;P เนื่องจากร้าน S&amp;P ที่เซ็นทรัลหาดใหญ่แจ้งลูกค้าว่าใช้สแกน CODE ไม่ได้   </t>
  </si>
  <si>
    <t xml:space="preserve">12.43 ทำการแจ้งข้อมูลให้ลูกค้าทราบเรียบร้อย   </t>
  </si>
  <si>
    <t>7484</t>
  </si>
  <si>
    <t>7485</t>
  </si>
  <si>
    <t>7488</t>
  </si>
  <si>
    <t xml:space="preserve">11.33 ลูกค้าแจ้งได้ทำการฝากเงินในแคมเปญ น้องหอมจัง Happy 3 ทางธนาคารแจ้งว่าลูกค้าจะได้ของกำนัลจาก โครงการ New Gen Hug บ้านเกิด ลูกค้าจึงเลือกเป็น ผลิตภัณฑ์เห็ดแปรรูป จากแบรนด์ ฟาร์มเห็ดคุณลุงกะทิ จังหวัดสุรินทร์ แต่ธนาคารจัดส่งเป็น ผลิตภัณฑ์จากแบรนด์ มุมพอดี จังหวัดจันทบุรี ลูกค้าแจ้งไม่ต้องการรับ ต้องการเป็น ผลิตภัณฑ์เห็ดแปรรูป หรือ ผลิตภัณฑ์ข้าวอินทรีย์ ลูกค้าแจ้งติดต่อไปที่สาขา นางเลิ้ง จนท.แจ้งให้ติดต่อมาทาง A-choice </t>
  </si>
  <si>
    <t>11.33 รับเรื่อง</t>
  </si>
  <si>
    <t>12.36 ลูกค้าติดต่อแจ้งต้องการให้จองห้องอาหาร Bai Yun @ Banyan Tree Hotel  6 ท่าน วันที่ 29/11/63 รอบมื้อกลางวันเวลา 11.30 น.  อีเมล์ wimonms@gmail.com</t>
  </si>
  <si>
    <t>12.36 รับเรื่อง ประสานงาน 13.10 ประสานงานให้ลูกค้าเรียบร้อยแล้ว</t>
  </si>
  <si>
    <t xml:space="preserve">12.47 ลูกค้าสอบถามรายละเอียดโปรแกรม Sofitel Krabi Phokeethra Golf &amp; Spa Resort (Package1) </t>
  </si>
  <si>
    <t xml:space="preserve">14.31 ลูกค้าสอบถามการแลกคะแนนที่พักที่ U-KHAO YAI และ การฝากเงินเพิ่ม แคมเปญ “น้องหอมจัง Happy 3” โดยลูกค้าได้ฝากเงินยอด 3,600,000 บาท วันที่ 17/11/2063  ที่สาขานางเลิ้ง  10.43 (อารยา) ลูกค้าติดต่อคอนเฟิร์มเข้าพัก ยูเขาใหญ่ วันที่ 20-21 กุมภาพันธ์ 64 เข้าพัก 5ท่าน ชื่อ Charas Charoensri อีเมล์ mr-xie@hotmail.com  </t>
  </si>
  <si>
    <t xml:space="preserve">14.31 รับเรื่องประสานงานให้ลูกค้า </t>
  </si>
  <si>
    <t>7535</t>
  </si>
  <si>
    <t xml:space="preserve">15.29 ลูกค้าสอบถามเรื่องการใช้ Voucher ของ MK </t>
  </si>
  <si>
    <t xml:space="preserve">15.29 ทำการแจ้งข้อมูลให้ทราบเรียบร้อย </t>
  </si>
  <si>
    <t>14.25 ทำการติดต่อลูกค้าและแจ้งข้อมูลเรียบร้อย ลูกค้าให้ติดต่อหาอีกครั้ง พรุ่งนี้(24/11/2020) เพื่อทำการแลกสิทธิ์</t>
  </si>
  <si>
    <t>7553</t>
  </si>
  <si>
    <t xml:space="preserve">16.30  ลูกค้าสอบถามและต้องการใช้สิทธิ์การจองห้องอาหาร Bai Yun </t>
  </si>
  <si>
    <t>16.30 รับเรื่อง 12.02 ประสานงานจองห้องอาหารให้ลูกค้าเรียบร้อย</t>
  </si>
  <si>
    <t>7570</t>
  </si>
  <si>
    <t xml:space="preserve">09.20 ลูกค้าคอนเฟิร์มตรวจสุขภาพ รพ.พญาไท 1  วันที่ 26/11/63 เวลา 09.00น. </t>
  </si>
  <si>
    <t xml:space="preserve">09.20 ทำการยืนยันลูกค้าเรียบร้อย </t>
  </si>
  <si>
    <t>7571</t>
  </si>
  <si>
    <t xml:space="preserve">10.00 ลูกค้าสอบถามห้องอาหาร JW MARRIOTT </t>
  </si>
  <si>
    <t xml:space="preserve">10.00 ทำการแจ้งข้อมูลให้ลูกค้าทราบเรียบร้อย </t>
  </si>
  <si>
    <t>7583</t>
  </si>
  <si>
    <t xml:space="preserve">12.21 จนท.ธกส.คุณสมกมล สาขา เฉลิมพระเกียรติ์ ร.9 ติดต่อมาสอบถามเรื่องดอกเบี้ยโครงการ  STEP 8 </t>
  </si>
  <si>
    <t xml:space="preserve">12.21 ทำการแจ้งข้อมูลให้ จนท. ติดต่อ ฝกต.เรียบร้อย </t>
  </si>
  <si>
    <t>7584</t>
  </si>
  <si>
    <t xml:space="preserve">12.33 ลูกค้าสอบถามการใช้รหัสไวน์คอนเนตชั่น </t>
  </si>
  <si>
    <t>7595</t>
  </si>
  <si>
    <t>7596</t>
  </si>
  <si>
    <t xml:space="preserve">15.52  แจ้งข้อมูลให้ลูกค้าทราบเรียบร้อยแล้ว </t>
  </si>
  <si>
    <t>7597</t>
  </si>
  <si>
    <t xml:space="preserve">16.24  คุณรัตนา (เลขา)  เบอร์ 0814592383  ติดต่อมาแจ้งว่าเจ้านาย คุณมณีรัตน์ โพธิ์ศิริสุข  ได้รับอีเมลจากธนาคาร เรื่องทริปล่องเรือท่องทะเลไทยชลบุรี วันที่ 18/12/63-19/12/63  แจ้งให้สแกนคิวอาร์โค้ดเพื่อลงทะเบียน แต่ลูกค้าไม่สามารถดำเนินการได้ </t>
  </si>
  <si>
    <t xml:space="preserve">10.10 ลูกค้าสอบถามเรื่องข้าวจากดอยคำ ภายในกล่องมีการบรรจุข้าวแบบซีลสูญญากาศหรือไม่ </t>
  </si>
  <si>
    <t>10.10 ทำการรับเรื่อง</t>
  </si>
  <si>
    <t xml:space="preserve">12.42   ลูกค้่าคุณเมธัท ( ลูกชาย ) เบอร์ 0899201889  ต้องการจองร้าน New York Steak Houseที่  JW Marriott  วันที่  13/12/63    8 ท่าน ตอน 12.00 น.  </t>
  </si>
  <si>
    <t xml:space="preserve">12.42   รับเรื่อง  12.45  ติดต่อร้าน  New York Steak Houseที่  JW Marriott  02 656 7700  จนท.รุ่งนภาแจ้งว่าร้านจะเปิด 18.00 น.- 22.30 น.   12.47  ติดต่อแจ้งลูกค้ารับทราบแล้ว ลูกค้ายังไม่แลก จะติดต่ออีกครั้ง </t>
  </si>
  <si>
    <t>12.53  ลูกค้าจองร้านอาหารนามิ   วันที่ 13/12/63  8 ท่าน เวลา 12.00 น.   ชื่อผู้ใช้สิทธิ์:คุณ  เมธัส อนุวัตรอุดม 0899201889</t>
  </si>
  <si>
    <t>12.53  รับเรื่องจองเรียบร้อย จนท.นนทิยารับจอง ส่ง Mail จองกับทางร้านอาหารเรียบร้อย โค้ด JWRRKJKXXW JWXTPICBMP JWVLBAVAGZ JWOHOIRDWB</t>
  </si>
  <si>
    <t>7627</t>
  </si>
  <si>
    <t>13.21 ลูกค้าสอบถามคะแนนน้องหอมจัง 1.คุณพริษฐ์ ทีฆคีรีกุล 2.คุณวรมน ทีฆคีรีกุล 3.คุณพลกฤต ทีฆคีรีกุล</t>
  </si>
  <si>
    <t>7628</t>
  </si>
  <si>
    <t>7639</t>
  </si>
  <si>
    <t xml:space="preserve">16.06 ทำการแจ้งให้ลูกค้าทราบเรียบร้อย </t>
  </si>
  <si>
    <t>16.00 ลุกค้าต้องการจองที่พัก2คืน/2ท่าน Checkin 27/11/63  Checkout 29/11/63  MERCURE PATTAYA หรือ  แกรนด์ เซนเตอร์ พอยต์ พัทยา</t>
  </si>
  <si>
    <t>16.00 รับเรื่องประสานงาน</t>
  </si>
  <si>
    <t xml:space="preserve">17.05 ติดต่อคุณรุ่งฤดี แจ้งต้องการจองโรงแรม MERCURE PATTAYA OCEAN RESORT เช็คอิน 27/11/63 เช็คเอ้าท์ 27/11/63 ลูกค้าแจ้งผู้เข้าพักชื่อคุณ ไชโย สกิดขวา Chaiya Sakidwa เบอร์ 0836359991 อีเมล์ kongchp10@hotmail.co.th  15.55 (6146)ลูกค้าติดต่อมาแจ้งว่าจองไว้1ห้องแต่โทรไปเช็คอินกับทางโรงแรมแจ้งว่าจองไว้3ห้อง </t>
  </si>
  <si>
    <t xml:space="preserve">17.05 รับเรื่อง </t>
  </si>
  <si>
    <t>7643</t>
  </si>
  <si>
    <t xml:space="preserve">18.05 ลูกค้าสอบถามการใช้รหัส S&amp;P </t>
  </si>
  <si>
    <t xml:space="preserve">18.05 ทำการแจ้งข้อมูลให้ลูกค้าทราบเรียบร้อย </t>
  </si>
  <si>
    <t>7645</t>
  </si>
  <si>
    <t xml:space="preserve">10.54 ทำการแจ้งให้ทราบจะได้รับภายใน 15 วัน ลูกค้ารับทราบ </t>
  </si>
  <si>
    <t xml:space="preserve">17.30 รับเรื่องประสานงานให้ลูกค้า </t>
  </si>
  <si>
    <t>7652</t>
  </si>
  <si>
    <t>102009</t>
  </si>
  <si>
    <t>บุญชู  สุสัมพันธ์ไพบูลย์</t>
  </si>
  <si>
    <t>บุญชู</t>
  </si>
  <si>
    <t xml:space="preserve">9.52 ติดต่อลูกค้าเนื่งอจากสายสายรอ </t>
  </si>
  <si>
    <t xml:space="preserve">9.52  ประสานงานลูกค้าเรียบร้อย </t>
  </si>
  <si>
    <t>7662</t>
  </si>
  <si>
    <t>7695</t>
  </si>
  <si>
    <t xml:space="preserve">13.39 ลูกค้าติดต่อมาแจ้งว่าได้รับ SMS แจ้งว่าทางได้รับ E-voucher หมดอายุวันที่ 31 ธ.ค. 63 </t>
  </si>
  <si>
    <t xml:space="preserve">13.39 ระหว่างแจ้งว่าให้ลูกค้าส่งรูป SMS ที่ได้รับเข้ามาที่ เมล์ ลูกค้าแจ้งว่าไม่เป็นไร เนื่องจากไม่สะดวกส่ง  </t>
  </si>
  <si>
    <t>7705</t>
  </si>
  <si>
    <t>7706</t>
  </si>
  <si>
    <t>14.01 ลูกค้าสอบถามว่าห้องที่ติดชายหาดพัทยามีที่ใดบ้าง</t>
  </si>
  <si>
    <t>7712</t>
  </si>
  <si>
    <t xml:space="preserve">15.45 ลูกค้าสอบถามมูลค่าของการแลกสิทธิ์ BarBQ Plaza </t>
  </si>
  <si>
    <t>CaseID</t>
  </si>
  <si>
    <t>ชื่อ-นามสกุลเจ้าของสิทธิ์</t>
  </si>
  <si>
    <t>ชื่อ-นามสกุลผู้ใช้สิทธิ์</t>
  </si>
  <si>
    <t>หมวดบริการ
(ServiceGroup)</t>
  </si>
  <si>
    <t>ประเภทบริการ
(ServiceType)</t>
  </si>
  <si>
    <t>ServiceRequest</t>
  </si>
  <si>
    <t xml:space="preserve">ติดต่อลูกค้า </t>
  </si>
  <si>
    <t>ตามรายการอาหาร (ทริปเชียงใหม่)</t>
  </si>
  <si>
    <t>จริยา แก้วยองผาง</t>
  </si>
  <si>
    <t>โรงแรมที่พัก</t>
  </si>
  <si>
    <t>Kantary Hills – CHIANG MAI</t>
  </si>
  <si>
    <t>15.10 ติดต่อแจ้งลูกค้า ลูกค้าขอยกเลิกการแลกห้องพัก</t>
  </si>
  <si>
    <t>ติดต่อผู้ให้บริการ (Vendor)</t>
  </si>
  <si>
    <t xml:space="preserve">ประสานงานเจ้าหน้าที่ให้ลูกค้า  </t>
  </si>
  <si>
    <t xml:space="preserve">ติดต่อแจ้งข้อมูลลูกค้าเรียบร้อย  </t>
  </si>
  <si>
    <t>ติดต่อโรงแรมยูเขาใหญ่</t>
  </si>
  <si>
    <t>ติดต่อประสานงานกับเจ้าหน้าที่ BAAC</t>
  </si>
  <si>
    <t>ประสานงานสาขาให้ลูกค้า</t>
  </si>
  <si>
    <t xml:space="preserve">สอบถามข้อมูลผลิตภัณฑ์หรือโปรโมชั่นของธกส.  </t>
  </si>
  <si>
    <t>ติดตต่อลูกค้าแจ้งเงินที่ฝากเพิ่มต้องคงบัญชีไว้ 8 เดือนคุณยุพดีผู้ดูแลรับทราบข้อมูล</t>
  </si>
  <si>
    <t xml:space="preserve">ประสานงาน JW Cafe  </t>
  </si>
  <si>
    <t>ติดต่อ A-Coice เดิม</t>
  </si>
  <si>
    <t>ติดต่อสอบถามข้อมูลเพิ่มเติม</t>
  </si>
  <si>
    <t xml:space="preserve">ติดต่อแจ้งข้อมูลให้ลูกค้าทราบเรียบร้อย </t>
  </si>
  <si>
    <t>ติดต่อสอบถามรายละเอียดข้อมูลปุพเฟต์ที่ห้องอาหาร Bai Yun</t>
  </si>
  <si>
    <t>ติดต่อแจ้งข้อมูลลูกค้า เรื่องปุพเฟต์ที่ห้องอาหาร Bai Yun</t>
  </si>
  <si>
    <t>100475</t>
  </si>
  <si>
    <t>กณิตา  ตั้งอุไรวรรณ</t>
  </si>
  <si>
    <t>กณิตา ตั้งอุไรวรรณ</t>
  </si>
  <si>
    <t>แพ็คเกจสุขภาพและความงาม</t>
  </si>
  <si>
    <t>Phyathai 1 Hospital : แพคเกจตรวจสุขภาพ</t>
  </si>
  <si>
    <t xml:space="preserve">ประสานงานโรงพยาบาลให้ลูกค้า  </t>
  </si>
  <si>
    <t>ทำการแจ้งลูกค้าแล้วให้นำบัตรประชาชนไปติดต่อที่ อาคาร 1 ชั้น 7</t>
  </si>
  <si>
    <t>ประสานงานเจ้าหน้าที่ให้ลูกค้า</t>
  </si>
  <si>
    <t>ติดต่อขอข้อมูลเพิ่มเติม</t>
  </si>
  <si>
    <t>101594</t>
  </si>
  <si>
    <t>สรพงษ์  เตชอัครกุล</t>
  </si>
  <si>
    <t>สรพงษ์ เตชอัครกุล</t>
  </si>
  <si>
    <t>การเดินทางและการขนส่ง</t>
  </si>
  <si>
    <t>Black Tie - Limousine Toyata Alphard  ภายในประเทศ</t>
  </si>
  <si>
    <t>ทวนข้อมูลเที่ยวบิน</t>
  </si>
  <si>
    <t>ประสานงานเจ้าหน้าที่ให้ลูกค้าเรียบร้อย</t>
  </si>
  <si>
    <t xml:space="preserve">ติดต่อลูกค้าเพื่อสอบถามข้อมูลเพิ่มเติม </t>
  </si>
  <si>
    <t xml:space="preserve">ติดต่อลูกค้าเพื่อขอข้อมูลเพิ่มเติม </t>
  </si>
  <si>
    <t xml:space="preserve">ประสานงานโรงแรม </t>
  </si>
  <si>
    <t>ติดต่อลูกค้าเพื่อขอข้อมูลเพิ่มเติม</t>
  </si>
  <si>
    <t>สมพร หลีกชั่ว</t>
  </si>
  <si>
    <t>กระเช้าของขวัญ</t>
  </si>
  <si>
    <t>เครื่องใช้ไฟฟ้า Anitech Gift Set</t>
  </si>
  <si>
    <t>ติดต่อลูกค้าเพื่อแลกชุดเครื่องใช้ไฟฟ้าอานีเทคเนื่องจากว่าของมาครบแล้ว</t>
  </si>
  <si>
    <t>100434</t>
  </si>
  <si>
    <t>ณิชมน  ทรัพย์พิพัฒนา</t>
  </si>
  <si>
    <t>ณิชมน ทรัพย์พิพัฒนา</t>
  </si>
  <si>
    <t xml:space="preserve">ของที่อยู่สาขา </t>
  </si>
  <si>
    <t xml:space="preserve">ประสานงาน baac </t>
  </si>
  <si>
    <t xml:space="preserve">ติดต่อสอบถามข้อมูลเพิ่มเติม  </t>
  </si>
  <si>
    <t xml:space="preserve">ประสานงานช่าง FCC  </t>
  </si>
  <si>
    <t>นายสมชัย เหลืองนทีเทพ</t>
  </si>
  <si>
    <t>ติดต่อ รพ.พญาไท 1 จนท.คุณพิไลพรรณ รับจอง</t>
  </si>
  <si>
    <t xml:space="preserve">ติดต่อลูกค้าเพื่อคอนเฟิร์มการนัดตรวจสุขภาพ </t>
  </si>
  <si>
    <t xml:space="preserve">ติดต่อลูกค้ายืนยันการเข้ารับการตรวจสุขภาพ รพ.พญาไท 1 </t>
  </si>
  <si>
    <t>15.28 ทำการติดต่อประสานงานลูกค้า เพื่อสอบถามข้อมูล</t>
  </si>
  <si>
    <t>15.33 ทำการติดต่อคุณลาภ เพื่อสอบถามข้อมูลเพิ่มเติม</t>
  </si>
  <si>
    <t>15.46 ทำการติดต่อลูกค้าเพื่อสอบถามสถานที่ปลายทางที่ต้องการยกรถไป</t>
  </si>
  <si>
    <t>16.03 ทำการติดต่อไพศาลรถยก ไม่สามารถออกให้บริการได้</t>
  </si>
  <si>
    <t>16.08 ทำการติดต่อ เอ คริตา รถยกสุพรรณบุรี สามารถออกให้บริการได้</t>
  </si>
  <si>
    <t>16.14 ทำการติดต่อลูกค้าแจ้งข้อมูลให้ทราบเรียบร้อยแล้วลูกค้ายืนยันรับบริการช่วยเหลือ</t>
  </si>
  <si>
    <t>17.54 ทำการติดต่อคุณลาภ แจ้งยกรถออกมาแล้วกำลังเดินทาง</t>
  </si>
  <si>
    <t xml:space="preserve">ติดต่อร้านWine Connection คุณบอสเพื่อสอบถามข้อมูลเพิ่มเติม </t>
  </si>
  <si>
    <t xml:space="preserve">ติดต่อร้านWine Connection เพื่อแจ้งข้อมูล </t>
  </si>
  <si>
    <t xml:space="preserve">19.38 ทำการติดต่อลูกค้า  คุณจรูญศรี ลูกค้าแจ้งรถยกถึงจุดหมายแล้ว </t>
  </si>
  <si>
    <t>ติดต่อ ธกส.ภาษีเจริญ</t>
  </si>
  <si>
    <t>แจ้งการประสานงาน</t>
  </si>
  <si>
    <t>ณิชยา วิทยานนท์เอกทวี</t>
  </si>
  <si>
    <t>Lets Relax</t>
  </si>
  <si>
    <t>ติดต่อสาขาคุณพัชริดา รับจองให้ลูกค้า</t>
  </si>
  <si>
    <t>ติดต่อแจ้งข้อมูลให้ลูกค้าทราบเรียบร้อย</t>
  </si>
  <si>
    <t xml:space="preserve">รุ่งนภา ระวังไทยสงค์ </t>
  </si>
  <si>
    <t>Holiday Inn – PATTAYA</t>
  </si>
  <si>
    <t>เช็คbookingว่าชำระเรียบร้อย</t>
  </si>
  <si>
    <t>สอบถามห้องว่าง</t>
  </si>
  <si>
    <t xml:space="preserve">ติดต่อแจ้งข้อมูลลูกค้า  </t>
  </si>
  <si>
    <t xml:space="preserve">ประสานงานเจ้าหน้าที่เรียบร้อย  </t>
  </si>
  <si>
    <t>ติดต่อลูกค้าแจ้งยกเลิกการจองลีมูซีนเรียบร้อยแล้ว</t>
  </si>
  <si>
    <t>จองสำหรับ 2 ท่าน</t>
  </si>
  <si>
    <t>แจ้งจองเรียบร้อย</t>
  </si>
  <si>
    <t xml:space="preserve">ติดต่อร้านJW เพื่อจองโต๊ะ </t>
  </si>
  <si>
    <t xml:space="preserve">ทำการติดต่อลูกค้าคุณจำเนียรแจ้งว่าได้ข้าวที่ได้รับชุดข้าวขาวหอมมะลิปกติดีซีนเรียบร้อย แต่ชุดของข้างกล้องไม่ได้ซีนศูนย์ยากาศ ทำให้มีแมลงตังเล็กๆสีดำอยู่ด้านในถุงข้าว ลูกค้าแจ้งว่าไม่ใช่มอดและไม่รู้ว่ากินไปแล้วจะมีอันตรายหรือไม่ และเวลาหุงก้ไม่มีกลิ่นหอมเป็นเหมือนข้าวเก่า รับเรื่องตรวจสอบ </t>
  </si>
  <si>
    <t xml:space="preserve">ติดต่อลูกค้าเพื่อให้ถ่ายรูปส่งเมล์เข้ามาให้ ลูกค้าแจ้งว่าจะถ่ายให้วันถัดไป </t>
  </si>
  <si>
    <t>ติดต่อลูกค้าสอบถามว่าติดปัญหาในการใช้ code หรือไม่ ลูกค้าแจ้งไม่มีปัญหา</t>
  </si>
  <si>
    <t xml:space="preserve"> ทำการติดต่อผู้ช่วยการเงินคุณนริยา 025263117 กด 0  รับเรื่องประสานงาน</t>
  </si>
  <si>
    <t xml:space="preserve">ติดต่อลูกค้าเพื่อให้ถ่ายรูปส่งเมล์มาที่ a-choice.baac@fcc.co.th </t>
  </si>
  <si>
    <t xml:space="preserve">ติดต่อแจ้งข้อมูลเพิ่มเติม </t>
  </si>
  <si>
    <t>105870</t>
  </si>
  <si>
    <t>อร่ามศรี  หงษ์ไกรเลิศ</t>
  </si>
  <si>
    <t>นางอร่ามศรี หงษ์ไกรเลิศ</t>
  </si>
  <si>
    <t>อาหารและเครื่องดื่ม</t>
  </si>
  <si>
    <t>JW Marriott Hotel Bangkok</t>
  </si>
  <si>
    <t>ร้าน Man Ho Chinese Restaurant เปิด 11.30 น. ให้ติดต่ออีกครั้ง</t>
  </si>
  <si>
    <t>จองร้าน Man Ho Chinese</t>
  </si>
  <si>
    <t xml:space="preserve">ติดต่อลูกค้าแจ้งว่าไม่สามารถถ่าบรูปให้ได้แล้ว เนื่องจากว่าลูกค้าแกะออกจากถึงและนำไปตากแดดหมดแล้วตั้งแต่วันที่เจอแมลง ลูกค้าแจ้งว่าไม่เป็นไรเพราะว่าจะแบ่งให้ลูก ๆ แบ่งกินเดี๋ยวก็หมด  </t>
  </si>
  <si>
    <t>ทำการติดต่อลูกค้า แจ้งว่าต้องการที่จะให้ส่งรหัส bbq และ Apex slim ที่ยังไม่ได้ใช้งาน ที่เมล์ star.ngee@gmail.com</t>
  </si>
  <si>
    <t>ติดต่อลูกค้าแจ้งว่าได้รับเมล์แล้ว</t>
  </si>
  <si>
    <t xml:space="preserve">ประสานงาน JW </t>
  </si>
  <si>
    <t xml:space="preserve">ประสานงานลูกค้าแจ้ง นิวยอร์ก สเต็กเฮาส์ เปิด 18.00น. </t>
  </si>
  <si>
    <t xml:space="preserve">ติดต่อโรงแรม JW  </t>
  </si>
  <si>
    <t xml:space="preserve">ติดต่อแจ้งข้อมูลให้ลูกค้าทราบ </t>
  </si>
  <si>
    <t>ติดต่อคุณวันทนีย์</t>
  </si>
  <si>
    <t xml:space="preserve">ติดต่อโรงแรม  </t>
  </si>
  <si>
    <t>ติดต่อโรงแรม</t>
  </si>
  <si>
    <t xml:space="preserve">ติดต่อแจ้งข้อมูลลูกค้า   </t>
  </si>
  <si>
    <t>คุณกุลนิษฐ์ คงศิลป์</t>
  </si>
  <si>
    <t>สอบถามข้อมูลเพิ่มเติม</t>
  </si>
  <si>
    <t xml:space="preserve">ติดต่อแจ้งข้อมูลลูกค้า </t>
  </si>
  <si>
    <t>ติดต่อลูกค้าแจ้งเรื่องการไปรับของคืน</t>
  </si>
  <si>
    <t>ติดต่อลูกค้าแจ้งเรื่องเวลาที่จะเข้าไปรับของ</t>
  </si>
  <si>
    <t>ประสานงานโรงแรมยูเขาใหญ่</t>
  </si>
  <si>
    <t>ประสานงานลูกค้า</t>
  </si>
  <si>
    <t>ชฎาพร เดชสุวรรณาชัย</t>
  </si>
  <si>
    <t>Thonburi Hospital : แพคเกจตรวจสุขภาพสำหรับผู้หญิง</t>
  </si>
  <si>
    <t>ติดต่อแจ้งข้อมูลให้ลูกค้าทราบ</t>
  </si>
  <si>
    <t>สอบถามข้อมูลการส่งสินค้าคืน</t>
  </si>
  <si>
    <t>ติดต่อลูกค้าคอนเฟิร์มที่พัก</t>
  </si>
  <si>
    <t xml:space="preserve">สอบถามข้อมูลเพิ่มเติม  </t>
  </si>
  <si>
    <t xml:space="preserve">สอบถามข้อมูลเกี่ยวกับห้องอาหาร  </t>
  </si>
  <si>
    <t xml:space="preserve">ติดต่อลูกค้าแจ้งข้อมูลห้องอาหารเรียบร้อย </t>
  </si>
  <si>
    <t>ติดต่อโรงพยาบาล</t>
  </si>
  <si>
    <t xml:space="preserve">ติดต่อคุณพัชรินทร์  </t>
  </si>
  <si>
    <t xml:space="preserve">ติดต่อหาลูกค้าเพื่อสอบถามเรื่องของที่แลกไว้ </t>
  </si>
  <si>
    <t xml:space="preserve">แจ้งข้อมูลให้ทราบเรียบร้อย  </t>
  </si>
  <si>
    <t>อั้น เฉลิมวุฒานนท์</t>
  </si>
  <si>
    <t>Banyan Tree Bangkok Hotel ( Dining )</t>
  </si>
  <si>
    <t>ติดต่อคอนเฟริ์มลูกค้า</t>
  </si>
  <si>
    <t xml:space="preserve">ติดต่อสาขาย่อยวงเวียนโอเดียน  </t>
  </si>
  <si>
    <t>ทำการติดต่อโรงพยาบาลธนบุรี 02 487 2000 เจ้าหน้าที่เเจ้งว่าใช้เวลารอผลตรวจประมาณ 2 ชั่วโมง เเละทำการโอนสายต่อให้คุณปวีณา (Contact Person) เเจ้งว่าให้ทำการส่งใบส่งตัว พร้อมกรอกรายละเอียดลูกค้า ส่งมาทางอีเมล์ได้เลย จะทำการเช็คคิวว่างเเละคอนเฟิร์มทางอีเมล์อีกครั้ง</t>
  </si>
  <si>
    <t xml:space="preserve">สอบถามข้อมูลการตรวจสุขภาพเพิ่มเติมให้ลูกค้า  </t>
  </si>
  <si>
    <t xml:space="preserve">ติดต่อแจ้งผลการนัดตรวจสุขภาพ  </t>
  </si>
  <si>
    <t xml:space="preserve">ติดต่อแนะนำบริการผู้ช่วยส่วนบุคคลเพิ่มเติม  </t>
  </si>
  <si>
    <t xml:space="preserve">ติดต่อสอบถามลูกค้าเรื่องปัญหาการใช้ Application  </t>
  </si>
  <si>
    <t>พรศิริ ทรัพย์ศิริอยู่คง</t>
  </si>
  <si>
    <t>Black Tie - Limousine Toyota Camry ภายในประเทศ</t>
  </si>
  <si>
    <t>ประสานงาน Driver</t>
  </si>
  <si>
    <t>ประสานงานช่าง FCC</t>
  </si>
  <si>
    <t>ติดต่อแจ้งข้อมูลลูกค้าเรียบร้อย</t>
  </si>
  <si>
    <t>ติดต่อสอบถามความคืบหน้า</t>
  </si>
  <si>
    <t xml:space="preserve">ประสานงานธนาคาร สาขานางเลิ้ง </t>
  </si>
  <si>
    <t>ณัฐสุดา เกาศล</t>
  </si>
  <si>
    <t>ติดต่อจองตรวจสุขภาพพญาไท1</t>
  </si>
  <si>
    <t>ติดต่อแจ้งข้อมูลให้ลูกค้าทราบเรียบร้อยแล้ว</t>
  </si>
  <si>
    <t xml:space="preserve">ประสานงาน Bai Yun </t>
  </si>
  <si>
    <t>ประสานงาน Bai Yun</t>
  </si>
  <si>
    <t>ติดต่อประสานงานกับเจ้าหน้าที่ Blacktie</t>
  </si>
  <si>
    <t>ติดต่อสอบถามข้อมูล</t>
  </si>
  <si>
    <t>ติดต่อแจ้งข้อมูลลูกค้า</t>
  </si>
  <si>
    <t>วิภา พิมพ์ใจทิน</t>
  </si>
  <si>
    <t>Bumrungrad International : แพคเกจตรวจสุขภาพสำหรับผู้หญิง</t>
  </si>
  <si>
    <t>แจ้งข้อมูล</t>
  </si>
  <si>
    <t>ติดต่อลูกค้าแจ้งว่าขึ้นหน้าแคทตาล็อกแล้วแต่ว่ายังเด้งกลับหน้าให้ลงทะเบียนเหมือนเดิม ทำการรับเรื่องลูกค้าส่งครวจสอบอีกครั้ง</t>
  </si>
  <si>
    <t>ประสานงานจนท.โรงแรม</t>
  </si>
  <si>
    <t>สอบถามการแลกสิทธิ์</t>
  </si>
  <si>
    <t>ติดต่อแจ้งข้อมูลลูกค้าเพิ่มเติม</t>
  </si>
  <si>
    <t>ติดต่อจองห้องอาหาร</t>
  </si>
  <si>
    <t>สอบถามแลกสิทธิ์</t>
  </si>
  <si>
    <t xml:space="preserve">ติดต่อกลับลูกค้าเพื่อแจ้งข้อมูลเพิ่มเติม </t>
  </si>
  <si>
    <t>นายวสันต์ พงษ์วิริยะธรรม</t>
  </si>
  <si>
    <t>Grande Centre Point – PATTAYA</t>
  </si>
  <si>
    <t xml:space="preserve">ประสานงานทางโรงแรมเรื่องเด็ก 13 เพิ่ม 1 ท่าน </t>
  </si>
  <si>
    <t>ติดต่อลูกค้า</t>
  </si>
  <si>
    <t xml:space="preserve">สอบถามข้อมูลการแลกสิทธิ์ </t>
  </si>
  <si>
    <t xml:space="preserve">ติดต่อลูกค้าเพื่อแจ้งข้อมูลเพิ่มเติม </t>
  </si>
  <si>
    <t xml:space="preserve">ติดต่อโรงแรมเพื่อเช็คข้อมูล </t>
  </si>
  <si>
    <t>ติดต่อโรงแรมเพื่อเช็คข้อมูล</t>
  </si>
  <si>
    <t xml:space="preserve">ติดต่อแจ้งข้อมูลลูกค้าเพิ่มเติม </t>
  </si>
  <si>
    <t xml:space="preserve">ติดต่อ แกรนด์ เซนเตอร์ พอยต์ </t>
  </si>
  <si>
    <t xml:space="preserve"> ฮอลิเดย์อิน พัทยา  038725555 </t>
  </si>
  <si>
    <t xml:space="preserve">ติดต่อประสานงานโรงแรม </t>
  </si>
  <si>
    <t>ติดต่อประสานงานโรงแรม</t>
  </si>
  <si>
    <t xml:space="preserve">ติดต่อคุณบัณฑิตา 081-863-7924 </t>
  </si>
  <si>
    <t xml:space="preserve">ติดต่อคุณรุ่งฤดี </t>
  </si>
  <si>
    <t>มนธิชา วรนัยพินิจ</t>
  </si>
  <si>
    <t>U – KHAO YAI</t>
  </si>
  <si>
    <t>ติดต่อ ยูเขาใหญ่ 044079999</t>
  </si>
  <si>
    <t xml:space="preserve">ติดต่อลูกค้าเพื่อแจ้งว่าจะประสานงานให้ในวันถัดไป ลูกค้ารับทราบ </t>
  </si>
  <si>
    <t xml:space="preserve">ประสานงานจองตรวจสุขภาพให้ลูกค้า </t>
  </si>
  <si>
    <t>ติดต่อสอบถามข้อมูลลูกค้า</t>
  </si>
  <si>
    <t xml:space="preserve">ติดต่อลูกค้าเนื่องจากสายรอ </t>
  </si>
  <si>
    <t xml:space="preserve">ติดต่อแจ้งข้อมูลให้ปริ้นเอกสาร เรียบร้อย </t>
  </si>
  <si>
    <t xml:space="preserve">ติดต่อลูกค้าฝากหมายเลขติดต่อกลับ </t>
  </si>
  <si>
    <t xml:space="preserve">ติดต่อยู-เขาใหญ่ </t>
  </si>
  <si>
    <t xml:space="preserve"> ติดต่อยู-เขาใหญ่ คุณปัทมา </t>
  </si>
  <si>
    <t>Limousine Redemption 1 - 31 May 2020</t>
  </si>
  <si>
    <t>No.</t>
  </si>
  <si>
    <t>Account Name</t>
  </si>
  <si>
    <t>Status</t>
  </si>
  <si>
    <t>Reservation Date</t>
  </si>
  <si>
    <t>Reservation Time</t>
  </si>
  <si>
    <t>Guest Name</t>
  </si>
  <si>
    <t>Voucher Number_1</t>
  </si>
  <si>
    <t>Voucher Number_2</t>
  </si>
  <si>
    <t>Voucher Number_3</t>
  </si>
  <si>
    <t>Account Name_Data TMB</t>
  </si>
  <si>
    <t>Zone</t>
  </si>
  <si>
    <t>Pick-Up Location</t>
  </si>
  <si>
    <t>Drop Off Location</t>
  </si>
  <si>
    <t>Number of Voucher</t>
  </si>
  <si>
    <t>Price (Customer Payment)</t>
  </si>
  <si>
    <t>TMB Wealth Banking</t>
  </si>
  <si>
    <t>Completed Booking</t>
  </si>
  <si>
    <t>13:00</t>
  </si>
  <si>
    <t>LM02-010520-XXXXX</t>
  </si>
  <si>
    <t>ชื่อ นามสกุล 1</t>
  </si>
  <si>
    <t>Location 1 / DD7814 /  16:10</t>
  </si>
  <si>
    <t>Location 5 / DD7814 / 16:10</t>
  </si>
  <si>
    <t>11:50:00</t>
  </si>
  <si>
    <t>LM02-080520-XXXXX</t>
  </si>
  <si>
    <t>ชื่อ นามสกุล 2</t>
  </si>
  <si>
    <t>WLXXXXXXXX</t>
  </si>
  <si>
    <t>Location 2 / DD8307 /  11:50</t>
  </si>
  <si>
    <t>Location 6 / DD8307 / 11:50</t>
  </si>
  <si>
    <t>05:30:00</t>
  </si>
  <si>
    <t>ชื่อ นามสกุล 3</t>
  </si>
  <si>
    <t>Location 3 / DD8306 /  09:05</t>
  </si>
  <si>
    <t>Location 7 / DD8306 / 09:05</t>
  </si>
  <si>
    <t>07:00:00</t>
  </si>
  <si>
    <t>LM02-100520-XXXXX</t>
  </si>
  <si>
    <t>ชื่อ นามสกุล 4</t>
  </si>
  <si>
    <t>Location 4 / DD8306 /  09:05</t>
  </si>
  <si>
    <t>Location 8 / DD8306 / 09:05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</si>
</sst>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F400]h:mm:ss\ AM/PM"/>
    <numFmt numFmtId="166" formatCode="[$-1010000]d/m/yyyy;@"/>
  </numFmts>
  <fonts count="51">
    <font>
      <name val="Calibri"/>
      <color theme="1"/>
      <sz val="11"/>
    </font>
    <font>
      <name val="Arial"/>
      <sz val="10"/>
    </font>
    <font>
      <name val="Century Gothic"/>
      <b/>
      <color theme="0" tint="-0.349986266670736"/>
      <sz val="18"/>
    </font>
    <font>
      <name val="Century Gothic"/>
      <b/>
      <color theme="0" tint="-0.349986266670736"/>
      <sz val="16"/>
    </font>
    <font>
      <name val="Calibri"/>
      <b/>
      <color rgb="FF522A7E"/>
      <sz val="11"/>
    </font>
    <font>
      <name val="Calibri"/>
      <b/>
      <color theme="1"/>
      <sz val="14"/>
    </font>
    <font>
      <name val="Century Gothic"/>
      <b/>
      <color theme="9" tint="-0.249977111117893"/>
      <sz val="11"/>
    </font>
    <font>
      <name val="Calibri"/>
      <b/>
      <color theme="9" tint="-0.249977111117893"/>
      <sz val="11"/>
    </font>
    <font>
      <name val="Calibri"/>
      <b/>
      <color theme="4" tint="-0.249977111117893"/>
      <sz val="11"/>
    </font>
    <font>
      <name val="Century Gothic"/>
      <b/>
      <color theme="0"/>
      <sz val="10"/>
    </font>
    <font>
      <name val="Century Gothic"/>
      <b/>
      <color theme="0"/>
      <sz val="9"/>
    </font>
    <font>
      <name val="Century Gothic"/>
      <b/>
      <color theme="1" tint="0.349986266670736"/>
      <sz val="10"/>
    </font>
    <font>
      <name val="Century Gothic"/>
      <color theme="1" tint="0.349986266670736"/>
      <sz val="10"/>
    </font>
    <font>
      <name val="Century Gothic"/>
      <b/>
      <color theme="1"/>
      <sz val="10"/>
    </font>
    <font>
      <name val="Century Gothic"/>
      <color theme="1"/>
      <sz val="10"/>
    </font>
    <font>
      <name val="Calibri"/>
      <color theme="0"/>
      <sz val="11"/>
    </font>
    <font>
      <name val="Calibri"/>
      <color rgb="FFFF0000"/>
      <sz val="11"/>
    </font>
    <font>
      <name val="Century Gothic"/>
      <sz val="10"/>
    </font>
    <font>
      <name val="Century Gothic"/>
      <b/>
      <color indexed="21"/>
      <sz val="12"/>
    </font>
    <font>
      <name val="Century Gothic"/>
      <color rgb="FF002060"/>
      <sz val="10"/>
    </font>
    <font>
      <name val="Century Gothic"/>
      <b/>
      <color rgb="FFA6A6A6"/>
      <sz val="20"/>
    </font>
    <font>
      <name val="Century Gothic"/>
      <b/>
      <color rgb="FFE96E09"/>
      <sz val="20"/>
    </font>
    <font>
      <name val="Century Gothic"/>
      <color rgb="FFA6A6A6"/>
      <sz val="10"/>
    </font>
    <font>
      <name val="Century Gothic"/>
      <b/>
      <color indexed="21"/>
      <sz val="10"/>
    </font>
    <font>
      <name val="Century Gothic"/>
      <b/>
      <color theme="0"/>
      <sz val="12"/>
    </font>
    <font>
      <name val="Century Gothic"/>
      <color rgb="FFFF0000"/>
      <sz val="10"/>
    </font>
    <font>
      <name val="Century Gothic"/>
      <b/>
      <color theme="1" tint="0.349986266670736"/>
      <sz val="12"/>
    </font>
    <font>
      <name val="Century Gothic"/>
      <color theme="1" tint="0.349986266670736"/>
      <sz val="12"/>
    </font>
    <font>
      <name val="Century Gothic"/>
      <color rgb="FFC00000"/>
      <sz val="10"/>
    </font>
    <font>
      <name val="Century Gothic"/>
      <b/>
      <color theme="9" tint="-0.249977111117893"/>
      <sz val="18"/>
    </font>
    <font>
      <name val="Century Gothic"/>
      <b/>
      <color theme="1" tint="0.249977111117893"/>
      <sz val="12"/>
    </font>
    <font>
      <name val="Century Gothic"/>
      <color theme="1" tint="0.249977111117893"/>
      <sz val="12"/>
    </font>
    <font>
      <name val="Century Gothic"/>
      <color rgb="FFFFFFFF"/>
      <sz val="10"/>
    </font>
    <font>
      <name val="Century Gothic"/>
      <color theme="0"/>
      <sz val="10"/>
    </font>
    <font>
      <name val="Century Gothic"/>
      <color theme="0"/>
      <sz val="9"/>
    </font>
    <font>
      <name val="Century Gothic"/>
      <b/>
      <color theme="0"/>
      <sz val="8"/>
    </font>
    <font>
      <name val="Century Gothic"/>
      <b/>
      <color theme="1" tint="0.249977111117893"/>
      <sz val="8"/>
    </font>
    <font>
      <name val="Century Gothic"/>
      <color theme="1" tint="0.249977111117893"/>
      <sz val="8"/>
    </font>
    <font>
      <name val="Century Gothic"/>
      <b/>
      <color theme="1" tint="0.349986266670736"/>
      <sz val="9"/>
    </font>
    <font>
      <name val="Century Gothic"/>
      <color theme="1" tint="0.349986266670736"/>
      <sz val="9"/>
    </font>
    <font>
      <name val="Century Gothic"/>
      <b/>
      <color theme="0"/>
      <sz val="11"/>
    </font>
    <font>
      <name val="Century Gothic"/>
      <b/>
      <color theme="1" tint="0.349986266670736"/>
      <sz val="11"/>
    </font>
    <font>
      <name val="Century Gothic"/>
      <color theme="1" tint="0.349986266670736"/>
      <sz val="11"/>
    </font>
    <font>
      <name val="Cordia New"/>
      <color theme="1"/>
      <sz val="10"/>
    </font>
    <font>
      <name val="Cordia New"/>
      <b/>
      <color theme="0"/>
      <sz val="10"/>
    </font>
    <font>
      <name val="Cordia New"/>
      <sz val="11"/>
    </font>
    <font>
      <name val="Cordia New"/>
      <color theme="1"/>
      <sz val="11"/>
    </font>
    <font>
      <name val="Century Gothic"/>
      <color theme="1"/>
      <sz val="9"/>
    </font>
    <font>
      <name val="Century Gothic"/>
      <b/>
      <color rgb="FF0070C0"/>
      <sz val="9"/>
    </font>
    <font>
      <name val="Century Gothic"/>
      <color theme="1"/>
      <sz val="8"/>
    </font>
    <font>
      <name val="Century Gothic"/>
      <b/>
      <color theme="1"/>
      <sz val="8"/>
    </font>
  </fonts>
  <fills count="41">
    <fill>
      <patternFill patternType="none"/>
    </fill>
    <fill>
      <patternFill patternType="gray125"/>
    </fill>
    <fill>
      <patternFill patternType="solid">
        <fgColor theme="4" tint="0.599993896298105"/>
        <bgColor indexed="65"/>
      </patternFill>
    </fill>
    <fill>
      <patternFill patternType="solid">
        <fgColor theme="0"/>
        <bgColor indexed="64"/>
      </patternFill>
    </fill>
    <fill>
      <patternFill patternType="solid">
        <fgColor theme="4" tint="-0.499984740745262"/>
        <bgColor indexed="64"/>
      </patternFill>
    </fill>
    <fill>
      <patternFill patternType="solid">
        <fgColor rgb="FF2C8484"/>
        <bgColor indexed="64"/>
      </patternFill>
    </fill>
    <fill>
      <patternFill patternType="solid">
        <fgColor rgb="FF38A694"/>
        <bgColor indexed="64"/>
      </patternFill>
    </fill>
    <fill>
      <patternFill patternType="solid">
        <fgColor theme="4" tint="0.799981688894314"/>
        <bgColor indexed="64"/>
      </patternFill>
    </fill>
    <fill>
      <patternFill patternType="solid">
        <fgColor rgb="FFCCF8F1"/>
        <bgColor indexed="64"/>
      </patternFill>
    </fill>
    <fill>
      <patternFill patternType="solid">
        <fgColor rgb="FFB2F4E9"/>
        <bgColor indexed="64"/>
      </patternFill>
    </fill>
    <fill>
      <patternFill patternType="solid">
        <fgColor theme="3" tint="0.399975585192419"/>
        <bgColor indexed="64"/>
      </patternFill>
    </fill>
    <fill>
      <patternFill patternType="solid">
        <fgColor rgb="FF147E86"/>
        <bgColor indexed="64"/>
      </patternFill>
    </fill>
    <fill>
      <patternFill patternType="solid">
        <fgColor theme="1" tint="0.499984740745262"/>
        <bgColor indexed="64"/>
      </patternFill>
    </fill>
    <fill>
      <patternFill patternType="solid">
        <fgColor theme="7" tint="0.799981688894314"/>
        <bgColor indexed="64"/>
      </patternFill>
    </fill>
    <fill>
      <patternFill patternType="solid">
        <fgColor theme="0" tint="-0.0499893185216834"/>
        <bgColor indexed="64"/>
      </patternFill>
    </fill>
    <fill>
      <patternFill patternType="solid">
        <fgColor rgb="FF1797A1"/>
        <bgColor indexed="64"/>
      </patternFill>
    </fill>
    <fill>
      <patternFill patternType="solid">
        <fgColor theme="4" tint="-0.249977111117893"/>
        <bgColor indexed="64"/>
      </patternFill>
    </fill>
    <fill>
      <patternFill patternType="solid">
        <fgColor theme="0" tint="-0.499984740745262"/>
        <bgColor indexed="64"/>
      </patternFill>
    </fill>
    <fill>
      <patternFill patternType="solid">
        <fgColor rgb="FFE5E8F7"/>
        <bgColor indexed="64"/>
      </patternFill>
    </fill>
    <fill>
      <patternFill patternType="solid">
        <fgColor rgb="FFF67850"/>
        <bgColor indexed="64"/>
      </patternFill>
    </fill>
    <fill>
      <patternFill patternType="solid">
        <fgColor rgb="FFFDE6DF"/>
        <bgColor indexed="64"/>
      </patternFill>
    </fill>
    <fill>
      <patternFill patternType="solid">
        <fgColor rgb="FF00B050"/>
        <bgColor indexed="64"/>
      </patternFill>
    </fill>
    <fill>
      <patternFill patternType="solid">
        <fgColor rgb="FFDDFFEC"/>
        <bgColor indexed="64"/>
      </patternFill>
    </fill>
    <fill>
      <patternFill patternType="solid">
        <fgColor rgb="FF7030A0"/>
        <bgColor indexed="64"/>
      </patternFill>
    </fill>
    <fill>
      <patternFill patternType="solid">
        <fgColor rgb="FFF3E1FB"/>
        <bgColor indexed="64"/>
      </patternFill>
    </fill>
    <fill>
      <patternFill patternType="solid">
        <fgColor rgb="FFFCD692"/>
        <bgColor indexed="64"/>
      </patternFill>
    </fill>
    <fill>
      <patternFill patternType="solid">
        <fgColor rgb="FFFDF1D7"/>
        <bgColor indexed="64"/>
      </patternFill>
    </fill>
    <fill>
      <patternFill patternType="solid">
        <fgColor rgb="FF8DDBF7"/>
        <bgColor indexed="64"/>
      </patternFill>
    </fill>
    <fill>
      <patternFill patternType="solid">
        <fgColor theme="5" tint="0.799981688894314"/>
        <bgColor indexed="64"/>
      </patternFill>
    </fill>
    <fill>
      <patternFill patternType="solid">
        <fgColor rgb="FFF5F5F5"/>
        <bgColor indexed="64"/>
      </patternFill>
    </fill>
    <fill>
      <patternFill patternType="solid">
        <fgColor rgb="FFC00000"/>
        <bgColor indexed="64"/>
      </patternFill>
    </fill>
    <fill>
      <patternFill patternType="solid">
        <fgColor rgb="FFFFE7E7"/>
        <bgColor indexed="64"/>
      </patternFill>
    </fill>
    <fill>
      <patternFill patternType="solid">
        <fgColor rgb="FF5A8298"/>
        <bgColor indexed="64"/>
      </patternFill>
    </fill>
    <fill>
      <patternFill patternType="solid">
        <fgColor rgb="FFEAEFF2"/>
        <bgColor indexed="64"/>
      </patternFill>
    </fill>
    <fill>
      <patternFill patternType="solid">
        <fgColor theme="9" tint="-0.499984740745262"/>
        <bgColor indexed="64"/>
      </patternFill>
    </fill>
    <fill>
      <patternFill patternType="solid">
        <fgColor rgb="FFFDE3DF"/>
        <bgColor indexed="64"/>
      </patternFill>
    </fill>
    <fill>
      <patternFill patternType="solid">
        <fgColor rgb="FFD60093"/>
        <bgColor indexed="64"/>
      </patternFill>
    </fill>
    <fill>
      <patternFill patternType="solid">
        <fgColor rgb="FFFFDDF4"/>
        <bgColor indexed="64"/>
      </patternFill>
    </fill>
    <fill>
      <patternFill patternType="solid">
        <fgColor theme="7" tint="-0.249977111117893"/>
        <bgColor indexed="64"/>
      </patternFill>
    </fill>
    <fill>
      <patternFill patternType="solid">
        <fgColor rgb="FF2E9678"/>
        <bgColor indexed="64"/>
      </patternFill>
    </fill>
    <fill>
      <patternFill patternType="solid">
        <fgColor rgb="FFE5F2FF"/>
        <bgColor indexed="64"/>
      </patternFill>
    </fill>
  </fills>
  <borders count="27">
    <border>
      <left/>
      <right/>
      <top/>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style="medium">
        <color theme="0"/>
      </right>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bottom style="thin">
        <color theme="0"/>
      </bottom>
      <diagonal/>
    </border>
    <border>
      <left style="medium">
        <color theme="0"/>
      </left>
      <right style="medium">
        <color theme="0"/>
      </right>
      <top/>
      <bottom/>
      <diagonal/>
    </border>
    <border>
      <left style="thin">
        <color theme="0" tint="-0.149998474074526"/>
      </left>
      <right style="thin">
        <color theme="0" tint="-0.149998474074526"/>
      </right>
      <top style="thin">
        <color theme="0" tint="-0.149998474074526"/>
      </top>
      <bottom style="thin">
        <color theme="0" tint="-0.149998474074526"/>
      </bottom>
      <diagonal/>
    </border>
    <border>
      <left style="thin">
        <color theme="0" tint="-0.149998474074526"/>
      </left>
      <right/>
      <top style="thin">
        <color theme="0" tint="-0.149998474074526"/>
      </top>
      <bottom style="thin">
        <color theme="0" tint="-0.149998474074526"/>
      </bottom>
      <diagonal/>
    </border>
    <border>
      <left/>
      <right style="thin">
        <color theme="0" tint="-0.149998474074526"/>
      </right>
      <top style="thin">
        <color theme="0" tint="-0.149998474074526"/>
      </top>
      <bottom style="thin">
        <color theme="0" tint="-0.149998474074526"/>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1"/>
      </bottom>
      <diagonal/>
    </border>
    <border>
      <left style="thin">
        <color theme="1"/>
      </left>
      <right style="thin">
        <color theme="1"/>
      </right>
      <top style="thin">
        <color theme="1"/>
      </top>
      <bottom style="thin">
        <color theme="1"/>
      </bottom>
      <diagonal/>
    </border>
  </borders>
  <cellStyleXfs count="9">
    <xf numFmtId="0" fontId="0" fillId="0" borderId="0"/>
    <xf numFmtId="0" fontId="0" fillId="0" borderId="0"/>
    <xf numFmtId="0" fontId="1" fillId="0" borderId="0"/>
    <xf numFmtId="0" fontId="0" fillId="0" borderId="0"/>
    <xf numFmtId="0" fontId="0" fillId="0" borderId="0"/>
    <xf numFmtId="0" fontId="0" fillId="0" borderId="0" applyFont="false" applyFill="false" applyBorder="false" applyAlignment="false" applyProtection="false"/>
    <xf numFmtId="0" fontId="0" fillId="0" borderId="0"/>
    <xf numFmtId="0" fontId="0" fillId="2" borderId="0" applyNumberFormat="false" applyBorder="false" applyAlignment="false" applyProtection="false"/>
    <xf numFmtId="9" fontId="0" fillId="0" borderId="0" applyFont="false" applyFill="false" applyBorder="false" applyAlignment="false" applyProtection="false"/>
  </cellStyleXfs>
  <cellXfs count="319">
    <xf numFmtId="0" fontId="0" fillId="0" borderId="0" xfId="0"/>
    <xf numFmtId="0" fontId="0" fillId="3" borderId="0" xfId="1" applyFont="true" applyFill="true"/>
    <xf numFmtId="0" fontId="2" fillId="3" borderId="0" xfId="1" applyFont="true" applyFill="true" applyAlignment="true">
      <alignment vertical="center"/>
    </xf>
    <xf numFmtId="0" fontId="3" fillId="3" borderId="0" xfId="1" applyFont="true" applyFill="true" applyAlignment="true">
      <alignment horizontal="center" vertical="center"/>
    </xf>
    <xf numFmtId="49" fontId="4" fillId="3" borderId="0" xfId="2" applyNumberFormat="true" applyFont="true" applyFill="true" applyAlignment="true">
      <alignment vertical="center" wrapText="true"/>
    </xf>
    <xf numFmtId="49" fontId="5" fillId="3" borderId="0" xfId="2" applyNumberFormat="true" applyFont="true" applyFill="true" applyAlignment="true">
      <alignment vertical="center" wrapText="true"/>
    </xf>
    <xf numFmtId="0" fontId="0" fillId="3" borderId="1" xfId="1" applyFont="true" applyFill="true" applyBorder="true"/>
    <xf numFmtId="0" fontId="0" fillId="3" borderId="2" xfId="1" applyFont="true" applyFill="true" applyBorder="true"/>
    <xf numFmtId="49" fontId="6" fillId="3" borderId="3" xfId="2" applyNumberFormat="true" applyFont="true" applyFill="true" applyBorder="true" applyAlignment="true">
      <alignment horizontal="center" vertical="center" wrapText="true"/>
    </xf>
    <xf numFmtId="49" fontId="7" fillId="3" borderId="3" xfId="2" applyNumberFormat="true" applyFont="true" applyFill="true" applyBorder="true" applyAlignment="true">
      <alignment horizontal="center" vertical="center" wrapText="true"/>
    </xf>
    <xf numFmtId="0" fontId="0" fillId="3" borderId="0" xfId="1" applyFont="true" applyFill="true" applyAlignment="true">
      <alignment vertical="center"/>
    </xf>
    <xf numFmtId="0" fontId="0" fillId="3" borderId="1" xfId="1" applyFont="true" applyFill="true" applyBorder="true" applyAlignment="true">
      <alignment vertical="center"/>
    </xf>
    <xf numFmtId="0" fontId="0" fillId="3" borderId="2" xfId="1" applyFont="true" applyFill="true" applyBorder="true" applyAlignment="true">
      <alignment vertical="center"/>
    </xf>
    <xf numFmtId="0" fontId="0" fillId="3" borderId="3" xfId="1" applyFont="true" applyFill="true" applyBorder="true" applyAlignment="true">
      <alignment vertical="center"/>
    </xf>
    <xf numFmtId="49" fontId="8" fillId="3" borderId="3" xfId="2" applyNumberFormat="true" applyFont="true" applyFill="true" applyBorder="true" applyAlignment="true">
      <alignment horizontal="center" vertical="center" wrapText="true"/>
    </xf>
    <xf numFmtId="0" fontId="9" fillId="4" borderId="4" xfId="2" applyFont="true" applyFill="true" applyBorder="true" applyAlignment="true">
      <alignment horizontal="center" vertical="center" wrapText="true"/>
    </xf>
    <xf numFmtId="1" fontId="9" fillId="5" borderId="5" xfId="2" applyNumberFormat="true" applyFont="true" applyFill="true" applyBorder="true" applyAlignment="true">
      <alignment horizontal="center" vertical="center" wrapText="true"/>
    </xf>
    <xf numFmtId="1" fontId="9" fillId="5" borderId="2" xfId="2" applyNumberFormat="true" applyFont="true" applyFill="true" applyBorder="true" applyAlignment="true">
      <alignment horizontal="center" vertical="center" wrapText="true"/>
    </xf>
    <xf numFmtId="0" fontId="9" fillId="4" borderId="6" xfId="2" applyFont="true" applyFill="true" applyBorder="true" applyAlignment="true">
      <alignment horizontal="center" vertical="center" wrapText="true"/>
    </xf>
    <xf numFmtId="0" fontId="10" fillId="6" borderId="7" xfId="2" applyFont="true" applyFill="true" applyBorder="true" applyAlignment="true">
      <alignment horizontal="center" vertical="center" wrapText="true"/>
    </xf>
    <xf numFmtId="0" fontId="10" fillId="6" borderId="4" xfId="2" applyFont="true" applyFill="true" applyBorder="true" applyAlignment="true">
      <alignment horizontal="center" vertical="center" wrapText="true"/>
    </xf>
    <xf numFmtId="0" fontId="0" fillId="3" borderId="5" xfId="1" applyFont="true" applyFill="true" applyBorder="true"/>
    <xf numFmtId="0" fontId="9" fillId="4" borderId="8" xfId="2" applyFont="true" applyFill="true" applyBorder="true" applyAlignment="true">
      <alignment horizontal="center" vertical="center" wrapText="true"/>
    </xf>
    <xf numFmtId="0" fontId="10" fillId="6" borderId="8" xfId="2" applyFont="true" applyFill="true" applyBorder="true" applyAlignment="true">
      <alignment horizontal="center" vertical="center" wrapText="true"/>
    </xf>
    <xf numFmtId="14" fontId="11" fillId="7" borderId="3" xfId="2" quotePrefix="true" applyNumberFormat="true" applyFont="true" applyFill="true" applyBorder="true" applyAlignment="true">
      <alignment horizontal="center" vertical="center" wrapText="true"/>
    </xf>
    <xf numFmtId="1" fontId="12" fillId="8" borderId="3" xfId="2" applyNumberFormat="true" applyFont="true" applyFill="true" applyBorder="true" applyAlignment="true">
      <alignment horizontal="center" vertical="center" wrapText="true"/>
    </xf>
    <xf numFmtId="1" fontId="11" fillId="9" borderId="3" xfId="2" applyNumberFormat="true" applyFont="true" applyFill="true" applyBorder="true" applyAlignment="true">
      <alignment horizontal="center" vertical="center" wrapText="true"/>
    </xf>
    <xf numFmtId="10" fontId="12" fillId="8" borderId="3" xfId="2" applyNumberFormat="true" applyFont="true" applyFill="true" applyBorder="true" applyAlignment="true">
      <alignment horizontal="center" vertical="center" wrapText="true"/>
    </xf>
    <xf numFmtId="1" fontId="12" fillId="9" borderId="3" xfId="2" applyNumberFormat="true" applyFont="true" applyFill="true" applyBorder="true" applyAlignment="true">
      <alignment horizontal="center" vertical="center" wrapText="true"/>
    </xf>
    <xf numFmtId="14" fontId="13" fillId="10" borderId="3" xfId="2" quotePrefix="true" applyNumberFormat="true" applyFont="true" applyFill="true" applyBorder="true" applyAlignment="true">
      <alignment horizontal="center" vertical="center" wrapText="true"/>
    </xf>
    <xf numFmtId="1" fontId="14" fillId="8" borderId="3" xfId="2" applyNumberFormat="true" applyFont="true" applyFill="true" applyBorder="true" applyAlignment="true">
      <alignment horizontal="center" vertical="center" wrapText="true"/>
    </xf>
    <xf numFmtId="1" fontId="13" fillId="9" borderId="3" xfId="2" applyNumberFormat="true" applyFont="true" applyFill="true" applyBorder="true" applyAlignment="true">
      <alignment horizontal="center" vertical="center" wrapText="true"/>
    </xf>
    <xf numFmtId="1" fontId="14" fillId="9" borderId="3" xfId="2" applyNumberFormat="true" applyFont="true" applyFill="true" applyBorder="true" applyAlignment="true">
      <alignment horizontal="center" vertical="center" wrapText="true"/>
    </xf>
    <xf numFmtId="0" fontId="15" fillId="3" borderId="0" xfId="1" applyFont="true" applyFill="true"/>
    <xf numFmtId="0" fontId="15" fillId="3" borderId="1" xfId="1" applyFont="true" applyFill="true" applyBorder="true"/>
    <xf numFmtId="0" fontId="15" fillId="3" borderId="2" xfId="1" applyFont="true" applyFill="true" applyBorder="true"/>
    <xf numFmtId="14" fontId="9" fillId="4" borderId="3" xfId="2" quotePrefix="true" applyNumberFormat="true" applyFont="true" applyFill="true" applyBorder="true" applyAlignment="true">
      <alignment horizontal="center" vertical="center" wrapText="true"/>
    </xf>
    <xf numFmtId="3" fontId="9" fillId="11" borderId="3" xfId="2" quotePrefix="true" applyNumberFormat="true" applyFont="true" applyFill="true" applyBorder="true" applyAlignment="true">
      <alignment horizontal="center" vertical="center" wrapText="true"/>
    </xf>
    <xf numFmtId="10" fontId="9" fillId="11" borderId="3" xfId="2" quotePrefix="true" applyNumberFormat="true" applyFont="true" applyFill="true" applyBorder="true" applyAlignment="true">
      <alignment horizontal="center" vertical="center" wrapText="true"/>
    </xf>
    <xf numFmtId="3" fontId="9" fillId="4" borderId="3" xfId="2" applyNumberFormat="true" applyFont="true" applyFill="true" applyBorder="true" applyAlignment="true">
      <alignment horizontal="center" vertical="center" wrapText="true"/>
    </xf>
    <xf numFmtId="3" fontId="9" fillId="11" borderId="3" xfId="2" applyNumberFormat="true" applyFont="true" applyFill="true" applyBorder="true" applyAlignment="true">
      <alignment horizontal="center" vertical="center" wrapText="true"/>
    </xf>
    <xf numFmtId="10" fontId="9" fillId="11" borderId="3" xfId="8" applyNumberFormat="true" applyFont="true" applyFill="true" applyBorder="true" applyAlignment="true">
      <alignment horizontal="center" vertical="center" wrapText="true"/>
    </xf>
    <xf numFmtId="0" fontId="0" fillId="3" borderId="3" xfId="1" applyFont="true" applyFill="true" applyBorder="true"/>
    <xf numFmtId="0" fontId="16" fillId="3" borderId="3" xfId="1" applyFont="true" applyFill="true" applyBorder="true"/>
    <xf numFmtId="0" fontId="0" fillId="3" borderId="3" xfId="1" applyFont="true" applyFill="true" applyBorder="true" applyAlignment="true">
      <alignment wrapText="true"/>
    </xf>
    <xf numFmtId="0" fontId="0" fillId="3" borderId="3" xfId="0" applyFill="true" applyBorder="true"/>
    <xf numFmtId="0" fontId="0" fillId="3" borderId="9" xfId="1" applyFont="true" applyFill="true" applyBorder="true"/>
    <xf numFmtId="0" fontId="0" fillId="3" borderId="7" xfId="1" applyFont="true" applyFill="true" applyBorder="true"/>
    <xf numFmtId="0" fontId="0" fillId="3" borderId="4" xfId="1" applyFont="true" applyFill="true" applyBorder="true"/>
    <xf numFmtId="0" fontId="17" fillId="0" borderId="0" xfId="0" applyFont="true" applyAlignment="true">
      <alignment horizontal="center" vertical="center" wrapText="true"/>
    </xf>
    <xf numFmtId="1" fontId="17" fillId="0" borderId="0" xfId="0" applyNumberFormat="true" applyFont="true" applyAlignment="true">
      <alignment horizontal="center" vertical="center" wrapText="true"/>
    </xf>
    <xf numFmtId="0" fontId="18" fillId="0" borderId="0" xfId="0" applyFont="true" applyAlignment="true">
      <alignment horizontal="center" vertical="center" wrapText="true"/>
    </xf>
    <xf numFmtId="0" fontId="19" fillId="0" borderId="0" xfId="0" applyFont="true" applyAlignment="true">
      <alignment horizontal="center" vertical="center" wrapText="true"/>
    </xf>
    <xf numFmtId="0" fontId="20" fillId="0" borderId="0" xfId="0" applyFont="true" applyAlignment="true">
      <alignment vertical="center" wrapText="true"/>
    </xf>
    <xf numFmtId="0" fontId="21" fillId="0" borderId="0" xfId="0" applyFont="true" applyAlignment="true">
      <alignment horizontal="center" vertical="center" wrapText="true"/>
    </xf>
    <xf numFmtId="49" fontId="22" fillId="0" borderId="0" xfId="0" applyNumberFormat="true" applyFont="true" applyAlignment="true">
      <alignment horizontal="center" vertical="center" wrapText="true"/>
    </xf>
    <xf numFmtId="0" fontId="22" fillId="0" borderId="0" xfId="0" applyFont="true" applyAlignment="true">
      <alignment horizontal="center" vertical="center" wrapText="true"/>
    </xf>
    <xf numFmtId="0" fontId="19" fillId="3" borderId="0" xfId="0" applyFont="true" applyFill="true" applyAlignment="true">
      <alignment horizontal="center" vertical="center" wrapText="true"/>
    </xf>
    <xf numFmtId="0" fontId="17" fillId="0" borderId="0" xfId="0" applyFont="true" applyAlignment="true">
      <alignment horizontal="center" vertical="center"/>
    </xf>
    <xf numFmtId="1" fontId="17" fillId="0" borderId="0" xfId="0" applyNumberFormat="true" applyFont="true" applyAlignment="true">
      <alignment horizontal="center" vertical="center"/>
    </xf>
    <xf numFmtId="0" fontId="23" fillId="0" borderId="0" xfId="0" applyFont="true" applyAlignment="true">
      <alignment horizontal="center" vertical="center"/>
    </xf>
    <xf numFmtId="0" fontId="17" fillId="0" borderId="0" xfId="0" applyFont="true" applyAlignment="true">
      <alignment vertical="center"/>
    </xf>
    <xf numFmtId="0" fontId="19" fillId="3" borderId="0" xfId="0" applyFont="true" applyFill="true" applyAlignment="true">
      <alignment horizontal="center" vertical="center"/>
    </xf>
    <xf numFmtId="0" fontId="24" fillId="11" borderId="10" xfId="3" applyFont="true" applyFill="true" applyBorder="true" applyAlignment="true">
      <alignment horizontal="center" vertical="center"/>
    </xf>
    <xf numFmtId="0" fontId="24" fillId="11" borderId="10" xfId="3" applyFont="true" applyFill="true" applyBorder="true" applyAlignment="true">
      <alignment horizontal="center" vertical="center" wrapText="true"/>
    </xf>
    <xf numFmtId="49" fontId="24" fillId="11" borderId="10" xfId="0" applyNumberFormat="true" applyFont="true" applyFill="true" applyBorder="true" applyAlignment="true">
      <alignment horizontal="center" vertical="center" wrapText="true"/>
    </xf>
    <xf numFmtId="49" fontId="24" fillId="11" borderId="11" xfId="0" applyNumberFormat="true" applyFont="true" applyFill="true" applyBorder="true" applyAlignment="true">
      <alignment horizontal="center" vertical="center" wrapText="true"/>
    </xf>
    <xf numFmtId="0" fontId="17" fillId="3" borderId="0" xfId="0" applyFont="true" applyFill="true" applyAlignment="true">
      <alignment horizontal="center" vertical="center" wrapText="true"/>
    </xf>
    <xf numFmtId="0" fontId="14" fillId="0" borderId="0" xfId="0" applyFont="true" applyAlignment="true">
      <alignment horizontal="center" vertical="center" wrapText="true"/>
    </xf>
    <xf numFmtId="0" fontId="25" fillId="0" borderId="0" xfId="0" applyFont="true" applyAlignment="true">
      <alignment horizontal="center" vertical="center" wrapText="true"/>
    </xf>
    <xf numFmtId="49" fontId="24" fillId="12" borderId="10" xfId="0" applyNumberFormat="true" applyFont="true" applyFill="true" applyBorder="true" applyAlignment="true">
      <alignment horizontal="center" vertical="center" wrapText="true"/>
    </xf>
    <xf numFmtId="49" fontId="24" fillId="11" borderId="12" xfId="0" applyNumberFormat="true" applyFont="true" applyFill="true" applyBorder="true" applyAlignment="true">
      <alignment horizontal="center" vertical="center" wrapText="true"/>
    </xf>
    <xf numFmtId="0" fontId="25" fillId="3" borderId="0" xfId="0" applyFont="true" applyFill="true" applyAlignment="true">
      <alignment horizontal="center" vertical="center" wrapText="true"/>
    </xf>
    <xf numFmtId="0" fontId="26" fillId="13" borderId="10" xfId="4" applyFont="true" applyFill="true" applyBorder="true" applyAlignment="true">
      <alignment horizontal="center" vertical="center" wrapText="true"/>
    </xf>
    <xf numFmtId="0" fontId="26" fillId="13" borderId="10" xfId="4" applyFont="true" applyFill="true" applyBorder="true" applyAlignment="true">
      <alignment vertical="center"/>
    </xf>
    <xf numFmtId="0" fontId="27" fillId="14" borderId="10" xfId="0" applyFont="true" applyFill="true" applyBorder="true" applyAlignment="true">
      <alignment horizontal="center" vertical="center" wrapText="true"/>
    </xf>
    <xf numFmtId="0" fontId="26" fillId="13" borderId="10" xfId="0" applyFont="true" applyFill="true" applyBorder="true" applyAlignment="true">
      <alignment horizontal="center" vertical="center" wrapText="true"/>
    </xf>
    <xf numFmtId="9" fontId="26" fillId="13" borderId="10" xfId="8" applyFont="true" applyFill="true" applyBorder="true" applyAlignment="true">
      <alignment horizontal="center" vertical="center" wrapText="true"/>
    </xf>
    <xf numFmtId="0" fontId="24" fillId="15" borderId="10" xfId="0" applyFont="true" applyFill="true" applyBorder="true" applyAlignment="true">
      <alignment horizontal="center" vertical="center" wrapText="true"/>
    </xf>
    <xf numFmtId="0" fontId="14" fillId="3" borderId="0" xfId="0" applyFont="true" applyFill="true" applyAlignment="true">
      <alignment horizontal="center" vertical="center" wrapText="true"/>
    </xf>
    <xf numFmtId="14" fontId="24" fillId="11" borderId="13" xfId="0" applyNumberFormat="true" applyFont="true" applyFill="true" applyBorder="true" applyAlignment="true">
      <alignment horizontal="center" vertical="center" wrapText="true"/>
    </xf>
    <xf numFmtId="14" fontId="24" fillId="11" borderId="14" xfId="0" applyNumberFormat="true" applyFont="true" applyFill="true" applyBorder="true" applyAlignment="true">
      <alignment horizontal="center" vertical="center" wrapText="true"/>
    </xf>
    <xf numFmtId="0" fontId="24" fillId="11" borderId="10" xfId="0" applyFont="true" applyFill="true" applyBorder="true" applyAlignment="true">
      <alignment horizontal="center" vertical="center" wrapText="true"/>
    </xf>
    <xf numFmtId="9" fontId="24" fillId="11" borderId="10" xfId="8" applyFont="true" applyFill="true" applyBorder="true" applyAlignment="true">
      <alignment horizontal="center" vertical="center" wrapText="true"/>
    </xf>
    <xf numFmtId="3" fontId="24" fillId="11" borderId="10" xfId="0" applyNumberFormat="true" applyFont="true" applyFill="true" applyBorder="true" applyAlignment="true">
      <alignment horizontal="center" vertical="center" wrapText="true"/>
    </xf>
    <xf numFmtId="1" fontId="28" fillId="0" borderId="0" xfId="0" applyNumberFormat="true" applyFont="true" applyAlignment="true">
      <alignment horizontal="center" vertical="center" wrapText="true"/>
    </xf>
    <xf numFmtId="0" fontId="0" fillId="0" borderId="15" xfId="0" applyBorder="true"/>
    <xf numFmtId="0" fontId="0" fillId="0" borderId="15" xfId="0" applyBorder="true" applyAlignment="true">
      <alignment horizontal="center" vertical="center"/>
    </xf>
    <xf numFmtId="0" fontId="0" fillId="0" borderId="16" xfId="0" applyBorder="true"/>
    <xf numFmtId="1" fontId="2" fillId="0" borderId="17" xfId="0" applyNumberFormat="true" applyFont="true" applyBorder="true" applyAlignment="true">
      <alignment horizontal="center" vertical="center"/>
    </xf>
    <xf numFmtId="1" fontId="2" fillId="0" borderId="18" xfId="0" applyNumberFormat="true" applyFont="true" applyBorder="true" applyAlignment="true">
      <alignment horizontal="center" vertical="center"/>
    </xf>
    <xf numFmtId="1" fontId="29" fillId="0" borderId="0" xfId="0" applyNumberFormat="true" applyFont="true" applyBorder="true" applyAlignment="true">
      <alignment vertical="center"/>
    </xf>
    <xf numFmtId="0" fontId="0" fillId="0" borderId="19" xfId="0" applyBorder="true"/>
    <xf numFmtId="0" fontId="0" fillId="0" borderId="16" xfId="0" applyBorder="true" applyAlignment="true">
      <alignment horizontal="center" vertical="center"/>
    </xf>
    <xf numFmtId="0" fontId="24" fillId="16" borderId="10" xfId="3" applyFont="true" applyFill="true" applyBorder="true" applyAlignment="true">
      <alignment horizontal="center" vertical="center" wrapText="true"/>
    </xf>
    <xf numFmtId="49" fontId="24" fillId="16" borderId="10" xfId="0" applyNumberFormat="true" applyFont="true" applyFill="true" applyBorder="true" applyAlignment="true">
      <alignment horizontal="center" vertical="center" wrapText="true"/>
    </xf>
    <xf numFmtId="49" fontId="24" fillId="16" borderId="11" xfId="0" applyNumberFormat="true" applyFont="true" applyFill="true" applyBorder="true" applyAlignment="true">
      <alignment horizontal="center" vertical="center" wrapText="true"/>
    </xf>
    <xf numFmtId="0" fontId="24" fillId="16" borderId="10" xfId="3" applyFont="true" applyFill="true" applyBorder="true" applyAlignment="true">
      <alignment horizontal="center" vertical="center"/>
    </xf>
    <xf numFmtId="49" fontId="24" fillId="17" borderId="10" xfId="0" applyNumberFormat="true" applyFont="true" applyFill="true" applyBorder="true" applyAlignment="true">
      <alignment horizontal="center" vertical="center" wrapText="true"/>
    </xf>
    <xf numFmtId="49" fontId="24" fillId="16" borderId="12" xfId="0" applyNumberFormat="true" applyFont="true" applyFill="true" applyBorder="true" applyAlignment="true">
      <alignment horizontal="center" vertical="center" wrapText="true"/>
    </xf>
    <xf numFmtId="0" fontId="26" fillId="18" borderId="11" xfId="4" applyFont="true" applyFill="true" applyBorder="true" applyAlignment="true">
      <alignment horizontal="center" vertical="center" wrapText="true"/>
    </xf>
    <xf numFmtId="0" fontId="26" fillId="18" borderId="10" xfId="4" applyFont="true" applyFill="true" applyBorder="true" applyAlignment="true">
      <alignment vertical="center"/>
    </xf>
    <xf numFmtId="0" fontId="26" fillId="18" borderId="10" xfId="0" applyFont="true" applyFill="true" applyBorder="true" applyAlignment="true">
      <alignment horizontal="center" vertical="center" wrapText="true"/>
    </xf>
    <xf numFmtId="9" fontId="26" fillId="18" borderId="10" xfId="8" applyFont="true" applyFill="true" applyBorder="true" applyAlignment="true">
      <alignment horizontal="center" vertical="center" wrapText="true"/>
    </xf>
    <xf numFmtId="0" fontId="24" fillId="16" borderId="10" xfId="0" applyFont="true" applyFill="true" applyBorder="true" applyAlignment="true">
      <alignment horizontal="center" vertical="center" wrapText="true"/>
    </xf>
    <xf numFmtId="0" fontId="26" fillId="18" borderId="20" xfId="4" applyFont="true" applyFill="true" applyBorder="true" applyAlignment="true">
      <alignment horizontal="center" vertical="center" wrapText="true"/>
    </xf>
    <xf numFmtId="0" fontId="26" fillId="18" borderId="12" xfId="4" applyFont="true" applyFill="true" applyBorder="true" applyAlignment="true">
      <alignment horizontal="center" vertical="center" wrapText="true"/>
    </xf>
    <xf numFmtId="14" fontId="24" fillId="16" borderId="13" xfId="0" applyNumberFormat="true" applyFont="true" applyFill="true" applyBorder="true" applyAlignment="true">
      <alignment horizontal="center" vertical="center" wrapText="true"/>
    </xf>
    <xf numFmtId="14" fontId="24" fillId="16" borderId="14" xfId="0" applyNumberFormat="true" applyFont="true" applyFill="true" applyBorder="true" applyAlignment="true">
      <alignment horizontal="center" vertical="center" wrapText="true"/>
    </xf>
    <xf numFmtId="3" fontId="24" fillId="16" borderId="10" xfId="0" applyNumberFormat="true" applyFont="true" applyFill="true" applyBorder="true" applyAlignment="true">
      <alignment horizontal="center" vertical="center" wrapText="true"/>
    </xf>
    <xf numFmtId="9" fontId="24" fillId="16" borderId="10" xfId="8" applyFont="true" applyFill="true" applyBorder="true" applyAlignment="true">
      <alignment horizontal="center" vertical="center" wrapText="true"/>
    </xf>
    <xf numFmtId="0" fontId="24" fillId="19" borderId="10" xfId="3" applyFont="true" applyFill="true" applyBorder="true" applyAlignment="true">
      <alignment horizontal="center" vertical="center" wrapText="true"/>
    </xf>
    <xf numFmtId="0" fontId="24" fillId="19" borderId="11" xfId="3" applyFont="true" applyFill="true" applyBorder="true" applyAlignment="true">
      <alignment horizontal="center" vertical="center" wrapText="true"/>
    </xf>
    <xf numFmtId="49" fontId="24" fillId="19" borderId="10" xfId="0" applyNumberFormat="true" applyFont="true" applyFill="true" applyBorder="true" applyAlignment="true">
      <alignment horizontal="center" vertical="center" wrapText="true"/>
    </xf>
    <xf numFmtId="49" fontId="24" fillId="19" borderId="11" xfId="0" applyNumberFormat="true" applyFont="true" applyFill="true" applyBorder="true" applyAlignment="true">
      <alignment horizontal="center" vertical="center" wrapText="true"/>
    </xf>
    <xf numFmtId="0" fontId="24" fillId="19" borderId="10" xfId="3" applyFont="true" applyFill="true" applyBorder="true" applyAlignment="true">
      <alignment horizontal="center" vertical="center"/>
    </xf>
    <xf numFmtId="0" fontId="24" fillId="19" borderId="12" xfId="3" applyFont="true" applyFill="true" applyBorder="true" applyAlignment="true">
      <alignment horizontal="center" vertical="center"/>
    </xf>
    <xf numFmtId="49" fontId="24" fillId="19" borderId="12" xfId="0" applyNumberFormat="true" applyFont="true" applyFill="true" applyBorder="true" applyAlignment="true">
      <alignment horizontal="center" vertical="center" wrapText="true"/>
    </xf>
    <xf numFmtId="0" fontId="26" fillId="20" borderId="11" xfId="4" applyFont="true" applyFill="true" applyBorder="true" applyAlignment="true">
      <alignment horizontal="center" vertical="center" wrapText="true"/>
    </xf>
    <xf numFmtId="0" fontId="26" fillId="20" borderId="10" xfId="4" applyFont="true" applyFill="true" applyBorder="true" applyAlignment="true">
      <alignment vertical="center"/>
    </xf>
    <xf numFmtId="0" fontId="26" fillId="20" borderId="10" xfId="0" applyFont="true" applyFill="true" applyBorder="true" applyAlignment="true">
      <alignment horizontal="center" vertical="center" wrapText="true"/>
    </xf>
    <xf numFmtId="9" fontId="26" fillId="20" borderId="10" xfId="8" applyFont="true" applyFill="true" applyBorder="true" applyAlignment="true">
      <alignment horizontal="center" vertical="center" wrapText="true"/>
    </xf>
    <xf numFmtId="0" fontId="24" fillId="19" borderId="10" xfId="0" applyFont="true" applyFill="true" applyBorder="true" applyAlignment="true">
      <alignment horizontal="center" vertical="center" wrapText="true"/>
    </xf>
    <xf numFmtId="0" fontId="26" fillId="20" borderId="20" xfId="4" applyFont="true" applyFill="true" applyBorder="true" applyAlignment="true">
      <alignment horizontal="center" vertical="center" wrapText="true"/>
    </xf>
    <xf numFmtId="14" fontId="24" fillId="19" borderId="13" xfId="0" applyNumberFormat="true" applyFont="true" applyFill="true" applyBorder="true" applyAlignment="true">
      <alignment horizontal="center" vertical="center" wrapText="true"/>
    </xf>
    <xf numFmtId="14" fontId="24" fillId="19" borderId="14" xfId="0" applyNumberFormat="true" applyFont="true" applyFill="true" applyBorder="true" applyAlignment="true">
      <alignment horizontal="center" vertical="center" wrapText="true"/>
    </xf>
    <xf numFmtId="3" fontId="24" fillId="19" borderId="10" xfId="0" applyNumberFormat="true" applyFont="true" applyFill="true" applyBorder="true" applyAlignment="true">
      <alignment horizontal="center" vertical="center" wrapText="true"/>
    </xf>
    <xf numFmtId="9" fontId="24" fillId="19" borderId="10" xfId="8" applyFont="true" applyFill="true" applyBorder="true" applyAlignment="true">
      <alignment horizontal="center" vertical="center" wrapText="true"/>
    </xf>
    <xf numFmtId="0" fontId="24" fillId="21" borderId="10" xfId="3" applyFont="true" applyFill="true" applyBorder="true" applyAlignment="true">
      <alignment horizontal="center" vertical="center" wrapText="true"/>
    </xf>
    <xf numFmtId="49" fontId="24" fillId="21" borderId="10" xfId="0" applyNumberFormat="true" applyFont="true" applyFill="true" applyBorder="true" applyAlignment="true">
      <alignment horizontal="center" vertical="center" wrapText="true"/>
    </xf>
    <xf numFmtId="49" fontId="24" fillId="21" borderId="11" xfId="0" applyNumberFormat="true" applyFont="true" applyFill="true" applyBorder="true" applyAlignment="true">
      <alignment horizontal="center" vertical="center" wrapText="true"/>
    </xf>
    <xf numFmtId="0" fontId="24" fillId="21" borderId="10" xfId="3" applyFont="true" applyFill="true" applyBorder="true" applyAlignment="true">
      <alignment horizontal="center" vertical="center"/>
    </xf>
    <xf numFmtId="49" fontId="24" fillId="21" borderId="12" xfId="0" applyNumberFormat="true" applyFont="true" applyFill="true" applyBorder="true" applyAlignment="true">
      <alignment horizontal="center" vertical="center" wrapText="true"/>
    </xf>
    <xf numFmtId="0" fontId="26" fillId="22" borderId="11" xfId="4" applyFont="true" applyFill="true" applyBorder="true" applyAlignment="true">
      <alignment horizontal="center" vertical="center" wrapText="true"/>
    </xf>
    <xf numFmtId="0" fontId="26" fillId="22" borderId="10" xfId="4" applyFont="true" applyFill="true" applyBorder="true" applyAlignment="true">
      <alignment vertical="center"/>
    </xf>
    <xf numFmtId="0" fontId="26" fillId="22" borderId="10" xfId="0" applyFont="true" applyFill="true" applyBorder="true" applyAlignment="true">
      <alignment horizontal="center" vertical="center" wrapText="true"/>
    </xf>
    <xf numFmtId="9" fontId="26" fillId="22" borderId="10" xfId="8" applyFont="true" applyFill="true" applyBorder="true" applyAlignment="true">
      <alignment horizontal="center" vertical="center" wrapText="true"/>
    </xf>
    <xf numFmtId="0" fontId="24" fillId="21" borderId="10" xfId="0" applyFont="true" applyFill="true" applyBorder="true" applyAlignment="true">
      <alignment horizontal="center" vertical="center" wrapText="true"/>
    </xf>
    <xf numFmtId="0" fontId="26" fillId="22" borderId="20" xfId="4" applyFont="true" applyFill="true" applyBorder="true" applyAlignment="true">
      <alignment horizontal="center" vertical="center" wrapText="true"/>
    </xf>
    <xf numFmtId="14" fontId="24" fillId="21" borderId="13" xfId="0" applyNumberFormat="true" applyFont="true" applyFill="true" applyBorder="true" applyAlignment="true">
      <alignment horizontal="center" vertical="center" wrapText="true"/>
    </xf>
    <xf numFmtId="14" fontId="24" fillId="21" borderId="14" xfId="0" applyNumberFormat="true" applyFont="true" applyFill="true" applyBorder="true" applyAlignment="true">
      <alignment horizontal="center" vertical="center" wrapText="true"/>
    </xf>
    <xf numFmtId="3" fontId="24" fillId="21" borderId="10" xfId="0" applyNumberFormat="true" applyFont="true" applyFill="true" applyBorder="true" applyAlignment="true">
      <alignment horizontal="center" vertical="center" wrapText="true"/>
    </xf>
    <xf numFmtId="9" fontId="24" fillId="21" borderId="10" xfId="8" applyFont="true" applyFill="true" applyBorder="true" applyAlignment="true">
      <alignment horizontal="center" vertical="center" wrapText="true"/>
    </xf>
    <xf numFmtId="0" fontId="24" fillId="23" borderId="10" xfId="3" applyFont="true" applyFill="true" applyBorder="true" applyAlignment="true">
      <alignment horizontal="center" vertical="center" wrapText="true"/>
    </xf>
    <xf numFmtId="49" fontId="24" fillId="23" borderId="10" xfId="0" applyNumberFormat="true" applyFont="true" applyFill="true" applyBorder="true" applyAlignment="true">
      <alignment horizontal="center" vertical="center" wrapText="true"/>
    </xf>
    <xf numFmtId="49" fontId="24" fillId="23" borderId="11" xfId="0" applyNumberFormat="true" applyFont="true" applyFill="true" applyBorder="true" applyAlignment="true">
      <alignment horizontal="center" vertical="center" wrapText="true"/>
    </xf>
    <xf numFmtId="0" fontId="24" fillId="23" borderId="10" xfId="3" applyFont="true" applyFill="true" applyBorder="true" applyAlignment="true">
      <alignment horizontal="center" vertical="center"/>
    </xf>
    <xf numFmtId="49" fontId="24" fillId="23" borderId="12" xfId="0" applyNumberFormat="true" applyFont="true" applyFill="true" applyBorder="true" applyAlignment="true">
      <alignment horizontal="center" vertical="center" wrapText="true"/>
    </xf>
    <xf numFmtId="0" fontId="26" fillId="24" borderId="11" xfId="4" applyFont="true" applyFill="true" applyBorder="true" applyAlignment="true">
      <alignment horizontal="center" vertical="center" wrapText="true"/>
    </xf>
    <xf numFmtId="0" fontId="27" fillId="24" borderId="10" xfId="7" applyFont="true" applyFill="true" applyBorder="true" applyAlignment="true">
      <alignment horizontal="left" vertical="center"/>
    </xf>
    <xf numFmtId="0" fontId="26" fillId="24" borderId="10" xfId="0" applyFont="true" applyFill="true" applyBorder="true" applyAlignment="true">
      <alignment horizontal="center" vertical="center" wrapText="true"/>
    </xf>
    <xf numFmtId="9" fontId="26" fillId="24" borderId="10" xfId="8" applyFont="true" applyFill="true" applyBorder="true" applyAlignment="true">
      <alignment horizontal="center" vertical="center" wrapText="true"/>
    </xf>
    <xf numFmtId="0" fontId="24" fillId="23" borderId="10" xfId="0" applyFont="true" applyFill="true" applyBorder="true" applyAlignment="true">
      <alignment horizontal="center" vertical="center" wrapText="true"/>
    </xf>
    <xf numFmtId="0" fontId="26" fillId="24" borderId="20" xfId="4" applyFont="true" applyFill="true" applyBorder="true" applyAlignment="true">
      <alignment horizontal="center" vertical="center" wrapText="true"/>
    </xf>
    <xf numFmtId="14" fontId="24" fillId="23" borderId="13" xfId="0" applyNumberFormat="true" applyFont="true" applyFill="true" applyBorder="true" applyAlignment="true">
      <alignment horizontal="center" vertical="center" wrapText="true"/>
    </xf>
    <xf numFmtId="14" fontId="24" fillId="23" borderId="14" xfId="0" applyNumberFormat="true" applyFont="true" applyFill="true" applyBorder="true" applyAlignment="true">
      <alignment horizontal="center" vertical="center" wrapText="true"/>
    </xf>
    <xf numFmtId="3" fontId="24" fillId="23" borderId="10" xfId="0" applyNumberFormat="true" applyFont="true" applyFill="true" applyBorder="true" applyAlignment="true">
      <alignment horizontal="center" vertical="center" wrapText="true"/>
    </xf>
    <xf numFmtId="9" fontId="24" fillId="23" borderId="10" xfId="8" applyFont="true" applyFill="true" applyBorder="true" applyAlignment="true">
      <alignment horizontal="center" vertical="center" wrapText="true"/>
    </xf>
    <xf numFmtId="0" fontId="26" fillId="25" borderId="10" xfId="3" applyFont="true" applyFill="true" applyBorder="true" applyAlignment="true">
      <alignment horizontal="center" vertical="center" wrapText="true"/>
    </xf>
    <xf numFmtId="49" fontId="26" fillId="25" borderId="10" xfId="0" applyNumberFormat="true" applyFont="true" applyFill="true" applyBorder="true" applyAlignment="true">
      <alignment horizontal="center" vertical="center" wrapText="true"/>
    </xf>
    <xf numFmtId="49" fontId="26" fillId="25" borderId="11" xfId="0" applyNumberFormat="true" applyFont="true" applyFill="true" applyBorder="true" applyAlignment="true">
      <alignment horizontal="center" vertical="center" wrapText="true"/>
    </xf>
    <xf numFmtId="0" fontId="26" fillId="25" borderId="10" xfId="3" applyFont="true" applyFill="true" applyBorder="true" applyAlignment="true">
      <alignment horizontal="center" vertical="center"/>
    </xf>
    <xf numFmtId="49" fontId="26" fillId="25" borderId="12" xfId="0" applyNumberFormat="true" applyFont="true" applyFill="true" applyBorder="true" applyAlignment="true">
      <alignment horizontal="center" vertical="center" wrapText="true"/>
    </xf>
    <xf numFmtId="0" fontId="26" fillId="26" borderId="11" xfId="4" applyFont="true" applyFill="true" applyBorder="true" applyAlignment="true">
      <alignment horizontal="center" vertical="center" wrapText="true"/>
    </xf>
    <xf numFmtId="0" fontId="26" fillId="26" borderId="10" xfId="4" applyFont="true" applyFill="true" applyBorder="true" applyAlignment="true">
      <alignment vertical="center"/>
    </xf>
    <xf numFmtId="0" fontId="26" fillId="26" borderId="10" xfId="0" applyFont="true" applyFill="true" applyBorder="true" applyAlignment="true">
      <alignment horizontal="center" vertical="center" wrapText="true"/>
    </xf>
    <xf numFmtId="9" fontId="26" fillId="26" borderId="10" xfId="8" applyFont="true" applyFill="true" applyBorder="true" applyAlignment="true">
      <alignment horizontal="center" vertical="center" wrapText="true"/>
    </xf>
    <xf numFmtId="0" fontId="26" fillId="25" borderId="10" xfId="0" applyFont="true" applyFill="true" applyBorder="true" applyAlignment="true">
      <alignment horizontal="center" vertical="center" wrapText="true"/>
    </xf>
    <xf numFmtId="0" fontId="26" fillId="26" borderId="20" xfId="4" applyFont="true" applyFill="true" applyBorder="true" applyAlignment="true">
      <alignment horizontal="center" vertical="center" wrapText="true"/>
    </xf>
    <xf numFmtId="14" fontId="26" fillId="25" borderId="13" xfId="0" applyNumberFormat="true" applyFont="true" applyFill="true" applyBorder="true" applyAlignment="true">
      <alignment horizontal="center" vertical="center" wrapText="true"/>
    </xf>
    <xf numFmtId="14" fontId="26" fillId="25" borderId="14" xfId="0" applyNumberFormat="true" applyFont="true" applyFill="true" applyBorder="true" applyAlignment="true">
      <alignment horizontal="center" vertical="center" wrapText="true"/>
    </xf>
    <xf numFmtId="3" fontId="26" fillId="25" borderId="10" xfId="0" applyNumberFormat="true" applyFont="true" applyFill="true" applyBorder="true" applyAlignment="true">
      <alignment horizontal="center" vertical="center" wrapText="true"/>
    </xf>
    <xf numFmtId="9" fontId="26" fillId="25" borderId="10" xfId="8" applyFont="true" applyFill="true" applyBorder="true" applyAlignment="true">
      <alignment horizontal="center" vertical="center" wrapText="true"/>
    </xf>
    <xf numFmtId="0" fontId="30" fillId="27" borderId="10" xfId="3" applyFont="true" applyFill="true" applyBorder="true" applyAlignment="true">
      <alignment horizontal="center" vertical="center" wrapText="true"/>
    </xf>
    <xf numFmtId="49" fontId="30" fillId="27" borderId="10" xfId="0" applyNumberFormat="true" applyFont="true" applyFill="true" applyBorder="true" applyAlignment="true">
      <alignment horizontal="center" vertical="center" wrapText="true"/>
    </xf>
    <xf numFmtId="49" fontId="30" fillId="27" borderId="11" xfId="0" applyNumberFormat="true" applyFont="true" applyFill="true" applyBorder="true" applyAlignment="true">
      <alignment horizontal="center" vertical="center" wrapText="true"/>
    </xf>
    <xf numFmtId="0" fontId="30" fillId="27" borderId="10" xfId="3" applyFont="true" applyFill="true" applyBorder="true" applyAlignment="true">
      <alignment horizontal="center" vertical="center"/>
    </xf>
    <xf numFmtId="49" fontId="30" fillId="27" borderId="12" xfId="0" applyNumberFormat="true" applyFont="true" applyFill="true" applyBorder="true" applyAlignment="true">
      <alignment horizontal="center" vertical="center" wrapText="true"/>
    </xf>
    <xf numFmtId="0" fontId="30" fillId="28" borderId="11" xfId="4" applyFont="true" applyFill="true" applyBorder="true" applyAlignment="true">
      <alignment horizontal="center" vertical="center" wrapText="true"/>
    </xf>
    <xf numFmtId="0" fontId="30" fillId="28" borderId="10" xfId="4" applyFont="true" applyFill="true" applyBorder="true" applyAlignment="true">
      <alignment vertical="center"/>
    </xf>
    <xf numFmtId="0" fontId="31" fillId="29" borderId="10" xfId="0" applyFont="true" applyFill="true" applyBorder="true" applyAlignment="true">
      <alignment horizontal="center" vertical="center" wrapText="true"/>
    </xf>
    <xf numFmtId="0" fontId="30" fillId="28" borderId="10" xfId="0" applyFont="true" applyFill="true" applyBorder="true" applyAlignment="true">
      <alignment horizontal="center" vertical="center" wrapText="true"/>
    </xf>
    <xf numFmtId="9" fontId="30" fillId="28" borderId="10" xfId="8" applyFont="true" applyFill="true" applyBorder="true" applyAlignment="true">
      <alignment horizontal="center" vertical="center" wrapText="true"/>
    </xf>
    <xf numFmtId="0" fontId="30" fillId="27" borderId="10" xfId="0" applyFont="true" applyFill="true" applyBorder="true" applyAlignment="true">
      <alignment horizontal="center" vertical="center" wrapText="true"/>
    </xf>
    <xf numFmtId="0" fontId="30" fillId="28" borderId="20" xfId="4" applyFont="true" applyFill="true" applyBorder="true" applyAlignment="true">
      <alignment horizontal="center" vertical="center" wrapText="true"/>
    </xf>
    <xf numFmtId="14" fontId="30" fillId="27" borderId="13" xfId="0" applyNumberFormat="true" applyFont="true" applyFill="true" applyBorder="true" applyAlignment="true">
      <alignment horizontal="center" vertical="center" wrapText="true"/>
    </xf>
    <xf numFmtId="14" fontId="30" fillId="27" borderId="14" xfId="0" applyNumberFormat="true" applyFont="true" applyFill="true" applyBorder="true" applyAlignment="true">
      <alignment horizontal="center" vertical="center" wrapText="true"/>
    </xf>
    <xf numFmtId="3" fontId="30" fillId="27" borderId="10" xfId="0" applyNumberFormat="true" applyFont="true" applyFill="true" applyBorder="true" applyAlignment="true">
      <alignment horizontal="center" vertical="center" wrapText="true"/>
    </xf>
    <xf numFmtId="9" fontId="30" fillId="27" borderId="10" xfId="8" applyFont="true" applyFill="true" applyBorder="true" applyAlignment="true">
      <alignment horizontal="center" vertical="center" wrapText="true"/>
    </xf>
    <xf numFmtId="0" fontId="24" fillId="30" borderId="10" xfId="3" applyFont="true" applyFill="true" applyBorder="true" applyAlignment="true">
      <alignment horizontal="center" vertical="center" wrapText="true"/>
    </xf>
    <xf numFmtId="49" fontId="24" fillId="30" borderId="10" xfId="0" applyNumberFormat="true" applyFont="true" applyFill="true" applyBorder="true" applyAlignment="true">
      <alignment horizontal="center" vertical="center" wrapText="true"/>
    </xf>
    <xf numFmtId="49" fontId="24" fillId="30" borderId="11" xfId="0" applyNumberFormat="true" applyFont="true" applyFill="true" applyBorder="true" applyAlignment="true">
      <alignment horizontal="center" vertical="center" wrapText="true"/>
    </xf>
    <xf numFmtId="0" fontId="24" fillId="30" borderId="10" xfId="3" applyFont="true" applyFill="true" applyBorder="true" applyAlignment="true">
      <alignment horizontal="center" vertical="center"/>
    </xf>
    <xf numFmtId="49" fontId="24" fillId="30" borderId="12" xfId="0" applyNumberFormat="true" applyFont="true" applyFill="true" applyBorder="true" applyAlignment="true">
      <alignment horizontal="center" vertical="center" wrapText="true"/>
    </xf>
    <xf numFmtId="0" fontId="26" fillId="31" borderId="11" xfId="4" applyFont="true" applyFill="true" applyBorder="true" applyAlignment="true">
      <alignment horizontal="center" vertical="center" wrapText="true"/>
    </xf>
    <xf numFmtId="0" fontId="26" fillId="31" borderId="10" xfId="4" applyFont="true" applyFill="true" applyBorder="true" applyAlignment="true">
      <alignment vertical="center" wrapText="true"/>
    </xf>
    <xf numFmtId="0" fontId="26" fillId="31" borderId="10" xfId="0" applyFont="true" applyFill="true" applyBorder="true" applyAlignment="true">
      <alignment horizontal="center" vertical="center" wrapText="true"/>
    </xf>
    <xf numFmtId="9" fontId="26" fillId="31" borderId="10" xfId="8" applyFont="true" applyFill="true" applyBorder="true" applyAlignment="true">
      <alignment horizontal="center" vertical="center" wrapText="true"/>
    </xf>
    <xf numFmtId="0" fontId="24" fillId="30" borderId="10" xfId="0" applyFont="true" applyFill="true" applyBorder="true" applyAlignment="true">
      <alignment horizontal="center" vertical="center" wrapText="true"/>
    </xf>
    <xf numFmtId="0" fontId="26" fillId="31" borderId="20" xfId="4" applyFont="true" applyFill="true" applyBorder="true" applyAlignment="true">
      <alignment horizontal="center" vertical="center" wrapText="true"/>
    </xf>
    <xf numFmtId="0" fontId="26" fillId="31" borderId="10" xfId="4" applyFont="true" applyFill="true" applyBorder="true" applyAlignment="true">
      <alignment vertical="center"/>
    </xf>
    <xf numFmtId="14" fontId="24" fillId="30" borderId="13" xfId="0" applyNumberFormat="true" applyFont="true" applyFill="true" applyBorder="true" applyAlignment="true">
      <alignment horizontal="center" vertical="center" wrapText="true"/>
    </xf>
    <xf numFmtId="14" fontId="24" fillId="30" borderId="14" xfId="0" applyNumberFormat="true" applyFont="true" applyFill="true" applyBorder="true" applyAlignment="true">
      <alignment horizontal="center" vertical="center" wrapText="true"/>
    </xf>
    <xf numFmtId="3" fontId="24" fillId="30" borderId="10" xfId="0" applyNumberFormat="true" applyFont="true" applyFill="true" applyBorder="true" applyAlignment="true">
      <alignment horizontal="center" vertical="center" wrapText="true"/>
    </xf>
    <xf numFmtId="9" fontId="24" fillId="30" borderId="10" xfId="8" applyFont="true" applyFill="true" applyBorder="true" applyAlignment="true">
      <alignment horizontal="center" vertical="center" wrapText="true"/>
    </xf>
    <xf numFmtId="0" fontId="24" fillId="32" borderId="10" xfId="3" applyFont="true" applyFill="true" applyBorder="true" applyAlignment="true">
      <alignment horizontal="center" vertical="center" wrapText="true"/>
    </xf>
    <xf numFmtId="49" fontId="24" fillId="32" borderId="10" xfId="0" applyNumberFormat="true" applyFont="true" applyFill="true" applyBorder="true" applyAlignment="true">
      <alignment horizontal="center" vertical="center" wrapText="true"/>
    </xf>
    <xf numFmtId="49" fontId="24" fillId="32" borderId="11" xfId="0" applyNumberFormat="true" applyFont="true" applyFill="true" applyBorder="true" applyAlignment="true">
      <alignment horizontal="center" vertical="center" wrapText="true"/>
    </xf>
    <xf numFmtId="0" fontId="24" fillId="32" borderId="10" xfId="3" applyFont="true" applyFill="true" applyBorder="true" applyAlignment="true">
      <alignment horizontal="center" vertical="center"/>
    </xf>
    <xf numFmtId="49" fontId="24" fillId="32" borderId="12" xfId="0" applyNumberFormat="true" applyFont="true" applyFill="true" applyBorder="true" applyAlignment="true">
      <alignment horizontal="center" vertical="center" wrapText="true"/>
    </xf>
    <xf numFmtId="0" fontId="26" fillId="33" borderId="11" xfId="4" applyFont="true" applyFill="true" applyBorder="true" applyAlignment="true">
      <alignment horizontal="center" vertical="center" wrapText="true"/>
    </xf>
    <xf numFmtId="0" fontId="26" fillId="33" borderId="10" xfId="4" applyFont="true" applyFill="true" applyBorder="true" applyAlignment="true">
      <alignment vertical="center"/>
    </xf>
    <xf numFmtId="0" fontId="26" fillId="33" borderId="10" xfId="0" applyFont="true" applyFill="true" applyBorder="true" applyAlignment="true">
      <alignment horizontal="center" vertical="center" wrapText="true"/>
    </xf>
    <xf numFmtId="9" fontId="26" fillId="33" borderId="10" xfId="8" applyFont="true" applyFill="true" applyBorder="true" applyAlignment="true">
      <alignment horizontal="center" vertical="center" wrapText="true"/>
    </xf>
    <xf numFmtId="0" fontId="24" fillId="32" borderId="10" xfId="0" applyFont="true" applyFill="true" applyBorder="true" applyAlignment="true">
      <alignment horizontal="center" vertical="center" wrapText="true"/>
    </xf>
    <xf numFmtId="0" fontId="26" fillId="33" borderId="20" xfId="4" applyFont="true" applyFill="true" applyBorder="true" applyAlignment="true">
      <alignment horizontal="center" vertical="center" wrapText="true"/>
    </xf>
    <xf numFmtId="14" fontId="24" fillId="32" borderId="13" xfId="0" applyNumberFormat="true" applyFont="true" applyFill="true" applyBorder="true" applyAlignment="true">
      <alignment horizontal="center" vertical="center" wrapText="true"/>
    </xf>
    <xf numFmtId="14" fontId="24" fillId="32" borderId="14" xfId="0" applyNumberFormat="true" applyFont="true" applyFill="true" applyBorder="true" applyAlignment="true">
      <alignment horizontal="center" vertical="center" wrapText="true"/>
    </xf>
    <xf numFmtId="3" fontId="24" fillId="32" borderId="10" xfId="0" applyNumberFormat="true" applyFont="true" applyFill="true" applyBorder="true" applyAlignment="true">
      <alignment horizontal="center" vertical="center" wrapText="true"/>
    </xf>
    <xf numFmtId="9" fontId="24" fillId="32" borderId="10" xfId="8" applyFont="true" applyFill="true" applyBorder="true" applyAlignment="true">
      <alignment horizontal="center" vertical="center" wrapText="true"/>
    </xf>
    <xf numFmtId="0" fontId="17" fillId="0" borderId="0" xfId="0" applyFont="true" applyAlignment="true">
      <alignment horizontal="left" vertical="center" wrapText="true"/>
    </xf>
    <xf numFmtId="0" fontId="32" fillId="3" borderId="0" xfId="0" applyFont="true" applyFill="true" applyAlignment="true">
      <alignment horizontal="left" vertical="center" wrapText="true"/>
    </xf>
    <xf numFmtId="0" fontId="14" fillId="3" borderId="0" xfId="0" applyFont="true" applyFill="true" applyAlignment="true">
      <alignment horizontal="left" vertical="center" wrapText="true"/>
    </xf>
    <xf numFmtId="0" fontId="14" fillId="0" borderId="0" xfId="0" applyFont="true" applyAlignment="true">
      <alignment horizontal="left" vertical="center" wrapText="true"/>
    </xf>
    <xf numFmtId="0" fontId="33" fillId="0" borderId="0" xfId="0" applyFont="true" applyAlignment="true">
      <alignment horizontal="center" vertical="center" wrapText="true"/>
    </xf>
    <xf numFmtId="0" fontId="34" fillId="0" borderId="0" xfId="6" applyFont="true"/>
    <xf numFmtId="0" fontId="33" fillId="3" borderId="0" xfId="0" applyFont="true" applyFill="true" applyAlignment="true">
      <alignment horizontal="left" vertical="center" wrapText="true"/>
    </xf>
    <xf numFmtId="0" fontId="33" fillId="3" borderId="0" xfId="0" applyFont="true" applyFill="true" applyAlignment="true">
      <alignment horizontal="center" vertical="center" wrapText="true"/>
    </xf>
    <xf numFmtId="0" fontId="35" fillId="34" borderId="21" xfId="6" applyFont="true" applyFill="true" applyBorder="true" applyAlignment="true">
      <alignment horizontal="center" vertical="center" wrapText="true"/>
    </xf>
    <xf numFmtId="0" fontId="35" fillId="34" borderId="21" xfId="0" applyFont="true" applyFill="true" applyBorder="true" applyAlignment="true">
      <alignment horizontal="center" vertical="center" wrapText="true"/>
    </xf>
    <xf numFmtId="0" fontId="36" fillId="35" borderId="21" xfId="6" applyFont="true" applyFill="true" applyBorder="true" applyAlignment="true">
      <alignment horizontal="center" vertical="center"/>
    </xf>
    <xf numFmtId="0" fontId="36" fillId="3" borderId="21" xfId="0" applyFont="true" applyFill="true" applyBorder="true" applyAlignment="true">
      <alignment horizontal="left" vertical="center" wrapText="true" indent="1"/>
    </xf>
    <xf numFmtId="0" fontId="37" fillId="3" borderId="21" xfId="0" applyFont="true" applyFill="true" applyBorder="true" applyAlignment="true">
      <alignment horizontal="center" vertical="center" wrapText="true"/>
    </xf>
    <xf numFmtId="0" fontId="35" fillId="34" borderId="22" xfId="0" applyFont="true" applyFill="true" applyBorder="true" applyAlignment="true">
      <alignment horizontal="center" vertical="center" wrapText="true"/>
    </xf>
    <xf numFmtId="0" fontId="35" fillId="34" borderId="23" xfId="0" applyFont="true" applyFill="true" applyBorder="true" applyAlignment="true">
      <alignment horizontal="center" vertical="center" wrapText="true"/>
    </xf>
    <xf numFmtId="0" fontId="10" fillId="36" borderId="21" xfId="6" applyFont="true" applyFill="true" applyBorder="true" applyAlignment="true">
      <alignment horizontal="center" vertical="center" wrapText="true"/>
    </xf>
    <xf numFmtId="0" fontId="10" fillId="36" borderId="21" xfId="0" applyFont="true" applyFill="true" applyBorder="true" applyAlignment="true">
      <alignment horizontal="center" vertical="center" wrapText="true"/>
    </xf>
    <xf numFmtId="0" fontId="38" fillId="37" borderId="21" xfId="6" applyFont="true" applyFill="true" applyBorder="true" applyAlignment="true">
      <alignment horizontal="center" vertical="center"/>
    </xf>
    <xf numFmtId="0" fontId="38" fillId="3" borderId="21" xfId="0" applyFont="true" applyFill="true" applyBorder="true" applyAlignment="true">
      <alignment horizontal="left" vertical="center" wrapText="true" indent="1"/>
    </xf>
    <xf numFmtId="0" fontId="39" fillId="3" borderId="21" xfId="0" applyFont="true" applyFill="true" applyBorder="true" applyAlignment="true">
      <alignment horizontal="center" vertical="center" wrapText="true"/>
    </xf>
    <xf numFmtId="0" fontId="9" fillId="36" borderId="22" xfId="0" applyFont="true" applyFill="true" applyBorder="true" applyAlignment="true">
      <alignment horizontal="center" vertical="center" wrapText="true"/>
    </xf>
    <xf numFmtId="0" fontId="9" fillId="36" borderId="23" xfId="0" applyFont="true" applyFill="true" applyBorder="true" applyAlignment="true">
      <alignment horizontal="center" vertical="center" wrapText="true"/>
    </xf>
    <xf numFmtId="0" fontId="9" fillId="36" borderId="21" xfId="0" applyFont="true" applyFill="true" applyBorder="true" applyAlignment="true">
      <alignment horizontal="center" vertical="center" wrapText="true"/>
    </xf>
    <xf numFmtId="14" fontId="17" fillId="3" borderId="0" xfId="0" applyNumberFormat="true" applyFont="true" applyFill="true" applyAlignment="true">
      <alignment horizontal="center" vertical="center" wrapText="true"/>
    </xf>
    <xf numFmtId="0" fontId="17" fillId="3" borderId="0" xfId="0" applyFont="true" applyFill="true" applyAlignment="true">
      <alignment horizontal="left" vertical="center" wrapText="true"/>
    </xf>
    <xf numFmtId="0" fontId="18" fillId="3" borderId="0" xfId="0" applyFont="true" applyFill="true" applyAlignment="true">
      <alignment horizontal="center" vertical="center" wrapText="true"/>
    </xf>
    <xf numFmtId="0" fontId="19" fillId="3" borderId="0" xfId="0" applyFont="true" applyFill="true" applyAlignment="true">
      <alignment horizontal="left" vertical="center" wrapText="true"/>
    </xf>
    <xf numFmtId="0" fontId="25" fillId="3" borderId="0" xfId="0" applyFont="true" applyFill="true" applyAlignment="true">
      <alignment horizontal="left" vertical="center" wrapText="true"/>
    </xf>
    <xf numFmtId="1" fontId="21" fillId="3" borderId="0" xfId="0" applyNumberFormat="true" applyFont="true" applyFill="true" applyAlignment="true">
      <alignment horizontal="center" vertical="center" wrapText="true"/>
    </xf>
    <xf numFmtId="1" fontId="20" fillId="3" borderId="0" xfId="0" applyNumberFormat="true" applyFont="true" applyFill="true" applyAlignment="true">
      <alignment vertical="center" wrapText="true"/>
    </xf>
    <xf numFmtId="0" fontId="17" fillId="3" borderId="0" xfId="0" applyFont="true" applyFill="true" applyAlignment="true">
      <alignment horizontal="center" vertical="center"/>
    </xf>
    <xf numFmtId="14" fontId="17" fillId="3" borderId="0" xfId="0" applyNumberFormat="true" applyFont="true" applyFill="true" applyAlignment="true">
      <alignment horizontal="center" vertical="center"/>
    </xf>
    <xf numFmtId="0" fontId="23" fillId="3" borderId="0" xfId="0" applyFont="true" applyFill="true" applyAlignment="true">
      <alignment horizontal="center" vertical="center"/>
    </xf>
    <xf numFmtId="0" fontId="17" fillId="3" borderId="0" xfId="0" applyFont="true" applyFill="true" applyAlignment="true">
      <alignment vertical="center"/>
    </xf>
    <xf numFmtId="0" fontId="25" fillId="3" borderId="0" xfId="0" applyFont="true" applyFill="true" applyAlignment="true">
      <alignment horizontal="center" vertical="center"/>
    </xf>
    <xf numFmtId="0" fontId="40" fillId="38" borderId="10" xfId="3" applyFont="true" applyFill="true" applyBorder="true" applyAlignment="true">
      <alignment horizontal="center" vertical="center"/>
    </xf>
    <xf numFmtId="49" fontId="40" fillId="38" borderId="10" xfId="0" applyNumberFormat="true" applyFont="true" applyFill="true" applyBorder="true" applyAlignment="true">
      <alignment horizontal="center" vertical="center" wrapText="true"/>
    </xf>
    <xf numFmtId="49" fontId="40" fillId="38" borderId="11" xfId="0" applyNumberFormat="true" applyFont="true" applyFill="true" applyBorder="true" applyAlignment="true">
      <alignment horizontal="center" vertical="center" wrapText="true"/>
    </xf>
    <xf numFmtId="49" fontId="40" fillId="17" borderId="10" xfId="0" applyNumberFormat="true" applyFont="true" applyFill="true" applyBorder="true" applyAlignment="true">
      <alignment horizontal="center" vertical="center" wrapText="true"/>
    </xf>
    <xf numFmtId="49" fontId="40" fillId="38" borderId="12" xfId="0" applyNumberFormat="true" applyFont="true" applyFill="true" applyBorder="true" applyAlignment="true">
      <alignment horizontal="center" vertical="center" wrapText="true"/>
    </xf>
    <xf numFmtId="0" fontId="41" fillId="13" borderId="10" xfId="4" applyFont="true" applyFill="true" applyBorder="true" applyAlignment="true">
      <alignment horizontal="center" vertical="center" wrapText="true"/>
    </xf>
    <xf numFmtId="0" fontId="42" fillId="14" borderId="10" xfId="0" applyFont="true" applyFill="true" applyBorder="true" applyAlignment="true">
      <alignment horizontal="center" vertical="center" wrapText="true"/>
    </xf>
    <xf numFmtId="0" fontId="41" fillId="13" borderId="10" xfId="0" applyFont="true" applyFill="true" applyBorder="true" applyAlignment="true">
      <alignment horizontal="center" vertical="center" wrapText="true"/>
    </xf>
    <xf numFmtId="9" fontId="41" fillId="13" borderId="10" xfId="8" applyFont="true" applyFill="true" applyBorder="true" applyAlignment="true">
      <alignment horizontal="center" vertical="center" wrapText="true"/>
    </xf>
    <xf numFmtId="0" fontId="40" fillId="38" borderId="10" xfId="0" applyFont="true" applyFill="true" applyBorder="true" applyAlignment="true">
      <alignment horizontal="center" vertical="center" wrapText="true"/>
    </xf>
    <xf numFmtId="14" fontId="40" fillId="38" borderId="10" xfId="0" applyNumberFormat="true" applyFont="true" applyFill="true" applyBorder="true" applyAlignment="true">
      <alignment horizontal="center" vertical="center" wrapText="true"/>
    </xf>
    <xf numFmtId="9" fontId="40" fillId="38" borderId="10" xfId="8" applyFont="true" applyFill="true" applyBorder="true" applyAlignment="true">
      <alignment horizontal="center" vertical="center" wrapText="true"/>
    </xf>
    <xf numFmtId="0" fontId="43" fillId="0" borderId="0" xfId="0" applyFont="true" applyAlignment="true">
      <alignment horizontal="center" vertical="center"/>
    </xf>
    <xf numFmtId="0" fontId="43" fillId="0" borderId="0" xfId="0" applyNumberFormat="true" applyFont="true" applyAlignment="true">
      <alignment horizontal="center" vertical="center"/>
    </xf>
    <xf numFmtId="165" fontId="43" fillId="0" borderId="0" xfId="0" applyNumberFormat="true" applyFont="true" applyAlignment="true">
      <alignment horizontal="left" vertical="center"/>
    </xf>
    <xf numFmtId="0" fontId="43" fillId="0" borderId="0" xfId="0" applyFont="true" applyAlignment="true">
      <alignment horizontal="left" vertical="center"/>
    </xf>
    <xf numFmtId="0" fontId="43" fillId="0" borderId="0" xfId="0" applyFont="true"/>
    <xf numFmtId="49" fontId="44" fillId="39" borderId="24" xfId="0" applyNumberFormat="true" applyFont="true" applyFill="true" applyBorder="true" applyAlignment="true">
      <alignment horizontal="center" vertical="center"/>
    </xf>
    <xf numFmtId="0" fontId="44" fillId="39" borderId="24" xfId="0" applyNumberFormat="true" applyFont="true" applyFill="true" applyBorder="true" applyAlignment="true">
      <alignment horizontal="center" vertical="center"/>
    </xf>
    <xf numFmtId="14" fontId="44" fillId="39" borderId="24" xfId="0" applyNumberFormat="true" applyFont="true" applyFill="true" applyBorder="true" applyAlignment="true">
      <alignment horizontal="center" vertical="center" wrapText="true"/>
    </xf>
    <xf numFmtId="165" fontId="44" fillId="39" borderId="24" xfId="0" applyNumberFormat="true" applyFont="true" applyFill="true" applyBorder="true" applyAlignment="true">
      <alignment horizontal="center" vertical="center"/>
    </xf>
    <xf numFmtId="14" fontId="44" fillId="39" borderId="24" xfId="0" applyNumberFormat="true" applyFont="true" applyFill="true" applyBorder="true" applyAlignment="true">
      <alignment horizontal="center" vertical="center"/>
    </xf>
    <xf numFmtId="0" fontId="45" fillId="0" borderId="0" xfId="0" applyFont="true" applyFill="true"/>
    <xf numFmtId="49" fontId="45" fillId="0" borderId="24" xfId="0" applyNumberFormat="true" applyFont="true" applyFill="true" applyBorder="true" applyAlignment="true">
      <alignment horizontal="center"/>
    </xf>
    <xf numFmtId="166" fontId="45" fillId="0" borderId="24" xfId="0" applyNumberFormat="true" applyFont="true" applyFill="true" applyBorder="true" applyAlignment="true">
      <alignment horizontal="center"/>
    </xf>
    <xf numFmtId="0" fontId="45" fillId="0" borderId="24" xfId="0" applyFont="true" applyFill="true" applyBorder="true" applyAlignment="true">
      <alignment horizontal="center"/>
    </xf>
    <xf numFmtId="14" fontId="45" fillId="0" borderId="24" xfId="0" applyNumberFormat="true" applyFont="true" applyFill="true" applyBorder="true" applyAlignment="true">
      <alignment horizontal="center"/>
    </xf>
    <xf numFmtId="165" fontId="45" fillId="0" borderId="24" xfId="0" applyNumberFormat="true" applyFont="true" applyFill="true" applyBorder="true" applyAlignment="true">
      <alignment horizontal="left"/>
    </xf>
    <xf numFmtId="165" fontId="45" fillId="0" borderId="24" xfId="0" applyNumberFormat="true" applyFont="true" applyFill="true" applyBorder="true" applyAlignment="true">
      <alignment horizontal="center"/>
    </xf>
    <xf numFmtId="14" fontId="43" fillId="0" borderId="0" xfId="0" applyNumberFormat="true" applyFont="true" applyAlignment="true">
      <alignment horizontal="center" vertical="center"/>
    </xf>
    <xf numFmtId="49" fontId="43" fillId="3" borderId="0" xfId="0" applyNumberFormat="true" applyFont="true" applyFill="true" applyAlignment="true">
      <alignment horizontal="center" vertical="center"/>
    </xf>
    <xf numFmtId="0" fontId="43" fillId="0" borderId="0" xfId="0" applyFont="true" applyAlignment="true">
      <alignment horizontal="center"/>
    </xf>
    <xf numFmtId="0" fontId="46" fillId="0" borderId="0" xfId="0" applyFont="true"/>
    <xf numFmtId="49" fontId="46" fillId="0" borderId="24" xfId="0" applyNumberFormat="true" applyFont="true" applyBorder="true" applyAlignment="true">
      <alignment horizontal="center"/>
    </xf>
    <xf numFmtId="166" fontId="46" fillId="0" borderId="24" xfId="0" applyNumberFormat="true" applyFont="true" applyBorder="true" applyAlignment="true">
      <alignment horizontal="center"/>
    </xf>
    <xf numFmtId="0" fontId="46" fillId="0" borderId="24" xfId="0" applyFont="true" applyBorder="true" applyAlignment="true">
      <alignment horizontal="center"/>
    </xf>
    <xf numFmtId="14" fontId="46" fillId="0" borderId="24" xfId="0" applyNumberFormat="true" applyFont="true" applyBorder="true" applyAlignment="true">
      <alignment horizontal="center"/>
    </xf>
    <xf numFmtId="49" fontId="46" fillId="3" borderId="24" xfId="0" applyNumberFormat="true" applyFont="true" applyFill="true" applyBorder="true" applyAlignment="true">
      <alignment horizontal="center"/>
    </xf>
    <xf numFmtId="165" fontId="46" fillId="0" borderId="24" xfId="0" applyNumberFormat="true" applyFont="true" applyBorder="true" applyAlignment="true">
      <alignment horizontal="center"/>
    </xf>
    <xf numFmtId="49" fontId="47" fillId="0" borderId="15" xfId="0" applyNumberFormat="true" applyFont="true" applyBorder="true" applyAlignment="true">
      <alignment horizontal="center"/>
    </xf>
    <xf numFmtId="14" fontId="47" fillId="0" borderId="15" xfId="0" applyNumberFormat="true" applyFont="true" applyBorder="true" applyAlignment="true">
      <alignment horizontal="center"/>
    </xf>
    <xf numFmtId="0" fontId="47" fillId="0" borderId="15" xfId="0" applyNumberFormat="true" applyFont="true" applyBorder="true" applyAlignment="true">
      <alignment horizontal="center"/>
    </xf>
    <xf numFmtId="0" fontId="47" fillId="0" borderId="15" xfId="0" applyNumberFormat="true" applyFont="true" applyFill="true" applyBorder="true" applyAlignment="true">
      <alignment horizontal="center"/>
    </xf>
    <xf numFmtId="0" fontId="47" fillId="0" borderId="0" xfId="0" applyFont="true" applyAlignment="true">
      <alignment horizontal="center"/>
    </xf>
    <xf numFmtId="49" fontId="48" fillId="0" borderId="25" xfId="0" applyNumberFormat="true" applyFont="true" applyFill="true" applyBorder="true" applyAlignment="true">
      <alignment horizontal="center" vertical="center"/>
    </xf>
    <xf numFmtId="0" fontId="49" fillId="0" borderId="0" xfId="0" applyFont="true" applyAlignment="true">
      <alignment horizontal="center"/>
    </xf>
    <xf numFmtId="49" fontId="50" fillId="40" borderId="26" xfId="0" applyNumberFormat="true" applyFont="true" applyFill="true" applyBorder="true" applyAlignment="true">
      <alignment horizontal="center"/>
    </xf>
    <xf numFmtId="14" fontId="50" fillId="40" borderId="26" xfId="0" applyNumberFormat="true" applyFont="true" applyFill="true" applyBorder="true" applyAlignment="true">
      <alignment horizontal="center"/>
    </xf>
    <xf numFmtId="0" fontId="50" fillId="40" borderId="26" xfId="0" applyNumberFormat="true" applyFont="true" applyFill="true" applyBorder="true" applyAlignment="true">
      <alignment horizontal="center"/>
    </xf>
    <xf numFmtId="0" fontId="50" fillId="40" borderId="26" xfId="0" applyFont="true" applyFill="true" applyBorder="true" applyAlignment="true">
      <alignment horizontal="center"/>
    </xf>
    <xf numFmtId="49" fontId="49" fillId="0" borderId="26" xfId="0" applyNumberFormat="true" applyFont="true" applyBorder="true" applyAlignment="true">
      <alignment horizontal="center"/>
    </xf>
    <xf numFmtId="14" fontId="49" fillId="0" borderId="26" xfId="0" applyNumberFormat="true" applyFont="true" applyBorder="true" applyAlignment="true">
      <alignment horizontal="center"/>
    </xf>
    <xf numFmtId="0" fontId="49" fillId="0" borderId="26" xfId="0" applyNumberFormat="true" applyFont="true" applyBorder="true" applyAlignment="true">
      <alignment horizontal="center"/>
    </xf>
    <xf numFmtId="0" fontId="49" fillId="0" borderId="26" xfId="0" applyNumberFormat="true" applyFont="true" applyFill="true" applyBorder="true" applyAlignment="true">
      <alignment horizontal="center"/>
    </xf>
    <xf numFmtId="0" fontId="49" fillId="0" borderId="26" xfId="0" applyFont="true" applyBorder="true" applyAlignment="true">
      <alignment horizontal="center"/>
    </xf>
    <xf numFmtId="49" fontId="47" fillId="0" borderId="0" xfId="0" applyNumberFormat="true" applyFont="true" applyBorder="true" applyAlignment="true">
      <alignment horizontal="center"/>
    </xf>
    <xf numFmtId="14" fontId="47" fillId="0" borderId="0" xfId="0" applyNumberFormat="true" applyFont="true" applyBorder="true" applyAlignment="true">
      <alignment horizontal="center"/>
    </xf>
    <xf numFmtId="0" fontId="47" fillId="0" borderId="0" xfId="0" applyNumberFormat="true" applyFont="true" applyBorder="true" applyAlignment="true">
      <alignment horizontal="center"/>
    </xf>
    <xf numFmtId="0" fontId="47" fillId="0" borderId="0" xfId="0" applyNumberFormat="true" applyFont="true" applyFill="true" applyBorder="true" applyAlignment="true">
      <alignment horizontal="center"/>
    </xf>
    <xf numFmtId="0" fontId="47" fillId="0" borderId="0" xfId="0" applyFont="true" applyBorder="true" applyAlignment="true">
      <alignment horizontal="center"/>
    </xf>
    <xf numFmtId="49" fontId="47" fillId="0" borderId="19" xfId="0" applyNumberFormat="true" applyFont="true" applyBorder="true" applyAlignment="true">
      <alignment horizontal="center"/>
    </xf>
    <xf numFmtId="14" fontId="47" fillId="0" borderId="19" xfId="0" applyNumberFormat="true" applyFont="true" applyBorder="true" applyAlignment="true">
      <alignment horizontal="center"/>
    </xf>
    <xf numFmtId="0" fontId="47" fillId="0" borderId="19" xfId="0" applyNumberFormat="true" applyFont="true" applyBorder="true" applyAlignment="true">
      <alignment horizontal="center"/>
    </xf>
    <xf numFmtId="0" fontId="47" fillId="0" borderId="19" xfId="0" applyNumberFormat="true" applyFont="true" applyFill="true" applyBorder="true" applyAlignment="true">
      <alignment horizontal="center"/>
    </xf>
  </cellXfs>
  <cellStyles count="9">
    <cellStyle name="Normal" xfId="0" builtinId="0"/>
    <cellStyle name="Normal 7" xfId="1"/>
    <cellStyle name="Normal_MuangThai OB Call (11 August 2008 - 10 October 2008)" xfId="2"/>
    <cellStyle name="Normal 3" xfId="3"/>
    <cellStyle name="Normal 2" xfId="4"/>
    <cellStyle name="Comma 2" xfId="5"/>
    <cellStyle name="Normal 5" xfId="6"/>
    <cellStyle name="40% - Accent1" xfId="7" builtinId="31" customBuiltin="true"/>
    <cellStyle name="Percent" xfId="8" builtinId="5"/>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9" defaultPivotStyle="PivotStyleLight16"/>
  <colors>
    <mruColors xmlns="http://schemas.openxmlformats.org/spreadsheetml/2006/main">
      <color rgb="FF2E9678"/>
      <color rgb="FFFDE3DF"/>
      <color rgb="FFFFDDF4"/>
      <color rgb="FFD60093"/>
      <color rgb="FF8DDBF7"/>
      <color rgb="FFF5F5F5"/>
      <color rgb="FFECF9FE"/>
      <color rgb="FFB4E8FA"/>
      <color rgb="FFFCD692"/>
      <color rgb="FFFBC461"/>
    </mruColors>
  </colors>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8" Type="http://schemas.openxmlformats.org/officeDocument/2006/relationships/theme" Target="theme/theme1.xml" /><Relationship Id="rId2" Type="http://schemas.openxmlformats.org/officeDocument/2006/relationships/worksheet" Target="worksheets/sheet1.xml" /><Relationship Id="rId3" Type="http://schemas.openxmlformats.org/officeDocument/2006/relationships/worksheet" Target="worksheets/sheet2.xml" /><Relationship Id="rId4" Type="http://schemas.openxmlformats.org/officeDocument/2006/relationships/worksheet" Target="worksheets/sheet3.xml" /><Relationship Id="rId5" Type="http://schemas.openxmlformats.org/officeDocument/2006/relationships/worksheet" Target="worksheets/sheet4.xml" /><Relationship Id="rId6" Type="http://schemas.openxmlformats.org/officeDocument/2006/relationships/worksheet" Target="worksheets/sheet5.xml" /><Relationship Id="rId7" Type="http://schemas.openxmlformats.org/officeDocument/2006/relationships/worksheet" Target="worksheets/sheet6.xml" /><Relationship Id="rId8" Type="http://schemas.openxmlformats.org/officeDocument/2006/relationships/worksheet" Target="worksheets/sheet7.xml" /><Relationship Id="rId9" Type="http://schemas.openxmlformats.org/officeDocument/2006/relationships/worksheet" Target="worksheets/sheet8.xml" /><Relationship Id="rId10" Type="http://schemas.openxmlformats.org/officeDocument/2006/relationships/worksheet" Target="worksheets/sheet9.xml" /><Relationship Id="rId11" Type="http://schemas.openxmlformats.org/officeDocument/2006/relationships/worksheet" Target="worksheets/sheet10.xml" /><Relationship Id="rId12" Type="http://schemas.openxmlformats.org/officeDocument/2006/relationships/worksheet" Target="worksheets/sheet11.xml" /><Relationship Id="rId13" Type="http://schemas.openxmlformats.org/officeDocument/2006/relationships/worksheet" Target="worksheets/sheet12.xml" /><Relationship Id="rId14" Type="http://schemas.openxmlformats.org/officeDocument/2006/relationships/worksheet" Target="worksheets/sheet13.xml" /><Relationship Id="rId15" Type="http://schemas.openxmlformats.org/officeDocument/2006/relationships/worksheet" Target="worksheets/sheet14.xml" /><Relationship Id="rId16" Type="http://schemas.openxmlformats.org/officeDocument/2006/relationships/worksheet" Target="worksheets/sheet15.xml" /><Relationship Id="rId17" Type="http://schemas.openxmlformats.org/officeDocument/2006/relationships/worksheet" Target="worksheets/sheet16.xml" /><Relationship Id="rId19" Type="http://schemas.openxmlformats.org/officeDocument/2006/relationships/worksheet" Target="worksheets/sheet17.xml" /><Relationship Id="rId20" Type="http://schemas.openxmlformats.org/officeDocument/2006/relationships/sharedStrings" Target="sharedStrings.xml" /><Relationship Id="rId21" Type="http://schemas.openxmlformats.org/officeDocument/2006/relationships/styles" Target="styles.xml" /></Relationships>
</file>

<file path=xl/charts/_rels/chart10.xml.rels><?xml version="1.0" encoding="utf-8" standalone="yes"?><Relationships xmlns="http://schemas.openxmlformats.org/package/2006/relationships"><Relationship Id="rId1" Type="http://schemas.microsoft.com/office/2011/relationships/chartStyle" Target="style9.xml" /><Relationship Id="rId2" Type="http://schemas.microsoft.com/office/2011/relationships/chartColorStyle" Target="colors9.xml" /></Relationships>
</file>

<file path=xl/charts/_rels/chart11.xml.rels><?xml version="1.0" encoding="utf-8" standalone="yes"?><Relationships xmlns="http://schemas.openxmlformats.org/package/2006/relationships"><Relationship Id="rId1" Type="http://schemas.microsoft.com/office/2011/relationships/chartStyle" Target="style10.xml" /><Relationship Id="rId2" Type="http://schemas.microsoft.com/office/2011/relationships/chartColorStyle" Target="colors10.xml" /></Relationships>
</file>

<file path=xl/charts/_rels/chart12.xml.rels><?xml version="1.0" encoding="utf-8" standalone="yes"?><Relationships xmlns="http://schemas.openxmlformats.org/package/2006/relationships"><Relationship Id="rId1" Type="http://schemas.microsoft.com/office/2011/relationships/chartStyle" Target="style11.xml" /><Relationship Id="rId2" Type="http://schemas.microsoft.com/office/2011/relationships/chartColorStyle" Target="colors11.xml" /></Relationships>
</file>

<file path=xl/charts/_rels/chart13.xml.rels><?xml version="1.0" encoding="utf-8" standalone="yes"?><Relationships xmlns="http://schemas.openxmlformats.org/package/2006/relationships"><Relationship Id="rId1" Type="http://schemas.microsoft.com/office/2011/relationships/chartStyle" Target="style12.xml" /><Relationship Id="rId2" Type="http://schemas.microsoft.com/office/2011/relationships/chartColorStyle" Target="colors12.xml" /></Relationships>
</file>

<file path=xl/charts/_rels/chart2.xml.rels><?xml version="1.0" encoding="utf-8" standalone="yes"?><Relationships xmlns="http://schemas.openxmlformats.org/package/2006/relationships"><Relationship Id="rId1" Type="http://schemas.microsoft.com/office/2011/relationships/chartStyle" Target="style1.xml" /><Relationship Id="rId2" Type="http://schemas.microsoft.com/office/2011/relationships/chartColorStyle" Target="colors1.xml" /></Relationships>
</file>

<file path=xl/charts/_rels/chart3.xml.rels><?xml version="1.0" encoding="utf-8" standalone="yes"?><Relationships xmlns="http://schemas.openxmlformats.org/package/2006/relationships"><Relationship Id="rId1" Type="http://schemas.microsoft.com/office/2011/relationships/chartStyle" Target="style2.xml" /><Relationship Id="rId2" Type="http://schemas.microsoft.com/office/2011/relationships/chartColorStyle" Target="colors2.xml" /></Relationships>
</file>

<file path=xl/charts/_rels/chart4.xml.rels><?xml version="1.0" encoding="utf-8" standalone="yes"?><Relationships xmlns="http://schemas.openxmlformats.org/package/2006/relationships"><Relationship Id="rId1" Type="http://schemas.microsoft.com/office/2011/relationships/chartStyle" Target="style3.xml" /><Relationship Id="rId2" Type="http://schemas.microsoft.com/office/2011/relationships/chartColorStyle" Target="colors3.xml" /></Relationships>
</file>

<file path=xl/charts/_rels/chart5.xml.rels><?xml version="1.0" encoding="utf-8" standalone="yes"?><Relationships xmlns="http://schemas.openxmlformats.org/package/2006/relationships"><Relationship Id="rId1" Type="http://schemas.microsoft.com/office/2011/relationships/chartStyle" Target="style4.xml" /><Relationship Id="rId2" Type="http://schemas.microsoft.com/office/2011/relationships/chartColorStyle" Target="colors4.xml" /></Relationships>
</file>

<file path=xl/charts/_rels/chart6.xml.rels><?xml version="1.0" encoding="utf-8" standalone="yes"?><Relationships xmlns="http://schemas.openxmlformats.org/package/2006/relationships"><Relationship Id="rId1" Type="http://schemas.microsoft.com/office/2011/relationships/chartStyle" Target="style5.xml" /><Relationship Id="rId2" Type="http://schemas.microsoft.com/office/2011/relationships/chartColorStyle" Target="colors5.xml" /></Relationships>
</file>

<file path=xl/charts/_rels/chart7.xml.rels><?xml version="1.0" encoding="utf-8" standalone="yes"?><Relationships xmlns="http://schemas.openxmlformats.org/package/2006/relationships"><Relationship Id="rId1" Type="http://schemas.microsoft.com/office/2011/relationships/chartStyle" Target="style6.xml" /><Relationship Id="rId2" Type="http://schemas.microsoft.com/office/2011/relationships/chartColorStyle" Target="colors6.xml" /></Relationships>
</file>

<file path=xl/charts/_rels/chart8.xml.rels><?xml version="1.0" encoding="utf-8" standalone="yes"?><Relationships xmlns="http://schemas.openxmlformats.org/package/2006/relationships"><Relationship Id="rId1" Type="http://schemas.microsoft.com/office/2011/relationships/chartStyle" Target="style7.xml" /><Relationship Id="rId2" Type="http://schemas.microsoft.com/office/2011/relationships/chartColorStyle" Target="colors7.xml" /></Relationships>
</file>

<file path=xl/charts/_rels/chart9.xml.rels><?xml version="1.0" encoding="utf-8" standalone="yes"?><Relationships xmlns="http://schemas.openxmlformats.org/package/2006/relationships"><Relationship Id="rId1" Type="http://schemas.microsoft.com/office/2011/relationships/chartStyle" Target="style8.xml" /><Relationship Id="rId2" Type="http://schemas.microsoft.com/office/2011/relationships/chartColorStyle" Target="colors8.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view3D>
      <c:rotX val="10"/>
      <c:rotY val="0"/>
      <c:rAngAx val="0"/>
      <c:perspective val="10"/>
    </c:view3D>
    <c:floor>
      <c:thickness val="0"/>
      <c:spPr>
        <a:solidFill>
          <a:schemeClr val="bg1"/>
        </a:solidFill>
        <a:effectLst/>
        <a:scene3d>
          <a:camera prst="orthographicFront"/>
          <a:lightRig rig="threePt" dir="t"/>
        </a:scene3d>
      </c:spPr>
    </c:floor>
    <c:sideWall>
      <c:thickness val="0"/>
      <c:spPr>
        <a:solidFill>
          <a:schemeClr val="bg1">
            <a:lumMod val="95000"/>
          </a:schemeClr>
        </a:solidFill>
      </c:spPr>
    </c:sideWall>
    <c:backWall>
      <c:thickness val="0"/>
      <c:spPr>
        <a:solidFill>
          <a:schemeClr val="bg1"/>
        </a:solidFill>
      </c:spPr>
    </c:backWall>
    <c:plotArea>
      <c:layout>
        <c:manualLayout>
          <c:layoutTarget val="inner"/>
          <c:xMode val="edge"/>
          <c:yMode val="edge"/>
          <c:x val="3.6117127290927691E-2"/>
          <c:y val="0.10060565275908478"/>
          <c:w val="0.95643238255858365"/>
          <c:h val="0.63264097145818943"/>
        </c:manualLayout>
      </c:layout>
      <c:bar3DChart>
        <c:barDir val="col"/>
        <c:grouping val="stacked"/>
        <c:varyColors val="0"/>
        <c:ser>
          <c:idx val="0"/>
          <c:order val="0"/>
          <c:tx>
            <c:strRef>
              <c:f>'SLA Report'!$I$13:$I$14</c:f>
              <c:strCache>
                <c:ptCount val="2"/>
                <c:pt idx="0">
                  <c:v>Total Calls Abandoned After Threshold</c:v>
                </c:pt>
              </c:strCache>
            </c:strRef>
          </c:tx>
          <c:spPr>
            <a:solidFill>
              <a:srgbClr val="950934"/>
            </a:solidFill>
            <a:scene3d>
              <a:camera prst="orthographicFront"/>
              <a:lightRig rig="threePt" dir="t"/>
            </a:scene3d>
            <a:sp3d>
              <a:bevelT w="12700"/>
            </a:sp3d>
          </c:spPr>
          <c:invertIfNegative val="0"/>
          <c:dLbls>
            <c:spPr>
              <a:noFill/>
              <a:ln>
                <a:noFill/>
              </a:ln>
              <a:effectLst/>
            </c:spPr>
            <c:txPr>
              <a:bodyPr wrap="square" lIns="38100" tIns="19050" rIns="38100" bIns="19050" anchor="ctr">
                <a:spAutoFit/>
              </a:bodyPr>
              <a:lstStyle/>
              <a:p>
                <a:pPr>
                  <a:defRPr b="1">
                    <a:latin typeface="Century Gothic" panose="020B0502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'SLA Report'!$C$15:$C$45</c:f>
              <c:numCache>
                <c:formatCode>m/d/yyyy</c:formatCode>
                <c:ptCount val="31"/>
                <c:pt idx="0">
                  <c:v>44044</c:v>
                </c:pt>
                <c:pt idx="1">
                  <c:v>44045</c:v>
                </c:pt>
                <c:pt idx="2">
                  <c:v>44046</c:v>
                </c:pt>
                <c:pt idx="3">
                  <c:v>44047</c:v>
                </c:pt>
                <c:pt idx="4">
                  <c:v>44048</c:v>
                </c:pt>
                <c:pt idx="5">
                  <c:v>44049</c:v>
                </c:pt>
                <c:pt idx="6">
                  <c:v>44050</c:v>
                </c:pt>
                <c:pt idx="7">
                  <c:v>44051</c:v>
                </c:pt>
                <c:pt idx="8">
                  <c:v>44052</c:v>
                </c:pt>
                <c:pt idx="9">
                  <c:v>44053</c:v>
                </c:pt>
                <c:pt idx="10">
                  <c:v>44054</c:v>
                </c:pt>
                <c:pt idx="11">
                  <c:v>44055</c:v>
                </c:pt>
                <c:pt idx="12">
                  <c:v>44056</c:v>
                </c:pt>
                <c:pt idx="13">
                  <c:v>44057</c:v>
                </c:pt>
                <c:pt idx="14">
                  <c:v>44058</c:v>
                </c:pt>
                <c:pt idx="15">
                  <c:v>44059</c:v>
                </c:pt>
                <c:pt idx="16">
                  <c:v>44060</c:v>
                </c:pt>
                <c:pt idx="17">
                  <c:v>44061</c:v>
                </c:pt>
                <c:pt idx="18">
                  <c:v>44062</c:v>
                </c:pt>
                <c:pt idx="19">
                  <c:v>44063</c:v>
                </c:pt>
                <c:pt idx="20">
                  <c:v>44064</c:v>
                </c:pt>
                <c:pt idx="21">
                  <c:v>44065</c:v>
                </c:pt>
                <c:pt idx="22">
                  <c:v>44066</c:v>
                </c:pt>
                <c:pt idx="23">
                  <c:v>44067</c:v>
                </c:pt>
                <c:pt idx="24">
                  <c:v>44068</c:v>
                </c:pt>
                <c:pt idx="25">
                  <c:v>44069</c:v>
                </c:pt>
                <c:pt idx="26">
                  <c:v>44070</c:v>
                </c:pt>
                <c:pt idx="27">
                  <c:v>44071</c:v>
                </c:pt>
                <c:pt idx="28">
                  <c:v>44072</c:v>
                </c:pt>
                <c:pt idx="29">
                  <c:v>44073</c:v>
                </c:pt>
                <c:pt idx="30">
                  <c:v>44074</c:v>
                </c:pt>
              </c:numCache>
            </c:numRef>
          </c:cat>
          <c:val>
            <c:numRef>
              <c:f>'SLA Report'!$I$15:$I$45</c:f>
              <c:numCache>
                <c:formatCode>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1</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0-16A4-4EBE-BB8F-CADEDA83FA83}"/>
            </c:ext>
          </c:extLst>
        </c:ser>
        <c:ser>
          <c:idx val="2"/>
          <c:order val="1"/>
          <c:tx>
            <c:strRef>
              <c:f>'SLA Report'!$E$13</c:f>
              <c:strCache>
                <c:ptCount val="1"/>
                <c:pt idx="0">
                  <c:v>Total Calls Answered</c:v>
                </c:pt>
              </c:strCache>
            </c:strRef>
          </c:tx>
          <c:spPr>
            <a:gradFill flip="none" rotWithShape="1">
              <a:gsLst>
                <a:gs pos="0">
                  <a:schemeClr val="accent4">
                    <a:shade val="30000"/>
                    <a:satMod val="115000"/>
                  </a:schemeClr>
                </a:gs>
                <a:gs pos="50000">
                  <a:schemeClr val="accent4">
                    <a:shade val="67500"/>
                    <a:satMod val="115000"/>
                  </a:schemeClr>
                </a:gs>
                <a:gs pos="100000">
                  <a:schemeClr val="accent4">
                    <a:shade val="100000"/>
                    <a:satMod val="115000"/>
                  </a:schemeClr>
                </a:gs>
              </a:gsLst>
              <a:lin ang="13500000" scaled="1"/>
              <a:tileRect/>
            </a:gradFill>
            <a:scene3d>
              <a:camera prst="orthographicFront"/>
              <a:lightRig rig="threePt" dir="t"/>
            </a:scene3d>
            <a:sp3d>
              <a:bevelT w="50800" h="31750"/>
              <a:bevelB w="0" h="0"/>
            </a:sp3d>
          </c:spPr>
          <c:invertIfNegative val="0"/>
          <c:dPt>
            <c:idx val="7"/>
            <c:invertIfNegative val="0"/>
            <c:bubble3D val="0"/>
            <c:spPr>
              <a:gradFill flip="none" rotWithShape="1">
                <a:gsLst>
                  <a:gs pos="0">
                    <a:schemeClr val="accent4">
                      <a:shade val="30000"/>
                      <a:satMod val="115000"/>
                    </a:schemeClr>
                  </a:gs>
                  <a:gs pos="50000">
                    <a:schemeClr val="accent4">
                      <a:shade val="67500"/>
                      <a:satMod val="115000"/>
                    </a:schemeClr>
                  </a:gs>
                  <a:gs pos="100000">
                    <a:schemeClr val="accent4">
                      <a:shade val="100000"/>
                      <a:satMod val="115000"/>
                    </a:schemeClr>
                  </a:gs>
                </a:gsLst>
                <a:lin ang="13500000" scaled="1"/>
                <a:tileRect/>
              </a:gradFill>
              <a:ln>
                <a:solidFill>
                  <a:srgbClr val="0070C0"/>
                </a:solidFill>
              </a:ln>
              <a:scene3d>
                <a:camera prst="orthographicFront"/>
                <a:lightRig rig="threePt" dir="t"/>
              </a:scene3d>
              <a:sp3d>
                <a:bevelT w="50800" h="31750"/>
                <a:bevelB w="0" h="0"/>
              </a:sp3d>
            </c:spPr>
            <c:extLst>
              <c:ext xmlns:c16="http://schemas.microsoft.com/office/drawing/2014/chart" uri="{C3380CC4-5D6E-409C-BE32-E72D297353CC}">
                <c16:uniqueId val="{00000001-D694-43DB-95BF-4DB4B23C8C95}"/>
              </c:ext>
            </c:extLst>
          </c:dPt>
          <c:dLbls>
            <c:spPr>
              <a:noFill/>
              <a:ln>
                <a:noFill/>
              </a:ln>
              <a:effectLst/>
            </c:spPr>
            <c:txPr>
              <a:bodyPr/>
              <a:lstStyle/>
              <a:p>
                <a:pPr>
                  <a:defRPr sz="900" b="1" baseline="0">
                    <a:solidFill>
                      <a:schemeClr val="bg1"/>
                    </a:solidFill>
                    <a:latin typeface="Century Gothic" panose="020B0502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'SLA Report'!$C$15:$C$45</c:f>
              <c:numCache>
                <c:formatCode>m/d/yyyy</c:formatCode>
                <c:ptCount val="31"/>
                <c:pt idx="0">
                  <c:v>44044</c:v>
                </c:pt>
                <c:pt idx="1">
                  <c:v>44045</c:v>
                </c:pt>
                <c:pt idx="2">
                  <c:v>44046</c:v>
                </c:pt>
                <c:pt idx="3">
                  <c:v>44047</c:v>
                </c:pt>
                <c:pt idx="4">
                  <c:v>44048</c:v>
                </c:pt>
                <c:pt idx="5">
                  <c:v>44049</c:v>
                </c:pt>
                <c:pt idx="6">
                  <c:v>44050</c:v>
                </c:pt>
                <c:pt idx="7">
                  <c:v>44051</c:v>
                </c:pt>
                <c:pt idx="8">
                  <c:v>44052</c:v>
                </c:pt>
                <c:pt idx="9">
                  <c:v>44053</c:v>
                </c:pt>
                <c:pt idx="10">
                  <c:v>44054</c:v>
                </c:pt>
                <c:pt idx="11">
                  <c:v>44055</c:v>
                </c:pt>
                <c:pt idx="12">
                  <c:v>44056</c:v>
                </c:pt>
                <c:pt idx="13">
                  <c:v>44057</c:v>
                </c:pt>
                <c:pt idx="14">
                  <c:v>44058</c:v>
                </c:pt>
                <c:pt idx="15">
                  <c:v>44059</c:v>
                </c:pt>
                <c:pt idx="16">
                  <c:v>44060</c:v>
                </c:pt>
                <c:pt idx="17">
                  <c:v>44061</c:v>
                </c:pt>
                <c:pt idx="18">
                  <c:v>44062</c:v>
                </c:pt>
                <c:pt idx="19">
                  <c:v>44063</c:v>
                </c:pt>
                <c:pt idx="20">
                  <c:v>44064</c:v>
                </c:pt>
                <c:pt idx="21">
                  <c:v>44065</c:v>
                </c:pt>
                <c:pt idx="22">
                  <c:v>44066</c:v>
                </c:pt>
                <c:pt idx="23">
                  <c:v>44067</c:v>
                </c:pt>
                <c:pt idx="24">
                  <c:v>44068</c:v>
                </c:pt>
                <c:pt idx="25">
                  <c:v>44069</c:v>
                </c:pt>
                <c:pt idx="26">
                  <c:v>44070</c:v>
                </c:pt>
                <c:pt idx="27">
                  <c:v>44071</c:v>
                </c:pt>
                <c:pt idx="28">
                  <c:v>44072</c:v>
                </c:pt>
                <c:pt idx="29">
                  <c:v>44073</c:v>
                </c:pt>
                <c:pt idx="30">
                  <c:v>44074</c:v>
                </c:pt>
              </c:numCache>
            </c:numRef>
          </c:cat>
          <c:val>
            <c:numRef>
              <c:f>'SLA Report'!$E$15:$E$45</c:f>
              <c:numCache>
                <c:formatCode>0</c:formatCode>
                <c:ptCount val="31"/>
                <c:pt idx="0">
                  <c:v>60</c:v>
                </c:pt>
                <c:pt idx="1">
                  <c:v>79</c:v>
                </c:pt>
                <c:pt idx="2">
                  <c:v>114</c:v>
                </c:pt>
                <c:pt idx="3">
                  <c:v>89</c:v>
                </c:pt>
                <c:pt idx="4">
                  <c:v>116</c:v>
                </c:pt>
                <c:pt idx="5">
                  <c:v>28</c:v>
                </c:pt>
                <c:pt idx="6">
                  <c:v>37</c:v>
                </c:pt>
                <c:pt idx="7">
                  <c:v>51</c:v>
                </c:pt>
                <c:pt idx="8">
                  <c:v>52</c:v>
                </c:pt>
                <c:pt idx="9">
                  <c:v>27</c:v>
                </c:pt>
                <c:pt idx="10">
                  <c:v>36</c:v>
                </c:pt>
                <c:pt idx="11">
                  <c:v>29</c:v>
                </c:pt>
                <c:pt idx="12">
                  <c:v>64</c:v>
                </c:pt>
                <c:pt idx="13">
                  <c:v>143</c:v>
                </c:pt>
                <c:pt idx="14">
                  <c:v>159</c:v>
                </c:pt>
                <c:pt idx="15">
                  <c:v>156</c:v>
                </c:pt>
                <c:pt idx="16">
                  <c:v>133</c:v>
                </c:pt>
                <c:pt idx="17">
                  <c:v>108</c:v>
                </c:pt>
                <c:pt idx="18">
                  <c:v>99</c:v>
                </c:pt>
                <c:pt idx="19">
                  <c:v>91</c:v>
                </c:pt>
                <c:pt idx="20">
                  <c:v>64</c:v>
                </c:pt>
                <c:pt idx="21">
                  <c:v>89</c:v>
                </c:pt>
                <c:pt idx="22">
                  <c:v>94</c:v>
                </c:pt>
                <c:pt idx="23">
                  <c:v>94</c:v>
                </c:pt>
                <c:pt idx="24">
                  <c:v>70</c:v>
                </c:pt>
                <c:pt idx="25">
                  <c:v>50</c:v>
                </c:pt>
                <c:pt idx="26">
                  <c:v>56</c:v>
                </c:pt>
                <c:pt idx="27">
                  <c:v>60</c:v>
                </c:pt>
                <c:pt idx="28">
                  <c:v>64</c:v>
                </c:pt>
                <c:pt idx="29">
                  <c:v>79</c:v>
                </c:pt>
                <c:pt idx="30">
                  <c:v>80</c:v>
                </c:pt>
              </c:numCache>
            </c:numRef>
          </c:val>
          <c:extLst>
            <c:ext xmlns:c16="http://schemas.microsoft.com/office/drawing/2014/chart" uri="{C3380CC4-5D6E-409C-BE32-E72D297353CC}">
              <c16:uniqueId val="{00000001-16A4-4EBE-BB8F-CADEDA83FA83}"/>
            </c:ext>
          </c:extLst>
        </c:ser>
        <c:dLbls>
          <c:showLegendKey val="0"/>
          <c:showVal val="1"/>
          <c:showCatName val="0"/>
          <c:showSerName val="0"/>
          <c:showPercent val="0"/>
          <c:showBubbleSize val="0"/>
        </c:dLbls>
        <c:gapWidth val="68"/>
        <c:gapDepth val="55"/>
        <c:shape val="cylinder"/>
        <c:axId val="168683008"/>
        <c:axId val="144262848"/>
        <c:axId val="0"/>
      </c:bar3DChart>
      <c:catAx>
        <c:axId val="168683008"/>
        <c:scaling>
          <c:orientation val="minMax"/>
        </c:scaling>
        <c:delete val="0"/>
        <c:axPos val="b"/>
        <c:numFmt formatCode="m/d/yyyy" sourceLinked="1"/>
        <c:majorTickMark val="none"/>
        <c:minorTickMark val="none"/>
        <c:tickLblPos val="nextTo"/>
        <c:txPr>
          <a:bodyPr rot="-2220000"/>
          <a:lstStyle/>
          <a:p>
            <a:pPr>
              <a:defRPr sz="1050">
                <a:solidFill>
                  <a:schemeClr val="bg1">
                    <a:lumMod val="50000"/>
                  </a:schemeClr>
                </a:solidFill>
                <a:latin typeface="Century Gothic" panose="020B0502020202020204" pitchFamily="34" charset="0"/>
              </a:defRPr>
            </a:pPr>
            <a:endParaRPr lang="en-US"/>
          </a:p>
        </c:txPr>
        <c:crossAx val="144262848"/>
        <c:crosses val="autoZero"/>
        <c:auto val="0"/>
        <c:lblAlgn val="ctr"/>
        <c:lblOffset val="100"/>
        <c:noMultiLvlLbl val="0"/>
      </c:catAx>
      <c:valAx>
        <c:axId val="144262848"/>
        <c:scaling>
          <c:orientation val="minMax"/>
          <c:max val="200"/>
          <c:min val="0"/>
        </c:scaling>
        <c:delete val="0"/>
        <c:axPos val="l"/>
        <c:majorGridlines>
          <c:spPr>
            <a:ln>
              <a:solidFill>
                <a:schemeClr val="bg1">
                  <a:lumMod val="95000"/>
                </a:schemeClr>
              </a:solidFill>
            </a:ln>
          </c:spPr>
        </c:majorGridlines>
        <c:title>
          <c:tx>
            <c:rich>
              <a:bodyPr rot="0" vert="horz" anchor="t" anchorCtr="0"/>
              <a:lstStyle/>
              <a:p>
                <a:pPr>
                  <a:defRPr>
                    <a:solidFill>
                      <a:schemeClr val="tx1">
                        <a:lumMod val="50000"/>
                        <a:lumOff val="50000"/>
                      </a:schemeClr>
                    </a:solidFill>
                  </a:defRPr>
                </a:pPr>
                <a:r>
                  <a:rPr lang="en-US">
                    <a:solidFill>
                      <a:schemeClr val="tx1">
                        <a:lumMod val="50000"/>
                        <a:lumOff val="50000"/>
                      </a:schemeClr>
                    </a:solidFill>
                    <a:latin typeface="Century Gothic" panose="020B0502020202020204" pitchFamily="34" charset="0"/>
                  </a:rPr>
                  <a:t>Calls</a:t>
                </a:r>
              </a:p>
            </c:rich>
          </c:tx>
          <c:layout>
            <c:manualLayout>
              <c:xMode val="edge"/>
              <c:yMode val="edge"/>
              <c:x val="7.7680514361102553E-3"/>
              <c:y val="1.9622269787639198E-2"/>
            </c:manualLayout>
          </c:layout>
          <c:overlay val="0"/>
        </c:title>
        <c:numFmt formatCode="0" sourceLinked="1"/>
        <c:majorTickMark val="none"/>
        <c:minorTickMark val="none"/>
        <c:tickLblPos val="nextTo"/>
        <c:txPr>
          <a:bodyPr/>
          <a:lstStyle/>
          <a:p>
            <a:pPr>
              <a:defRPr b="1">
                <a:solidFill>
                  <a:schemeClr val="bg1">
                    <a:lumMod val="50000"/>
                  </a:schemeClr>
                </a:solidFill>
                <a:latin typeface="Century Gothic" panose="020B0502020202020204" pitchFamily="34" charset="0"/>
              </a:defRPr>
            </a:pPr>
            <a:endParaRPr lang="en-US"/>
          </a:p>
        </c:txPr>
        <c:crossAx val="168683008"/>
        <c:crosses val="autoZero"/>
        <c:crossBetween val="between"/>
        <c:majorUnit val="30"/>
      </c:valAx>
      <c:spPr>
        <a:noFill/>
        <a:ln w="25400">
          <a:noFill/>
        </a:ln>
      </c:spPr>
    </c:plotArea>
    <c:legend>
      <c:legendPos val="b"/>
      <c:legendEntry>
        <c:idx val="0"/>
        <c:txPr>
          <a:bodyPr/>
          <a:lstStyle/>
          <a:p>
            <a:pPr>
              <a:defRPr sz="1050" b="1">
                <a:solidFill>
                  <a:srgbClr val="950934"/>
                </a:solidFill>
                <a:latin typeface="Century Gothic" panose="020B0502020202020204" pitchFamily="34" charset="0"/>
              </a:defRPr>
            </a:pPr>
            <a:endParaRPr lang="en-US"/>
          </a:p>
        </c:txPr>
      </c:legendEntry>
      <c:legendEntry>
        <c:idx val="1"/>
        <c:txPr>
          <a:bodyPr/>
          <a:lstStyle/>
          <a:p>
            <a:pPr>
              <a:defRPr sz="1050" b="1">
                <a:solidFill>
                  <a:srgbClr val="189AA4"/>
                </a:solidFill>
                <a:latin typeface="Century Gothic" panose="020B0502020202020204" pitchFamily="34" charset="0"/>
              </a:defRPr>
            </a:pPr>
            <a:endParaRPr lang="en-US"/>
          </a:p>
        </c:txPr>
      </c:legendEntry>
      <c:layout>
        <c:manualLayout>
          <c:xMode val="edge"/>
          <c:yMode val="edge"/>
          <c:x val="0.23633261126202024"/>
          <c:y val="0.90822070452911585"/>
          <c:w val="0.49673985948263016"/>
          <c:h val="6.576330490938373E-2"/>
        </c:manualLayout>
      </c:layout>
      <c:overlay val="0"/>
      <c:txPr>
        <a:bodyPr/>
        <a:lstStyle/>
        <a:p>
          <a:pPr>
            <a:defRPr sz="1050" b="1">
              <a:latin typeface="Century Gothic" panose="020B0502020202020204" pitchFamily="34" charset="0"/>
            </a:defRPr>
          </a:pPr>
          <a:endParaRPr lang="en-US"/>
        </a:p>
      </c:txPr>
    </c:legend>
    <c:plotVisOnly val="0"/>
    <c:dispBlanksAs val="gap"/>
    <c:showDLblsOverMax val="0"/>
  </c:chart>
  <c:spPr>
    <a:solidFill>
      <a:schemeClr val="bg1"/>
    </a:solidFill>
    <a:ln>
      <a:noFill/>
    </a:ln>
  </c:spPr>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title>
      <c:overlay val="false"/>
      <c:txPr>
        <a:bodyPr/>
        <a:p xmlns:a="http://schemas.openxmlformats.org/drawingml/2006/main">
          <a:pPr>
            <a:defRPr/>
          </a:pPr>
          <a:endParaRPr/>
        </a:p>
      </c:txPr>
    </c:title>
    <c:autoTitleDeleted val="false"/>
    <c:plotArea>
      <c:layout xmlns:c="http://schemas.openxmlformats.org/drawingml/2006/chart">
        <c:manualLayout>
          <c:layoutTarget val="inner"/>
          <c:xMode val="edge"/>
          <c:yMode val="edge"/>
          <c:x val="6.9525081961972435E-2"/>
          <c:y val="3.3794148928951662E-2"/>
          <c:w val="0.9239148971711757"/>
          <c:h val="0.45801901892126418"/>
        </c:manualLayout>
      </c:layout>
      <c:barChart>
        <c:barDir val="col"/>
        <c:varyColors xmlns:c="http://schemas.openxmlformats.org/drawingml/2006/chart" val="0"/>
        <c:ser>
          <c:idx val="0"/>
          <c:order val="0"/>
          <c:tx>
            <c:strRef>
              <c:f>'8) ช่วยเหลือด้านสัตว์เลี้ยง'!$B$11:$B$26</c:f>
              <c:strCache>
                <c:ptCount val="1"/>
                <c:pt idx="0">
                  <c:v>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 บริการช่วยเหลือด้านสัตว์เลี้ยง
(Pet Assistance)</c:v>
                </c:pt>
              </c:strCache>
            </c:strRef>
          </c:tx>
          <c:spPr xmlns:c="http://schemas.openxmlformats.org/drawingml/2006/chart">
            <a:solidFill xmlns:a="http://schemas.openxmlformats.org/drawingml/2006/main">
              <a:srgbClr val="8CAABA"/>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'8) ช่วยเหลือด้านสัตว์เลี้ยง'!$C$11:$C$26</c:f>
              <c:strCache>
                <c:ptCount val="16"/>
                <c:pt idx="0">
                  <c:v>บริการให้ข้อมูลศูนย์บริการทางสัตวแพทย์</c:v>
                </c:pt>
                <c:pt idx="1">
                  <c:v>บริการให้ข้อมูลศูนย์ฝึกสัตว์เลี้ยง</c:v>
                </c:pt>
                <c:pt idx="2">
                  <c:v>บริการให้ข้อมูลและแจ้งเตือนการฉีดวัคซีนของสัตว์เลี้ยง</c:v>
                </c:pt>
                <c:pt idx="3">
                  <c:v>บริการให้ข้อมูลร้านตกแต่งขนสัตว์</c:v>
                </c:pt>
                <c:pt idx="4">
                  <c:v>บริการให้ข้อมูลสำหรับการส่งออกสัตว์เลี้ยง (ในและต่างประเทศ)</c:v>
                </c:pt>
                <c:pt idx="5">
                  <c:v>บริการให้ข้อมูลศูนย์บริการ Taxi สำหรับสัตว์เลี้ยง</c:v>
                </c:pt>
                <c:pt idx="6">
                  <c:v>บริการให้ข้อมูลร้านจัดทำป้ายชื่อสำหรับสัตว์เลี้ยง</c:v>
                </c:pt>
                <c:pt idx="7">
                  <c:v>บริการให้ข้อมูลร้านจำหน่ายอาหารสำหรับสัตว์เลี้ยง</c:v>
                </c:pt>
                <c:pt idx="8">
                  <c:v>บริการให้ข้อมูลร้านขายสัตว์เลี้ยงและอุปกรณ์</c:v>
                </c:pt>
                <c:pt idx="9">
                  <c:v>บริการให้ข้อมูลงานประกวดสัตว์เลี้ยง</c:v>
                </c:pt>
                <c:pt idx="10">
                  <c:v>บริการให้ข้อมูลสถานบริการรับฝากสัตว์เลี้ยง</c:v>
                </c:pt>
                <c:pt idx="11">
                  <c:v>บริการให้ข้อมูลศูนย์ผสมพันธ์สัตว์เลี้ยง (สุนัขและแมว)</c:v>
                </c:pt>
                <c:pt idx="12">
                  <c:v>บริการให้ข้อมูลแฟชั่นและผลิตภัณฑ์สัตว์เลี้ยง</c:v>
                </c:pt>
                <c:pt idx="13">
                  <c:v>บริการให้ข้อมูลชมรมหรือสมาคมสัตว์เลี้ยง</c:v>
                </c:pt>
                <c:pt idx="14">
                  <c:v>บริการให้ข้อมูลการจัดงานศพสัตว์เลี้ยง</c:v>
                </c:pt>
                <c:pt idx="15">
                  <c:v>บริการช่วยเหลืออื่นๆ</c:v>
                </c:pt>
              </c:strCache>
            </c:strRef>
          </c:cat>
          <c:val>
            <c:numRef>
              <c:f>'8) ช่วยเหลือด้านสัตว์เลี้ยง'!$BN$11:$BN$26</c:f>
              <c:numCach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xmlns:c="http://schemas.openxmlformats.org/drawingml/2006/chart">
            <c:ext xmlns:c16="http://schemas.microsoft.com/office/drawing/2014/chart" uri="{C3380CC4-5D6E-409C-BE32-E72D297353CC}">
              <c16:uniqueId val="{00000000-3809-4DC1-BBBA-312A54298A46}"/>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1500000" spcFirstLastPara="1" vertOverflow="ellipsis" wrap="square" anchor="ctr" anchorCtr="1"/>
          <a:lstStyle xmlns:a="http://schemas.openxmlformats.org/drawingml/2006/main"/>
          <a:p xmlns:a="http://schemas.openxmlformats.org/drawingml/2006/main">
            <a:pPr>
              <a:defRPr sz="1050" b="1" i="0" u="none" strike="noStrike" kern="1200" baseline="0">
                <a:solidFill>
                  <a:schemeClr val="tx1">
                    <a:lumMod val="65000"/>
                    <a:lumOff val="35000"/>
                  </a:schemeClr>
                </a:solidFill>
                <a:latin typeface="+mn-lt"/>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5"/>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r>
                  <a:rPr lang="en-US">
                    <a:latin typeface="Century Gothic" panose="020B0502020202020204" pitchFamily="34" charset="0"/>
                  </a:rPr>
                  <a:t>Case</a:t>
                </a:r>
              </a:p>
            </c:rich>
          </c:tx>
          <c:layout xmlns:c="http://schemas.openxmlformats.org/drawingml/2006/chart">
            <c:manualLayout>
              <c:xMode val="edge"/>
              <c:yMode val="edge"/>
              <c:x val="2.1988367489386131E-2"/>
              <c:y val="0.21296912997628822"/>
            </c:manualLayout>
          </c:layout>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1"/>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extLst xmlns:c="http://schemas.openxmlformats.org/drawingml/2006/chart">
      <c:ext xmlns:c16r3="http://schemas.microsoft.com/office/drawing/2017/03/chart" uri="{56B9EC1D-385E-4148-901F-78D8002777C0}">
        <c16r3:dataDisplayOptions16>
          <c16r3:dispNaAsBlank val="1"/>
        </c16r3:dataDisplayOptions16>
      </c:ext>
    </c:extLst>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autoTitleDeleted val="false"/>
    <c:plotArea>
      <c:layout xmlns:c="http://schemas.openxmlformats.org/drawingml/2006/chart">
        <c:manualLayout>
          <c:layoutTarget val="inner"/>
          <c:xMode val="edge"/>
          <c:yMode val="edge"/>
          <c:x val="0.18004079107622711"/>
          <c:y val="0.10826436452867279"/>
          <c:w val="0.74148935758888013"/>
          <c:h val="0.48774843794555156"/>
        </c:manualLayout>
      </c:layout>
      <c:barChart>
        <c:barDir val="col"/>
        <c:varyColors xmlns:c="http://schemas.openxmlformats.org/drawingml/2006/chart" val="0"/>
        <c:ser>
          <c:idx val="0"/>
          <c:order val="0"/>
          <c:spPr xmlns:c="http://schemas.openxmlformats.org/drawingml/2006/chart">
            <a:solidFill xmlns:a="http://schemas.openxmlformats.org/drawingml/2006/main">
              <a:srgbClr val="981E0A"/>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7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เคสร้องเรียน!$C$19:$C$24</c:f>
              <c:strCache>
                <c:ptCount val="6"/>
                <c:pt idx="0">
                  <c:v>ปัญหาเกี่ยวกับสินค้า/บริการ</c:v>
                </c:pt>
                <c:pt idx="1">
                  <c:v>สิทธิพิเศษที่นำเสนอ</c:v>
                </c:pt>
                <c:pt idx="2">
                  <c:v>ช่องทางการแลกรับสิทธิพิเศษ</c:v>
                </c:pt>
                <c:pt idx="3">
                  <c:v>ระยะเวลาจัดส่ง</c:v>
                </c:pt>
                <c:pt idx="4">
                  <c:v>การติดต่อประสานงาน</c:v>
                </c:pt>
                <c:pt idx="5">
                  <c:v>มารยาทการให้บริการ</c:v>
                </c:pt>
              </c:strCache>
            </c:strRef>
          </c:cat>
          <c:val>
            <c:numRef>
              <c:f>เคสร้องเรียน!$D$19:$D$24</c:f>
              <c:numCache>
                <c:ptCount val="6"/>
                <c:pt idx="0">
                  <c:v>1</c:v>
                </c:pt>
                <c:pt idx="1">
                  <c:v>1</c:v>
                </c:pt>
                <c:pt idx="2">
                  <c:v>0</c:v>
                </c:pt>
                <c:pt idx="3">
                  <c:v>0</c:v>
                </c:pt>
                <c:pt idx="4">
                  <c:v>0</c:v>
                </c:pt>
                <c:pt idx="5">
                  <c:v>1</c:v>
                </c:pt>
              </c:numCache>
            </c:numRef>
          </c:val>
          <c:extLst xmlns:c="http://schemas.openxmlformats.org/drawingml/2006/chart">
            <c:ext xmlns:c16="http://schemas.microsoft.com/office/drawing/2014/chart" uri="{C3380CC4-5D6E-409C-BE32-E72D297353CC}">
              <c16:uniqueId val="{00000000-971D-49F8-9F1F-03B9004F925F}"/>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1680000" spcFirstLastPara="1" vertOverflow="ellipsis" wrap="square" anchor="ctr" anchorCtr="1"/>
          <a:lstStyle xmlns:a="http://schemas.openxmlformats.org/drawingml/2006/main"/>
          <a:p xmlns:a="http://schemas.openxmlformats.org/drawingml/2006/main">
            <a:pPr>
              <a:defRPr sz="8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3"/>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mn-lt"/>
                    <a:ea typeface="+mn-ea"/>
                    <a:cs typeface="+mn-cs"/>
                  </a:defRPr>
                </a:pPr>
                <a:r>
                  <a:rPr lang="en-US" sz="900">
                    <a:latin typeface="Century Gothic" panose="020B0502020202020204" pitchFamily="34" charset="0"/>
                  </a:rPr>
                  <a:t>Case</a:t>
                </a:r>
              </a:p>
            </c:rich>
          </c:tx>
          <c:layout xmlns:c="http://schemas.openxmlformats.org/drawingml/2006/chart">
            <c:manualLayout>
              <c:xMode val="edge"/>
              <c:yMode val="edge"/>
              <c:x val="6.9076111121851261E-2"/>
              <c:y val="0.22708588636775787"/>
            </c:manualLayout>
          </c:layout>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8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1"/>
        <c:minorUnit val="1"/>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autoTitleDeleted val="false"/>
    <c:plotArea>
      <c:layout xmlns:c="http://schemas.openxmlformats.org/drawingml/2006/chart">
        <c:manualLayout>
          <c:layoutTarget val="inner"/>
          <c:xMode val="edge"/>
          <c:yMode val="edge"/>
          <c:x val="0.16249028153503919"/>
          <c:y val="0.10826436452867279"/>
          <c:w val="0.77473824525604007"/>
          <c:h val="0.48774843794555156"/>
        </c:manualLayout>
      </c:layout>
      <c:barChart>
        <c:barDir val="col"/>
        <c:varyColors xmlns:c="http://schemas.openxmlformats.org/drawingml/2006/chart" val="0"/>
        <c:ser>
          <c:idx val="0"/>
          <c:order val="0"/>
          <c:spPr xmlns:c="http://schemas.openxmlformats.org/drawingml/2006/chart">
            <a:solidFill xmlns:a="http://schemas.openxmlformats.org/drawingml/2006/main">
              <a:srgbClr val="D60093"/>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7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เคสร้องเรียน!$C$19:$C$24</c:f>
              <c:strCache>
                <c:ptCount val="6"/>
                <c:pt idx="0">
                  <c:v>ปัญหาเกี่ยวกับสินค้า/บริการ</c:v>
                </c:pt>
                <c:pt idx="1">
                  <c:v>สิทธิพิเศษที่นำเสนอ</c:v>
                </c:pt>
                <c:pt idx="2">
                  <c:v>ช่องทางการแลกรับสิทธิพิเศษ</c:v>
                </c:pt>
                <c:pt idx="3">
                  <c:v>ระยะเวลาจัดส่ง</c:v>
                </c:pt>
                <c:pt idx="4">
                  <c:v>การติดต่อประสานงาน</c:v>
                </c:pt>
                <c:pt idx="5">
                  <c:v>มารยาทการให้บริการ</c:v>
                </c:pt>
              </c:strCache>
            </c:strRef>
          </c:cat>
          <c:val>
            <c:numRef>
              <c:f>เคสร้องเรียน!$D$19:$D$24</c:f>
              <c:numCache>
                <c:ptCount val="6"/>
                <c:pt idx="0">
                  <c:v>1</c:v>
                </c:pt>
                <c:pt idx="1">
                  <c:v>1</c:v>
                </c:pt>
                <c:pt idx="2">
                  <c:v>0</c:v>
                </c:pt>
                <c:pt idx="3">
                  <c:v>0</c:v>
                </c:pt>
                <c:pt idx="4">
                  <c:v>0</c:v>
                </c:pt>
                <c:pt idx="5">
                  <c:v>1</c:v>
                </c:pt>
              </c:numCache>
            </c:numRef>
          </c:val>
          <c:extLst xmlns:c="http://schemas.openxmlformats.org/drawingml/2006/chart">
            <c:ext xmlns:c16="http://schemas.microsoft.com/office/drawing/2014/chart" uri="{C3380CC4-5D6E-409C-BE32-E72D297353CC}">
              <c16:uniqueId val="{00000000-D211-4E7B-8354-05387AEAE071}"/>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1680000" spcFirstLastPara="1" vertOverflow="ellipsis" wrap="square" anchor="ctr" anchorCtr="1"/>
          <a:lstStyle xmlns:a="http://schemas.openxmlformats.org/drawingml/2006/main"/>
          <a:p xmlns:a="http://schemas.openxmlformats.org/drawingml/2006/main">
            <a:pPr>
              <a:defRPr sz="8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3"/>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mn-lt"/>
                    <a:ea typeface="+mn-ea"/>
                    <a:cs typeface="+mn-cs"/>
                  </a:defRPr>
                </a:pPr>
                <a:r>
                  <a:rPr lang="en-US" sz="900">
                    <a:latin typeface="Century Gothic" panose="020B0502020202020204" pitchFamily="34" charset="0"/>
                  </a:rPr>
                  <a:t>Case</a:t>
                </a:r>
              </a:p>
            </c:rich>
          </c:tx>
          <c:layout xmlns:c="http://schemas.openxmlformats.org/drawingml/2006/chart">
            <c:manualLayout>
              <c:xMode val="edge"/>
              <c:yMode val="edge"/>
              <c:x val="4.7895294098790647E-2"/>
              <c:y val="0.19964801294398513"/>
            </c:manualLayout>
          </c:layout>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1"/>
        <c:minorUnit val="1"/>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title>
      <c:overlay val="false"/>
      <c:txPr>
        <a:bodyPr/>
        <a:p xmlns:a="http://schemas.openxmlformats.org/drawingml/2006/main">
          <a:pPr>
            <a:defRPr/>
          </a:pPr>
          <a:endParaRPr/>
        </a:p>
      </c:txPr>
    </c:title>
    <c:autoTitleDeleted val="false"/>
    <c:plotArea>
      <c:layout xmlns:c="http://schemas.openxmlformats.org/drawingml/2006/chart">
        <c:manualLayout>
          <c:layoutTarget val="inner"/>
          <c:xMode val="edge"/>
          <c:yMode val="edge"/>
          <c:x val="0.13138223512570155"/>
          <c:y val="0.10869420863208501"/>
          <c:w val="0.79902821093015186"/>
          <c:h val="0.68256834705414493"/>
        </c:manualLayout>
      </c:layout>
      <c:barChart>
        <c:barDir val="col"/>
        <c:varyColors xmlns:c="http://schemas.openxmlformats.org/drawingml/2006/chart" val="0"/>
        <c:ser>
          <c:idx val="0"/>
          <c:order val="0"/>
          <c:tx>
            <c:strRef>
              <c:f>การโทรออกประสานงาน!$B$22</c:f>
              <c:strCache>
                <c:ptCount val="1"/>
                <c:pt idx="0">
                  <c:v>Service Group</c:v>
                </c:pt>
              </c:strCache>
            </c:strRef>
          </c:tx>
          <c:spPr xmlns:c="http://schemas.openxmlformats.org/drawingml/2006/chart">
            <a:solidFill xmlns:a="http://schemas.openxmlformats.org/drawingml/2006/main">
              <a:schemeClr val="accent4">
                <a:lumMod val="60000"/>
                <a:lumOff val="40000"/>
              </a:schemeClr>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การโทรออกประสานงาน!$B$24:$B$26</c:f>
              <c:strCache>
                <c:ptCount val="3"/>
                <c:pt idx="0">
                  <c:v>ประสานงานลูกค้า 
(Customer)</c:v>
                </c:pt>
                <c:pt idx="1">
                  <c:v>ประสานงานผู้ให้บริการ 
(Provider)</c:v>
                </c:pt>
                <c:pt idx="2">
                  <c:v>ประสานงาน ธ.ก.ส.</c:v>
                </c:pt>
              </c:strCache>
            </c:strRef>
          </c:cat>
          <c:val>
            <c:numRef>
              <c:f>การโทรออกประสานงาน!$BM$24:$BM$26</c:f>
              <c:numCache>
                <c:ptCount val="3"/>
                <c:pt idx="0">
                  <c:v>0</c:v>
                </c:pt>
                <c:pt idx="1">
                  <c:v>0</c:v>
                </c:pt>
                <c:pt idx="2">
                  <c:v>0</c:v>
                </c:pt>
              </c:numCache>
            </c:numRef>
          </c:val>
          <c:extLst xmlns:c="http://schemas.openxmlformats.org/drawingml/2006/chart">
            <c:ext xmlns:c16="http://schemas.microsoft.com/office/drawing/2014/chart" uri="{C3380CC4-5D6E-409C-BE32-E72D297353CC}">
              <c16:uniqueId val="{00000000-05DA-4E87-896C-3EEFB88247D8}"/>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0" spcFirstLastPara="1" vertOverflow="ellipsis" wrap="square" anchor="ctr" anchorCtr="1"/>
          <a:lstStyle xmlns:a="http://schemas.openxmlformats.org/drawingml/2006/main"/>
          <a:p xmlns:a="http://schemas.openxmlformats.org/drawingml/2006/main">
            <a:pPr>
              <a:defRPr sz="105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20"/>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r>
                  <a:rPr lang="en-US">
                    <a:latin typeface="Century Gothic" panose="020B0502020202020204" pitchFamily="34" charset="0"/>
                  </a:rPr>
                  <a:t>Call</a:t>
                </a:r>
              </a:p>
            </c:rich>
          </c:tx>
          <c:layout xmlns:c="http://schemas.openxmlformats.org/drawingml/2006/chart">
            <c:manualLayout>
              <c:xMode val="edge"/>
              <c:yMode val="edge"/>
              <c:x val="5.8553751301825746E-2"/>
              <c:y val="0.3958874455680475"/>
            </c:manualLayout>
          </c:layout>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2"/>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extLst xmlns:c="http://schemas.openxmlformats.org/drawingml/2006/chart">
      <c:ext xmlns:c16r3="http://schemas.microsoft.com/office/drawing/2017/03/chart" uri="{56B9EC1D-385E-4148-901F-78D8002777C0}">
        <c16r3:dataDisplayOptions16>
          <c16r3:dispNaAsBlank val="1"/>
        </c16r3:dataDisplayOptions16>
      </c:ext>
    </c:extLst>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autoTitleDeleted val="false"/>
    <c:plotArea>
      <c:layout xmlns:c="http://schemas.openxmlformats.org/drawingml/2006/chart"/>
      <c:barChart>
        <c:barDir val="col"/>
        <c:varyColors xmlns:c="http://schemas.openxmlformats.org/drawingml/2006/chart" val="0"/>
        <c:ser>
          <c:idx val="0"/>
          <c:order val="0"/>
          <c:spPr xmlns:c="http://schemas.openxmlformats.org/drawingml/2006/chart">
            <a:solidFill xmlns:a="http://schemas.openxmlformats.org/drawingml/2006/main">
              <a:schemeClr val="accent4">
                <a:lumMod val="60000"/>
                <a:lumOff val="40000"/>
              </a:schemeClr>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900" b="1"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'Case Summary'!$B$26:$C$42</c:f>
              <c:strCache>
                <c:ptCount val="34"/>
                <c:pt idx="0">
                  <c:v>24 Hours Assistance Services</c:v>
                </c:pt>
                <c:pt idx="1">
                  <c:v>1. บริการช่วยเหลือส่วนบุคคล</c:v>
                </c:pt>
                <c:pt idx="2">
                  <c:v>24 Hours Assistance Services</c:v>
                </c:pt>
                <c:pt idx="3">
                  <c:v>2. บริการช่วยเหลือด้านการเดินทาง</c:v>
                </c:pt>
                <c:pt idx="4">
                  <c:v>24 Hours Assistance Services</c:v>
                </c:pt>
                <c:pt idx="5">
                  <c:v>3. บริการช่วยเหลือฉุกเฉินบนท้องถนน</c:v>
                </c:pt>
                <c:pt idx="6">
                  <c:v>24 Hours Assistance Services</c:v>
                </c:pt>
                <c:pt idx="7">
                  <c:v>4. บริการช่วยเหลือด้านการแพทย์</c:v>
                </c:pt>
                <c:pt idx="8">
                  <c:v>24 Hours Assistance Services</c:v>
                </c:pt>
                <c:pt idx="9">
                  <c:v>5. บริการให้คำปรึกษาทางด้านสุขภาพจิต</c:v>
                </c:pt>
                <c:pt idx="10">
                  <c:v>24 Hours Assistance Services</c:v>
                </c:pt>
                <c:pt idx="11">
                  <c:v>6. บริการช่วยเหลือด้านที่อยู่อาศัย</c:v>
                </c:pt>
                <c:pt idx="12">
                  <c:v>24 Hours Assistance Services</c:v>
                </c:pt>
                <c:pt idx="13">
                  <c:v>7. บริการช่วยเหลือเกี่ยวกับเด็กและผู้ปกครอง</c:v>
                </c:pt>
                <c:pt idx="14">
                  <c:v>24 Hours Assistance Services</c:v>
                </c:pt>
                <c:pt idx="15">
                  <c:v>8. บริการช่วยเหลือด้านสัตว์เลี้ยง</c:v>
                </c:pt>
                <c:pt idx="16">
                  <c:v>Customer Services</c:v>
                </c:pt>
                <c:pt idx="17">
                  <c:v>1. สอบถามข้อมูลสิทธิพิเศษ</c:v>
                </c:pt>
                <c:pt idx="18">
                  <c:v>Customer Services</c:v>
                </c:pt>
                <c:pt idx="19">
                  <c:v>2. สอบถามข้อมูลผลิตภัณฑ์หรือโปรโมชัน ธ.ก.ส.</c:v>
                </c:pt>
                <c:pt idx="20">
                  <c:v>Customer Services</c:v>
                </c:pt>
                <c:pt idx="21">
                  <c:v>3. สอบถามข้อมูล/การใช้งาน Application</c:v>
                </c:pt>
                <c:pt idx="22">
                  <c:v>Customer Services</c:v>
                </c:pt>
                <c:pt idx="23">
                  <c:v>4. สอบถามข้อมูลอื่น ๆ</c:v>
                </c:pt>
                <c:pt idx="24">
                  <c:v>Customer Services</c:v>
                </c:pt>
                <c:pt idx="25">
                  <c:v>5. ร้องเรียน</c:v>
                </c:pt>
                <c:pt idx="26">
                  <c:v>Customer Services</c:v>
                </c:pt>
                <c:pt idx="27">
                  <c:v>6. ชมเชย</c:v>
                </c:pt>
                <c:pt idx="28">
                  <c:v>Others</c:v>
                </c:pt>
                <c:pt idx="29">
                  <c:v>1. สายหลุด</c:v>
                </c:pt>
                <c:pt idx="30">
                  <c:v>Others</c:v>
                </c:pt>
                <c:pt idx="31">
                  <c:v>2. เทสต์ระบบ</c:v>
                </c:pt>
                <c:pt idx="32">
                  <c:v>Others</c:v>
                </c:pt>
                <c:pt idx="33">
                  <c:v>3. อื่น ๆ</c:v>
                </c:pt>
              </c:strCache>
            </c:strRef>
          </c:cat>
          <c:val>
            <c:numRef>
              <c:f>'Case Summary'!$BN$26:$BN$42</c:f>
              <c:numCache>
                <c:ptCount val="17"/>
                <c:pt idx="0">
                  <c:v>8</c:v>
                </c:pt>
                <c:pt idx="1">
                  <c:v>2</c:v>
                </c:pt>
                <c:pt idx="2">
                  <c:v>2</c:v>
                </c:pt>
                <c:pt idx="3">
                  <c:v>0</c:v>
                </c:pt>
                <c:pt idx="4">
                  <c:v>1</c:v>
                </c:pt>
                <c:pt idx="5">
                  <c:v>3</c:v>
                </c:pt>
                <c:pt idx="6">
                  <c:v>0</c:v>
                </c:pt>
                <c:pt idx="7">
                  <c:v>0</c:v>
                </c:pt>
                <c:pt idx="8">
                  <c:v>36</c:v>
                </c:pt>
                <c:pt idx="9">
                  <c:v>3</c:v>
                </c:pt>
                <c:pt idx="10">
                  <c:v>4</c:v>
                </c:pt>
                <c:pt idx="11">
                  <c:v>12</c:v>
                </c:pt>
                <c:pt idx="12">
                  <c:v>3</c:v>
                </c:pt>
                <c:pt idx="13">
                  <c:v>0</c:v>
                </c:pt>
                <c:pt idx="14">
                  <c:v>0</c:v>
                </c:pt>
                <c:pt idx="15">
                  <c:v>0</c:v>
                </c:pt>
                <c:pt idx="16">
                  <c:v>0</c:v>
                </c:pt>
              </c:numCache>
            </c:numRef>
          </c:val>
          <c:extLst xmlns:c="http://schemas.openxmlformats.org/drawingml/2006/chart">
            <c:ext xmlns:c16="http://schemas.microsoft.com/office/drawing/2014/chart" uri="{C3380CC4-5D6E-409C-BE32-E72D297353CC}">
              <c16:uniqueId val="{00000000-CCA8-4F5C-AD37-B2A047557BD6}"/>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1000" b="1" i="0" u="none" strike="noStrike" kern="1200" baseline="0">
                <a:solidFill>
                  <a:schemeClr val="tx1">
                    <a:lumMod val="50000"/>
                    <a:lumOff val="50000"/>
                  </a:schemeClr>
                </a:solidFill>
                <a:latin typeface="Century Gothic" panose="020B0502020202020204" pitchFamily="34" charset="0"/>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extLst xmlns:c="http://schemas.openxmlformats.org/drawingml/2006/chart">
      <c:ext xmlns:c16r3="http://schemas.microsoft.com/office/drawing/2017/03/chart" uri="{56B9EC1D-385E-4148-901F-78D8002777C0}">
        <c16r3:dataDisplayOptions16>
          <c16r3:dispNaAsBlank val="1"/>
        </c16r3:dataDisplayOptions16>
      </c:ext>
    </c:extLst>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latin typeface="Century Gothic" panose="020B0502020202020204" pitchFamily="34" charset="0"/>
        </a:defRPr>
      </a:pPr>
      <a:endParaRPr lang="en-US"/>
    </a:p>
  </c:txPr>
  <c:printSettings xmlns:c="http://schemas.openxmlformats.org/drawingml/2006/chart">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autoTitleDeleted val="false"/>
    <c:plotArea>
      <c:layout xmlns:c="http://schemas.openxmlformats.org/drawingml/2006/chart">
        <c:manualLayout>
          <c:layoutTarget val="inner"/>
          <c:xMode val="edge"/>
          <c:yMode val="edge"/>
          <c:x val="6.5556286765898739E-2"/>
          <c:y val="3.7207890162097496E-2"/>
          <c:w val="0.88593000753406315"/>
          <c:h val="0.48007994496326223"/>
        </c:manualLayout>
      </c:layout>
      <c:barChart>
        <c:barDir val="col"/>
        <c:varyColors xmlns:c="http://schemas.openxmlformats.org/drawingml/2006/chart" val="0"/>
        <c:ser>
          <c:idx val="0"/>
          <c:order val="0"/>
          <c:spPr xmlns:c="http://schemas.openxmlformats.org/drawingml/2006/chart">
            <a:solidFill xmlns:a="http://schemas.openxmlformats.org/drawingml/2006/main">
              <a:schemeClr val="accent1"/>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'1) ช่วยเหลือส่วนบุคคล'!$C$11:$C$39</c:f>
              <c:strCache>
                <c:ptCount val="29"/>
                <c:pt idx="0">
                  <c:v>บริการให้ข้อมูลและจองสนามกอล์ฟ</c:v>
                </c:pt>
                <c:pt idx="1">
                  <c:v>บริการให้ข้อมูลและจัดหารถเช่าหรือลีมูซีน</c:v>
                </c:pt>
                <c:pt idx="2">
                  <c:v>บริการให้ข้อมูลและจองภัตตาคาร</c:v>
                </c:pt>
                <c:pt idx="3">
                  <c:v>บริการให้ข้อมูลและประสานงานด้านธุรกิจ</c:v>
                </c:pt>
                <c:pt idx="4">
                  <c:v>บริการส่งดอกไม้หรือของขวัญ</c:v>
                </c:pt>
                <c:pt idx="5">
                  <c:v>บริการให้ข้อมูลและกิจกรรมพิเศษ</c:v>
                </c:pt>
                <c:pt idx="6">
                  <c:v>บริการจัดส่งของ และ บริการรับส่งเอกสาร</c:v>
                </c:pt>
                <c:pt idx="7">
                  <c:v>บริการค้นหาข้อมูลหมายเลขโทรศัพท์</c:v>
                </c:pt>
                <c:pt idx="8">
                  <c:v>บริการค้นหาและให้ข้อมูลห้างสรรพสินค้า</c:v>
                </c:pt>
                <c:pt idx="9">
                  <c:v>บริการค้นหาแนะนำและให้ข้อมูลซื้อสินค้า</c:v>
                </c:pt>
                <c:pt idx="10">
                  <c:v>บริการค้นแนะนำและให้ข้อมูลสถานศึกษา</c:v>
                </c:pt>
                <c:pt idx="11">
                  <c:v>บริการแจ้งเตือนข้อมูลในวาระสำคัญต่างๆ</c:v>
                </c:pt>
                <c:pt idx="12">
                  <c:v>บริการข้อมูลสถานเสริมความงามหรือสปา</c:v>
                </c:pt>
                <c:pt idx="13">
                  <c:v>บริการให้ข้อมูลเกี่ยวกับบริการธนาคาร</c:v>
                </c:pt>
                <c:pt idx="14">
                  <c:v>บริการให้ข้อมูลศูนย์บริการ Taxi</c:v>
                </c:pt>
                <c:pt idx="15">
                  <c:v>บริการให้ข้อมูลผลสลากกินแบ่งรัฐบาล</c:v>
                </c:pt>
                <c:pt idx="16">
                  <c:v>บริการให้ข้อมูลผลฟุตบอล</c:v>
                </c:pt>
                <c:pt idx="17">
                  <c:v>บริการให้ข้อมูลติดต่อส่วนราชการ</c:v>
                </c:pt>
                <c:pt idx="18">
                  <c:v>บริการให้ข้อมูลศูนย์ซ่อมและโทรศัพท์มือถือ</c:v>
                </c:pt>
                <c:pt idx="19">
                  <c:v>บริการข้อมูลบ้านเช่าหรือที่อยู่อาศัย</c:v>
                </c:pt>
                <c:pt idx="20">
                  <c:v>บริการข้อมูลและวิธีโทรทางไกล</c:v>
                </c:pt>
                <c:pt idx="21">
                  <c:v>บริการข้อมูลเกี่ยวกับบริษัทประกันภัย</c:v>
                </c:pt>
                <c:pt idx="22">
                  <c:v>บริการข้อมูลโปรแกรมโทรทัศน์ ภาพยนตร์ หรือ จองบัตรภาพยนตร์</c:v>
                </c:pt>
                <c:pt idx="23">
                  <c:v>บริการด้านกฏหมาย</c:v>
                </c:pt>
                <c:pt idx="24">
                  <c:v>บริการค้นหาข้อมูลร้านซักรีด</c:v>
                </c:pt>
                <c:pt idx="25">
                  <c:v>บริการให้ข้อมูลร้านขายหนังสือ</c:v>
                </c:pt>
                <c:pt idx="26">
                  <c:v>บริการสอบถามข้อมูลบริการ</c:v>
                </c:pt>
                <c:pt idx="27">
                  <c:v>บริการข้อมูลและประสานงานเกี่ยวกับสิทธิประโยชน์</c:v>
                </c:pt>
                <c:pt idx="28">
                  <c:v>บริการประสานงานผู้ให้บริการอื่นๆ</c:v>
                </c:pt>
              </c:strCache>
            </c:strRef>
          </c:cat>
          <c:val>
            <c:numRef>
              <c:f>'1) ช่วยเหลือส่วนบุคคล'!$BN$11:$BN$39</c:f>
              <c:numCache>
                <c:ptCount val="29"/>
                <c:pt idx="0">
                  <c:v>0</c:v>
                </c:pt>
                <c:pt idx="1">
                  <c:v>0</c:v>
                </c:pt>
                <c:pt idx="2">
                  <c:v>2</c:v>
                </c:pt>
                <c:pt idx="3">
                  <c:v>0</c:v>
                </c:pt>
                <c:pt idx="4">
                  <c:v>0</c:v>
                </c:pt>
                <c:pt idx="5">
                  <c:v>0</c:v>
                </c:pt>
                <c:pt idx="6">
                  <c:v>0</c:v>
                </c:pt>
                <c:pt idx="7">
                  <c:v>0</c:v>
                </c:pt>
                <c:pt idx="8">
                  <c:v>0</c:v>
                </c:pt>
                <c:pt idx="9">
                  <c:v>0</c:v>
                </c:pt>
                <c:pt idx="10">
                  <c:v>0</c:v>
                </c:pt>
                <c:pt idx="11">
                  <c:v>0</c:v>
                </c:pt>
                <c:pt idx="12">
                  <c:v>0</c:v>
                </c:pt>
                <c:pt idx="13">
                  <c:v>4</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3</c:v>
                </c:pt>
              </c:numCache>
            </c:numRef>
          </c:val>
          <c:extLst xmlns:c="http://schemas.openxmlformats.org/drawingml/2006/chart">
            <c:ext xmlns:c16="http://schemas.microsoft.com/office/drawing/2014/chart" uri="{C3380CC4-5D6E-409C-BE32-E72D297353CC}">
              <c16:uniqueId val="{00000000-6FCB-4F1A-A070-8D649669977E}"/>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1440000" spcFirstLastPara="1" vertOverflow="ellipsis" wrap="square" anchor="ctr" anchorCtr="1"/>
          <a:lstStyle xmlns:a="http://schemas.openxmlformats.org/drawingml/2006/main"/>
          <a:p xmlns:a="http://schemas.openxmlformats.org/drawingml/2006/main">
            <a:pPr>
              <a:defRPr sz="1000" b="1" i="0" u="none" strike="noStrike" kern="1200" baseline="0">
                <a:solidFill>
                  <a:schemeClr val="tx1">
                    <a:lumMod val="65000"/>
                    <a:lumOff val="35000"/>
                  </a:schemeClr>
                </a:solidFill>
                <a:latin typeface="+mn-lt"/>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5"/>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1000" b="0" i="0" u="none" strike="noStrike" kern="1200" baseline="0">
                    <a:solidFill>
                      <a:schemeClr val="tx1">
                        <a:lumMod val="65000"/>
                        <a:lumOff val="35000"/>
                      </a:schemeClr>
                    </a:solidFill>
                    <a:latin typeface="+mn-lt"/>
                    <a:ea typeface="+mn-ea"/>
                    <a:cs typeface="+mn-cs"/>
                  </a:defRPr>
                </a:pPr>
                <a:r>
                  <a:rPr lang="en-US">
                    <a:latin typeface="Century Gothic" panose="020B0502020202020204" pitchFamily="34" charset="0"/>
                  </a:rPr>
                  <a:t>Case</a:t>
                </a:r>
              </a:p>
            </c:rich>
          </c:tx>
          <c:layout xmlns:c="http://schemas.openxmlformats.org/drawingml/2006/chart">
            <c:manualLayout>
              <c:xMode val="edge"/>
              <c:yMode val="edge"/>
              <c:x val="3.6058617717357556E-2"/>
              <c:y val="0.21485635022584398"/>
            </c:manualLayout>
          </c:layout>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1"/>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extLst xmlns:c="http://schemas.openxmlformats.org/drawingml/2006/chart">
      <c:ext xmlns:c16r3="http://schemas.microsoft.com/office/drawing/2017/03/chart" uri="{56B9EC1D-385E-4148-901F-78D8002777C0}">
        <c16r3:dataDisplayOptions16>
          <c16r3:dispNaAsBlank val="1"/>
        </c16r3:dataDisplayOptions16>
      </c:ext>
    </c:extLst>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title>
      <c:overlay val="false"/>
      <c:txPr>
        <a:bodyPr/>
        <a:p xmlns:a="http://schemas.openxmlformats.org/drawingml/2006/main">
          <a:pPr>
            <a:defRPr/>
          </a:pPr>
          <a:endParaRPr/>
        </a:p>
      </c:txPr>
    </c:title>
    <c:autoTitleDeleted val="false"/>
    <c:plotArea>
      <c:layout xmlns:c="http://schemas.openxmlformats.org/drawingml/2006/chart">
        <c:manualLayout>
          <c:layoutTarget val="inner"/>
          <c:xMode val="edge"/>
          <c:yMode val="edge"/>
          <c:x val="8.1034182953200098E-2"/>
          <c:y val="8.596658854159335E-2"/>
          <c:w val="0.88960899779575364"/>
          <c:h val="0.39707288206782576"/>
        </c:manualLayout>
      </c:layout>
      <c:barChart>
        <c:barDir val="col"/>
        <c:varyColors xmlns:c="http://schemas.openxmlformats.org/drawingml/2006/chart" val="0"/>
        <c:ser>
          <c:idx val="0"/>
          <c:order val="0"/>
          <c:tx>
            <c:strRef>
              <c:f>'2) ช่วยเหลือด้านการเดินทาง'!$B$11:$B$30</c:f>
              <c:strCache>
                <c:ptCount val="1"/>
                <c:pt idx="0">
                  <c:v>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 บริการช่วยเหลือด้านการเดินทาง
(Travel Assistance)</c:v>
                </c:pt>
              </c:strCache>
            </c:strRef>
          </c:tx>
          <c:spPr xmlns:c="http://schemas.openxmlformats.org/drawingml/2006/chart">
            <a:solidFill xmlns:a="http://schemas.openxmlformats.org/drawingml/2006/main">
              <a:srgbClr val="F8A192"/>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'2) ช่วยเหลือด้านการเดินทาง'!$C$11:$C$30</c:f>
              <c:strCache>
                <c:ptCount val="20"/>
                <c:pt idx="0">
                  <c:v>บริการให้ข้อมูลการทำวีซ่า</c:v>
                </c:pt>
                <c:pt idx="1">
                  <c:v>บริการให้ข้อมูลการป้องกันโรคก่อนเดินทาง</c:v>
                </c:pt>
                <c:pt idx="2">
                  <c:v>บริการให้ข้อมูลเกี่ยวกับสถานฑูต</c:v>
                </c:pt>
                <c:pt idx="3">
                  <c:v>บริการช่วยเหลือกระเป๋าเดินทางสูญหาย</c:v>
                </c:pt>
                <c:pt idx="4">
                  <c:v>บริการช่วยเหลือหนังสือเดินทางสูญหาย</c:v>
                </c:pt>
                <c:pt idx="5">
                  <c:v>บริการให้ข้อมูลสภาพภูมิอากาศทั่วโลก</c:v>
                </c:pt>
                <c:pt idx="6">
                  <c:v>บริการให้ข้อมูลเกี่ยวกับอัตราแลกเปลี่ยนเงินตรา</c:v>
                </c:pt>
                <c:pt idx="7">
                  <c:v>บริการแจ้งข่าวสารฉุกเฉิน</c:v>
                </c:pt>
                <c:pt idx="8">
                  <c:v>บริการด้านภาษา</c:v>
                </c:pt>
                <c:pt idx="9">
                  <c:v>บริการให้ข้อมูลเกี่ยวกับเส้นทางการเดินทาง</c:v>
                </c:pt>
                <c:pt idx="10">
                  <c:v>บริการข้อมูลรถเช่า</c:v>
                </c:pt>
                <c:pt idx="11">
                  <c:v>บริการให้ข้อมูลและจองโรงแรม</c:v>
                </c:pt>
                <c:pt idx="12">
                  <c:v>บริการเกี่ยวกับการจัดทริปวางแผนเดินทางท่องเที่ยว</c:v>
                </c:pt>
                <c:pt idx="13">
                  <c:v>บริการให้ข้อมูลท่องเที่ยวในเมืองหลวงและเมืองสำคัญ</c:v>
                </c:pt>
                <c:pt idx="14">
                  <c:v>บริการข้อมูลและจองPackage tour</c:v>
                </c:pt>
                <c:pt idx="15">
                  <c:v>บริการให้ข้อมูลเส้นทางรถประจำทาง</c:v>
                </c:pt>
                <c:pt idx="16">
                  <c:v>บริการให้ข้อมูลการเดินทาง ทางบก (เส้นทางรถไฟ รถประจำทาง รถไฟฟ้า)</c:v>
                </c:pt>
                <c:pt idx="17">
                  <c:v>บริการให้ข้อมูลการเดินทาง ทางอากาศ หรือ เส้นทางการบิน</c:v>
                </c:pt>
                <c:pt idx="18">
                  <c:v>บริการให้ข้อมูลการเดินทาง ทางน้ำ</c:v>
                </c:pt>
                <c:pt idx="19">
                  <c:v>บริการช่วยเหลืออื่นๆ</c:v>
                </c:pt>
              </c:strCache>
            </c:strRef>
          </c:cat>
          <c:val>
            <c:numRef>
              <c:f>'2) ช่วยเหลือด้านการเดินทาง'!$BN$11:$BN$30</c:f>
              <c:numCache>
                <c:ptCount val="20"/>
                <c:pt idx="0">
                  <c:v>0</c:v>
                </c:pt>
                <c:pt idx="1">
                  <c:v>0</c:v>
                </c:pt>
                <c:pt idx="2">
                  <c:v>0</c:v>
                </c:pt>
                <c:pt idx="3">
                  <c:v>0</c:v>
                </c:pt>
                <c:pt idx="4">
                  <c:v>0</c:v>
                </c:pt>
                <c:pt idx="5">
                  <c:v>0</c:v>
                </c:pt>
                <c:pt idx="6">
                  <c:v>0</c:v>
                </c:pt>
                <c:pt idx="7">
                  <c:v>0</c:v>
                </c:pt>
                <c:pt idx="8">
                  <c:v>0</c:v>
                </c:pt>
                <c:pt idx="9">
                  <c:v>0</c:v>
                </c:pt>
                <c:pt idx="10">
                  <c:v>0</c:v>
                </c:pt>
                <c:pt idx="11">
                  <c:v>1</c:v>
                </c:pt>
                <c:pt idx="12">
                  <c:v>0</c:v>
                </c:pt>
                <c:pt idx="13">
                  <c:v>1</c:v>
                </c:pt>
                <c:pt idx="14">
                  <c:v>0</c:v>
                </c:pt>
                <c:pt idx="15">
                  <c:v>0</c:v>
                </c:pt>
                <c:pt idx="16">
                  <c:v>0</c:v>
                </c:pt>
                <c:pt idx="17">
                  <c:v>0</c:v>
                </c:pt>
                <c:pt idx="18">
                  <c:v>0</c:v>
                </c:pt>
                <c:pt idx="19">
                  <c:v>0</c:v>
                </c:pt>
              </c:numCache>
            </c:numRef>
          </c:val>
          <c:extLst xmlns:c="http://schemas.openxmlformats.org/drawingml/2006/chart">
            <c:ext xmlns:c16="http://schemas.microsoft.com/office/drawing/2014/chart" uri="{C3380CC4-5D6E-409C-BE32-E72D297353CC}">
              <c16:uniqueId val="{00000000-905E-4B58-BB11-7C32843FCE43}"/>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1440000" spcFirstLastPara="1" vertOverflow="ellipsis" wrap="square" anchor="ctr" anchorCtr="1"/>
          <a:lstStyle xmlns:a="http://schemas.openxmlformats.org/drawingml/2006/main"/>
          <a:p xmlns:a="http://schemas.openxmlformats.org/drawingml/2006/main">
            <a:pPr>
              <a:defRPr sz="1050" b="1" i="0" u="none" strike="noStrike" kern="1200" baseline="0">
                <a:solidFill>
                  <a:schemeClr val="tx1">
                    <a:lumMod val="65000"/>
                    <a:lumOff val="35000"/>
                  </a:schemeClr>
                </a:solidFill>
                <a:latin typeface="+mn-lt"/>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5"/>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1000" b="0" i="0" u="none" strike="noStrike" kern="1200" baseline="0">
                    <a:solidFill>
                      <a:schemeClr val="tx1">
                        <a:lumMod val="65000"/>
                        <a:lumOff val="35000"/>
                      </a:schemeClr>
                    </a:solidFill>
                    <a:latin typeface="+mn-lt"/>
                    <a:ea typeface="+mn-ea"/>
                    <a:cs typeface="+mn-cs"/>
                  </a:defRPr>
                </a:pPr>
                <a:r>
                  <a:rPr lang="en-US">
                    <a:latin typeface="Century Gothic" panose="020B0502020202020204" pitchFamily="34" charset="0"/>
                  </a:rPr>
                  <a:t>Case</a:t>
                </a:r>
              </a:p>
            </c:rich>
          </c:tx>
          <c:layout xmlns:c="http://schemas.openxmlformats.org/drawingml/2006/chart">
            <c:manualLayout>
              <c:xMode val="edge"/>
              <c:yMode val="edge"/>
              <c:x val="4.6533794697707687E-2"/>
              <c:y val="0.23356615577800058"/>
            </c:manualLayout>
          </c:layout>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1"/>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extLst xmlns:c="http://schemas.openxmlformats.org/drawingml/2006/chart">
      <c:ext xmlns:c16r3="http://schemas.microsoft.com/office/drawing/2017/03/chart" uri="{56B9EC1D-385E-4148-901F-78D8002777C0}">
        <c16r3:dataDisplayOptions16>
          <c16r3:dispNaAsBlank val="1"/>
        </c16r3:dataDisplayOptions16>
      </c:ext>
    </c:extLst>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title>
      <c:overlay val="false"/>
      <c:txPr>
        <a:bodyPr/>
        <a:p xmlns:a="http://schemas.openxmlformats.org/drawingml/2006/main">
          <a:pPr>
            <a:defRPr/>
          </a:pPr>
          <a:endParaRPr/>
        </a:p>
      </c:txPr>
    </c:title>
    <c:autoTitleDeleted val="false"/>
    <c:plotArea>
      <c:layout xmlns:c="http://schemas.openxmlformats.org/drawingml/2006/chart">
        <c:manualLayout>
          <c:layoutTarget val="inner"/>
          <c:xMode val="edge"/>
          <c:yMode val="edge"/>
          <c:x val="8.4610953194771799E-2"/>
          <c:y val="3.7207860366916909E-2"/>
          <c:w val="0.87581579537910581"/>
          <c:h val="0.49731967571365449"/>
        </c:manualLayout>
      </c:layout>
      <c:barChart>
        <c:barDir val="col"/>
        <c:varyColors xmlns:c="http://schemas.openxmlformats.org/drawingml/2006/chart" val="0"/>
        <c:ser>
          <c:idx val="0"/>
          <c:order val="0"/>
          <c:tx>
            <c:strRef>
              <c:f>'3) ช่วยเหลือฉุกเฉินบนท้องถนน'!$B$11:$B$26</c:f>
              <c:strCache>
                <c:ptCount val="1"/>
                <c:pt idx="0">
                  <c:v>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 บริการช่วยเหลือฉุกเฉินบนท้องถนน
(Roadside Assistance)</c:v>
                </c:pt>
              </c:strCache>
            </c:strRef>
          </c:tx>
          <c:spPr xmlns:c="http://schemas.openxmlformats.org/drawingml/2006/chart">
            <a:solidFill xmlns:a="http://schemas.openxmlformats.org/drawingml/2006/main">
              <a:srgbClr val="00D25F"/>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'3) ช่วยเหลือฉุกเฉินบนท้องถนน'!$C$11:$C$26</c:f>
              <c:strCache>
                <c:ptCount val="16"/>
                <c:pt idx="0">
                  <c:v>บริการช่วยเหลือกรณีเกิดอุบัติเหตุ</c:v>
                </c:pt>
                <c:pt idx="1">
                  <c:v>บริการจัดหาทางเลือกอื่นในการเดินทาง</c:v>
                </c:pt>
                <c:pt idx="2">
                  <c:v>บริการจัดหารถยนต์เช่า</c:v>
                </c:pt>
                <c:pt idx="3">
                  <c:v>บริการสอบถามข้อมูลเกี่ยวกับศูนย์บริการ (จองคิว,ที่ตั้ง,Tel)</c:v>
                </c:pt>
                <c:pt idx="4">
                  <c:v>บริการให้ข้อมูลและจองโรงแรม</c:v>
                </c:pt>
                <c:pt idx="5">
                  <c:v>บริการช่วยเหลือด้านแบตเตอรี่</c:v>
                </c:pt>
                <c:pt idx="6">
                  <c:v>บริการให้ข้อมูลเกี่ยวกับเส้นทางการเดินทาง</c:v>
                </c:pt>
                <c:pt idx="7">
                  <c:v>บริการยก-ลากรถฉุกเฉิน</c:v>
                </c:pt>
                <c:pt idx="8">
                  <c:v>บริการช่วยเหลือเกี่ยวกับยางรถยนต์</c:v>
                </c:pt>
                <c:pt idx="9">
                  <c:v>บริการช่วยเหลือเกี่ยวกับกุญแจ</c:v>
                </c:pt>
                <c:pt idx="10">
                  <c:v>บริการซ่อมรถ</c:v>
                </c:pt>
                <c:pt idx="11">
                  <c:v>บริการรายงานตำรวจ</c:v>
                </c:pt>
                <c:pt idx="12">
                  <c:v>บริการค้นหาและให้ข้อมูลเกี่ยวกับเรื่องบ้าน</c:v>
                </c:pt>
                <c:pt idx="13">
                  <c:v>บริการช่วยเหลือเคลื่อนย้ายรถกลับภูมิลำเนา</c:v>
                </c:pt>
                <c:pt idx="14">
                  <c:v>บริการช่วยเหลือในกรณีน้ำมันหมด</c:v>
                </c:pt>
                <c:pt idx="15">
                  <c:v>บริการช่วยเหลืออื่นๆ</c:v>
                </c:pt>
              </c:strCache>
            </c:strRef>
          </c:cat>
          <c:val>
            <c:numRef>
              <c:f>'3) ช่วยเหลือฉุกเฉินบนท้องถนน'!$BN$11:$BN$26</c:f>
              <c:numCache>
                <c:ptCount val="16"/>
                <c:pt idx="0">
                  <c:v>0</c:v>
                </c:pt>
                <c:pt idx="1">
                  <c:v>0</c:v>
                </c:pt>
                <c:pt idx="2">
                  <c:v>0</c:v>
                </c:pt>
                <c:pt idx="3">
                  <c:v>0</c:v>
                </c:pt>
                <c:pt idx="4">
                  <c:v>0</c:v>
                </c:pt>
                <c:pt idx="5">
                  <c:v>0</c:v>
                </c:pt>
                <c:pt idx="6">
                  <c:v>0</c:v>
                </c:pt>
                <c:pt idx="7">
                  <c:v>2</c:v>
                </c:pt>
                <c:pt idx="8">
                  <c:v>0</c:v>
                </c:pt>
                <c:pt idx="9">
                  <c:v>0</c:v>
                </c:pt>
                <c:pt idx="10">
                  <c:v>0</c:v>
                </c:pt>
                <c:pt idx="11">
                  <c:v>0</c:v>
                </c:pt>
                <c:pt idx="12">
                  <c:v>0</c:v>
                </c:pt>
                <c:pt idx="13">
                  <c:v>0</c:v>
                </c:pt>
                <c:pt idx="14">
                  <c:v>0</c:v>
                </c:pt>
                <c:pt idx="15">
                  <c:v>0</c:v>
                </c:pt>
              </c:numCache>
            </c:numRef>
          </c:val>
          <c:extLst xmlns:c="http://schemas.openxmlformats.org/drawingml/2006/chart">
            <c:ext xmlns:c16="http://schemas.microsoft.com/office/drawing/2014/chart" uri="{C3380CC4-5D6E-409C-BE32-E72D297353CC}">
              <c16:uniqueId val="{00000000-4F96-4E1C-BDFB-F5591FE8C7DA}"/>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1380000" spcFirstLastPara="1" vertOverflow="ellipsis" wrap="square" anchor="ctr" anchorCtr="1"/>
          <a:lstStyle xmlns:a="http://schemas.openxmlformats.org/drawingml/2006/main"/>
          <a:p xmlns:a="http://schemas.openxmlformats.org/drawingml/2006/main">
            <a:pPr>
              <a:defRPr sz="1050" b="1" i="0" u="none" strike="noStrike" kern="1200" baseline="0">
                <a:solidFill>
                  <a:schemeClr val="tx1">
                    <a:lumMod val="65000"/>
                    <a:lumOff val="35000"/>
                  </a:schemeClr>
                </a:solidFill>
                <a:latin typeface="+mn-lt"/>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5"/>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1000" b="0" i="0" u="none" strike="noStrike" kern="1200" baseline="0">
                    <a:solidFill>
                      <a:schemeClr val="tx1">
                        <a:lumMod val="65000"/>
                        <a:lumOff val="35000"/>
                      </a:schemeClr>
                    </a:solidFill>
                    <a:latin typeface="+mn-lt"/>
                    <a:ea typeface="+mn-ea"/>
                    <a:cs typeface="+mn-cs"/>
                  </a:defRPr>
                </a:pPr>
                <a:r>
                  <a:rPr lang="en-US">
                    <a:latin typeface="Century Gothic" panose="020B0502020202020204" pitchFamily="34" charset="0"/>
                  </a:rPr>
                  <a:t>Case</a:t>
                </a:r>
              </a:p>
            </c:rich>
          </c:tx>
          <c:layout xmlns:c="http://schemas.openxmlformats.org/drawingml/2006/chart">
            <c:manualLayout>
              <c:xMode val="edge"/>
              <c:yMode val="edge"/>
              <c:x val="2.7194656719235624E-2"/>
              <c:y val="0.21485635022584396"/>
            </c:manualLayout>
          </c:layout>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1"/>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extLst xmlns:c="http://schemas.openxmlformats.org/drawingml/2006/chart">
      <c:ext xmlns:c16r3="http://schemas.microsoft.com/office/drawing/2017/03/chart" uri="{56B9EC1D-385E-4148-901F-78D8002777C0}">
        <c16r3:dataDisplayOptions16>
          <c16r3:dispNaAsBlank val="1"/>
        </c16r3:dataDisplayOptions16>
      </c:ext>
    </c:extLst>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title>
      <c:overlay val="false"/>
      <c:txPr>
        <a:bodyPr/>
        <a:p xmlns:a="http://schemas.openxmlformats.org/drawingml/2006/main">
          <a:pPr>
            <a:defRPr/>
          </a:pPr>
          <a:endParaRPr/>
        </a:p>
      </c:txPr>
    </c:title>
    <c:autoTitleDeleted val="false"/>
    <c:plotArea>
      <c:layout xmlns:c="http://schemas.openxmlformats.org/drawingml/2006/chart">
        <c:manualLayout>
          <c:layoutTarget val="inner"/>
          <c:xMode val="edge"/>
          <c:yMode val="edge"/>
          <c:x val="9.0248761688922513E-2"/>
          <c:y val="3.7119801035740758E-2"/>
          <c:w val="0.85924139722947523"/>
          <c:h val="0.53650893186908954"/>
        </c:manualLayout>
      </c:layout>
      <c:barChart>
        <c:barDir val="col"/>
        <c:varyColors xmlns:c="http://schemas.openxmlformats.org/drawingml/2006/chart" val="0"/>
        <c:ser>
          <c:idx val="0"/>
          <c:order val="0"/>
          <c:tx>
            <c:strRef>
              <c:f>'4) ช่วยเหลือด้านการแพทย์'!$B$11:$B$20</c:f>
              <c:strCache>
                <c:ptCount val="1"/>
                <c:pt idx="0">
                  <c:v>บริการช่วยเหลือด้านการแพทย์
(Medical Assistance) บริการช่วยเหลือด้านการแพทย์
(Medical Assistance) บริการช่วยเหลือด้านการแพทย์
(Medical Assistance) บริการช่วยเหลือด้านการแพทย์
(Medical Assistance) บริการช่วยเหลือด้านการแพทย์
(Medical Assistance) บริการช่วยเหลือด้านการแพทย์
(Medical Assistance) บริการช่วยเหลือด้านการแพทย์
(Medical Assistance) บริการช่วยเหลือด้านการแพทย์
(Medical Assistance) บริการช่วยเหลือด้านการแพทย์
(Medical Assistance) บริการช่วยเหลือด้านการแพทย์
(Medical Assistance)</c:v>
                </c:pt>
              </c:strCache>
            </c:strRef>
          </c:tx>
          <c:spPr xmlns:c="http://schemas.openxmlformats.org/drawingml/2006/chart">
            <a:solidFill xmlns:a="http://schemas.openxmlformats.org/drawingml/2006/main">
              <a:srgbClr val="7030A0"/>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'4) ช่วยเหลือด้านการแพทย์'!$C$11:$C$20</c:f>
              <c:strCache>
                <c:ptCount val="10"/>
                <c:pt idx="0">
                  <c:v>บริการประสานงานช่วยเหลื่อให้ญาติเยี่ยมไข้</c:v>
                </c:pt>
                <c:pt idx="1">
                  <c:v>บริการประสานงานเพื่อเคลื่อนย้ายผู้ป่วยฉุกเฉิน</c:v>
                </c:pt>
                <c:pt idx="2">
                  <c:v>บริการประสานงานเพื่อเคลื่อนย้ายผู้ป่วยกลับภูมิลำเนา</c:v>
                </c:pt>
                <c:pt idx="3">
                  <c:v>บริการจัดเตรียมการเข้ารับการรักษาในโรงพยาบาล</c:v>
                </c:pt>
                <c:pt idx="4">
                  <c:v>บริการประสานงานเพื่อส่งตัวเด็ก(เล็ก)กลับภูมิลำเนา</c:v>
                </c:pt>
                <c:pt idx="5">
                  <c:v>บริการประสานงานเพื่อเคลื่อนย้ายศพกลับภูมิลำเนา</c:v>
                </c:pt>
                <c:pt idx="6">
                  <c:v>บริการประสานงานนัดหมายแพทย์</c:v>
                </c:pt>
                <c:pt idx="7">
                  <c:v>บริการให้คำแนะนำด้านการแพทย์ทางโทรศัพท์</c:v>
                </c:pt>
                <c:pt idx="8">
                  <c:v>บริการให้ข้อมูลเกี่ยวกับศูนย์บริการทางการแพทย์</c:v>
                </c:pt>
                <c:pt idx="9">
                  <c:v>บริการช่วยเหลืออื่นๆ</c:v>
                </c:pt>
              </c:strCache>
            </c:strRef>
          </c:cat>
          <c:val>
            <c:numRef>
              <c:f>'4) ช่วยเหลือด้านการแพทย์'!$BN$11:$BN$20</c:f>
              <c:numCache>
                <c:ptCount val="10"/>
                <c:pt idx="0">
                  <c:v>0</c:v>
                </c:pt>
                <c:pt idx="1">
                  <c:v>0</c:v>
                </c:pt>
                <c:pt idx="2">
                  <c:v>0</c:v>
                </c:pt>
                <c:pt idx="3">
                  <c:v>0</c:v>
                </c:pt>
                <c:pt idx="4">
                  <c:v>0</c:v>
                </c:pt>
                <c:pt idx="5">
                  <c:v>0</c:v>
                </c:pt>
                <c:pt idx="6">
                  <c:v>0</c:v>
                </c:pt>
                <c:pt idx="7">
                  <c:v>0</c:v>
                </c:pt>
                <c:pt idx="8">
                  <c:v>0</c:v>
                </c:pt>
                <c:pt idx="9">
                  <c:v>1</c:v>
                </c:pt>
              </c:numCache>
            </c:numRef>
          </c:val>
          <c:extLst xmlns:c="http://schemas.openxmlformats.org/drawingml/2006/chart">
            <c:ext xmlns:c16="http://schemas.microsoft.com/office/drawing/2014/chart" uri="{C3380CC4-5D6E-409C-BE32-E72D297353CC}">
              <c16:uniqueId val="{00000000-FF97-4709-8246-E7A6D4019A4C}"/>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1440000" spcFirstLastPara="1" vertOverflow="ellipsis" wrap="square" anchor="ctr" anchorCtr="1"/>
          <a:lstStyle xmlns:a="http://schemas.openxmlformats.org/drawingml/2006/main"/>
          <a:p xmlns:a="http://schemas.openxmlformats.org/drawingml/2006/main">
            <a:pPr>
              <a:defRPr sz="1050" b="1" i="0" u="none" strike="noStrike" kern="1200" baseline="0">
                <a:solidFill>
                  <a:schemeClr val="tx1">
                    <a:lumMod val="65000"/>
                    <a:lumOff val="35000"/>
                  </a:schemeClr>
                </a:solidFill>
                <a:latin typeface="+mn-lt"/>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5"/>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1000" b="0" i="0" u="none" strike="noStrike" kern="1200" baseline="0">
                    <a:solidFill>
                      <a:schemeClr val="tx1">
                        <a:lumMod val="65000"/>
                        <a:lumOff val="35000"/>
                      </a:schemeClr>
                    </a:solidFill>
                    <a:latin typeface="+mn-lt"/>
                    <a:ea typeface="+mn-ea"/>
                    <a:cs typeface="+mn-cs"/>
                  </a:defRPr>
                </a:pPr>
                <a:r>
                  <a:rPr lang="en-US">
                    <a:latin typeface="Century Gothic" panose="020B0502020202020204" pitchFamily="34" charset="0"/>
                  </a:rPr>
                  <a:t>Case</a:t>
                </a:r>
              </a:p>
            </c:rich>
          </c:tx>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1"/>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extLst xmlns:c="http://schemas.openxmlformats.org/drawingml/2006/chart">
      <c:ext xmlns:c16r3="http://schemas.microsoft.com/office/drawing/2017/03/chart" uri="{56B9EC1D-385E-4148-901F-78D8002777C0}">
        <c16r3:dataDisplayOptions16>
          <c16r3:dispNaAsBlank val="1"/>
        </c16r3:dataDisplayOptions16>
      </c:ext>
    </c:extLst>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title>
      <c:overlay val="false"/>
      <c:txPr>
        <a:bodyPr/>
        <a:p xmlns:a="http://schemas.openxmlformats.org/drawingml/2006/main">
          <a:pPr>
            <a:defRPr/>
          </a:pPr>
          <a:endParaRPr/>
        </a:p>
      </c:txPr>
    </c:title>
    <c:autoTitleDeleted val="false"/>
    <c:plotArea>
      <c:layout xmlns:c="http://schemas.openxmlformats.org/drawingml/2006/chart">
        <c:manualLayout>
          <c:layoutTarget val="inner"/>
          <c:xMode val="edge"/>
          <c:yMode val="edge"/>
          <c:x val="0.11184727660698784"/>
          <c:y val="5.0737991409432151E-2"/>
          <c:w val="0.83891462704719821"/>
          <c:h val="0.58812043840820671"/>
        </c:manualLayout>
      </c:layout>
      <c:barChart>
        <c:barDir val="col"/>
        <c:varyColors xmlns:c="http://schemas.openxmlformats.org/drawingml/2006/chart" val="0"/>
        <c:ser>
          <c:idx val="0"/>
          <c:order val="0"/>
          <c:tx>
            <c:strRef>
              <c:f>'5) ให้คำปรึกษาทางด้านสุขภาพจิต'!$B$11:$B$14</c:f>
              <c:strCache>
                <c:ptCount val="1"/>
                <c:pt idx="0">
                  <c:v>บริการให้คำปรึกษาทางด้านสุขภาพจิต
(Mental Health Care Services) บริการให้คำปรึกษาทางด้านสุขภาพจิต
(Mental Health Care Services) บริการให้คำปรึกษาทางด้านสุขภาพจิต
(Mental Health Care Services) บริการให้คำปรึกษาทางด้านสุขภาพจิต
(Mental Health Care Services)</c:v>
                </c:pt>
              </c:strCache>
            </c:strRef>
          </c:tx>
          <c:spPr xmlns:c="http://schemas.openxmlformats.org/drawingml/2006/chart">
            <a:solidFill xmlns:a="http://schemas.openxmlformats.org/drawingml/2006/main">
              <a:srgbClr val="F7D17D"/>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05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'5) ให้คำปรึกษาทางด้านสุขภาพจิต'!$C$11:$C$14</c:f>
              <c:strCache>
                <c:ptCount val="4"/>
                <c:pt idx="0">
                  <c:v>บริการนัดหมาย นักจิตวิทยา</c:v>
                </c:pt>
                <c:pt idx="1">
                  <c:v>บริการให้คำปรึกษา โดยนักจิตวิทยา</c:v>
                </c:pt>
                <c:pt idx="2">
                  <c:v>แนะนำบริการ</c:v>
                </c:pt>
                <c:pt idx="3">
                  <c:v>บริการช่วยเหลืออื่นๆ</c:v>
                </c:pt>
              </c:strCache>
            </c:strRef>
          </c:cat>
          <c:val>
            <c:numRef>
              <c:f>'5) ให้คำปรึกษาทางด้านสุขภาพจิต'!$BN$11:$BN$14</c:f>
              <c:numCache>
                <c:ptCount val="4"/>
                <c:pt idx="0">
                  <c:v>1</c:v>
                </c:pt>
                <c:pt idx="1">
                  <c:v>0</c:v>
                </c:pt>
                <c:pt idx="2">
                  <c:v>0</c:v>
                </c:pt>
                <c:pt idx="3">
                  <c:v>0</c:v>
                </c:pt>
              </c:numCache>
            </c:numRef>
          </c:val>
          <c:extLst xmlns:c="http://schemas.openxmlformats.org/drawingml/2006/chart">
            <c:ext xmlns:c16="http://schemas.microsoft.com/office/drawing/2014/chart" uri="{C3380CC4-5D6E-409C-BE32-E72D297353CC}">
              <c16:uniqueId val="{00000000-0195-43A4-B41B-616BA720F28A}"/>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1800000" spcFirstLastPara="1" vertOverflow="ellipsis" wrap="square" anchor="ctr" anchorCtr="1"/>
          <a:lstStyle xmlns:a="http://schemas.openxmlformats.org/drawingml/2006/main"/>
          <a:p xmlns:a="http://schemas.openxmlformats.org/drawingml/2006/main">
            <a:pPr>
              <a:defRPr sz="1050" b="1" i="0" u="none" strike="noStrike" kern="1200" baseline="0">
                <a:solidFill>
                  <a:schemeClr val="tx1">
                    <a:lumMod val="65000"/>
                    <a:lumOff val="35000"/>
                  </a:schemeClr>
                </a:solidFill>
                <a:latin typeface="+mn-lt"/>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5"/>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r>
                  <a:rPr lang="en-US">
                    <a:latin typeface="Century Gothic" panose="020B0502020202020204" pitchFamily="34" charset="0"/>
                  </a:rPr>
                  <a:t>Case</a:t>
                </a:r>
              </a:p>
            </c:rich>
          </c:tx>
          <c:layout xmlns:c="http://schemas.openxmlformats.org/drawingml/2006/chart">
            <c:manualLayout>
              <c:xMode val="edge"/>
              <c:yMode val="edge"/>
              <c:x val="6.5785198330375674E-2"/>
              <c:y val="0.29236029673601577"/>
            </c:manualLayout>
          </c:layout>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1"/>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extLst xmlns:c="http://schemas.openxmlformats.org/drawingml/2006/chart">
      <c:ext xmlns:c16r3="http://schemas.microsoft.com/office/drawing/2017/03/chart" uri="{56B9EC1D-385E-4148-901F-78D8002777C0}">
        <c16r3:dataDisplayOptions16>
          <c16r3:dispNaAsBlank val="1"/>
        </c16r3:dataDisplayOptions16>
      </c:ext>
    </c:extLst>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title>
      <c:overlay val="false"/>
      <c:txPr>
        <a:bodyPr/>
        <a:p xmlns:a="http://schemas.openxmlformats.org/drawingml/2006/main">
          <a:pPr>
            <a:defRPr/>
          </a:pPr>
          <a:endParaRPr/>
        </a:p>
      </c:txPr>
    </c:title>
    <c:autoTitleDeleted val="false"/>
    <c:plotArea>
      <c:layout xmlns:c="http://schemas.openxmlformats.org/drawingml/2006/chart">
        <c:manualLayout>
          <c:layoutTarget val="inner"/>
          <c:xMode val="edge"/>
          <c:yMode val="edge"/>
          <c:x val="0.11090678629581537"/>
          <c:y val="3.7207860366916909E-2"/>
          <c:w val="0.8361731060952009"/>
          <c:h val="0.56396968717964147"/>
        </c:manualLayout>
      </c:layout>
      <c:barChart>
        <c:barDir val="col"/>
        <c:varyColors xmlns:c="http://schemas.openxmlformats.org/drawingml/2006/chart" val="0"/>
        <c:ser>
          <c:idx val="0"/>
          <c:order val="0"/>
          <c:tx>
            <c:strRef>
              <c:f>'6) ช่วยเหลือด้านที่อยู่อาศัย'!$B$11:$B$18</c:f>
              <c:strCache>
                <c:ptCount val="1"/>
                <c:pt idx="0">
                  <c:v>บริการช่วยเหลือด้านที่อยู่อาศัย
(Home Assistance) บริการช่วยเหลือด้านที่อยู่อาศัย
(Home Assistance) บริการช่วยเหลือด้านที่อยู่อาศัย
(Home Assistance) บริการช่วยเหลือด้านที่อยู่อาศัย
(Home Assistance) บริการช่วยเหลือด้านที่อยู่อาศัย
(Home Assistance) บริการช่วยเหลือด้านที่อยู่อาศัย
(Home Assistance) บริการช่วยเหลือด้านที่อยู่อาศัย
(Home Assistance) บริการช่วยเหลือด้านที่อยู่อาศัย
(Home Assistance)</c:v>
                </c:pt>
              </c:strCache>
            </c:strRef>
          </c:tx>
          <c:spPr xmlns:c="http://schemas.openxmlformats.org/drawingml/2006/chart">
            <a:solidFill xmlns:a="http://schemas.openxmlformats.org/drawingml/2006/main">
              <a:schemeClr val="accent2">
                <a:lumMod val="60000"/>
                <a:lumOff val="40000"/>
              </a:schemeClr>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'6) ช่วยเหลือด้านที่อยู่อาศัย'!$C$11:$C$18</c:f>
              <c:strCache>
                <c:ptCount val="8"/>
                <c:pt idx="0">
                  <c:v>บริการซ่อมแซมระบบแอร์</c:v>
                </c:pt>
                <c:pt idx="1">
                  <c:v>บริการซ่อมแซมระบบไฟฟ้า</c:v>
                </c:pt>
                <c:pt idx="2">
                  <c:v>บริการค้นหาและให้ข้อมูลเกี่ยวกับเรื่องบ้าน </c:v>
                </c:pt>
                <c:pt idx="3">
                  <c:v>บริการปลดล๊อกกุญแจบ้าน</c:v>
                </c:pt>
                <c:pt idx="4">
                  <c:v>บริการซ่อมแซมระบบประปา</c:v>
                </c:pt>
                <c:pt idx="5">
                  <c:v>บริการซ่อมแซมระบบเครื่องทำความเย็น</c:v>
                </c:pt>
                <c:pt idx="6">
                  <c:v>บริการข้อมูลการประปา </c:v>
                </c:pt>
                <c:pt idx="7">
                  <c:v>บริการช่วยเหลืออื่นๆ</c:v>
                </c:pt>
              </c:strCache>
            </c:strRef>
          </c:cat>
          <c:val>
            <c:numRef>
              <c:f>'6) ช่วยเหลือด้านที่อยู่อาศัย'!$BO$11:$BO$18</c:f>
              <c:numCache>
                <c:ptCount val="8"/>
                <c:pt idx="0">
                  <c:v>0</c:v>
                </c:pt>
                <c:pt idx="1">
                  <c:v>0</c:v>
                </c:pt>
                <c:pt idx="2">
                  <c:v>2</c:v>
                </c:pt>
                <c:pt idx="3">
                  <c:v>1</c:v>
                </c:pt>
                <c:pt idx="4">
                  <c:v>0</c:v>
                </c:pt>
                <c:pt idx="5">
                  <c:v>0</c:v>
                </c:pt>
                <c:pt idx="6">
                  <c:v>0</c:v>
                </c:pt>
                <c:pt idx="7">
                  <c:v>0</c:v>
                </c:pt>
              </c:numCache>
            </c:numRef>
          </c:val>
          <c:extLst xmlns:c="http://schemas.openxmlformats.org/drawingml/2006/chart">
            <c:ext xmlns:c16="http://schemas.microsoft.com/office/drawing/2014/chart" uri="{C3380CC4-5D6E-409C-BE32-E72D297353CC}">
              <c16:uniqueId val="{00000000-36DD-482B-82F1-D3D59A3B919C}"/>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1500000" spcFirstLastPara="1" vertOverflow="ellipsis" wrap="square" anchor="ctr" anchorCtr="1"/>
          <a:lstStyle xmlns:a="http://schemas.openxmlformats.org/drawingml/2006/main"/>
          <a:p xmlns:a="http://schemas.openxmlformats.org/drawingml/2006/main">
            <a:pPr>
              <a:defRPr sz="1050" b="1" i="0" u="none" strike="noStrike" kern="1200" baseline="0">
                <a:solidFill>
                  <a:schemeClr val="tx1">
                    <a:lumMod val="65000"/>
                    <a:lumOff val="35000"/>
                  </a:schemeClr>
                </a:solidFill>
                <a:latin typeface="+mn-lt"/>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5"/>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1000" b="0" i="0" u="none" strike="noStrike" kern="1200" baseline="0">
                    <a:solidFill>
                      <a:schemeClr val="tx1">
                        <a:lumMod val="65000"/>
                        <a:lumOff val="35000"/>
                      </a:schemeClr>
                    </a:solidFill>
                    <a:latin typeface="+mn-lt"/>
                    <a:ea typeface="+mn-ea"/>
                    <a:cs typeface="+mn-cs"/>
                  </a:defRPr>
                </a:pPr>
                <a:r>
                  <a:rPr lang="en-US">
                    <a:latin typeface="Century Gothic" panose="020B0502020202020204" pitchFamily="34" charset="0"/>
                  </a:rPr>
                  <a:t>Case</a:t>
                </a:r>
              </a:p>
            </c:rich>
          </c:tx>
          <c:layout xmlns:c="http://schemas.openxmlformats.org/drawingml/2006/chart">
            <c:manualLayout>
              <c:xMode val="edge"/>
              <c:yMode val="edge"/>
              <c:x val="7.2155480352291954E-2"/>
              <c:y val="0.23405422120112937"/>
            </c:manualLayout>
          </c:layout>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1"/>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extLst xmlns:c="http://schemas.openxmlformats.org/drawingml/2006/chart">
      <c:ext xmlns:c16r3="http://schemas.microsoft.com/office/drawing/2017/03/chart" uri="{56B9EC1D-385E-4148-901F-78D8002777C0}">
        <c16r3:dataDisplayOptions16>
          <c16r3:dispNaAsBlank val="1"/>
        </c16r3:dataDisplayOptions16>
      </c:ext>
    </c:extLst>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false"/>
  <c:lang xmlns:c="http://schemas.openxmlformats.org/drawingml/2006/chart" val="en-US"/>
  <c:roundedCorners xmlns:c="http://schemas.openxmlformats.org/drawingml/2006/chart" val="0"/>
  <mc:AlternateContent xmlns:mc="http://schemas.openxmlformats.org/markup-compatibility/2006">
    <mc:Choice xmlns:c14="http://schemas.microsoft.com/office/drawing/2007/8/2/chart" Requires="c14">
      <c14:style val="102"/>
    </mc:Choice>
    <mc:Fallback>
      <c:style xmlns:c="http://schemas.openxmlformats.org/drawingml/2006/chart" val="2"/>
    </mc:Fallback>
  </mc:AlternateContent>
  <c:chart>
    <c:title>
      <c:overlay val="false"/>
      <c:txPr>
        <a:bodyPr/>
        <a:p xmlns:a="http://schemas.openxmlformats.org/drawingml/2006/main">
          <a:pPr>
            <a:defRPr/>
          </a:pPr>
          <a:endParaRPr/>
        </a:p>
      </c:txPr>
    </c:title>
    <c:autoTitleDeleted val="false"/>
    <c:plotArea>
      <c:layout xmlns:c="http://schemas.openxmlformats.org/drawingml/2006/chart">
        <c:manualLayout>
          <c:layoutTarget val="inner"/>
          <c:xMode val="edge"/>
          <c:yMode val="edge"/>
          <c:x val="4.4369681777400624E-2"/>
          <c:y val="7.4431213872524743E-2"/>
          <c:w val="0.87393742938089747"/>
          <c:h val="0.66425778841485195"/>
        </c:manualLayout>
      </c:layout>
      <c:barChart>
        <c:barDir val="col"/>
        <c:varyColors xmlns:c="http://schemas.openxmlformats.org/drawingml/2006/chart" val="0"/>
        <c:ser>
          <c:idx val="0"/>
          <c:order val="0"/>
          <c:tx>
            <c:strRef>
              <c:f>'7) ช่วยเหลือเกี่ยวกับเด็ก'!$B$11:$B$17</c:f>
              <c:strCache>
                <c:ptCount val="1"/>
                <c:pt idx="0">
                  <c:v>บริการช่วยเหลือเกี่ยวกับเด็ก
(Kids Assistance) บริการช่วยเหลือเกี่ยวกับเด็ก
(Kids Assistance) บริการช่วยเหลือเกี่ยวกับเด็ก
(Kids Assistance) บริการช่วยเหลือเกี่ยวกับเด็ก
(Kids Assistance) บริการช่วยเหลือเกี่ยวกับเด็ก
(Kids Assistance) บริการช่วยเหลือเกี่ยวกับเด็ก
(Kids Assistance) บริการช่วยเหลือเกี่ยวกับเด็ก
(Kids Assistance)</c:v>
                </c:pt>
              </c:strCache>
            </c:strRef>
          </c:tx>
          <c:spPr xmlns:c="http://schemas.openxmlformats.org/drawingml/2006/chart">
            <a:solidFill xmlns:a="http://schemas.openxmlformats.org/drawingml/2006/main">
              <a:srgbClr val="C00000"/>
            </a:solidFill>
            <a:ln xmlns:a="http://schemas.openxmlformats.org/drawingml/2006/main">
              <a:noFill/>
            </a:ln>
            <a:effectLst xmlns:a="http://schemas.openxmlformats.org/drawingml/2006/main"/>
          </c:spPr>
          <c:invertIfNegative xmlns:c="http://schemas.openxmlformats.org/drawingml/2006/chart" val="0"/>
          <c:dLbls xmlns:c="http://schemas.openxmlformats.org/drawingml/2006/chart">
            <c:spPr>
              <a:noFill xmlns:a="http://schemas.openxmlformats.org/drawingml/2006/main"/>
              <a:ln xmlns:a="http://schemas.openxmlformats.org/drawingml/2006/main">
                <a:noFill/>
              </a:ln>
              <a:effectLst xmlns:a="http://schemas.openxmlformats.org/drawingml/2006/main"/>
            </c:spPr>
            <c: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sz="10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xmlns:a="http://schemas.openxmlformats.org/drawingml/2006/main" w="9525" cap="flat" cmpd="sng" algn="ctr">
                      <a:solidFill>
                        <a:schemeClr val="tx1">
                          <a:lumMod val="35000"/>
                          <a:lumOff val="65000"/>
                        </a:schemeClr>
                      </a:solidFill>
                      <a:round/>
                    </a:ln>
                    <a:effectLst xmlns:a="http://schemas.openxmlformats.org/drawingml/2006/main"/>
                  </c:spPr>
                </c15:leaderLines>
              </c:ext>
            </c:extLst>
          </c:dLbls>
          <c:cat>
            <c:strRef>
              <c:f>'7) ช่วยเหลือเกี่ยวกับเด็ก'!$C$11:$C$17</c:f>
              <c:strCache>
                <c:ptCount val="7"/>
                <c:pt idx="0">
                  <c:v>Smart Kids Assistance 
(ให้ข้อมูลสถานศึกษา สถาบันกวดวิชา สถานจำหน่ายอุปกรณ์การเรียน)</c:v>
                </c:pt>
                <c:pt idx="1">
                  <c:v>Fun and Activity 
(ให้ข้อมูลกิจกรรม การประกวด สถานที่ท่องเที่ยวสำหรับเด็ก)</c:v>
                </c:pt>
                <c:pt idx="2">
                  <c:v>Kids Fashion 
(ให้ข้อมูลเสื้อผ้า ของเล่น เครื่องแต่งกาย แหล่ง shopping สำหรับเด็ก)</c:v>
                </c:pt>
                <c:pt idx="3">
                  <c:v>Yummy Menu 
(ให้ข้อมูลสูตรการทำอาหารสำหรับเด็ก ข้อมูลร้านอาหาร สถานที่จัดงานต่างๆ)</c:v>
                </c:pt>
                <c:pt idx="4">
                  <c:v>Healthy Kids 
(บริการช่วยเหลือด้านการแพทย์ สำหรับเด็ก)</c:v>
                </c:pt>
                <c:pt idx="5">
                  <c:v>Kids Psychology 
(บริการให้คำปรึกษาด้านสุขภาพจิต สำหรับเด็ก)</c:v>
                </c:pt>
                <c:pt idx="6">
                  <c:v>บริการให้ข้อมูลอื่นๆ</c:v>
                </c:pt>
              </c:strCache>
            </c:strRef>
          </c:cat>
          <c:val>
            <c:numRef>
              <c:f>'7) ช่วยเหลือเกี่ยวกับเด็ก'!$BN$11:$BN$17</c:f>
              <c:numCache>
                <c:ptCount val="7"/>
                <c:pt idx="0">
                  <c:v>0</c:v>
                </c:pt>
                <c:pt idx="1">
                  <c:v>0</c:v>
                </c:pt>
                <c:pt idx="2">
                  <c:v>0</c:v>
                </c:pt>
                <c:pt idx="3">
                  <c:v>0</c:v>
                </c:pt>
                <c:pt idx="4">
                  <c:v>0</c:v>
                </c:pt>
                <c:pt idx="5">
                  <c:v>0</c:v>
                </c:pt>
                <c:pt idx="6">
                  <c:v>0</c:v>
                </c:pt>
              </c:numCache>
            </c:numRef>
          </c:val>
          <c:extLst xmlns:c="http://schemas.openxmlformats.org/drawingml/2006/chart">
            <c:ext xmlns:c16="http://schemas.microsoft.com/office/drawing/2014/chart" uri="{C3380CC4-5D6E-409C-BE32-E72D297353CC}">
              <c16:uniqueId val="{00000000-8344-4553-B87B-B548EC016D33}"/>
            </c:ext>
          </c:extLst>
        </c:ser>
        <c:dLbls xmlns:c="http://schemas.openxmlformats.org/drawingml/2006/chart">
          <c:showLegendKey val="0"/>
          <c:showVal val="0"/>
          <c:showCatName val="0"/>
          <c:showSerName val="0"/>
          <c:showPercent val="0"/>
          <c:showBubbleSize val="0"/>
        </c:dLbls>
        <c:gapWidth xmlns:c="http://schemas.openxmlformats.org/drawingml/2006/chart" val="219"/>
        <c:overlap xmlns:c="http://schemas.openxmlformats.org/drawingml/2006/chart" val="-27"/>
        <c:axId val="0"/>
        <c:axId val="1"/>
      </c:barChart>
      <c:catAx>
        <c:axId val="0"/>
        <c:scaling/>
        <c:delete val="false"/>
        <c:axPos val="b"/>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w="9525" cap="flat" cmpd="sng" algn="ctr">
            <a:solidFill>
              <a:schemeClr val="tx1">
                <a:lumMod val="15000"/>
                <a:lumOff val="85000"/>
              </a:schemeClr>
            </a:solidFill>
            <a:round/>
          </a:ln>
          <a:effectLst xmlns:a="http://schemas.openxmlformats.org/drawingml/2006/main"/>
        </c:spPr>
        <c:txPr xmlns:c="http://schemas.openxmlformats.org/drawingml/2006/chart">
          <a:bodyPr xmlns:a="http://schemas.openxmlformats.org/drawingml/2006/main" rot="0" spcFirstLastPara="1" vertOverflow="ellipsis" wrap="square" anchor="ctr" anchorCtr="1"/>
          <a:lstStyle xmlns:a="http://schemas.openxmlformats.org/drawingml/2006/main"/>
          <a:p xmlns:a="http://schemas.openxmlformats.org/drawingml/2006/main">
            <a:pPr>
              <a:defRPr sz="1050" b="0" i="0" u="none" strike="noStrike" kern="1200" baseline="0">
                <a:solidFill>
                  <a:schemeClr val="tx1">
                    <a:lumMod val="65000"/>
                    <a:lumOff val="35000"/>
                  </a:schemeClr>
                </a:solidFill>
                <a:latin typeface="+mn-lt"/>
                <a:ea typeface="+mn-ea"/>
                <a:cs typeface="+mn-cs"/>
              </a:defRPr>
            </a:pPr>
            <a:endParaRPr lang="en-US"/>
          </a:p>
        </c:txPr>
        <c:crossAx val="1"/>
        <c:crosses xmlns:c="http://schemas.openxmlformats.org/drawingml/2006/chart" val="autoZero"/>
        <c:auto xmlns:c="http://schemas.openxmlformats.org/drawingml/2006/chart" val="1"/>
        <c:lblAlgn xmlns:c="http://schemas.openxmlformats.org/drawingml/2006/chart" val="ctr"/>
        <c:lblOffset xmlns:c="http://schemas.openxmlformats.org/drawingml/2006/chart" val="100"/>
        <c:noMultiLvlLbl xmlns:c="http://schemas.openxmlformats.org/drawingml/2006/chart" val="0"/>
      </c:catAx>
      <c:valAx>
        <c:axId val="1"/>
        <c:scaling>
          <c:max val="5"/>
        </c:scaling>
        <c:delete val="false"/>
        <c:axPos val="l"/>
        <c:majorGridlines>
          <c:spPr xmlns:c="http://schemas.openxmlformats.org/drawingml/2006/chart">
            <a:ln xmlns:a="http://schemas.openxmlformats.org/drawingml/2006/main" w="9525" cap="flat" cmpd="sng" algn="ctr">
              <a:solidFill>
                <a:schemeClr val="tx1">
                  <a:lumMod val="15000"/>
                  <a:lumOff val="85000"/>
                </a:schemeClr>
              </a:solidFill>
              <a:round/>
            </a:ln>
            <a:effectLst xmlns:a="http://schemas.openxmlformats.org/drawingml/2006/main"/>
          </c:spPr>
        </c:majorGridlines>
        <c:title>
          <c:tx>
            <c:rich>
              <a:bodyPr spcFirstLastPara="1" vertOverflow="ellipsis" wrap="square" anchor="ctr" anchorCtr="1" rot="-5400000"/>
              <a:lstStyle xmlns:a="http://schemas.openxmlformats.org/drawingml/2006/main"/>
              <a:p xmlns:a="http://schemas.openxmlformats.org/drawingml/2006/main">
                <a:pPr>
                  <a:defRPr sz="1000" b="0" i="0" u="none" strike="noStrike" kern="1200" baseline="0">
                    <a:solidFill>
                      <a:schemeClr val="tx1">
                        <a:lumMod val="65000"/>
                        <a:lumOff val="35000"/>
                      </a:schemeClr>
                    </a:solidFill>
                    <a:latin typeface="+mn-lt"/>
                    <a:ea typeface="+mn-ea"/>
                    <a:cs typeface="+mn-cs"/>
                  </a:defRPr>
                </a:pPr>
                <a:r>
                  <a:rPr lang="en-US">
                    <a:latin typeface="Century Gothic" panose="020B0502020202020204" pitchFamily="34" charset="0"/>
                  </a:rPr>
                  <a:t>Case</a:t>
                </a:r>
              </a:p>
            </c:rich>
          </c:tx>
          <c:layout xmlns:c="http://schemas.openxmlformats.org/drawingml/2006/chart">
            <c:manualLayout>
              <c:xMode val="edge"/>
              <c:yMode val="edge"/>
              <c:x val="8.9329065424308979E-3"/>
              <c:y val="0.35179842082869106"/>
            </c:manualLayout>
          </c:layout>
          <c:overlay val="false"/>
          <c:spPr xmlns:c="http://schemas.openxmlformats.org/drawingml/2006/chart">
            <a:noFill xmlns:a="http://schemas.openxmlformats.org/drawingml/2006/main"/>
            <a:ln xmlns:a="http://schemas.openxmlformats.org/drawingml/2006/main">
              <a:noFill/>
            </a:ln>
            <a:effectLst xmlns:a="http://schemas.openxmlformats.org/drawingml/2006/main"/>
          </c:spPr>
        </c:title>
        <c:numFmt formatCode="General" sourceLinked="true"/>
        <c:majorTickMark val="none"/>
        <c:minorTickMark val="none"/>
        <c:tickLblPos val="nextTo"/>
        <c:spPr xmlns:c="http://schemas.openxmlformats.org/drawingml/2006/chart">
          <a:noFill xmlns:a="http://schemas.openxmlformats.org/drawingml/2006/main"/>
          <a:ln xmlns:a="http://schemas.openxmlformats.org/drawingml/2006/main">
            <a:noFill/>
          </a:ln>
          <a:effectLst xmlns:a="http://schemas.openxmlformats.org/drawingml/2006/main"/>
        </c:spPr>
        <c:txPr xmlns:c="http://schemas.openxmlformats.org/drawingml/2006/chart">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0"/>
        <c:crosses xmlns:c="http://schemas.openxmlformats.org/drawingml/2006/chart" val="autoZero"/>
        <c:crossBetween xmlns:c="http://schemas.openxmlformats.org/drawingml/2006/chart" val="between"/>
        <c:majorUnit val="1"/>
      </c:valAx>
      <c:spPr xmlns:c="http://schemas.openxmlformats.org/drawingml/2006/chart">
        <a:noFill xmlns:a="http://schemas.openxmlformats.org/drawingml/2006/main"/>
        <a:ln xmlns:a="http://schemas.openxmlformats.org/drawingml/2006/main">
          <a:noFill/>
        </a:ln>
        <a:effectLst xmlns:a="http://schemas.openxmlformats.org/drawingml/2006/main"/>
      </c:spPr>
    </c:plotArea>
    <c:plotVisOnly xmlns:c="http://schemas.openxmlformats.org/drawingml/2006/chart" val="1"/>
    <c:dispBlanksAs val="gap"/>
    <c:showDLblsOverMax xmlns:c="http://schemas.openxmlformats.org/drawingml/2006/chart" val="0"/>
    <c:extLst xmlns:c="http://schemas.openxmlformats.org/drawingml/2006/chart">
      <c:ext xmlns:c16r3="http://schemas.microsoft.com/office/drawing/2017/03/chart" uri="{56B9EC1D-385E-4148-901F-78D8002777C0}">
        <c16r3:dataDisplayOptions16>
          <c16r3:dispNaAsBlank val="1"/>
        </c16r3:dataDisplayOptions16>
      </c:ext>
    </c:extLst>
  </c:chart>
  <c:spPr xmlns:c="http://schemas.openxmlformats.org/drawingml/2006/chart">
    <a:solidFill xmlns:a="http://schemas.openxmlformats.org/drawingml/2006/main">
      <a:schemeClr val="bg1"/>
    </a:solidFill>
    <a:ln xmlns:a="http://schemas.openxmlformats.org/drawingml/2006/main" w="9525" cap="flat" cmpd="sng" algn="ctr">
      <a:noFill/>
      <a:round/>
    </a:ln>
    <a:effectLst xmlns:a="http://schemas.openxmlformats.org/drawingml/2006/main"/>
  </c:spPr>
  <c:txPr xmlns:c="http://schemas.openxmlformats.org/drawingml/2006/chart">
    <a:bodyPr xmlns:a="http://schemas.openxmlformats.org/drawingml/2006/main"/>
    <a:lstStyle xmlns:a="http://schemas.openxmlformats.org/drawingml/2006/main"/>
    <a:p xmlns:a="http://schemas.openxmlformats.org/drawingml/2006/main">
      <a:pPr>
        <a:defRPr/>
      </a:pPr>
      <a:endParaRPr lang="en-US"/>
    </a:p>
  </c:txPr>
  <c:printSettings xmlns:c="http://schemas.openxmlformats.org/drawingml/2006/chart">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Relationships xmlns="http://schemas.openxmlformats.org/package/2006/relationships"><Relationship Id="rId1" Type="http://schemas.openxmlformats.org/officeDocument/2006/relationships/chart" Target="../charts/chart1.xml" /></Relationships>
</file>

<file path=xl/drawings/_rels/drawing10.xml.rels><?xml version="1.0" encoding="utf-8" standalone="yes"?><Relationships xmlns="http://schemas.openxmlformats.org/package/2006/relationships"><Relationship Id="rId1" Type="http://schemas.openxmlformats.org/officeDocument/2006/relationships/chart" Target="../charts/chart10.xml" /></Relationships>
</file>

<file path=xl/drawings/_rels/drawing11.xml.rels><?xml version="1.0" encoding="utf-8" standalone="yes"?><Relationships xmlns="http://schemas.openxmlformats.org/package/2006/relationships"><Relationship Id="rId1" Type="http://schemas.openxmlformats.org/officeDocument/2006/relationships/chart" Target="../charts/chart11.xml" /></Relationships>
</file>

<file path=xl/drawings/_rels/drawing12.xml.rels><?xml version="1.0" encoding="utf-8" standalone="yes"?><Relationships xmlns="http://schemas.openxmlformats.org/package/2006/relationships"><Relationship Id="rId1" Type="http://schemas.openxmlformats.org/officeDocument/2006/relationships/chart" Target="../charts/chart12.xml" /></Relationships>
</file>

<file path=xl/drawings/_rels/drawing13.xml.rels><?xml version="1.0" encoding="utf-8" standalone="yes"?><Relationships xmlns="http://schemas.openxmlformats.org/package/2006/relationships"><Relationship Id="rId1" Type="http://schemas.openxmlformats.org/officeDocument/2006/relationships/chart" Target="../charts/chart13.xml" /></Relationships>
</file>

<file path=xl/drawings/_rels/drawing2.xml.rels><?xml version="1.0" encoding="utf-8" standalone="yes"?><Relationships xmlns="http://schemas.openxmlformats.org/package/2006/relationships"><Relationship Id="rId1" Type="http://schemas.openxmlformats.org/officeDocument/2006/relationships/chart" Target="../charts/chart2.xml" /></Relationships>
</file>

<file path=xl/drawings/_rels/drawing3.xml.rels><?xml version="1.0" encoding="utf-8" standalone="yes"?><Relationships xmlns="http://schemas.openxmlformats.org/package/2006/relationships"><Relationship Id="rId1" Type="http://schemas.openxmlformats.org/officeDocument/2006/relationships/chart" Target="../charts/chart3.xml" /></Relationships>
</file>

<file path=xl/drawings/_rels/drawing4.xml.rels><?xml version="1.0" encoding="utf-8" standalone="yes"?><Relationships xmlns="http://schemas.openxmlformats.org/package/2006/relationships"><Relationship Id="rId1" Type="http://schemas.openxmlformats.org/officeDocument/2006/relationships/chart" Target="../charts/chart4.xml" /></Relationships>
</file>

<file path=xl/drawings/_rels/drawing5.xml.rels><?xml version="1.0" encoding="utf-8" standalone="yes"?><Relationships xmlns="http://schemas.openxmlformats.org/package/2006/relationships"><Relationship Id="rId1" Type="http://schemas.openxmlformats.org/officeDocument/2006/relationships/chart" Target="../charts/chart5.xml" /></Relationships>
</file>

<file path=xl/drawings/_rels/drawing6.xml.rels><?xml version="1.0" encoding="utf-8" standalone="yes"?><Relationships xmlns="http://schemas.openxmlformats.org/package/2006/relationships"><Relationship Id="rId1" Type="http://schemas.openxmlformats.org/officeDocument/2006/relationships/chart" Target="../charts/chart6.xml" /></Relationships>
</file>

<file path=xl/drawings/_rels/drawing7.xml.rels><?xml version="1.0" encoding="utf-8" standalone="yes"?><Relationships xmlns="http://schemas.openxmlformats.org/package/2006/relationships"><Relationship Id="rId1" Type="http://schemas.openxmlformats.org/officeDocument/2006/relationships/chart" Target="../charts/chart7.xml" /></Relationships>
</file>

<file path=xl/drawings/_rels/drawing8.xml.rels><?xml version="1.0" encoding="utf-8" standalone="yes"?><Relationships xmlns="http://schemas.openxmlformats.org/package/2006/relationships"><Relationship Id="rId1" Type="http://schemas.openxmlformats.org/officeDocument/2006/relationships/chart" Target="../charts/chart8.xml" /></Relationships>
</file>

<file path=xl/drawings/_rels/drawing9.xml.rels><?xml version="1.0" encoding="utf-8" standalone="yes"?><Relationships xmlns="http://schemas.openxmlformats.org/package/2006/relationships"><Relationship Id="rId1" Type="http://schemas.openxmlformats.org/officeDocument/2006/relationships/chart" Target="../charts/chart9.xml" /></Relationships>
</file>

<file path=xl/drawings/drawing1.xml><?xml version="1.0" encoding="utf-8"?>
<xdr:wsDr xmlns:xdr="http://schemas.openxmlformats.org/drawingml/2006/spreadsheetDrawing" xmlns:a="http://schemas.openxmlformats.org/drawingml/2006/main">
  <xdr:oneCellAnchor xmlns:xdr="http://schemas.openxmlformats.org/drawingml/2006/spreadsheetDrawing">
    <xdr:from>
      <xdr:col>2</xdr:col>
      <xdr:colOff>174171</xdr:colOff>
      <xdr:row>1</xdr:row>
      <xdr:rowOff>94641</xdr:rowOff>
    </xdr:from>
    <xdr:ext cx="8599716" cy="469744"/>
    <xdr:sp macro="" textlink="">
      <xdr:nvSpPr>
        <xdr:cNvPr id="2" name="Rectangle 1">
          <a:extLst xmlns:a="http://schemas.openxmlformats.org/drawingml/2006/main">
            <a:ext uri="{FF2B5EF4-FFF2-40B4-BE49-F238E27FC236}">
              <a16:creationId xmlns:a16="http://schemas.microsoft.com/office/drawing/2014/main" id="{D5F87E81-BC93-47F9-8554-C6143F48107D}"/>
            </a:ext>
          </a:extLst>
        </xdr:cNvPr>
        <xdr:cNvSpPr/>
      </xdr:nvSpPr>
      <xdr:spPr>
        <a:xfrm xmlns:a="http://schemas.openxmlformats.org/drawingml/2006/main">
          <a:off x="1513114" y="279698"/>
          <a:ext cx="8599716" cy="469744"/>
        </a:xfrm>
        <a:prstGeom xmlns:a="http://schemas.openxmlformats.org/drawingml/2006/main" prst="rect">
          <a:avLst/>
        </a:prstGeom>
        <a:noFill xmlns:a="http://schemas.openxmlformats.org/drawingml/2006/main"/>
        <a:effectLst xmlns:a="http://schemas.openxmlformats.org/drawingml/2006/main">
          <a:outerShdw blurRad="50800" dist="50800" dir="5400000" algn="ctr" rotWithShape="0">
            <a:schemeClr val="bg1">
              <a:lumMod val="85000"/>
              <a:alpha val="76000"/>
            </a:schemeClr>
          </a:outerShdw>
        </a:effectLst>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en-US" sz="2400" b="1" cap="none" spc="0">
              <a:ln>
                <a:noFill/>
              </a:ln>
              <a:solidFill>
                <a:srgbClr val="38A694"/>
              </a:solidFill>
              <a:effectLst>
                <a:outerShdw blurRad="50800" dist="38100" dir="2700000" algn="tl" rotWithShape="0">
                  <a:schemeClr val="bg1">
                    <a:lumMod val="85000"/>
                    <a:alpha val="40000"/>
                  </a:schemeClr>
                </a:outerShdw>
              </a:effectLst>
              <a:latin typeface="Century Gothic" panose="020B0502020202020204" pitchFamily="34" charset="0"/>
              <a:ea typeface="+mn-ea"/>
              <a:cs typeface="+mn-cs"/>
            </a:rPr>
            <a:t>BAAC A-Choice Privilege : Monthly SLA Report</a:t>
          </a:r>
          <a:endParaRPr lang="en-US" sz="2400" b="1" cap="none" spc="0">
            <a:ln>
              <a:noFill/>
            </a:ln>
            <a:solidFill>
              <a:srgbClr val="38A694"/>
            </a:solidFill>
            <a:effectLst>
              <a:outerShdw blurRad="50800" dist="38100" dir="2700000" algn="tl" rotWithShape="0">
                <a:schemeClr val="bg1">
                  <a:lumMod val="85000"/>
                  <a:alpha val="40000"/>
                </a:schemeClr>
              </a:outerShdw>
            </a:effectLst>
            <a:latin typeface="Century Gothic" panose="020B0502020202020204" pitchFamily="34" charset="0"/>
            <a:cs typeface="+mn-cs"/>
          </a:endParaRPr>
        </a:p>
      </xdr:txBody>
    </xdr:sp>
    <xdr:clientData/>
  </xdr:oneCellAnchor>
  <xdr:twoCellAnchor xmlns:xdr="http://schemas.openxmlformats.org/drawingml/2006/spreadsheetDrawing">
    <xdr:from>
      <xdr:col>0</xdr:col>
      <xdr:colOff>576944</xdr:colOff>
      <xdr:row>3</xdr:row>
      <xdr:rowOff>10886</xdr:rowOff>
    </xdr:from>
    <xdr:to>
      <xdr:col>10</xdr:col>
      <xdr:colOff>402772</xdr:colOff>
      <xdr:row>10</xdr:row>
      <xdr:rowOff>217714</xdr:rowOff>
    </xdr:to>
    <xdr:graphicFrame macro="">
      <xdr:nvGraphicFramePr>
        <xdr:cNvPr id="3" name="Chart 2">
          <a:extLst xmlns:a="http://schemas.openxmlformats.org/drawingml/2006/main">
            <a:ext uri="{FF2B5EF4-FFF2-40B4-BE49-F238E27FC236}">
              <a16:creationId xmlns:a16="http://schemas.microsoft.com/office/drawing/2014/main" id="{F2972C73-0C03-43BD-82A4-66F666F87750}"/>
            </a:ext>
          </a:extLst>
        </xdr:cNvPr>
        <xdr:cNvGraphicFramePr>
          <a:graphicFrameLocks xmlns:a="http://schemas.openxmlformats.org/drawingml/2006/main"/>
        </xdr:cNvGraphicFramePr>
      </xdr:nvGraphicFramePr>
      <xdr:xfrm>
        <a:off xmlns:a="http://schemas.openxmlformats.org/drawingml/2006/main" x="0" y="0"/>
        <a:ext xmlns:a="http://schemas.openxmlformats.org/drawingml/2006/main" cx="0" cy="0"/>
      </xdr: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279400</xdr:colOff>
      <xdr:row>4</xdr:row>
      <xdr:rowOff>318654</xdr:rowOff>
    </xdr:from>
    <xdr:to>
      <xdr:col>68</xdr:col>
      <xdr:colOff>845127</xdr:colOff>
      <xdr:row>7</xdr:row>
      <xdr:rowOff>914401</xdr:rowOff>
    </xdr:to>
    <xdr:graphicFrame>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0</xdr:col>
      <xdr:colOff>267618</xdr:colOff>
      <xdr:row>0</xdr:row>
      <xdr:rowOff>96476</xdr:rowOff>
    </xdr:from>
    <xdr:ext cx="19759127" cy="469744"/>
    <xdr:sp macro="" textlink="">
      <xdr:nvSpPr>
        <xdr:cNvPr id="2" name="Rectangle 1">
          <a:extLst xmlns:a="http://schemas.openxmlformats.org/drawingml/2006/main">
            <a:ext uri="{FF2B5EF4-FFF2-40B4-BE49-F238E27FC236}">
              <a16:creationId xmlns:a16="http://schemas.microsoft.com/office/drawing/2014/main" id="{5756F4D3-DDFC-480E-93E6-F7B163FCB86C}"/>
            </a:ext>
          </a:extLst>
        </xdr:cNvPr>
        <xdr:cNvSpPr/>
      </xdr:nvSpPr>
      <xdr:spPr>
        <a:xfrm xmlns:a="http://schemas.openxmlformats.org/drawingml/2006/main">
          <a:off x="267618" y="96476"/>
          <a:ext cx="19759127"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rgbClr val="5A8298"/>
              </a:solidFill>
              <a:effectLst/>
              <a:latin typeface="Century Gothic" panose="020B0502020202020204" pitchFamily="34" charset="0"/>
            </a:rPr>
            <a:t>บริการช่วยเหลือด้านสัตว์เลี้ยง</a:t>
          </a:r>
        </a:p>
      </xdr:txBody>
    </xdr:sp>
    <xdr:clientData/>
  </xdr:oneCellAnchor>
  <xdr:oneCellAnchor xmlns:xdr="http://schemas.openxmlformats.org/drawingml/2006/spreadsheetDrawing">
    <xdr:from>
      <xdr:col>0</xdr:col>
      <xdr:colOff>342900</xdr:colOff>
      <xdr:row>2</xdr:row>
      <xdr:rowOff>155358</xdr:rowOff>
    </xdr:from>
    <xdr:ext cx="19759127" cy="469744"/>
    <xdr:sp macro="" textlink="">
      <xdr:nvSpPr>
        <xdr:cNvPr id="4" name="Rectangle 3">
          <a:extLst xmlns:a="http://schemas.openxmlformats.org/drawingml/2006/main">
            <a:ext uri="{FF2B5EF4-FFF2-40B4-BE49-F238E27FC236}">
              <a16:creationId xmlns:a16="http://schemas.microsoft.com/office/drawing/2014/main" id="{26DA9FFD-0055-47A5-AAC3-EA8E8E53E3C5}"/>
            </a:ext>
          </a:extLst>
        </xdr:cNvPr>
        <xdr:cNvSpPr/>
      </xdr:nvSpPr>
      <xdr:spPr>
        <a:xfrm xmlns:a="http://schemas.openxmlformats.org/drawingml/2006/main">
          <a:off x="342900" y="510958"/>
          <a:ext cx="19759127"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chemeClr val="bg1">
                  <a:lumMod val="50000"/>
                </a:schemeClr>
              </a:solidFill>
              <a:effectLst/>
              <a:latin typeface="Century Gothic" panose="020B0502020202020204" pitchFamily="34" charset="0"/>
            </a:rPr>
            <a:t>ณ วันที่ </a:t>
          </a:r>
          <a:r>
            <a:rPr lang="en-US" sz="2400" b="1" cap="none" spc="0">
              <a:ln w="1905"/>
              <a:solidFill>
                <a:schemeClr val="bg1">
                  <a:lumMod val="50000"/>
                </a:schemeClr>
              </a:solidFill>
              <a:effectLst/>
              <a:latin typeface="Century Gothic" panose="020B0502020202020204" pitchFamily="34" charset="0"/>
            </a:rPr>
            <a:t>30</a:t>
          </a:r>
          <a:r>
            <a:rPr lang="en-US" sz="2400" b="1" cap="none" spc="0" baseline="0">
              <a:ln w="1905"/>
              <a:solidFill>
                <a:schemeClr val="bg1">
                  <a:lumMod val="50000"/>
                </a:schemeClr>
              </a:solidFill>
              <a:effectLst/>
              <a:latin typeface="Century Gothic" panose="020B0502020202020204" pitchFamily="34" charset="0"/>
            </a:rPr>
            <a:t> </a:t>
          </a:r>
          <a:r>
            <a:rPr lang="th-TH" sz="2400" b="1" cap="none" spc="0" baseline="0">
              <a:ln w="1905"/>
              <a:solidFill>
                <a:schemeClr val="bg1">
                  <a:lumMod val="50000"/>
                </a:schemeClr>
              </a:solidFill>
              <a:effectLst/>
              <a:latin typeface="Century Gothic" panose="020B0502020202020204" pitchFamily="34" charset="0"/>
            </a:rPr>
            <a:t>กันยายน </a:t>
          </a:r>
          <a:r>
            <a:rPr lang="en-US" sz="2400" b="1" cap="none" spc="0" baseline="0">
              <a:ln w="1905"/>
              <a:solidFill>
                <a:schemeClr val="bg1">
                  <a:lumMod val="50000"/>
                </a:schemeClr>
              </a:solidFill>
              <a:effectLst/>
              <a:latin typeface="Century Gothic" panose="020B0502020202020204" pitchFamily="34" charset="0"/>
            </a:rPr>
            <a:t>2563</a:t>
          </a:r>
          <a:endParaRPr lang="th-TH" sz="2400" b="1" cap="none" spc="0">
            <a:ln w="1905"/>
            <a:solidFill>
              <a:schemeClr val="bg1">
                <a:lumMod val="50000"/>
              </a:schemeClr>
            </a:solidFill>
            <a:effectLst/>
            <a:latin typeface="Century Gothic" panose="020B0502020202020204" pitchFamily="34" charset="0"/>
          </a:endParaRPr>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0</xdr:col>
      <xdr:colOff>237500</xdr:colOff>
      <xdr:row>4</xdr:row>
      <xdr:rowOff>79464</xdr:rowOff>
    </xdr:from>
    <xdr:to>
      <xdr:col>4</xdr:col>
      <xdr:colOff>68580</xdr:colOff>
      <xdr:row>16</xdr:row>
      <xdr:rowOff>68580</xdr:rowOff>
    </xdr:to>
    <xdr:graphicFrame>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0</xdr:col>
      <xdr:colOff>10885</xdr:colOff>
      <xdr:row>0</xdr:row>
      <xdr:rowOff>119743</xdr:rowOff>
    </xdr:from>
    <xdr:ext cx="5915891" cy="340029"/>
    <xdr:sp macro="" textlink="">
      <xdr:nvSpPr>
        <xdr:cNvPr id="3" name="Rectangle 2">
          <a:extLst xmlns:a="http://schemas.openxmlformats.org/drawingml/2006/main">
            <a:ext uri="{FF2B5EF4-FFF2-40B4-BE49-F238E27FC236}">
              <a16:creationId xmlns:a16="http://schemas.microsoft.com/office/drawing/2014/main" id="{5DCF8B5C-E640-4047-806E-14729B3D7D91}"/>
            </a:ext>
          </a:extLst>
        </xdr:cNvPr>
        <xdr:cNvSpPr/>
      </xdr:nvSpPr>
      <xdr:spPr>
        <a:xfrm xmlns:a="http://schemas.openxmlformats.org/drawingml/2006/main">
          <a:off x="10885" y="119743"/>
          <a:ext cx="5915891" cy="340029"/>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1600" b="1" cap="none" spc="0">
              <a:ln w="1905"/>
              <a:solidFill>
                <a:schemeClr val="accent6">
                  <a:lumMod val="50000"/>
                </a:schemeClr>
              </a:solidFill>
              <a:effectLst/>
              <a:latin typeface="Century Gothic" panose="020B0502020202020204" pitchFamily="34" charset="0"/>
            </a:rPr>
            <a:t>ข้อมูลเคสร้องเรียน</a:t>
          </a:r>
        </a:p>
      </xdr:txBody>
    </xdr:sp>
    <xdr:clientData/>
  </xdr:oneCellAnchor>
  <xdr:oneCellAnchor xmlns:xdr="http://schemas.openxmlformats.org/drawingml/2006/spreadsheetDrawing">
    <xdr:from>
      <xdr:col>0</xdr:col>
      <xdr:colOff>27709</xdr:colOff>
      <xdr:row>2</xdr:row>
      <xdr:rowOff>119149</xdr:rowOff>
    </xdr:from>
    <xdr:ext cx="5915891" cy="265265"/>
    <xdr:sp macro="" textlink="">
      <xdr:nvSpPr>
        <xdr:cNvPr id="4" name="Rectangle 3">
          <a:extLst xmlns:a="http://schemas.openxmlformats.org/drawingml/2006/main">
            <a:ext uri="{FF2B5EF4-FFF2-40B4-BE49-F238E27FC236}">
              <a16:creationId xmlns:a16="http://schemas.microsoft.com/office/drawing/2014/main" id="{5F044B50-45AA-47E2-9B10-444CA9D0D069}"/>
            </a:ext>
          </a:extLst>
        </xdr:cNvPr>
        <xdr:cNvSpPr/>
      </xdr:nvSpPr>
      <xdr:spPr>
        <a:xfrm xmlns:a="http://schemas.openxmlformats.org/drawingml/2006/main">
          <a:off x="27709" y="490210"/>
          <a:ext cx="5915891" cy="265265"/>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1100" b="1" cap="none" spc="0">
              <a:ln w="1905"/>
              <a:solidFill>
                <a:schemeClr val="bg1">
                  <a:lumMod val="50000"/>
                </a:schemeClr>
              </a:solidFill>
              <a:effectLst/>
              <a:latin typeface="Century Gothic" panose="020B0502020202020204" pitchFamily="34" charset="0"/>
            </a:rPr>
            <a:t>ณ วันที่ </a:t>
          </a:r>
          <a:r>
            <a:rPr lang="en-US" sz="1100" b="1" cap="none" spc="0">
              <a:ln w="1905"/>
              <a:solidFill>
                <a:schemeClr val="bg1">
                  <a:lumMod val="50000"/>
                </a:schemeClr>
              </a:solidFill>
              <a:effectLst/>
              <a:latin typeface="Century Gothic" panose="020B0502020202020204" pitchFamily="34" charset="0"/>
            </a:rPr>
            <a:t>30</a:t>
          </a:r>
          <a:r>
            <a:rPr lang="en-US" sz="1100" b="1" cap="none" spc="0" baseline="0">
              <a:ln w="1905"/>
              <a:solidFill>
                <a:schemeClr val="bg1">
                  <a:lumMod val="50000"/>
                </a:schemeClr>
              </a:solidFill>
              <a:effectLst/>
              <a:latin typeface="Century Gothic" panose="020B0502020202020204" pitchFamily="34" charset="0"/>
            </a:rPr>
            <a:t> </a:t>
          </a:r>
          <a:r>
            <a:rPr lang="th-TH" sz="1100" b="1" cap="none" spc="0" baseline="0">
              <a:ln w="1905"/>
              <a:solidFill>
                <a:schemeClr val="bg1">
                  <a:lumMod val="50000"/>
                </a:schemeClr>
              </a:solidFill>
              <a:effectLst/>
              <a:latin typeface="Century Gothic" panose="020B0502020202020204" pitchFamily="34" charset="0"/>
            </a:rPr>
            <a:t>กันยายน </a:t>
          </a:r>
          <a:r>
            <a:rPr lang="en-US" sz="1100" b="1" cap="none" spc="0" baseline="0">
              <a:ln w="1905"/>
              <a:solidFill>
                <a:schemeClr val="bg1">
                  <a:lumMod val="50000"/>
                </a:schemeClr>
              </a:solidFill>
              <a:effectLst/>
              <a:latin typeface="Century Gothic" panose="020B0502020202020204" pitchFamily="34" charset="0"/>
            </a:rPr>
            <a:t>2563</a:t>
          </a:r>
          <a:endParaRPr lang="th-TH" sz="1100" b="1" cap="none" spc="0">
            <a:ln w="1905"/>
            <a:solidFill>
              <a:schemeClr val="bg1">
                <a:lumMod val="50000"/>
              </a:schemeClr>
            </a:solidFill>
            <a:effectLst/>
            <a:latin typeface="Century Gothic" panose="020B0502020202020204" pitchFamily="34" charset="0"/>
          </a:endParaRP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1</xdr:col>
      <xdr:colOff>69860</xdr:colOff>
      <xdr:row>4</xdr:row>
      <xdr:rowOff>64224</xdr:rowOff>
    </xdr:from>
    <xdr:to>
      <xdr:col>4</xdr:col>
      <xdr:colOff>70568</xdr:colOff>
      <xdr:row>16</xdr:row>
      <xdr:rowOff>53340</xdr:rowOff>
    </xdr:to>
    <xdr:graphicFrame>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0</xdr:col>
      <xdr:colOff>10885</xdr:colOff>
      <xdr:row>0</xdr:row>
      <xdr:rowOff>119743</xdr:rowOff>
    </xdr:from>
    <xdr:ext cx="5915891" cy="340029"/>
    <xdr:sp macro="" textlink="">
      <xdr:nvSpPr>
        <xdr:cNvPr id="3" name="Rectangle 2">
          <a:extLst xmlns:a="http://schemas.openxmlformats.org/drawingml/2006/main">
            <a:ext uri="{FF2B5EF4-FFF2-40B4-BE49-F238E27FC236}">
              <a16:creationId xmlns:a16="http://schemas.microsoft.com/office/drawing/2014/main" id="{81AD4413-9E20-4DCB-A182-34AE95F1149A}"/>
            </a:ext>
          </a:extLst>
        </xdr:cNvPr>
        <xdr:cNvSpPr/>
      </xdr:nvSpPr>
      <xdr:spPr>
        <a:xfrm xmlns:a="http://schemas.openxmlformats.org/drawingml/2006/main">
          <a:off x="10885" y="119743"/>
          <a:ext cx="5915891" cy="340029"/>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1600" b="1" cap="none" spc="0">
              <a:ln w="1905"/>
              <a:solidFill>
                <a:srgbClr val="D60093"/>
              </a:solidFill>
              <a:effectLst/>
              <a:latin typeface="Century Gothic" panose="020B0502020202020204" pitchFamily="34" charset="0"/>
            </a:rPr>
            <a:t>ข้อมูลเคสชมเชย</a:t>
          </a:r>
        </a:p>
      </xdr:txBody>
    </xdr:sp>
    <xdr:clientData/>
  </xdr:oneCellAnchor>
  <xdr:oneCellAnchor xmlns:xdr="http://schemas.openxmlformats.org/drawingml/2006/spreadsheetDrawing">
    <xdr:from>
      <xdr:col>0</xdr:col>
      <xdr:colOff>27709</xdr:colOff>
      <xdr:row>2</xdr:row>
      <xdr:rowOff>119149</xdr:rowOff>
    </xdr:from>
    <xdr:ext cx="5915891" cy="265265"/>
    <xdr:sp macro="" textlink="">
      <xdr:nvSpPr>
        <xdr:cNvPr id="4" name="Rectangle 3">
          <a:extLst xmlns:a="http://schemas.openxmlformats.org/drawingml/2006/main">
            <a:ext uri="{FF2B5EF4-FFF2-40B4-BE49-F238E27FC236}">
              <a16:creationId xmlns:a16="http://schemas.microsoft.com/office/drawing/2014/main" id="{E03AD213-F3A7-4420-AD98-96D8B0F2E275}"/>
            </a:ext>
          </a:extLst>
        </xdr:cNvPr>
        <xdr:cNvSpPr/>
      </xdr:nvSpPr>
      <xdr:spPr>
        <a:xfrm xmlns:a="http://schemas.openxmlformats.org/drawingml/2006/main">
          <a:off x="27709" y="484909"/>
          <a:ext cx="5915891" cy="265265"/>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1100" b="1" cap="none" spc="0">
              <a:ln w="1905"/>
              <a:solidFill>
                <a:schemeClr val="bg1">
                  <a:lumMod val="50000"/>
                </a:schemeClr>
              </a:solidFill>
              <a:effectLst/>
              <a:latin typeface="Century Gothic" panose="020B0502020202020204" pitchFamily="34" charset="0"/>
            </a:rPr>
            <a:t>ณ วันที่ </a:t>
          </a:r>
          <a:r>
            <a:rPr lang="en-US" sz="1100" b="1" cap="none" spc="0">
              <a:ln w="1905"/>
              <a:solidFill>
                <a:schemeClr val="bg1">
                  <a:lumMod val="50000"/>
                </a:schemeClr>
              </a:solidFill>
              <a:effectLst/>
              <a:latin typeface="Century Gothic" panose="020B0502020202020204" pitchFamily="34" charset="0"/>
            </a:rPr>
            <a:t>30</a:t>
          </a:r>
          <a:r>
            <a:rPr lang="en-US" sz="1100" b="1" cap="none" spc="0" baseline="0">
              <a:ln w="1905"/>
              <a:solidFill>
                <a:schemeClr val="bg1">
                  <a:lumMod val="50000"/>
                </a:schemeClr>
              </a:solidFill>
              <a:effectLst/>
              <a:latin typeface="Century Gothic" panose="020B0502020202020204" pitchFamily="34" charset="0"/>
            </a:rPr>
            <a:t> </a:t>
          </a:r>
          <a:r>
            <a:rPr lang="th-TH" sz="1100" b="1" cap="none" spc="0" baseline="0">
              <a:ln w="1905"/>
              <a:solidFill>
                <a:schemeClr val="bg1">
                  <a:lumMod val="50000"/>
                </a:schemeClr>
              </a:solidFill>
              <a:effectLst/>
              <a:latin typeface="Century Gothic" panose="020B0502020202020204" pitchFamily="34" charset="0"/>
            </a:rPr>
            <a:t>กันยายน </a:t>
          </a:r>
          <a:r>
            <a:rPr lang="en-US" sz="1100" b="1" cap="none" spc="0" baseline="0">
              <a:ln w="1905"/>
              <a:solidFill>
                <a:schemeClr val="bg1">
                  <a:lumMod val="50000"/>
                </a:schemeClr>
              </a:solidFill>
              <a:effectLst/>
              <a:latin typeface="Century Gothic" panose="020B0502020202020204" pitchFamily="34" charset="0"/>
            </a:rPr>
            <a:t>2563</a:t>
          </a:r>
          <a:endParaRPr lang="th-TH" sz="1100" b="1" cap="none" spc="0">
            <a:ln w="1905"/>
            <a:solidFill>
              <a:schemeClr val="bg1">
                <a:lumMod val="50000"/>
              </a:schemeClr>
            </a:solidFill>
            <a:effectLst/>
            <a:latin typeface="Century Gothic" panose="020B0502020202020204" pitchFamily="34" charset="0"/>
          </a:endParaRPr>
        </a:p>
      </xdr:txBody>
    </xdr:sp>
    <xdr:clientData/>
  </xdr:oneCellAnchor>
</xdr:wsDr>
</file>

<file path=xl/drawings/drawing13.xml><?xml version="1.0" encoding="utf-8"?>
<xdr:wsDr xmlns:xdr="http://schemas.openxmlformats.org/drawingml/2006/spreadsheetDrawing" xmlns:a="http://schemas.openxmlformats.org/drawingml/2006/main">
  <xdr:twoCellAnchor>
    <xdr:from>
      <xdr:col>0</xdr:col>
      <xdr:colOff>3722914</xdr:colOff>
      <xdr:row>5</xdr:row>
      <xdr:rowOff>73253</xdr:rowOff>
    </xdr:from>
    <xdr:to>
      <xdr:col>68</xdr:col>
      <xdr:colOff>228601</xdr:colOff>
      <xdr:row>20</xdr:row>
      <xdr:rowOff>1012372</xdr:rowOff>
    </xdr:to>
    <xdr:graphicFrame>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1</xdr:col>
      <xdr:colOff>1352990</xdr:colOff>
      <xdr:row>0</xdr:row>
      <xdr:rowOff>103845</xdr:rowOff>
    </xdr:from>
    <xdr:ext cx="13952324" cy="479770"/>
    <xdr:sp macro="" textlink="">
      <xdr:nvSpPr>
        <xdr:cNvPr id="5" name="Rectangle 4">
          <a:extLst xmlns:a="http://schemas.openxmlformats.org/drawingml/2006/main">
            <a:ext uri="{FF2B5EF4-FFF2-40B4-BE49-F238E27FC236}">
              <a16:creationId xmlns:a16="http://schemas.microsoft.com/office/drawing/2014/main" id="{A266C78F-5988-4084-9BA7-0C782447E5E4}"/>
            </a:ext>
          </a:extLst>
        </xdr:cNvPr>
        <xdr:cNvSpPr/>
      </xdr:nvSpPr>
      <xdr:spPr>
        <a:xfrm xmlns:a="http://schemas.openxmlformats.org/drawingml/2006/main">
          <a:off x="2245619" y="103845"/>
          <a:ext cx="13952324" cy="479770"/>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chemeClr val="accent4">
                  <a:lumMod val="75000"/>
                </a:schemeClr>
              </a:solidFill>
              <a:effectLst/>
              <a:latin typeface="Century Gothic" panose="020B0502020202020204" pitchFamily="34" charset="0"/>
            </a:rPr>
            <a:t>สรุปจำนวนการโทรออกประสานงาน</a:t>
          </a:r>
        </a:p>
      </xdr:txBody>
    </xdr:sp>
    <xdr:clientData/>
  </xdr:oneCellAnchor>
  <xdr:oneCellAnchor xmlns:xdr="http://schemas.openxmlformats.org/drawingml/2006/spreadsheetDrawing">
    <xdr:from>
      <xdr:col>1</xdr:col>
      <xdr:colOff>1164770</xdr:colOff>
      <xdr:row>3</xdr:row>
      <xdr:rowOff>153326</xdr:rowOff>
    </xdr:from>
    <xdr:ext cx="13891958" cy="406843"/>
    <xdr:sp macro="" textlink="">
      <xdr:nvSpPr>
        <xdr:cNvPr id="7" name="Rectangle 6">
          <a:extLst xmlns:a="http://schemas.openxmlformats.org/drawingml/2006/main">
            <a:ext uri="{FF2B5EF4-FFF2-40B4-BE49-F238E27FC236}">
              <a16:creationId xmlns:a16="http://schemas.microsoft.com/office/drawing/2014/main" id="{82612678-BA02-46A3-9B89-A7B98AF03E3F}"/>
            </a:ext>
          </a:extLst>
        </xdr:cNvPr>
        <xdr:cNvSpPr/>
      </xdr:nvSpPr>
      <xdr:spPr>
        <a:xfrm xmlns:a="http://schemas.openxmlformats.org/drawingml/2006/main">
          <a:off x="2057399" y="708497"/>
          <a:ext cx="13891958" cy="406843"/>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000" b="1" cap="none" spc="0">
              <a:ln w="1905"/>
              <a:solidFill>
                <a:schemeClr val="bg1">
                  <a:lumMod val="50000"/>
                </a:schemeClr>
              </a:solidFill>
              <a:effectLst/>
              <a:latin typeface="Century Gothic" panose="020B0502020202020204" pitchFamily="34" charset="0"/>
            </a:rPr>
            <a:t>ณ วันที่ </a:t>
          </a:r>
          <a:r>
            <a:rPr lang="en-US" sz="2000" b="1" cap="none" spc="0">
              <a:ln w="1905"/>
              <a:solidFill>
                <a:schemeClr val="bg1">
                  <a:lumMod val="50000"/>
                </a:schemeClr>
              </a:solidFill>
              <a:effectLst/>
              <a:latin typeface="Century Gothic" panose="020B0502020202020204" pitchFamily="34" charset="0"/>
            </a:rPr>
            <a:t>30</a:t>
          </a:r>
          <a:r>
            <a:rPr lang="en-US" sz="2000" b="1" cap="none" spc="0" baseline="0">
              <a:ln w="1905"/>
              <a:solidFill>
                <a:schemeClr val="bg1">
                  <a:lumMod val="50000"/>
                </a:schemeClr>
              </a:solidFill>
              <a:effectLst/>
              <a:latin typeface="Century Gothic" panose="020B0502020202020204" pitchFamily="34" charset="0"/>
            </a:rPr>
            <a:t> </a:t>
          </a:r>
          <a:r>
            <a:rPr lang="th-TH" sz="2000" b="1" cap="none" spc="0" baseline="0">
              <a:ln w="1905"/>
              <a:solidFill>
                <a:schemeClr val="bg1">
                  <a:lumMod val="50000"/>
                </a:schemeClr>
              </a:solidFill>
              <a:effectLst/>
              <a:latin typeface="Century Gothic" panose="020B0502020202020204" pitchFamily="34" charset="0"/>
            </a:rPr>
            <a:t>กันยายน </a:t>
          </a:r>
          <a:r>
            <a:rPr lang="en-US" sz="2000" b="1" cap="none" spc="0" baseline="0">
              <a:ln w="1905"/>
              <a:solidFill>
                <a:schemeClr val="bg1">
                  <a:lumMod val="50000"/>
                </a:schemeClr>
              </a:solidFill>
              <a:effectLst/>
              <a:latin typeface="Century Gothic" panose="020B0502020202020204" pitchFamily="34" charset="0"/>
            </a:rPr>
            <a:t>2563</a:t>
          </a:r>
          <a:endParaRPr lang="th-TH" sz="2000" b="1" cap="none" spc="0">
            <a:ln w="1905"/>
            <a:solidFill>
              <a:schemeClr val="bg1">
                <a:lumMod val="50000"/>
              </a:schemeClr>
            </a:solidFill>
            <a:effectLst/>
            <a:latin typeface="Century Gothic" panose="020B0502020202020204" pitchFamily="34" charset="0"/>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76199</xdr:colOff>
      <xdr:row>3</xdr:row>
      <xdr:rowOff>342899</xdr:rowOff>
    </xdr:from>
    <xdr:to>
      <xdr:col>69</xdr:col>
      <xdr:colOff>65313</xdr:colOff>
      <xdr:row>22</xdr:row>
      <xdr:rowOff>10884</xdr:rowOff>
    </xdr:to>
    <xdr:graphicFrame>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35</xdr:col>
      <xdr:colOff>325748</xdr:colOff>
      <xdr:row>0</xdr:row>
      <xdr:rowOff>88899</xdr:rowOff>
    </xdr:from>
    <xdr:ext cx="7810005" cy="716415"/>
    <xdr:sp macro="" textlink="">
      <xdr:nvSpPr>
        <xdr:cNvPr id="6" name="Rectangle 5">
          <a:extLst xmlns:a="http://schemas.openxmlformats.org/drawingml/2006/main">
            <a:ext uri="{FF2B5EF4-FFF2-40B4-BE49-F238E27FC236}">
              <a16:creationId xmlns:a16="http://schemas.microsoft.com/office/drawing/2014/main" id="{A1FAFE18-3D04-4871-8B32-DE51AEC10274}"/>
            </a:ext>
          </a:extLst>
        </xdr:cNvPr>
        <xdr:cNvSpPr/>
      </xdr:nvSpPr>
      <xdr:spPr>
        <a:xfrm xmlns:a="http://schemas.openxmlformats.org/drawingml/2006/main">
          <a:off x="7310748" y="88899"/>
          <a:ext cx="7810005" cy="716415"/>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scene3d>
            <a:camera prst="orthographicFront">
              <a:rot lat="0" lon="0" rev="0"/>
            </a:camera>
            <a:lightRig rig="glow" dir="t">
              <a:rot lat="0" lon="0" rev="3600000"/>
            </a:lightRig>
          </a:scene3d>
          <a:sp3d prstMaterial="softEdge">
            <a:contourClr>
              <a:schemeClr val="accent4">
                <a:alpha val="95000"/>
              </a:schemeClr>
            </a:contourClr>
          </a:sp3d>
        </a:bodyPr>
        <a:lstStyle xmlns:a="http://schemas.openxmlformats.org/drawingml/2006/main"/>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en-US" sz="2000" b="1" baseline="0">
              <a:solidFill>
                <a:srgbClr val="147E86"/>
              </a:solidFill>
              <a:effectLst/>
              <a:latin typeface="Century Gothic" panose="020B0502020202020204" pitchFamily="34" charset="0"/>
              <a:ea typeface="+mn-ea"/>
              <a:cs typeface="+mn-cs"/>
            </a:rPr>
            <a:t>24 Hours Assistance Services : Case Summary Report</a:t>
          </a:r>
        </a:p>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th-TH" sz="2000" b="1" baseline="0">
              <a:solidFill>
                <a:srgbClr val="147E86"/>
              </a:solidFill>
              <a:effectLst/>
              <a:latin typeface="Century Gothic" panose="020B0502020202020204" pitchFamily="34" charset="0"/>
              <a:ea typeface="+mn-ea"/>
              <a:cs typeface="+mn-cs"/>
            </a:rPr>
            <a:t>ข้อมูล ณ วันที่ </a:t>
          </a:r>
          <a:r>
            <a:rPr lang="en-US" sz="2000" b="1" baseline="0">
              <a:solidFill>
                <a:srgbClr val="147E86"/>
              </a:solidFill>
              <a:effectLst/>
              <a:latin typeface="Century Gothic" panose="020B0502020202020204" pitchFamily="34" charset="0"/>
              <a:ea typeface="+mn-ea"/>
              <a:cs typeface="+mn-cs"/>
            </a:rPr>
            <a:t>30 </a:t>
          </a:r>
          <a:r>
            <a:rPr lang="th-TH" sz="2000" b="1" baseline="0">
              <a:solidFill>
                <a:srgbClr val="147E86"/>
              </a:solidFill>
              <a:effectLst/>
              <a:latin typeface="Century Gothic" panose="020B0502020202020204" pitchFamily="34" charset="0"/>
              <a:ea typeface="+mn-ea"/>
              <a:cs typeface="+mn-cs"/>
            </a:rPr>
            <a:t>กันยายน</a:t>
          </a:r>
          <a:r>
            <a:rPr lang="en-US" sz="2000" b="1" baseline="0">
              <a:solidFill>
                <a:srgbClr val="147E86"/>
              </a:solidFill>
              <a:effectLst/>
              <a:latin typeface="Century Gothic" panose="020B0502020202020204" pitchFamily="34" charset="0"/>
              <a:ea typeface="+mn-ea"/>
              <a:cs typeface="+mn-cs"/>
            </a:rPr>
            <a:t> 2563</a:t>
          </a:r>
          <a:endParaRPr lang="th-TH" sz="2000" b="1" baseline="0">
            <a:solidFill>
              <a:srgbClr val="147E86"/>
            </a:solidFill>
            <a:effectLst/>
            <a:latin typeface="Century Gothic" panose="020B0502020202020204" pitchFamily="34" charset="0"/>
            <a:ea typeface="+mn-ea"/>
            <a:cs typeface="+mn-cs"/>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3771900</xdr:colOff>
      <xdr:row>4</xdr:row>
      <xdr:rowOff>277090</xdr:rowOff>
    </xdr:from>
    <xdr:to>
      <xdr:col>70</xdr:col>
      <xdr:colOff>318656</xdr:colOff>
      <xdr:row>7</xdr:row>
      <xdr:rowOff>872837</xdr:rowOff>
    </xdr:to>
    <xdr:graphicFrame>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0</xdr:col>
      <xdr:colOff>1202799</xdr:colOff>
      <xdr:row>0</xdr:row>
      <xdr:rowOff>124185</xdr:rowOff>
    </xdr:from>
    <xdr:ext cx="19759127" cy="469744"/>
    <xdr:sp macro="" textlink="">
      <xdr:nvSpPr>
        <xdr:cNvPr id="2" name="Rectangle 1">
          <a:extLst xmlns:a="http://schemas.openxmlformats.org/drawingml/2006/main">
            <a:ext uri="{FF2B5EF4-FFF2-40B4-BE49-F238E27FC236}">
              <a16:creationId xmlns:a16="http://schemas.microsoft.com/office/drawing/2014/main" id="{3A1EBBC4-F25F-41FE-AB1F-A0A82D7E8465}"/>
            </a:ext>
          </a:extLst>
        </xdr:cNvPr>
        <xdr:cNvSpPr/>
      </xdr:nvSpPr>
      <xdr:spPr>
        <a:xfrm xmlns:a="http://schemas.openxmlformats.org/drawingml/2006/main">
          <a:off x="1202799" y="124185"/>
          <a:ext cx="19759127"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chemeClr val="accent1">
                  <a:lumMod val="75000"/>
                </a:schemeClr>
              </a:solidFill>
              <a:effectLst/>
              <a:latin typeface="Century Gothic" panose="020B0502020202020204" pitchFamily="34" charset="0"/>
            </a:rPr>
            <a:t>บริการช่วยเหลือส่วนบุคคล</a:t>
          </a:r>
        </a:p>
      </xdr:txBody>
    </xdr:sp>
    <xdr:clientData/>
  </xdr:oneCellAnchor>
  <xdr:oneCellAnchor xmlns:xdr="http://schemas.openxmlformats.org/drawingml/2006/spreadsheetDrawing">
    <xdr:from>
      <xdr:col>0</xdr:col>
      <xdr:colOff>1105818</xdr:colOff>
      <xdr:row>3</xdr:row>
      <xdr:rowOff>41058</xdr:rowOff>
    </xdr:from>
    <xdr:ext cx="19759127" cy="469744"/>
    <xdr:sp macro="" textlink="">
      <xdr:nvSpPr>
        <xdr:cNvPr id="7" name="Rectangle 6">
          <a:extLst xmlns:a="http://schemas.openxmlformats.org/drawingml/2006/main">
            <a:ext uri="{FF2B5EF4-FFF2-40B4-BE49-F238E27FC236}">
              <a16:creationId xmlns:a16="http://schemas.microsoft.com/office/drawing/2014/main" id="{5CA74F18-76F7-494D-B355-9EB41A1FCFB9}"/>
            </a:ext>
          </a:extLst>
        </xdr:cNvPr>
        <xdr:cNvSpPr/>
      </xdr:nvSpPr>
      <xdr:spPr>
        <a:xfrm xmlns:a="http://schemas.openxmlformats.org/drawingml/2006/main">
          <a:off x="1105818" y="581385"/>
          <a:ext cx="19759127"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chemeClr val="bg1">
                  <a:lumMod val="50000"/>
                </a:schemeClr>
              </a:solidFill>
              <a:effectLst/>
              <a:latin typeface="Century Gothic" panose="020B0502020202020204" pitchFamily="34" charset="0"/>
            </a:rPr>
            <a:t>ณ วันที่ </a:t>
          </a:r>
          <a:r>
            <a:rPr lang="en-US" sz="2400" b="1" cap="none" spc="0">
              <a:ln w="1905"/>
              <a:solidFill>
                <a:schemeClr val="bg1">
                  <a:lumMod val="50000"/>
                </a:schemeClr>
              </a:solidFill>
              <a:effectLst/>
              <a:latin typeface="Century Gothic" panose="020B0502020202020204" pitchFamily="34" charset="0"/>
            </a:rPr>
            <a:t>30</a:t>
          </a:r>
          <a:r>
            <a:rPr lang="en-US" sz="2400" b="1" cap="none" spc="0" baseline="0">
              <a:ln w="1905"/>
              <a:solidFill>
                <a:schemeClr val="bg1">
                  <a:lumMod val="50000"/>
                </a:schemeClr>
              </a:solidFill>
              <a:effectLst/>
              <a:latin typeface="Century Gothic" panose="020B0502020202020204" pitchFamily="34" charset="0"/>
            </a:rPr>
            <a:t> </a:t>
          </a:r>
          <a:r>
            <a:rPr lang="th-TH" sz="2400" b="1" cap="none" spc="0" baseline="0">
              <a:ln w="1905"/>
              <a:solidFill>
                <a:schemeClr val="bg1">
                  <a:lumMod val="50000"/>
                </a:schemeClr>
              </a:solidFill>
              <a:effectLst/>
              <a:latin typeface="Century Gothic" panose="020B0502020202020204" pitchFamily="34" charset="0"/>
            </a:rPr>
            <a:t>กันยายน </a:t>
          </a:r>
          <a:r>
            <a:rPr lang="en-US" sz="2400" b="1" cap="none" spc="0" baseline="0">
              <a:ln w="1905"/>
              <a:solidFill>
                <a:schemeClr val="bg1">
                  <a:lumMod val="50000"/>
                </a:schemeClr>
              </a:solidFill>
              <a:effectLst/>
              <a:latin typeface="Century Gothic" panose="020B0502020202020204" pitchFamily="34" charset="0"/>
            </a:rPr>
            <a:t>2563</a:t>
          </a:r>
          <a:endParaRPr lang="th-TH" sz="2400" b="1" cap="none" spc="0">
            <a:ln w="1905"/>
            <a:solidFill>
              <a:schemeClr val="bg1">
                <a:lumMod val="50000"/>
              </a:schemeClr>
            </a:solidFill>
            <a:effectLst/>
            <a:latin typeface="Century Gothic" panose="020B0502020202020204" pitchFamily="34" charset="0"/>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152401</xdr:colOff>
      <xdr:row>4</xdr:row>
      <xdr:rowOff>277090</xdr:rowOff>
    </xdr:from>
    <xdr:to>
      <xdr:col>68</xdr:col>
      <xdr:colOff>609600</xdr:colOff>
      <xdr:row>7</xdr:row>
      <xdr:rowOff>1025237</xdr:rowOff>
    </xdr:to>
    <xdr:graphicFrame>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0</xdr:col>
      <xdr:colOff>149855</xdr:colOff>
      <xdr:row>0</xdr:row>
      <xdr:rowOff>95322</xdr:rowOff>
    </xdr:from>
    <xdr:ext cx="21061455" cy="469744"/>
    <xdr:sp macro="" textlink="">
      <xdr:nvSpPr>
        <xdr:cNvPr id="2" name="Rectangle 1">
          <a:extLst xmlns:a="http://schemas.openxmlformats.org/drawingml/2006/main">
            <a:ext uri="{FF2B5EF4-FFF2-40B4-BE49-F238E27FC236}">
              <a16:creationId xmlns:a16="http://schemas.microsoft.com/office/drawing/2014/main" id="{23506962-1D09-4DC1-8A62-AF082E42F528}"/>
            </a:ext>
          </a:extLst>
        </xdr:cNvPr>
        <xdr:cNvSpPr/>
      </xdr:nvSpPr>
      <xdr:spPr>
        <a:xfrm xmlns:a="http://schemas.openxmlformats.org/drawingml/2006/main">
          <a:off x="149855" y="95322"/>
          <a:ext cx="21061455"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chemeClr val="accent6"/>
              </a:solidFill>
              <a:effectLst/>
              <a:latin typeface="Century Gothic" panose="020B0502020202020204" pitchFamily="34" charset="0"/>
            </a:rPr>
            <a:t>บริการช่วยเหลือด้านการเดินทาง</a:t>
          </a:r>
        </a:p>
      </xdr:txBody>
    </xdr:sp>
    <xdr:clientData/>
  </xdr:oneCellAnchor>
  <xdr:oneCellAnchor xmlns:xdr="http://schemas.openxmlformats.org/drawingml/2006/spreadsheetDrawing">
    <xdr:from>
      <xdr:col>1</xdr:col>
      <xdr:colOff>611910</xdr:colOff>
      <xdr:row>3</xdr:row>
      <xdr:rowOff>41058</xdr:rowOff>
    </xdr:from>
    <xdr:ext cx="19354800" cy="469744"/>
    <xdr:sp macro="" textlink="">
      <xdr:nvSpPr>
        <xdr:cNvPr id="4" name="Rectangle 3">
          <a:extLst xmlns:a="http://schemas.openxmlformats.org/drawingml/2006/main">
            <a:ext uri="{FF2B5EF4-FFF2-40B4-BE49-F238E27FC236}">
              <a16:creationId xmlns:a16="http://schemas.microsoft.com/office/drawing/2014/main" id="{9CA14C41-2620-4AA4-84EC-3DF7DA87C44A}"/>
            </a:ext>
          </a:extLst>
        </xdr:cNvPr>
        <xdr:cNvSpPr/>
      </xdr:nvSpPr>
      <xdr:spPr>
        <a:xfrm xmlns:a="http://schemas.openxmlformats.org/drawingml/2006/main">
          <a:off x="1069110" y="574458"/>
          <a:ext cx="19354800"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chemeClr val="bg1">
                  <a:lumMod val="50000"/>
                </a:schemeClr>
              </a:solidFill>
              <a:effectLst/>
              <a:latin typeface="Century Gothic" panose="020B0502020202020204" pitchFamily="34" charset="0"/>
            </a:rPr>
            <a:t>ณ วันที่ </a:t>
          </a:r>
          <a:r>
            <a:rPr lang="en-US" sz="2400" b="1" cap="none" spc="0">
              <a:ln w="1905"/>
              <a:solidFill>
                <a:schemeClr val="bg1">
                  <a:lumMod val="50000"/>
                </a:schemeClr>
              </a:solidFill>
              <a:effectLst/>
              <a:latin typeface="Century Gothic" panose="020B0502020202020204" pitchFamily="34" charset="0"/>
            </a:rPr>
            <a:t>30</a:t>
          </a:r>
          <a:r>
            <a:rPr lang="en-US" sz="2400" b="1" cap="none" spc="0" baseline="0">
              <a:ln w="1905"/>
              <a:solidFill>
                <a:schemeClr val="bg1">
                  <a:lumMod val="50000"/>
                </a:schemeClr>
              </a:solidFill>
              <a:effectLst/>
              <a:latin typeface="Century Gothic" panose="020B0502020202020204" pitchFamily="34" charset="0"/>
            </a:rPr>
            <a:t> </a:t>
          </a:r>
          <a:r>
            <a:rPr lang="th-TH" sz="2400" b="1" cap="none" spc="0" baseline="0">
              <a:ln w="1905"/>
              <a:solidFill>
                <a:schemeClr val="bg1">
                  <a:lumMod val="50000"/>
                </a:schemeClr>
              </a:solidFill>
              <a:effectLst/>
              <a:latin typeface="Century Gothic" panose="020B0502020202020204" pitchFamily="34" charset="0"/>
            </a:rPr>
            <a:t>กันยายน </a:t>
          </a:r>
          <a:r>
            <a:rPr lang="en-US" sz="2400" b="1" cap="none" spc="0" baseline="0">
              <a:ln w="1905"/>
              <a:solidFill>
                <a:schemeClr val="bg1">
                  <a:lumMod val="50000"/>
                </a:schemeClr>
              </a:solidFill>
              <a:effectLst/>
              <a:latin typeface="Century Gothic" panose="020B0502020202020204" pitchFamily="34" charset="0"/>
            </a:rPr>
            <a:t>2563</a:t>
          </a:r>
          <a:endParaRPr lang="th-TH" sz="2400" b="1" cap="none" spc="0">
            <a:ln w="1905"/>
            <a:solidFill>
              <a:schemeClr val="bg1">
                <a:lumMod val="50000"/>
              </a:schemeClr>
            </a:solidFill>
            <a:effectLst/>
            <a:latin typeface="Century Gothic" panose="020B0502020202020204" pitchFamily="34" charset="0"/>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152400</xdr:colOff>
      <xdr:row>4</xdr:row>
      <xdr:rowOff>277090</xdr:rowOff>
    </xdr:from>
    <xdr:to>
      <xdr:col>69</xdr:col>
      <xdr:colOff>235528</xdr:colOff>
      <xdr:row>7</xdr:row>
      <xdr:rowOff>872837</xdr:rowOff>
    </xdr:to>
    <xdr:graphicFrame>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1</xdr:col>
      <xdr:colOff>440800</xdr:colOff>
      <xdr:row>0</xdr:row>
      <xdr:rowOff>54913</xdr:rowOff>
    </xdr:from>
    <xdr:ext cx="20687382" cy="469744"/>
    <xdr:sp macro="" textlink="">
      <xdr:nvSpPr>
        <xdr:cNvPr id="2" name="Rectangle 1">
          <a:extLst xmlns:a="http://schemas.openxmlformats.org/drawingml/2006/main">
            <a:ext uri="{FF2B5EF4-FFF2-40B4-BE49-F238E27FC236}">
              <a16:creationId xmlns:a16="http://schemas.microsoft.com/office/drawing/2014/main" id="{3F605F39-5604-41D4-A6DF-3231E56FA3F8}"/>
            </a:ext>
          </a:extLst>
        </xdr:cNvPr>
        <xdr:cNvSpPr/>
      </xdr:nvSpPr>
      <xdr:spPr>
        <a:xfrm xmlns:a="http://schemas.openxmlformats.org/drawingml/2006/main">
          <a:off x="1147382" y="54913"/>
          <a:ext cx="20687382"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rgbClr val="00B050"/>
              </a:solidFill>
              <a:effectLst/>
              <a:latin typeface="Century Gothic" panose="020B0502020202020204" pitchFamily="34" charset="0"/>
            </a:rPr>
            <a:t>บริการช่วยเหลือฉุกเฉินบนท้องถนน</a:t>
          </a:r>
        </a:p>
      </xdr:txBody>
    </xdr:sp>
    <xdr:clientData/>
  </xdr:oneCellAnchor>
  <xdr:oneCellAnchor xmlns:xdr="http://schemas.openxmlformats.org/drawingml/2006/spreadsheetDrawing">
    <xdr:from>
      <xdr:col>1</xdr:col>
      <xdr:colOff>1670858</xdr:colOff>
      <xdr:row>3</xdr:row>
      <xdr:rowOff>41058</xdr:rowOff>
    </xdr:from>
    <xdr:ext cx="18260290" cy="469744"/>
    <xdr:sp macro="" textlink="">
      <xdr:nvSpPr>
        <xdr:cNvPr id="4" name="Rectangle 3">
          <a:extLst xmlns:a="http://schemas.openxmlformats.org/drawingml/2006/main">
            <a:ext uri="{FF2B5EF4-FFF2-40B4-BE49-F238E27FC236}">
              <a16:creationId xmlns:a16="http://schemas.microsoft.com/office/drawing/2014/main" id="{C475BAB8-B673-4563-B141-C9D51F11F1CB}"/>
            </a:ext>
          </a:extLst>
        </xdr:cNvPr>
        <xdr:cNvSpPr/>
      </xdr:nvSpPr>
      <xdr:spPr>
        <a:xfrm xmlns:a="http://schemas.openxmlformats.org/drawingml/2006/main">
          <a:off x="2377440" y="581385"/>
          <a:ext cx="18260290"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chemeClr val="bg1">
                  <a:lumMod val="50000"/>
                </a:schemeClr>
              </a:solidFill>
              <a:effectLst/>
              <a:latin typeface="Century Gothic" panose="020B0502020202020204" pitchFamily="34" charset="0"/>
            </a:rPr>
            <a:t>ณ วันที่ </a:t>
          </a:r>
          <a:r>
            <a:rPr lang="en-US" sz="2400" b="1" cap="none" spc="0">
              <a:ln w="1905"/>
              <a:solidFill>
                <a:schemeClr val="bg1">
                  <a:lumMod val="50000"/>
                </a:schemeClr>
              </a:solidFill>
              <a:effectLst/>
              <a:latin typeface="Century Gothic" panose="020B0502020202020204" pitchFamily="34" charset="0"/>
            </a:rPr>
            <a:t>30</a:t>
          </a:r>
          <a:r>
            <a:rPr lang="en-US" sz="2400" b="1" cap="none" spc="0" baseline="0">
              <a:ln w="1905"/>
              <a:solidFill>
                <a:schemeClr val="bg1">
                  <a:lumMod val="50000"/>
                </a:schemeClr>
              </a:solidFill>
              <a:effectLst/>
              <a:latin typeface="Century Gothic" panose="020B0502020202020204" pitchFamily="34" charset="0"/>
            </a:rPr>
            <a:t> </a:t>
          </a:r>
          <a:r>
            <a:rPr lang="th-TH" sz="2400" b="1" cap="none" spc="0" baseline="0">
              <a:ln w="1905"/>
              <a:solidFill>
                <a:schemeClr val="bg1">
                  <a:lumMod val="50000"/>
                </a:schemeClr>
              </a:solidFill>
              <a:effectLst/>
              <a:latin typeface="Century Gothic" panose="020B0502020202020204" pitchFamily="34" charset="0"/>
            </a:rPr>
            <a:t>กันยายน </a:t>
          </a:r>
          <a:r>
            <a:rPr lang="en-US" sz="2400" b="1" cap="none" spc="0" baseline="0">
              <a:ln w="1905"/>
              <a:solidFill>
                <a:schemeClr val="bg1">
                  <a:lumMod val="50000"/>
                </a:schemeClr>
              </a:solidFill>
              <a:effectLst/>
              <a:latin typeface="Century Gothic" panose="020B0502020202020204" pitchFamily="34" charset="0"/>
            </a:rPr>
            <a:t>2563</a:t>
          </a:r>
          <a:endParaRPr lang="th-TH" sz="2400" b="1" cap="none" spc="0">
            <a:ln w="1905"/>
            <a:solidFill>
              <a:schemeClr val="bg1">
                <a:lumMod val="50000"/>
              </a:schemeClr>
            </a:solidFill>
            <a:effectLst/>
            <a:latin typeface="Century Gothic" panose="020B0502020202020204" pitchFamily="34" charset="0"/>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0</xdr:col>
      <xdr:colOff>4170218</xdr:colOff>
      <xdr:row>4</xdr:row>
      <xdr:rowOff>152399</xdr:rowOff>
    </xdr:from>
    <xdr:to>
      <xdr:col>69</xdr:col>
      <xdr:colOff>249382</xdr:colOff>
      <xdr:row>7</xdr:row>
      <xdr:rowOff>748146</xdr:rowOff>
    </xdr:to>
    <xdr:graphicFrame>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0</xdr:col>
      <xdr:colOff>191418</xdr:colOff>
      <xdr:row>0</xdr:row>
      <xdr:rowOff>96476</xdr:rowOff>
    </xdr:from>
    <xdr:ext cx="19759127" cy="469744"/>
    <xdr:sp macro="" textlink="">
      <xdr:nvSpPr>
        <xdr:cNvPr id="2" name="Rectangle 1">
          <a:extLst xmlns:a="http://schemas.openxmlformats.org/drawingml/2006/main">
            <a:ext uri="{FF2B5EF4-FFF2-40B4-BE49-F238E27FC236}">
              <a16:creationId xmlns:a16="http://schemas.microsoft.com/office/drawing/2014/main" id="{5094991D-BF31-4181-AF18-33267F1C5C88}"/>
            </a:ext>
          </a:extLst>
        </xdr:cNvPr>
        <xdr:cNvSpPr/>
      </xdr:nvSpPr>
      <xdr:spPr>
        <a:xfrm xmlns:a="http://schemas.openxmlformats.org/drawingml/2006/main">
          <a:off x="191418" y="96476"/>
          <a:ext cx="19759127"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rgbClr val="7030A0"/>
              </a:solidFill>
              <a:effectLst/>
              <a:latin typeface="Century Gothic" panose="020B0502020202020204" pitchFamily="34" charset="0"/>
            </a:rPr>
            <a:t>บริการช่วยเหลือด้านการแพทย์</a:t>
          </a:r>
        </a:p>
      </xdr:txBody>
    </xdr:sp>
    <xdr:clientData/>
  </xdr:oneCellAnchor>
  <xdr:oneCellAnchor xmlns:xdr="http://schemas.openxmlformats.org/drawingml/2006/spreadsheetDrawing">
    <xdr:from>
      <xdr:col>0</xdr:col>
      <xdr:colOff>745599</xdr:colOff>
      <xdr:row>3</xdr:row>
      <xdr:rowOff>27203</xdr:rowOff>
    </xdr:from>
    <xdr:ext cx="18456802" cy="469744"/>
    <xdr:sp macro="" textlink="">
      <xdr:nvSpPr>
        <xdr:cNvPr id="4" name="Rectangle 3">
          <a:extLst xmlns:a="http://schemas.openxmlformats.org/drawingml/2006/main">
            <a:ext uri="{FF2B5EF4-FFF2-40B4-BE49-F238E27FC236}">
              <a16:creationId xmlns:a16="http://schemas.microsoft.com/office/drawing/2014/main" id="{4A405C9D-E9B3-45EC-A613-069F3093BDC4}"/>
            </a:ext>
          </a:extLst>
        </xdr:cNvPr>
        <xdr:cNvSpPr/>
      </xdr:nvSpPr>
      <xdr:spPr>
        <a:xfrm xmlns:a="http://schemas.openxmlformats.org/drawingml/2006/main">
          <a:off x="745599" y="567530"/>
          <a:ext cx="18456802"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chemeClr val="bg1">
                  <a:lumMod val="50000"/>
                </a:schemeClr>
              </a:solidFill>
              <a:effectLst/>
              <a:latin typeface="Century Gothic" panose="020B0502020202020204" pitchFamily="34" charset="0"/>
            </a:rPr>
            <a:t>ณ วันที่ </a:t>
          </a:r>
          <a:r>
            <a:rPr lang="en-US" sz="2400" b="1" cap="none" spc="0">
              <a:ln w="1905"/>
              <a:solidFill>
                <a:schemeClr val="bg1">
                  <a:lumMod val="50000"/>
                </a:schemeClr>
              </a:solidFill>
              <a:effectLst/>
              <a:latin typeface="Century Gothic" panose="020B0502020202020204" pitchFamily="34" charset="0"/>
            </a:rPr>
            <a:t>30</a:t>
          </a:r>
          <a:r>
            <a:rPr lang="en-US" sz="2400" b="1" cap="none" spc="0" baseline="0">
              <a:ln w="1905"/>
              <a:solidFill>
                <a:schemeClr val="bg1">
                  <a:lumMod val="50000"/>
                </a:schemeClr>
              </a:solidFill>
              <a:effectLst/>
              <a:latin typeface="Century Gothic" panose="020B0502020202020204" pitchFamily="34" charset="0"/>
            </a:rPr>
            <a:t> </a:t>
          </a:r>
          <a:r>
            <a:rPr lang="th-TH" sz="2400" b="1" cap="none" spc="0" baseline="0">
              <a:ln w="1905"/>
              <a:solidFill>
                <a:schemeClr val="bg1">
                  <a:lumMod val="50000"/>
                </a:schemeClr>
              </a:solidFill>
              <a:effectLst/>
              <a:latin typeface="Century Gothic" panose="020B0502020202020204" pitchFamily="34" charset="0"/>
            </a:rPr>
            <a:t>กันยายน </a:t>
          </a:r>
          <a:r>
            <a:rPr lang="en-US" sz="2400" b="1" cap="none" spc="0" baseline="0">
              <a:ln w="1905"/>
              <a:solidFill>
                <a:schemeClr val="bg1">
                  <a:lumMod val="50000"/>
                </a:schemeClr>
              </a:solidFill>
              <a:effectLst/>
              <a:latin typeface="Century Gothic" panose="020B0502020202020204" pitchFamily="34" charset="0"/>
            </a:rPr>
            <a:t>2563</a:t>
          </a:r>
          <a:endParaRPr lang="th-TH" sz="2400" b="1" cap="none" spc="0">
            <a:ln w="1905"/>
            <a:solidFill>
              <a:schemeClr val="bg1">
                <a:lumMod val="50000"/>
              </a:schemeClr>
            </a:solidFill>
            <a:effectLst/>
            <a:latin typeface="Century Gothic" panose="020B0502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0</xdr:col>
      <xdr:colOff>4530436</xdr:colOff>
      <xdr:row>4</xdr:row>
      <xdr:rowOff>277090</xdr:rowOff>
    </xdr:from>
    <xdr:to>
      <xdr:col>69</xdr:col>
      <xdr:colOff>-1</xdr:colOff>
      <xdr:row>7</xdr:row>
      <xdr:rowOff>872837</xdr:rowOff>
    </xdr:to>
    <xdr:graphicFrame>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0</xdr:col>
      <xdr:colOff>191418</xdr:colOff>
      <xdr:row>0</xdr:row>
      <xdr:rowOff>96476</xdr:rowOff>
    </xdr:from>
    <xdr:ext cx="19759127" cy="469744"/>
    <xdr:sp macro="" textlink="">
      <xdr:nvSpPr>
        <xdr:cNvPr id="2" name="Rectangle 1">
          <a:extLst xmlns:a="http://schemas.openxmlformats.org/drawingml/2006/main">
            <a:ext uri="{FF2B5EF4-FFF2-40B4-BE49-F238E27FC236}">
              <a16:creationId xmlns:a16="http://schemas.microsoft.com/office/drawing/2014/main" id="{D710F4A4-2258-4184-9A34-02716A9D6728}"/>
            </a:ext>
          </a:extLst>
        </xdr:cNvPr>
        <xdr:cNvSpPr/>
      </xdr:nvSpPr>
      <xdr:spPr>
        <a:xfrm xmlns:a="http://schemas.openxmlformats.org/drawingml/2006/main">
          <a:off x="191418" y="96476"/>
          <a:ext cx="19759127"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rgbClr val="FAB12E"/>
              </a:solidFill>
              <a:effectLst/>
              <a:latin typeface="Century Gothic" panose="020B0502020202020204" pitchFamily="34" charset="0"/>
            </a:rPr>
            <a:t>บริการให้คำปรึกษาทางด้านสุขภาพจิต</a:t>
          </a:r>
        </a:p>
      </xdr:txBody>
    </xdr:sp>
    <xdr:clientData/>
  </xdr:oneCellAnchor>
  <xdr:oneCellAnchor xmlns:xdr="http://schemas.openxmlformats.org/drawingml/2006/spreadsheetDrawing">
    <xdr:from>
      <xdr:col>0</xdr:col>
      <xdr:colOff>454654</xdr:colOff>
      <xdr:row>2</xdr:row>
      <xdr:rowOff>165748</xdr:rowOff>
    </xdr:from>
    <xdr:ext cx="19759127" cy="469744"/>
    <xdr:sp macro="" textlink="">
      <xdr:nvSpPr>
        <xdr:cNvPr id="4" name="Rectangle 3">
          <a:extLst xmlns:a="http://schemas.openxmlformats.org/drawingml/2006/main">
            <a:ext uri="{FF2B5EF4-FFF2-40B4-BE49-F238E27FC236}">
              <a16:creationId xmlns:a16="http://schemas.microsoft.com/office/drawing/2014/main" id="{0400B378-9DAA-425A-9186-A904802EC4B1}"/>
            </a:ext>
          </a:extLst>
        </xdr:cNvPr>
        <xdr:cNvSpPr/>
      </xdr:nvSpPr>
      <xdr:spPr>
        <a:xfrm xmlns:a="http://schemas.openxmlformats.org/drawingml/2006/main">
          <a:off x="454654" y="525966"/>
          <a:ext cx="19759127"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chemeClr val="bg1">
                  <a:lumMod val="50000"/>
                </a:schemeClr>
              </a:solidFill>
              <a:effectLst/>
              <a:latin typeface="Century Gothic" panose="020B0502020202020204" pitchFamily="34" charset="0"/>
            </a:rPr>
            <a:t>ณ วันที่ </a:t>
          </a:r>
          <a:r>
            <a:rPr lang="en-US" sz="2400" b="1" cap="none" spc="0">
              <a:ln w="1905"/>
              <a:solidFill>
                <a:schemeClr val="bg1">
                  <a:lumMod val="50000"/>
                </a:schemeClr>
              </a:solidFill>
              <a:effectLst/>
              <a:latin typeface="Century Gothic" panose="020B0502020202020204" pitchFamily="34" charset="0"/>
            </a:rPr>
            <a:t>30</a:t>
          </a:r>
          <a:r>
            <a:rPr lang="en-US" sz="2400" b="1" cap="none" spc="0" baseline="0">
              <a:ln w="1905"/>
              <a:solidFill>
                <a:schemeClr val="bg1">
                  <a:lumMod val="50000"/>
                </a:schemeClr>
              </a:solidFill>
              <a:effectLst/>
              <a:latin typeface="Century Gothic" panose="020B0502020202020204" pitchFamily="34" charset="0"/>
            </a:rPr>
            <a:t> </a:t>
          </a:r>
          <a:r>
            <a:rPr lang="th-TH" sz="2400" b="1" cap="none" spc="0" baseline="0">
              <a:ln w="1905"/>
              <a:solidFill>
                <a:schemeClr val="bg1">
                  <a:lumMod val="50000"/>
                </a:schemeClr>
              </a:solidFill>
              <a:effectLst/>
              <a:latin typeface="Century Gothic" panose="020B0502020202020204" pitchFamily="34" charset="0"/>
            </a:rPr>
            <a:t>กันยายน </a:t>
          </a:r>
          <a:r>
            <a:rPr lang="en-US" sz="2400" b="1" cap="none" spc="0" baseline="0">
              <a:ln w="1905"/>
              <a:solidFill>
                <a:schemeClr val="bg1">
                  <a:lumMod val="50000"/>
                </a:schemeClr>
              </a:solidFill>
              <a:effectLst/>
              <a:latin typeface="Century Gothic" panose="020B0502020202020204" pitchFamily="34" charset="0"/>
            </a:rPr>
            <a:t>2563</a:t>
          </a:r>
          <a:endParaRPr lang="th-TH" sz="2400" b="1" cap="none" spc="0">
            <a:ln w="1905"/>
            <a:solidFill>
              <a:schemeClr val="bg1">
                <a:lumMod val="50000"/>
              </a:schemeClr>
            </a:solidFill>
            <a:effectLst/>
            <a:latin typeface="Century Gothic" panose="020B0502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1</xdr:col>
      <xdr:colOff>180109</xdr:colOff>
      <xdr:row>4</xdr:row>
      <xdr:rowOff>318656</xdr:rowOff>
    </xdr:from>
    <xdr:to>
      <xdr:col>69</xdr:col>
      <xdr:colOff>886690</xdr:colOff>
      <xdr:row>7</xdr:row>
      <xdr:rowOff>1025238</xdr:rowOff>
    </xdr:to>
    <xdr:graphicFrame>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0</xdr:col>
      <xdr:colOff>191417</xdr:colOff>
      <xdr:row>1</xdr:row>
      <xdr:rowOff>27203</xdr:rowOff>
    </xdr:from>
    <xdr:ext cx="19759127" cy="469744"/>
    <xdr:sp macro="" textlink="">
      <xdr:nvSpPr>
        <xdr:cNvPr id="2" name="Rectangle 1">
          <a:extLst xmlns:a="http://schemas.openxmlformats.org/drawingml/2006/main">
            <a:ext uri="{FF2B5EF4-FFF2-40B4-BE49-F238E27FC236}">
              <a16:creationId xmlns:a16="http://schemas.microsoft.com/office/drawing/2014/main" id="{AFF495E0-AC0A-4B27-A1BE-DBAB4968186C}"/>
            </a:ext>
          </a:extLst>
        </xdr:cNvPr>
        <xdr:cNvSpPr/>
      </xdr:nvSpPr>
      <xdr:spPr>
        <a:xfrm xmlns:a="http://schemas.openxmlformats.org/drawingml/2006/main">
          <a:off x="191417" y="207312"/>
          <a:ext cx="19759127"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rgbClr val="0094C8"/>
              </a:solidFill>
              <a:effectLst/>
              <a:latin typeface="Century Gothic" panose="020B0502020202020204" pitchFamily="34" charset="0"/>
            </a:rPr>
            <a:t>บริการช่วยเหลือด้านที่อยู่อาศัย</a:t>
          </a:r>
        </a:p>
      </xdr:txBody>
    </xdr:sp>
    <xdr:clientData/>
  </xdr:oneCellAnchor>
  <xdr:oneCellAnchor xmlns:xdr="http://schemas.openxmlformats.org/drawingml/2006/spreadsheetDrawing">
    <xdr:from>
      <xdr:col>0</xdr:col>
      <xdr:colOff>0</xdr:colOff>
      <xdr:row>3</xdr:row>
      <xdr:rowOff>141504</xdr:rowOff>
    </xdr:from>
    <xdr:ext cx="19759127" cy="406843"/>
    <xdr:sp macro="" textlink="">
      <xdr:nvSpPr>
        <xdr:cNvPr id="4" name="Rectangle 3">
          <a:extLst xmlns:a="http://schemas.openxmlformats.org/drawingml/2006/main">
            <a:ext uri="{FF2B5EF4-FFF2-40B4-BE49-F238E27FC236}">
              <a16:creationId xmlns:a16="http://schemas.microsoft.com/office/drawing/2014/main" id="{D8C34881-9D22-4AE7-9213-23321F9C40D0}"/>
            </a:ext>
          </a:extLst>
        </xdr:cNvPr>
        <xdr:cNvSpPr/>
      </xdr:nvSpPr>
      <xdr:spPr>
        <a:xfrm xmlns:a="http://schemas.openxmlformats.org/drawingml/2006/main">
          <a:off x="0" y="674904"/>
          <a:ext cx="19759127" cy="406843"/>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000" b="1" cap="none" spc="0">
              <a:ln w="1905"/>
              <a:solidFill>
                <a:schemeClr val="bg1">
                  <a:lumMod val="50000"/>
                </a:schemeClr>
              </a:solidFill>
              <a:effectLst/>
              <a:latin typeface="Century Gothic" panose="020B0502020202020204" pitchFamily="34" charset="0"/>
            </a:rPr>
            <a:t>ณ วันที่ </a:t>
          </a:r>
          <a:r>
            <a:rPr lang="en-US" sz="2000" b="1" cap="none" spc="0">
              <a:ln w="1905"/>
              <a:solidFill>
                <a:schemeClr val="bg1">
                  <a:lumMod val="50000"/>
                </a:schemeClr>
              </a:solidFill>
              <a:effectLst/>
              <a:latin typeface="Century Gothic" panose="020B0502020202020204" pitchFamily="34" charset="0"/>
            </a:rPr>
            <a:t>30</a:t>
          </a:r>
          <a:r>
            <a:rPr lang="en-US" sz="2000" b="1" cap="none" spc="0" baseline="0">
              <a:ln w="1905"/>
              <a:solidFill>
                <a:schemeClr val="bg1">
                  <a:lumMod val="50000"/>
                </a:schemeClr>
              </a:solidFill>
              <a:effectLst/>
              <a:latin typeface="Century Gothic" panose="020B0502020202020204" pitchFamily="34" charset="0"/>
            </a:rPr>
            <a:t> </a:t>
          </a:r>
          <a:r>
            <a:rPr lang="th-TH" sz="2000" b="1" cap="none" spc="0" baseline="0">
              <a:ln w="1905"/>
              <a:solidFill>
                <a:schemeClr val="bg1">
                  <a:lumMod val="50000"/>
                </a:schemeClr>
              </a:solidFill>
              <a:effectLst/>
              <a:latin typeface="Century Gothic" panose="020B0502020202020204" pitchFamily="34" charset="0"/>
            </a:rPr>
            <a:t>กันยายน </a:t>
          </a:r>
          <a:r>
            <a:rPr lang="en-US" sz="2000" b="1" cap="none" spc="0" baseline="0">
              <a:ln w="1905"/>
              <a:solidFill>
                <a:schemeClr val="bg1">
                  <a:lumMod val="50000"/>
                </a:schemeClr>
              </a:solidFill>
              <a:effectLst/>
              <a:latin typeface="Century Gothic" panose="020B0502020202020204" pitchFamily="34" charset="0"/>
            </a:rPr>
            <a:t>2563</a:t>
          </a:r>
          <a:endParaRPr lang="th-TH" sz="2000" b="1" cap="none" spc="0">
            <a:ln w="1905"/>
            <a:solidFill>
              <a:schemeClr val="bg1">
                <a:lumMod val="50000"/>
              </a:schemeClr>
            </a:solidFill>
            <a:effectLst/>
            <a:latin typeface="Century Gothic" panose="020B0502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1</xdr:col>
      <xdr:colOff>5080</xdr:colOff>
      <xdr:row>4</xdr:row>
      <xdr:rowOff>245340</xdr:rowOff>
    </xdr:from>
    <xdr:to>
      <xdr:col>70</xdr:col>
      <xdr:colOff>431799</xdr:colOff>
      <xdr:row>7</xdr:row>
      <xdr:rowOff>841087</xdr:rowOff>
    </xdr:to>
    <xdr:graphicFrame>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mlns:xdr="http://schemas.openxmlformats.org/drawingml/2006/spreadsheetDrawing">
    <xdr:from>
      <xdr:col>0</xdr:col>
      <xdr:colOff>787163</xdr:colOff>
      <xdr:row>0</xdr:row>
      <xdr:rowOff>108021</xdr:rowOff>
    </xdr:from>
    <xdr:ext cx="20091637" cy="469744"/>
    <xdr:sp macro="" textlink="">
      <xdr:nvSpPr>
        <xdr:cNvPr id="2" name="Rectangle 1">
          <a:extLst xmlns:a="http://schemas.openxmlformats.org/drawingml/2006/main">
            <a:ext uri="{FF2B5EF4-FFF2-40B4-BE49-F238E27FC236}">
              <a16:creationId xmlns:a16="http://schemas.microsoft.com/office/drawing/2014/main" id="{B8C170C5-31FD-4223-A306-02CF89A05322}"/>
            </a:ext>
          </a:extLst>
        </xdr:cNvPr>
        <xdr:cNvSpPr/>
      </xdr:nvSpPr>
      <xdr:spPr>
        <a:xfrm xmlns:a="http://schemas.openxmlformats.org/drawingml/2006/main">
          <a:off x="787163" y="108021"/>
          <a:ext cx="20091637"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rgbClr val="C00000"/>
              </a:solidFill>
              <a:effectLst/>
              <a:latin typeface="Century Gothic" panose="020B0502020202020204" pitchFamily="34" charset="0"/>
            </a:rPr>
            <a:t>บริการช่วยเหลือเกี่ยวกับเด็ก</a:t>
          </a:r>
        </a:p>
      </xdr:txBody>
    </xdr:sp>
    <xdr:clientData/>
  </xdr:oneCellAnchor>
  <xdr:oneCellAnchor xmlns:xdr="http://schemas.openxmlformats.org/drawingml/2006/spreadsheetDrawing">
    <xdr:from>
      <xdr:col>0</xdr:col>
      <xdr:colOff>745600</xdr:colOff>
      <xdr:row>3</xdr:row>
      <xdr:rowOff>54912</xdr:rowOff>
    </xdr:from>
    <xdr:ext cx="20091637" cy="469744"/>
    <xdr:sp macro="" textlink="">
      <xdr:nvSpPr>
        <xdr:cNvPr id="4" name="Rectangle 3">
          <a:extLst xmlns:a="http://schemas.openxmlformats.org/drawingml/2006/main">
            <a:ext uri="{FF2B5EF4-FFF2-40B4-BE49-F238E27FC236}">
              <a16:creationId xmlns:a16="http://schemas.microsoft.com/office/drawing/2014/main" id="{452B3BA2-128E-4CEC-9616-FABFB5639197}"/>
            </a:ext>
          </a:extLst>
        </xdr:cNvPr>
        <xdr:cNvSpPr/>
      </xdr:nvSpPr>
      <xdr:spPr>
        <a:xfrm xmlns:a="http://schemas.openxmlformats.org/drawingml/2006/main">
          <a:off x="745600" y="595239"/>
          <a:ext cx="20091637" cy="469744"/>
        </a:xfrm>
        <a:prstGeom xmlns:a="http://schemas.openxmlformats.org/drawingml/2006/main" prst="rect">
          <a:avLst/>
        </a:prstGeom>
        <a:noFill xmlns:a="http://schemas.openxmlformats.org/drawingml/2006/main"/>
      </xdr:spPr>
      <xdr:txBody>
        <a:bodyPr xmlns:a="http://schemas.openxmlformats.org/drawingml/2006/main" wrap="square" lIns="91440" tIns="45720" rIns="91440" bIns="45720">
          <a:spAutoFit/>
        </a:bodyPr>
        <a:lstStyle xmlns:a="http://schemas.openxmlformats.org/drawingml/2006/main"/>
        <a:p xmlns:a="http://schemas.openxmlformats.org/drawingml/2006/main">
          <a:pPr algn="ctr"/>
          <a:r>
            <a:rPr lang="th-TH" sz="2400" b="1" cap="none" spc="0">
              <a:ln w="1905"/>
              <a:solidFill>
                <a:schemeClr val="bg1">
                  <a:lumMod val="50000"/>
                </a:schemeClr>
              </a:solidFill>
              <a:effectLst/>
              <a:latin typeface="Century Gothic" panose="020B0502020202020204" pitchFamily="34" charset="0"/>
            </a:rPr>
            <a:t>ณ วันที่ </a:t>
          </a:r>
          <a:r>
            <a:rPr lang="en-US" sz="2400" b="1" cap="none" spc="0">
              <a:ln w="1905"/>
              <a:solidFill>
                <a:schemeClr val="bg1">
                  <a:lumMod val="50000"/>
                </a:schemeClr>
              </a:solidFill>
              <a:effectLst/>
              <a:latin typeface="Century Gothic" panose="020B0502020202020204" pitchFamily="34" charset="0"/>
            </a:rPr>
            <a:t>30</a:t>
          </a:r>
          <a:r>
            <a:rPr lang="en-US" sz="2400" b="1" cap="none" spc="0" baseline="0">
              <a:ln w="1905"/>
              <a:solidFill>
                <a:schemeClr val="bg1">
                  <a:lumMod val="50000"/>
                </a:schemeClr>
              </a:solidFill>
              <a:effectLst/>
              <a:latin typeface="Century Gothic" panose="020B0502020202020204" pitchFamily="34" charset="0"/>
            </a:rPr>
            <a:t> </a:t>
          </a:r>
          <a:r>
            <a:rPr lang="th-TH" sz="2400" b="1" cap="none" spc="0" baseline="0">
              <a:ln w="1905"/>
              <a:solidFill>
                <a:schemeClr val="bg1">
                  <a:lumMod val="50000"/>
                </a:schemeClr>
              </a:solidFill>
              <a:effectLst/>
              <a:latin typeface="Century Gothic" panose="020B0502020202020204" pitchFamily="34" charset="0"/>
            </a:rPr>
            <a:t>กันยายน </a:t>
          </a:r>
          <a:r>
            <a:rPr lang="en-US" sz="2400" b="1" cap="none" spc="0" baseline="0">
              <a:ln w="1905"/>
              <a:solidFill>
                <a:schemeClr val="bg1">
                  <a:lumMod val="50000"/>
                </a:schemeClr>
              </a:solidFill>
              <a:effectLst/>
              <a:latin typeface="Century Gothic" panose="020B0502020202020204" pitchFamily="34" charset="0"/>
            </a:rPr>
            <a:t>2563</a:t>
          </a:r>
          <a:endParaRPr lang="th-TH" sz="2400" b="1" cap="none" spc="0">
            <a:ln w="1905"/>
            <a:solidFill>
              <a:schemeClr val="bg1">
                <a:lumMod val="50000"/>
              </a:schemeClr>
            </a:solidFill>
            <a:effectLst/>
            <a:latin typeface="Century Gothic" panose="020B0502020202020204" pitchFamily="34" charset="0"/>
          </a:endParaRPr>
        </a:p>
      </xdr:txBody>
    </xdr:sp>
    <xdr:clientData/>
  </xdr:oneCellAnchor>
</xdr:wsDr>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 Id="rId2" Type="http://schemas.openxmlformats.org/officeDocument/2006/relationships/drawing" Target="../drawings/drawing1.xml" /></Relationships>
</file>

<file path=xl/worksheets/_rels/sheet10.xml.rels><?xml version="1.0" encoding="utf-8" standalone="yes"?><Relationships xmlns="http://schemas.openxmlformats.org/package/2006/relationships"><Relationship Id="rId1" Type="http://schemas.openxmlformats.org/officeDocument/2006/relationships/drawing" Target="../drawings/drawing9.xml" /></Relationships>
</file>

<file path=xl/worksheets/_rels/sheet11.xml.rels><?xml version="1.0" encoding="utf-8" standalone="yes"?><Relationships xmlns="http://schemas.openxmlformats.org/package/2006/relationships"><Relationship Id="rId1" Type="http://schemas.openxmlformats.org/officeDocument/2006/relationships/drawing" Target="../drawings/drawing10.xml" /></Relationships>
</file>

<file path=xl/worksheets/_rels/sheet12.xml.rels><?xml version="1.0" encoding="utf-8" standalone="yes"?><Relationships xmlns="http://schemas.openxmlformats.org/package/2006/relationships"><Relationship Id="rId1" Type="http://schemas.openxmlformats.org/officeDocument/2006/relationships/drawing" Target="../drawings/drawing11.xml" /></Relationships>
</file>

<file path=xl/worksheets/_rels/sheet13.xml.rels><?xml version="1.0" encoding="utf-8" standalone="yes"?><Relationships xmlns="http://schemas.openxmlformats.org/package/2006/relationships"><Relationship Id="rId1" Type="http://schemas.openxmlformats.org/officeDocument/2006/relationships/drawing" Target="../drawings/drawing12.xml" /></Relationships>
</file>

<file path=xl/worksheets/_rels/sheet14.xml.rels><?xml version="1.0" encoding="utf-8" standalone="yes"?><Relationships xmlns="http://schemas.openxmlformats.org/package/2006/relationships"><Relationship Id="rId1" Type="http://schemas.openxmlformats.org/officeDocument/2006/relationships/drawing" Target="../drawings/drawing13.xml" /></Relationships>
</file>

<file path=xl/worksheets/_rels/sheet15.xml.rels><?xml version="1.0" encoding="utf-8" standalone="yes"?><Relationships xmlns="http://schemas.openxmlformats.org/package/2006/relationships"><Relationship Id="rId1" Type="http://schemas.openxmlformats.org/officeDocument/2006/relationships/printerSettings" Target="../printerSettings/printerSettings4.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 Id="rId2" Type="http://schemas.openxmlformats.org/officeDocument/2006/relationships/drawing" Target="../drawings/drawing2.xml" /></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3.bin" /><Relationship Id="rId2" Type="http://schemas.openxmlformats.org/officeDocument/2006/relationships/drawing" Target="../drawings/drawing3.xml" /></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4.xml" /></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5.xml" /></Relationships>
</file>

<file path=xl/worksheets/_rels/sheet7.xml.rels><?xml version="1.0" encoding="utf-8" standalone="yes"?><Relationships xmlns="http://schemas.openxmlformats.org/package/2006/relationships"><Relationship Id="rId1" Type="http://schemas.openxmlformats.org/officeDocument/2006/relationships/drawing" Target="../drawings/drawing6.xml" /></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7.xml" /></Relationships>
</file>

<file path=xl/worksheets/_rels/sheet9.xml.rels><?xml version="1.0" encoding="utf-8" standalone="yes"?><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14="http://schemas.microsoft.com/office/spreadsheetml/2009/9/main">
  <sheetViews>
    <sheetView workbookViewId="0" topLeftCell="A1" zoomScaleNormal="70" zoomScaleSheetLayoutView="60" showGridLines="0" zoomScale="70" view="normal">
      <selection activeCell="L42" sqref="L42"/>
    </sheetView>
  </sheetViews>
  <sheetFormatPr defaultRowHeight="14.5" defaultColWidth="9.453125" outlineLevelRow="1"/>
  <cols>
    <col min="1" max="1" width="15.54297" customWidth="1" style="1"/>
    <col min="2" max="2" width="4" customWidth="1" style="1"/>
    <col min="3" max="3" width="19.08984" customWidth="1" style="1"/>
    <col min="4" max="10" width="15.54297" customWidth="1" style="1"/>
    <col min="11" max="16384" width="9.453125" customWidth="1" style="1"/>
  </cols>
  <sheetData>
    <row r="2" ht="57" customHeight="true"/>
    <row r="3" ht="34.5" customHeight="true">
      <c r="B3" s="2"/>
      <c r="C3" s="3" t="s">
        <v>0</v>
      </c>
      <c r="D3" s="3"/>
      <c r="E3" s="3"/>
      <c r="F3" s="3"/>
      <c r="G3" s="3"/>
      <c r="H3" s="3"/>
      <c r="I3" s="3"/>
      <c r="J3" s="3"/>
      <c r="K3" s="2"/>
    </row>
    <row r="4" ht="39" customHeight="true">
      <c r="C4" s="4"/>
      <c r="D4" s="4"/>
      <c r="E4" s="4"/>
      <c r="F4" s="4"/>
      <c r="G4" s="4"/>
      <c r="H4" s="4"/>
      <c r="I4" s="5"/>
      <c r="J4" s="5"/>
    </row>
    <row r="5" ht="39" customHeight="true">
      <c r="A5" s="6" t="s">
        <v>1</v>
      </c>
      <c r="B5" s="7" t="s">
        <v>2</v>
      </c>
      <c r="C5" s="8" t="s">
        <v>3</v>
      </c>
      <c r="D5" s="9" t="s">
        <v>4</v>
      </c>
      <c r="E5" s="9" t="s">
        <v>5</v>
      </c>
      <c r="F5" s="9" t="s">
        <v>6</v>
      </c>
      <c r="G5" s="9" t="s">
        <v>7</v>
      </c>
      <c r="H5" s="9" t="s">
        <v>8</v>
      </c>
      <c r="I5" s="9" t="s">
        <v>9</v>
      </c>
      <c r="J5" s="9" t="s">
        <v>10</v>
      </c>
      <c r="K5" s="6" t="s">
        <v>11</v>
      </c>
    </row>
    <row r="6" ht="39" customHeight="true">
      <c r="A6" s="6" t="s">
        <v>12</v>
      </c>
      <c r="B6" s="7" t="s">
        <v>13</v>
      </c>
      <c r="C6" s="9" t="s">
        <v>14</v>
      </c>
      <c r="D6" s="9" t="s">
        <v>15</v>
      </c>
      <c r="E6" s="9" t="s">
        <v>16</v>
      </c>
      <c r="F6" s="9" t="s">
        <v>17</v>
      </c>
      <c r="G6" s="9" t="s">
        <v>7</v>
      </c>
      <c r="H6" s="9" t="s">
        <v>18</v>
      </c>
      <c r="I6" s="9" t="s">
        <v>19</v>
      </c>
      <c r="J6" s="9" t="s">
        <v>20</v>
      </c>
      <c r="K6" s="6" t="s">
        <v>21</v>
      </c>
    </row>
    <row r="7" ht="39" customHeight="true">
      <c r="A7" s="6" t="s">
        <v>22</v>
      </c>
      <c r="B7" s="7" t="s">
        <v>23</v>
      </c>
      <c r="C7" s="9" t="s">
        <v>24</v>
      </c>
      <c r="D7" s="9" t="s">
        <v>15</v>
      </c>
      <c r="E7" s="9" t="s">
        <v>25</v>
      </c>
      <c r="F7" s="9" t="s">
        <v>26</v>
      </c>
      <c r="G7" s="9" t="s">
        <v>7</v>
      </c>
      <c r="H7" s="9" t="s">
        <v>18</v>
      </c>
      <c r="I7" s="9" t="s">
        <v>27</v>
      </c>
      <c r="J7" s="9" t="s">
        <v>20</v>
      </c>
      <c r="K7" s="6" t="s">
        <v>21</v>
      </c>
    </row>
    <row r="8" ht="39" customHeight="true">
      <c r="A8" s="6" t="s">
        <v>28</v>
      </c>
      <c r="B8" s="7" t="s">
        <v>29</v>
      </c>
      <c r="C8" s="9" t="s">
        <v>30</v>
      </c>
      <c r="D8" s="9" t="s">
        <v>4</v>
      </c>
      <c r="E8" s="9" t="s">
        <v>31</v>
      </c>
      <c r="F8" s="9" t="s">
        <v>32</v>
      </c>
      <c r="G8" s="9" t="s">
        <v>7</v>
      </c>
      <c r="H8" s="9" t="s">
        <v>18</v>
      </c>
      <c r="I8" s="9" t="s">
        <v>33</v>
      </c>
      <c r="J8" s="9" t="s">
        <v>20</v>
      </c>
      <c r="K8" s="6" t="s">
        <v>21</v>
      </c>
    </row>
    <row r="9" ht="39" customHeight="true">
      <c r="A9" s="6" t="s">
        <v>34</v>
      </c>
      <c r="B9" s="7" t="s">
        <v>35</v>
      </c>
      <c r="C9" s="9" t="s">
        <v>36</v>
      </c>
      <c r="D9" s="9" t="s">
        <v>4</v>
      </c>
      <c r="E9" s="9" t="s">
        <v>37</v>
      </c>
      <c r="F9" s="9" t="s">
        <v>38</v>
      </c>
      <c r="G9" s="9" t="s">
        <v>7</v>
      </c>
      <c r="H9" s="9" t="s">
        <v>18</v>
      </c>
      <c r="I9" s="9" t="s">
        <v>39</v>
      </c>
      <c r="J9" s="9" t="s">
        <v>20</v>
      </c>
      <c r="K9" s="6" t="s">
        <v>40</v>
      </c>
    </row>
    <row r="10" ht="39" customHeight="true" customFormat="true" s="10">
      <c r="A10" s="11" t="s">
        <v>41</v>
      </c>
      <c r="B10" s="12" t="s">
        <v>42</v>
      </c>
      <c r="C10" s="13" t="s">
        <v>43</v>
      </c>
      <c r="D10" s="9" t="s">
        <v>4</v>
      </c>
      <c r="E10" s="9" t="s">
        <v>44</v>
      </c>
      <c r="F10" s="9" t="s">
        <v>45</v>
      </c>
      <c r="G10" s="9" t="s">
        <v>7</v>
      </c>
      <c r="H10" s="9" t="s">
        <v>18</v>
      </c>
      <c r="I10" s="9" t="s">
        <v>46</v>
      </c>
      <c r="J10" s="9" t="s">
        <v>20</v>
      </c>
      <c r="K10" s="11" t="s">
        <v>47</v>
      </c>
    </row>
    <row r="11" ht="39" customHeight="true" customFormat="true" s="10">
      <c r="A11" s="11" t="s">
        <v>48</v>
      </c>
      <c r="B11" s="12" t="s">
        <v>49</v>
      </c>
      <c r="C11" s="13" t="s">
        <v>50</v>
      </c>
      <c r="D11" s="14" t="s">
        <v>15</v>
      </c>
      <c r="E11" s="14" t="s">
        <v>51</v>
      </c>
      <c r="F11" s="14" t="s">
        <v>52</v>
      </c>
      <c r="G11" s="9" t="s">
        <v>7</v>
      </c>
      <c r="H11" s="9" t="s">
        <v>18</v>
      </c>
      <c r="I11" s="9" t="s">
        <v>53</v>
      </c>
      <c r="J11" s="9" t="s">
        <v>20</v>
      </c>
      <c r="K11" s="11" t="s">
        <v>47</v>
      </c>
    </row>
    <row r="12" ht="27.65" customHeight="true">
      <c r="A12" s="6" t="s">
        <v>48</v>
      </c>
      <c r="B12" s="7" t="s">
        <v>54</v>
      </c>
      <c r="C12" s="15" t="s">
        <v>55</v>
      </c>
      <c r="D12" s="16" t="s">
        <v>20</v>
      </c>
      <c r="E12" s="16"/>
      <c r="F12" s="16"/>
      <c r="G12" s="16"/>
      <c r="H12" s="16"/>
      <c r="I12" s="16"/>
      <c r="J12" s="17"/>
      <c r="K12" s="6" t="s">
        <v>40</v>
      </c>
    </row>
    <row r="13" ht="25.4" customHeight="true">
      <c r="A13" s="6" t="s">
        <v>56</v>
      </c>
      <c r="B13" s="7" t="s">
        <v>57</v>
      </c>
      <c r="C13" s="18"/>
      <c r="D13" s="19" t="s">
        <v>4</v>
      </c>
      <c r="E13" s="19" t="s">
        <v>58</v>
      </c>
      <c r="F13" s="19" t="s">
        <v>59</v>
      </c>
      <c r="G13" s="19" t="s">
        <v>7</v>
      </c>
      <c r="H13" s="19" t="s">
        <v>18</v>
      </c>
      <c r="I13" s="19" t="s">
        <v>60</v>
      </c>
      <c r="J13" s="20" t="s">
        <v>20</v>
      </c>
      <c r="K13" s="21" t="s">
        <v>21</v>
      </c>
    </row>
    <row r="14" ht="25.4" customHeight="true">
      <c r="A14" s="6" t="s">
        <v>61</v>
      </c>
      <c r="B14" s="7" t="s">
        <v>62</v>
      </c>
      <c r="C14" s="22"/>
      <c r="D14" s="23"/>
      <c r="E14" s="23"/>
      <c r="F14" s="23"/>
      <c r="G14" s="23"/>
      <c r="H14" s="23"/>
      <c r="I14" s="23"/>
      <c r="J14" s="23"/>
      <c r="K14" s="6" t="s">
        <v>47</v>
      </c>
    </row>
    <row r="15" ht="17.25" customHeight="true" outlineLevel="1">
      <c r="A15" s="6" t="s">
        <v>61</v>
      </c>
      <c r="B15" s="7" t="s">
        <v>63</v>
      </c>
      <c r="C15" s="24" t="s">
        <v>64</v>
      </c>
      <c r="D15" s="25" t="s">
        <v>15</v>
      </c>
      <c r="E15" s="26" t="s">
        <v>65</v>
      </c>
      <c r="F15" s="25" t="s">
        <v>66</v>
      </c>
      <c r="G15" s="25" t="s">
        <v>7</v>
      </c>
      <c r="H15" s="27" t="str">
        <f ca="1">IFERROR(G15/D15,0)</f>
        <v>สอบถามข้อมูลสิทธิพิเศษ</v>
      </c>
      <c r="I15" s="28" t="s">
        <v>67</v>
      </c>
      <c r="J15" s="27" t="str">
        <f ca="1">IFERROR(I15/D15,0)</f>
        <v>-</v>
      </c>
      <c r="K15" s="6" t="s">
        <v>47</v>
      </c>
    </row>
    <row r="16" ht="17.25" customHeight="true" outlineLevel="1">
      <c r="A16" s="6" t="s">
        <v>68</v>
      </c>
      <c r="B16" s="7" t="s">
        <v>69</v>
      </c>
      <c r="C16" s="24" t="s">
        <v>70</v>
      </c>
      <c r="D16" s="25" t="s">
        <v>15</v>
      </c>
      <c r="E16" s="26" t="s">
        <v>71</v>
      </c>
      <c r="F16" s="25" t="s">
        <v>72</v>
      </c>
      <c r="G16" s="25" t="s">
        <v>7</v>
      </c>
      <c r="H16" s="27" t="str">
        <f ca="1">IFERROR(G16/D16,0)</f>
        <v>สอบถามข้อมูลอื่น ๆ</v>
      </c>
      <c r="I16" s="28" t="s">
        <v>73</v>
      </c>
      <c r="J16" s="27" t="str">
        <f ca="1">IFERROR(I16/D16,0)</f>
        <v>-</v>
      </c>
      <c r="K16" s="6" t="s">
        <v>47</v>
      </c>
    </row>
    <row r="17" ht="17.25" customHeight="true" outlineLevel="1">
      <c r="A17" s="6" t="s">
        <v>68</v>
      </c>
      <c r="B17" s="7" t="s">
        <v>74</v>
      </c>
      <c r="C17" s="24" t="s">
        <v>75</v>
      </c>
      <c r="D17" s="25" t="s">
        <v>4</v>
      </c>
      <c r="E17" s="26" t="s">
        <v>76</v>
      </c>
      <c r="F17" s="25" t="s">
        <v>77</v>
      </c>
      <c r="G17" s="25" t="s">
        <v>7</v>
      </c>
      <c r="H17" s="27" t="str">
        <f ca="1">IFERROR(G17/D17,0)</f>
        <v>สอบถามข้อมูลสิทธิพิเศษ</v>
      </c>
      <c r="I17" s="28" t="s">
        <v>78</v>
      </c>
      <c r="J17" s="27" t="str">
        <f ca="1">IFERROR(I17/D17,0)</f>
        <v>-</v>
      </c>
      <c r="K17" s="6" t="s">
        <v>47</v>
      </c>
    </row>
    <row r="18" ht="17.25" customHeight="true" outlineLevel="1">
      <c r="A18" s="6" t="s">
        <v>61</v>
      </c>
      <c r="B18" s="7" t="s">
        <v>79</v>
      </c>
      <c r="C18" s="24" t="s">
        <v>80</v>
      </c>
      <c r="D18" s="25" t="s">
        <v>4</v>
      </c>
      <c r="E18" s="26" t="s">
        <v>81</v>
      </c>
      <c r="F18" s="25" t="s">
        <v>82</v>
      </c>
      <c r="G18" s="25" t="s">
        <v>7</v>
      </c>
      <c r="H18" s="27" t="str">
        <f ca="1">IFERROR(G18/D18,0)</f>
        <v>สอบถามข้อมูลสิทธิพิเศษ</v>
      </c>
      <c r="I18" s="28" t="s">
        <v>83</v>
      </c>
      <c r="J18" s="27" t="str">
        <f ca="1">IFERROR(I18/D18,0)</f>
        <v>-</v>
      </c>
      <c r="K18" s="6" t="s">
        <v>40</v>
      </c>
    </row>
    <row r="19" ht="17.25" customHeight="true" outlineLevel="1">
      <c r="A19" s="6" t="s">
        <v>61</v>
      </c>
      <c r="B19" s="7" t="s">
        <v>84</v>
      </c>
      <c r="C19" s="24" t="s">
        <v>85</v>
      </c>
      <c r="D19" s="25" t="s">
        <v>4</v>
      </c>
      <c r="E19" s="26" t="s">
        <v>86</v>
      </c>
      <c r="F19" s="25" t="s">
        <v>87</v>
      </c>
      <c r="G19" s="25" t="s">
        <v>7</v>
      </c>
      <c r="H19" s="27" t="str">
        <f ca="1">IFERROR(G19/D19,0)</f>
        <v>สอบถามข้อมูล/การใช้งาน Application</v>
      </c>
      <c r="I19" s="28" t="s">
        <v>88</v>
      </c>
      <c r="J19" s="27" t="str">
        <f ca="1">IFERROR(I19/D19,0)</f>
        <v>-</v>
      </c>
      <c r="K19" s="6" t="s">
        <v>47</v>
      </c>
    </row>
    <row r="20" ht="18" customHeight="true" outlineLevel="1">
      <c r="A20" s="6" t="s">
        <v>89</v>
      </c>
      <c r="B20" s="7" t="s">
        <v>90</v>
      </c>
      <c r="C20" s="24" t="s">
        <v>91</v>
      </c>
      <c r="D20" s="25" t="s">
        <v>15</v>
      </c>
      <c r="E20" s="26" t="s">
        <v>92</v>
      </c>
      <c r="F20" s="25" t="s">
        <v>93</v>
      </c>
      <c r="G20" s="25" t="s">
        <v>7</v>
      </c>
      <c r="H20" s="27" t="str">
        <f ca="1">IFERROR(G20/D20,0)</f>
        <v>สอบถามข้อมูลสิทธิพิเศษ</v>
      </c>
      <c r="I20" s="28" t="s">
        <v>94</v>
      </c>
      <c r="J20" s="27" t="str">
        <f ca="1">IFERROR(I20/D20,0)</f>
        <v>-</v>
      </c>
      <c r="K20" s="6" t="s">
        <v>21</v>
      </c>
    </row>
    <row r="21" ht="17.25" customHeight="true" outlineLevel="1">
      <c r="A21" s="6" t="s">
        <v>95</v>
      </c>
      <c r="B21" s="7" t="s">
        <v>96</v>
      </c>
      <c r="C21" s="24" t="s">
        <v>97</v>
      </c>
      <c r="D21" s="25" t="s">
        <v>15</v>
      </c>
      <c r="E21" s="26" t="s">
        <v>98</v>
      </c>
      <c r="F21" s="25" t="s">
        <v>99</v>
      </c>
      <c r="G21" s="25" t="s">
        <v>7</v>
      </c>
      <c r="H21" s="27" t="str">
        <f ca="1">IFERROR(G21/D21,0)</f>
        <v>สอบถามข้อมูลสิทธิพิเศษ</v>
      </c>
      <c r="I21" s="28" t="s">
        <v>100</v>
      </c>
      <c r="J21" s="27" t="str">
        <f ca="1">IFERROR(I21/D21,0)</f>
        <v>-</v>
      </c>
      <c r="K21" s="6" t="s">
        <v>47</v>
      </c>
    </row>
    <row r="22" ht="17.25" customHeight="true" outlineLevel="1">
      <c r="A22" s="6" t="s">
        <v>61</v>
      </c>
      <c r="B22" s="7" t="s">
        <v>101</v>
      </c>
      <c r="C22" s="24" t="s">
        <v>102</v>
      </c>
      <c r="D22" s="25" t="s">
        <v>4</v>
      </c>
      <c r="E22" s="26" t="s">
        <v>103</v>
      </c>
      <c r="F22" s="25" t="s">
        <v>104</v>
      </c>
      <c r="G22" s="25" t="s">
        <v>7</v>
      </c>
      <c r="H22" s="27" t="str">
        <f ca="1">IFERROR(G22/D22,0)</f>
        <v>สอบถามข้อมูลสิทธิพิเศษ</v>
      </c>
      <c r="I22" s="28" t="s">
        <v>105</v>
      </c>
      <c r="J22" s="27" t="str">
        <f ca="1">IFERROR(I22/D22,0)</f>
        <v>-</v>
      </c>
      <c r="K22" s="6" t="s">
        <v>47</v>
      </c>
    </row>
    <row r="23" ht="17.25" customHeight="true" outlineLevel="1">
      <c r="A23" s="6" t="s">
        <v>61</v>
      </c>
      <c r="B23" s="7" t="s">
        <v>106</v>
      </c>
      <c r="C23" s="24" t="s">
        <v>107</v>
      </c>
      <c r="D23" s="25" t="s">
        <v>4</v>
      </c>
      <c r="E23" s="26" t="s">
        <v>108</v>
      </c>
      <c r="F23" s="25" t="s">
        <v>109</v>
      </c>
      <c r="G23" s="25" t="s">
        <v>7</v>
      </c>
      <c r="H23" s="27" t="str">
        <f ca="1">IFERROR(G23/D23,0)</f>
        <v>สอบถามข้อมูลสิทธิพิเศษ</v>
      </c>
      <c r="I23" s="28" t="s">
        <v>110</v>
      </c>
      <c r="J23" s="27" t="str">
        <f ca="1">IFERROR(I23/D23,0)</f>
        <v>-</v>
      </c>
      <c r="K23" s="6" t="s">
        <v>21</v>
      </c>
    </row>
    <row r="24" ht="17.25" customHeight="true" outlineLevel="1">
      <c r="A24" s="6" t="s">
        <v>61</v>
      </c>
      <c r="B24" s="7" t="s">
        <v>111</v>
      </c>
      <c r="C24" s="24" t="s">
        <v>112</v>
      </c>
      <c r="D24" s="25" t="s">
        <v>15</v>
      </c>
      <c r="E24" s="26" t="s">
        <v>113</v>
      </c>
      <c r="F24" s="25" t="s">
        <v>114</v>
      </c>
      <c r="G24" s="25" t="s">
        <v>7</v>
      </c>
      <c r="H24" s="27" t="str">
        <f ca="1">IFERROR(G24/D24,0)</f>
        <v>สอบถามข้อมูลสิทธิพิเศษ</v>
      </c>
      <c r="I24" s="28" t="s">
        <v>115</v>
      </c>
      <c r="J24" s="27" t="str">
        <f ca="1">IFERROR(I24/D24,0)</f>
        <v>-</v>
      </c>
      <c r="K24" s="6" t="s">
        <v>47</v>
      </c>
    </row>
    <row r="25" ht="17.25" customHeight="true" outlineLevel="1">
      <c r="A25" s="6" t="s">
        <v>116</v>
      </c>
      <c r="B25" s="7" t="s">
        <v>117</v>
      </c>
      <c r="C25" s="24" t="s">
        <v>118</v>
      </c>
      <c r="D25" s="25" t="s">
        <v>4</v>
      </c>
      <c r="E25" s="26" t="s">
        <v>119</v>
      </c>
      <c r="F25" s="25" t="s">
        <v>120</v>
      </c>
      <c r="G25" s="25" t="s">
        <v>7</v>
      </c>
      <c r="H25" s="27" t="str">
        <f ca="1">IFERROR(G25/D25,0)</f>
        <v>สอบถามข้อมูลสิทธิพิเศษ</v>
      </c>
      <c r="I25" s="28" t="s">
        <v>121</v>
      </c>
      <c r="J25" s="27" t="str">
        <f ca="1">IFERROR(I25/D25,0)</f>
        <v>-</v>
      </c>
      <c r="K25" s="6" t="s">
        <v>47</v>
      </c>
    </row>
    <row r="26" ht="17.25" customHeight="true" outlineLevel="1">
      <c r="A26" s="6" t="s">
        <v>122</v>
      </c>
      <c r="B26" s="7" t="s">
        <v>123</v>
      </c>
      <c r="C26" s="24" t="s">
        <v>124</v>
      </c>
      <c r="D26" s="25" t="s">
        <v>4</v>
      </c>
      <c r="E26" s="26" t="s">
        <v>125</v>
      </c>
      <c r="F26" s="25" t="s">
        <v>126</v>
      </c>
      <c r="G26" s="25" t="s">
        <v>7</v>
      </c>
      <c r="H26" s="27" t="str">
        <f ca="1">IFERROR(G26/D26,0)</f>
        <v>สอบถามข้อมูลสิทธิพิเศษ</v>
      </c>
      <c r="I26" s="28" t="s">
        <v>127</v>
      </c>
      <c r="J26" s="27" t="str">
        <f ca="1">IFERROR(I26/D26,0)</f>
        <v>-</v>
      </c>
      <c r="K26" s="6" t="s">
        <v>128</v>
      </c>
    </row>
    <row r="27" ht="17.25" customHeight="true" outlineLevel="1">
      <c r="A27" s="6" t="s">
        <v>61</v>
      </c>
      <c r="B27" s="7" t="s">
        <v>129</v>
      </c>
      <c r="C27" s="24" t="s">
        <v>130</v>
      </c>
      <c r="D27" s="25" t="s">
        <v>4</v>
      </c>
      <c r="E27" s="26" t="s">
        <v>131</v>
      </c>
      <c r="F27" s="25" t="s">
        <v>132</v>
      </c>
      <c r="G27" s="25" t="s">
        <v>7</v>
      </c>
      <c r="H27" s="27" t="str">
        <f ca="1">IFERROR(G27/D27,0)</f>
        <v>สอบถามข้อมูลสิทธิพิเศษ</v>
      </c>
      <c r="I27" s="28" t="s">
        <v>133</v>
      </c>
      <c r="J27" s="27" t="str">
        <f ca="1">IFERROR(I27/D27,0)</f>
        <v>-</v>
      </c>
      <c r="K27" s="6" t="s">
        <v>47</v>
      </c>
    </row>
    <row r="28" ht="17.25" customHeight="true" outlineLevel="1">
      <c r="A28" s="6" t="s">
        <v>134</v>
      </c>
      <c r="B28" s="7" t="s">
        <v>135</v>
      </c>
      <c r="C28" s="24" t="s">
        <v>136</v>
      </c>
      <c r="D28" s="25" t="s">
        <v>4</v>
      </c>
      <c r="E28" s="26" t="s">
        <v>137</v>
      </c>
      <c r="F28" s="25" t="s">
        <v>138</v>
      </c>
      <c r="G28" s="25" t="s">
        <v>7</v>
      </c>
      <c r="H28" s="27" t="str">
        <f ca="1">IFERROR(G28/D28,0)</f>
        <v>สอบถามข้อมูลสิทธิพิเศษ</v>
      </c>
      <c r="I28" s="28" t="s">
        <v>139</v>
      </c>
      <c r="J28" s="27" t="str">
        <f ca="1">IFERROR(I28/D28,0)</f>
        <v>-</v>
      </c>
      <c r="K28" s="6" t="s">
        <v>128</v>
      </c>
    </row>
    <row r="29" ht="17.25" customHeight="true" outlineLevel="1">
      <c r="A29" s="6" t="s">
        <v>140</v>
      </c>
      <c r="B29" s="7" t="s">
        <v>141</v>
      </c>
      <c r="C29" s="24" t="s">
        <v>142</v>
      </c>
      <c r="D29" s="25" t="s">
        <v>15</v>
      </c>
      <c r="E29" s="26" t="s">
        <v>143</v>
      </c>
      <c r="F29" s="25" t="s">
        <v>144</v>
      </c>
      <c r="G29" s="25" t="s">
        <v>7</v>
      </c>
      <c r="H29" s="27" t="str">
        <f ca="1">IFERROR(G29/D29,0)</f>
        <v>สอบถามข้อมูล/การใช้งาน Application</v>
      </c>
      <c r="I29" s="28" t="s">
        <v>145</v>
      </c>
      <c r="J29" s="27" t="str">
        <f ca="1">IFERROR(I29/D29,0)</f>
        <v>-</v>
      </c>
      <c r="K29" s="6" t="s">
        <v>40</v>
      </c>
    </row>
    <row r="30" ht="17.25" customHeight="true" outlineLevel="1">
      <c r="A30" s="6" t="s">
        <v>146</v>
      </c>
      <c r="B30" s="7" t="s">
        <v>147</v>
      </c>
      <c r="C30" s="24" t="s">
        <v>148</v>
      </c>
      <c r="D30" s="25" t="s">
        <v>15</v>
      </c>
      <c r="E30" s="26" t="s">
        <v>149</v>
      </c>
      <c r="F30" s="25" t="s">
        <v>150</v>
      </c>
      <c r="G30" s="25" t="s">
        <v>7</v>
      </c>
      <c r="H30" s="27" t="str">
        <f ca="1">IFERROR(G30/D30,0)</f>
        <v>สอบถามข้อมูลสิทธิพิเศษ</v>
      </c>
      <c r="I30" s="28" t="s">
        <v>151</v>
      </c>
      <c r="J30" s="27" t="str">
        <f ca="1">IFERROR(I30/D30,0)</f>
        <v>-</v>
      </c>
      <c r="K30" s="6" t="s">
        <v>128</v>
      </c>
    </row>
    <row r="31" ht="17.25" customHeight="true" outlineLevel="1">
      <c r="A31" s="6" t="s">
        <v>152</v>
      </c>
      <c r="B31" s="7" t="s">
        <v>153</v>
      </c>
      <c r="C31" s="24" t="s">
        <v>154</v>
      </c>
      <c r="D31" s="25" t="s">
        <v>4</v>
      </c>
      <c r="E31" s="26" t="s">
        <v>155</v>
      </c>
      <c r="F31" s="25" t="s">
        <v>156</v>
      </c>
      <c r="G31" s="25" t="s">
        <v>7</v>
      </c>
      <c r="H31" s="27" t="str">
        <f ca="1">IFERROR(G31/D31,0)</f>
        <v>สอบถามข้อมูลสิทธิพิเศษ</v>
      </c>
      <c r="I31" s="28" t="s">
        <v>157</v>
      </c>
      <c r="J31" s="27" t="str">
        <f ca="1">IFERROR(I31/D31,0)</f>
        <v>-</v>
      </c>
      <c r="K31" s="6" t="s">
        <v>128</v>
      </c>
    </row>
    <row r="32" ht="17.25" customHeight="true" outlineLevel="1">
      <c r="A32" s="6" t="s">
        <v>134</v>
      </c>
      <c r="B32" s="7" t="s">
        <v>158</v>
      </c>
      <c r="C32" s="24" t="s">
        <v>159</v>
      </c>
      <c r="D32" s="25" t="s">
        <v>160</v>
      </c>
      <c r="E32" s="26" t="s">
        <v>161</v>
      </c>
      <c r="F32" s="25" t="s">
        <v>162</v>
      </c>
      <c r="G32" s="25" t="s">
        <v>7</v>
      </c>
      <c r="H32" s="27" t="str">
        <f ca="1">IFERROR(G32/D32,0)</f>
        <v>เทสระบบ</v>
      </c>
      <c r="I32" s="28" t="s">
        <v>163</v>
      </c>
      <c r="J32" s="27" t="str">
        <f ca="1">IFERROR(I32/D32,0)</f>
        <v>-</v>
      </c>
      <c r="K32" s="6" t="s">
        <v>47</v>
      </c>
    </row>
    <row r="33" ht="17.25" customHeight="true" outlineLevel="1">
      <c r="A33" s="6" t="s">
        <v>164</v>
      </c>
      <c r="B33" s="7" t="s">
        <v>165</v>
      </c>
      <c r="C33" s="24" t="s">
        <v>166</v>
      </c>
      <c r="D33" s="25" t="s">
        <v>4</v>
      </c>
      <c r="E33" s="26" t="s">
        <v>167</v>
      </c>
      <c r="F33" s="25" t="s">
        <v>168</v>
      </c>
      <c r="G33" s="25" t="s">
        <v>7</v>
      </c>
      <c r="H33" s="27" t="str">
        <f ca="1">IFERROR(G33/D33,0)</f>
        <v>สอบถามข้อมูลสิทธิพิเศษ</v>
      </c>
      <c r="I33" s="28" t="s">
        <v>169</v>
      </c>
      <c r="J33" s="27" t="str">
        <f ca="1">IFERROR(I33/D33,0)</f>
        <v>-</v>
      </c>
      <c r="K33" s="6" t="s">
        <v>21</v>
      </c>
    </row>
    <row r="34" ht="17.25" customHeight="true" outlineLevel="1">
      <c r="A34" s="6" t="s">
        <v>170</v>
      </c>
      <c r="B34" s="7" t="s">
        <v>171</v>
      </c>
      <c r="C34" s="24" t="s">
        <v>172</v>
      </c>
      <c r="D34" s="25" t="s">
        <v>4</v>
      </c>
      <c r="E34" s="26" t="s">
        <v>173</v>
      </c>
      <c r="F34" s="25" t="s">
        <v>174</v>
      </c>
      <c r="G34" s="25" t="s">
        <v>7</v>
      </c>
      <c r="H34" s="27" t="str">
        <f ca="1">IFERROR(G34/D34,0)</f>
        <v>สอบถามข้อมูลสิทธิพิเศษ</v>
      </c>
      <c r="I34" s="28" t="s">
        <v>175</v>
      </c>
      <c r="J34" s="27" t="str">
        <f ca="1">IFERROR(I34/D34,0)</f>
        <v>-</v>
      </c>
      <c r="K34" s="6" t="s">
        <v>128</v>
      </c>
    </row>
    <row r="35" ht="17.25" customHeight="true" outlineLevel="1">
      <c r="A35" s="6" t="s">
        <v>170</v>
      </c>
      <c r="B35" s="7" t="s">
        <v>176</v>
      </c>
      <c r="C35" s="24" t="s">
        <v>177</v>
      </c>
      <c r="D35" s="25" t="s">
        <v>15</v>
      </c>
      <c r="E35" s="26" t="s">
        <v>178</v>
      </c>
      <c r="F35" s="25" t="s">
        <v>179</v>
      </c>
      <c r="G35" s="25" t="s">
        <v>7</v>
      </c>
      <c r="H35" s="27" t="str">
        <f ca="1">IFERROR(G35/D35,0)</f>
        <v>สอบถามข้อมูลผลิตภัณฑ์หรือโปรโมชัน ธ.ก.ส.</v>
      </c>
      <c r="I35" s="28" t="s">
        <v>180</v>
      </c>
      <c r="J35" s="27" t="str">
        <f ca="1">IFERROR(I35/D35,0)</f>
        <v>-</v>
      </c>
      <c r="K35" s="6" t="s">
        <v>128</v>
      </c>
    </row>
    <row r="36" ht="17.25" customHeight="true" outlineLevel="1">
      <c r="A36" s="6" t="s">
        <v>164</v>
      </c>
      <c r="B36" s="7" t="s">
        <v>181</v>
      </c>
      <c r="C36" s="24" t="s">
        <v>182</v>
      </c>
      <c r="D36" s="25" t="s">
        <v>4</v>
      </c>
      <c r="E36" s="26" t="s">
        <v>183</v>
      </c>
      <c r="F36" s="25" t="s">
        <v>184</v>
      </c>
      <c r="G36" s="25" t="s">
        <v>7</v>
      </c>
      <c r="H36" s="27" t="str">
        <f ca="1">IFERROR(G36/D36,0)</f>
        <v>สอบถามข้อมูลสิทธิพิเศษ</v>
      </c>
      <c r="I36" s="28" t="s">
        <v>185</v>
      </c>
      <c r="J36" s="27" t="str">
        <f ca="1">IFERROR(I36/D36,0)</f>
        <v>-</v>
      </c>
      <c r="K36" s="6" t="s">
        <v>128</v>
      </c>
    </row>
    <row r="37" ht="17.25" customHeight="true" outlineLevel="1">
      <c r="A37" s="6" t="s">
        <v>164</v>
      </c>
      <c r="B37" s="7" t="s">
        <v>186</v>
      </c>
      <c r="C37" s="24" t="s">
        <v>187</v>
      </c>
      <c r="D37" s="25" t="s">
        <v>4</v>
      </c>
      <c r="E37" s="26" t="s">
        <v>188</v>
      </c>
      <c r="F37" s="25" t="s">
        <v>189</v>
      </c>
      <c r="G37" s="25" t="s">
        <v>7</v>
      </c>
      <c r="H37" s="27" t="str">
        <f ca="1">IFERROR(G37/D37,0)</f>
        <v>สอบถามข้อมูลสิทธิพิเศษ</v>
      </c>
      <c r="I37" s="28" t="s">
        <v>190</v>
      </c>
      <c r="J37" s="27" t="str">
        <f ca="1">IFERROR(I37/D37,0)</f>
        <v>-</v>
      </c>
      <c r="K37" s="6" t="s">
        <v>128</v>
      </c>
    </row>
    <row r="38" ht="17.25" customHeight="true" outlineLevel="1">
      <c r="A38" s="6" t="s">
        <v>191</v>
      </c>
      <c r="B38" s="7" t="s">
        <v>192</v>
      </c>
      <c r="C38" s="24" t="s">
        <v>193</v>
      </c>
      <c r="D38" s="25" t="s">
        <v>15</v>
      </c>
      <c r="E38" s="26" t="s">
        <v>194</v>
      </c>
      <c r="F38" s="25" t="s">
        <v>195</v>
      </c>
      <c r="G38" s="25" t="s">
        <v>7</v>
      </c>
      <c r="H38" s="27" t="str">
        <f ca="1">IFERROR(G38/D38,0)</f>
        <v>สอบถามข้อมูลสิทธิพิเศษ</v>
      </c>
      <c r="I38" s="28" t="s">
        <v>196</v>
      </c>
      <c r="J38" s="27" t="str">
        <f ca="1">IFERROR(I38/D38,0)</f>
        <v>-</v>
      </c>
      <c r="K38" s="6" t="s">
        <v>128</v>
      </c>
    </row>
    <row r="39" ht="17.25" customHeight="true" outlineLevel="1">
      <c r="A39" s="6" t="s">
        <v>197</v>
      </c>
      <c r="B39" s="7" t="s">
        <v>198</v>
      </c>
      <c r="C39" s="24" t="s">
        <v>199</v>
      </c>
      <c r="D39" s="25" t="s">
        <v>4</v>
      </c>
      <c r="E39" s="26" t="s">
        <v>200</v>
      </c>
      <c r="F39" s="25" t="s">
        <v>201</v>
      </c>
      <c r="G39" s="25" t="s">
        <v>7</v>
      </c>
      <c r="H39" s="27" t="str">
        <f ca="1">IFERROR(G39/D39,0)</f>
        <v>สอบถามข้อมูลสิทธิพิเศษ</v>
      </c>
      <c r="I39" s="28" t="s">
        <v>202</v>
      </c>
      <c r="J39" s="27" t="str">
        <f ca="1">IFERROR(I39/D39,0)</f>
        <v>-</v>
      </c>
      <c r="K39" s="6" t="s">
        <v>40</v>
      </c>
    </row>
    <row r="40" ht="17.25" customHeight="true" outlineLevel="1">
      <c r="A40" s="6" t="s">
        <v>197</v>
      </c>
      <c r="B40" s="7" t="s">
        <v>203</v>
      </c>
      <c r="C40" s="24" t="s">
        <v>204</v>
      </c>
      <c r="D40" s="25" t="s">
        <v>4</v>
      </c>
      <c r="E40" s="26" t="s">
        <v>205</v>
      </c>
      <c r="F40" s="25" t="s">
        <v>206</v>
      </c>
      <c r="G40" s="25" t="s">
        <v>7</v>
      </c>
      <c r="H40" s="27" t="str">
        <f ca="1">IFERROR(G40/D40,0)</f>
        <v>สอบถามข้อมูล/การใช้งาน Application</v>
      </c>
      <c r="I40" s="28" t="s">
        <v>207</v>
      </c>
      <c r="J40" s="27" t="str">
        <f ca="1">IFERROR(I40/D40,0)</f>
        <v>-</v>
      </c>
      <c r="K40" s="6" t="s">
        <v>40</v>
      </c>
    </row>
    <row r="41" ht="17.25" customHeight="true" outlineLevel="1">
      <c r="A41" s="6" t="s">
        <v>208</v>
      </c>
      <c r="B41" s="7" t="s">
        <v>209</v>
      </c>
      <c r="C41" s="24" t="s">
        <v>210</v>
      </c>
      <c r="D41" s="25" t="s">
        <v>4</v>
      </c>
      <c r="E41" s="26" t="s">
        <v>211</v>
      </c>
      <c r="F41" s="25" t="s">
        <v>212</v>
      </c>
      <c r="G41" s="25" t="s">
        <v>7</v>
      </c>
      <c r="H41" s="27" t="str">
        <f ca="1">IFERROR(G41/D41,0)</f>
        <v>สอบถามข้อมูล/การใช้งาน Application</v>
      </c>
      <c r="I41" s="28" t="s">
        <v>213</v>
      </c>
      <c r="J41" s="27" t="str">
        <f ca="1">IFERROR(I41/D41,0)</f>
        <v>-</v>
      </c>
      <c r="K41" s="6" t="s">
        <v>40</v>
      </c>
    </row>
    <row r="42" ht="17.25" customHeight="true" outlineLevel="1">
      <c r="A42" s="6" t="s">
        <v>208</v>
      </c>
      <c r="B42" s="7" t="s">
        <v>214</v>
      </c>
      <c r="C42" s="24" t="s">
        <v>215</v>
      </c>
      <c r="D42" s="25" t="s">
        <v>4</v>
      </c>
      <c r="E42" s="26" t="s">
        <v>216</v>
      </c>
      <c r="F42" s="25" t="s">
        <v>217</v>
      </c>
      <c r="G42" s="25" t="s">
        <v>7</v>
      </c>
      <c r="H42" s="27" t="str">
        <f ca="1">IFERROR(G42/D42,0)</f>
        <v>สอบถามข้อมูลสิทธิพิเศษ</v>
      </c>
      <c r="I42" s="28" t="s">
        <v>218</v>
      </c>
      <c r="J42" s="27" t="str">
        <f ca="1">IFERROR(I42/D42,0)</f>
        <v>-</v>
      </c>
      <c r="K42" s="6" t="s">
        <v>21</v>
      </c>
    </row>
    <row r="43" ht="17.25" customHeight="true" outlineLevel="1">
      <c r="A43" s="6" t="s">
        <v>208</v>
      </c>
      <c r="B43" s="7" t="s">
        <v>219</v>
      </c>
      <c r="C43" s="24" t="s">
        <v>220</v>
      </c>
      <c r="D43" s="25" t="s">
        <v>4</v>
      </c>
      <c r="E43" s="26" t="s">
        <v>221</v>
      </c>
      <c r="F43" s="25" t="s">
        <v>222</v>
      </c>
      <c r="G43" s="25" t="s">
        <v>7</v>
      </c>
      <c r="H43" s="27" t="str">
        <f ca="1">IFERROR(G43/D43,0)</f>
        <v>สอบถามข้อมูลสิทธิพิเศษ</v>
      </c>
      <c r="I43" s="28" t="s">
        <v>223</v>
      </c>
      <c r="J43" s="27" t="str">
        <f ca="1">IFERROR(I43/D43,0)</f>
        <v>-</v>
      </c>
      <c r="K43" s="6" t="s">
        <v>21</v>
      </c>
    </row>
    <row r="44" ht="17.25" customHeight="true" outlineLevel="1">
      <c r="A44" s="6" t="s">
        <v>208</v>
      </c>
      <c r="B44" s="7" t="s">
        <v>224</v>
      </c>
      <c r="C44" s="24" t="s">
        <v>107</v>
      </c>
      <c r="D44" s="25" t="s">
        <v>4</v>
      </c>
      <c r="E44" s="26" t="s">
        <v>108</v>
      </c>
      <c r="F44" s="25" t="s">
        <v>225</v>
      </c>
      <c r="G44" s="25" t="s">
        <v>7</v>
      </c>
      <c r="H44" s="27" t="str">
        <f ca="1">IFERROR(G44/D44,0)</f>
        <v>สอบถามข้อมูลสิทธิพิเศษ</v>
      </c>
      <c r="I44" s="28" t="s">
        <v>226</v>
      </c>
      <c r="J44" s="27" t="str">
        <f ca="1">IFERROR(I44/D44,0)</f>
        <v>-</v>
      </c>
      <c r="K44" s="6" t="s">
        <v>40</v>
      </c>
    </row>
    <row r="45" ht="17.25" customHeight="true" outlineLevel="1">
      <c r="A45" s="6" t="s">
        <v>208</v>
      </c>
      <c r="B45" s="7" t="s">
        <v>227</v>
      </c>
      <c r="C45" s="24" t="s">
        <v>228</v>
      </c>
      <c r="D45" s="25" t="s">
        <v>4</v>
      </c>
      <c r="E45" s="26" t="s">
        <v>229</v>
      </c>
      <c r="F45" s="25" t="s">
        <v>230</v>
      </c>
      <c r="G45" s="25" t="s">
        <v>7</v>
      </c>
      <c r="H45" s="27" t="str">
        <f ca="1">IFERROR(G45/D45,0)</f>
        <v>สอบถามข้อมูลสิทธิพิเศษ</v>
      </c>
      <c r="I45" s="28" t="s">
        <v>231</v>
      </c>
      <c r="J45" s="27" t="str">
        <f ca="1">IFERROR(I45/D45,0)</f>
        <v>-</v>
      </c>
      <c r="K45" s="6" t="s">
        <v>40</v>
      </c>
    </row>
    <row r="46" ht="17.25" customHeight="true" outlineLevel="1" hidden="1">
      <c r="A46" s="6" t="s">
        <v>208</v>
      </c>
      <c r="B46" s="7" t="s">
        <v>232</v>
      </c>
      <c r="C46" s="29" t="s">
        <v>233</v>
      </c>
      <c r="D46" s="30" t="s">
        <v>4</v>
      </c>
      <c r="E46" s="31" t="s">
        <v>234</v>
      </c>
      <c r="F46" s="30" t="s">
        <v>235</v>
      </c>
      <c r="G46" s="30" t="s">
        <v>7</v>
      </c>
      <c r="H46" s="30" t="s">
        <v>18</v>
      </c>
      <c r="I46" s="32" t="s">
        <v>236</v>
      </c>
      <c r="J46" s="30" t="s">
        <v>20</v>
      </c>
      <c r="K46" s="6" t="s">
        <v>21</v>
      </c>
    </row>
    <row r="47" ht="21.65" customHeight="true" customFormat="true" s="33">
      <c r="A47" s="34" t="s">
        <v>237</v>
      </c>
      <c r="B47" s="35" t="s">
        <v>238</v>
      </c>
      <c r="C47" s="36" t="s">
        <v>239</v>
      </c>
      <c r="D47" s="37" t="str">
        <f ca="1">SUM(D15:D46)</f>
        <v>A-Gold</v>
      </c>
      <c r="E47" s="37" t="str">
        <f ca="1">SUM(E15:E46)</f>
        <v>เชอร์รี่  ป้านสุวรรณ</v>
      </c>
      <c r="F47" s="37" t="str">
        <f ca="1">SUM(F15:F46)</f>
        <v>เชอร์รี่ ป้านสุวรรณ</v>
      </c>
      <c r="G47" s="37" t="str">
        <f ca="1">SUM(G15:G46)</f>
        <v>สอบถามข้อมูล Privilege</v>
      </c>
      <c r="H47" s="38" t="str">
        <f ca="1">IFERROR(G47/D47,0)</f>
        <v>สอบถามข้อมูลสิทธิพิเศษ</v>
      </c>
      <c r="I47" s="37" t="str">
        <f ca="1">SUM(I15:I46)</f>
        <v>10.38_21/08/2020_022872012   คุณเชอร์รี่ ป้านสุวรรณ    ติดต่อมาสอบถามว่าปีนี้ได้กี่น้องหอมจัง</v>
      </c>
      <c r="J47" s="38" t="str">
        <f ca="1">IFERROR(I47/D47,0)</f>
        <v>-</v>
      </c>
      <c r="K47" s="34" t="s">
        <v>40</v>
      </c>
    </row>
    <row r="48" ht="21.65" customHeight="true" customFormat="true" s="33">
      <c r="A48" s="34" t="s">
        <v>237</v>
      </c>
      <c r="B48" s="35" t="s">
        <v>240</v>
      </c>
      <c r="C48" s="36" t="s">
        <v>241</v>
      </c>
      <c r="D48" s="37" t="str">
        <f ca="1">D47</f>
        <v>A-Gold</v>
      </c>
      <c r="E48" s="37" t="str">
        <f ca="1">E47</f>
        <v>สมศักดิ์  ธนเนศ</v>
      </c>
      <c r="F48" s="37" t="str">
        <f ca="1">F47</f>
        <v>สมศักดิ์ ธนเนศ</v>
      </c>
      <c r="G48" s="37" t="str">
        <f ca="1">G47</f>
        <v>สอบถามข้อมูล Privilege</v>
      </c>
      <c r="H48" s="37" t="str">
        <f ca="1">H47</f>
        <v>สอบถามข้อมูลสิทธิพิเศษ</v>
      </c>
      <c r="I48" s="37" t="str">
        <f ca="1">I47</f>
        <v>11.44_21/08/2020_0816577955 สอบถามเรื่องล้างแอร์ ลูกค้ามี  2 น้องหอมจัง   และสิทธิประโยชน์ปีที่แล้วยังใช้ไม่หมด</v>
      </c>
      <c r="J48" s="37" t="str">
        <f ca="1">J47</f>
        <v>-</v>
      </c>
      <c r="K48" s="34" t="s">
        <v>40</v>
      </c>
    </row>
    <row r="49" ht="21.65" customHeight="true" customFormat="true" s="33">
      <c r="A49" s="34" t="s">
        <v>242</v>
      </c>
      <c r="B49" s="35" t="s">
        <v>243</v>
      </c>
      <c r="C49" s="39" t="s">
        <v>244</v>
      </c>
      <c r="D49" s="40" t="str">
        <f ca="1">D48</f>
        <v>A-Gold</v>
      </c>
      <c r="E49" s="40" t="str">
        <f ca="1">E48</f>
        <v>กิตติ  วัชระคุปต์</v>
      </c>
      <c r="F49" s="40" t="str">
        <f ca="1">F48</f>
        <v>กิตติ วัชระคุปต์</v>
      </c>
      <c r="G49" s="40" t="str">
        <f ca="1">G48</f>
        <v>สอบถามข้อมูล Privilege</v>
      </c>
      <c r="H49" s="41" t="str">
        <f ca="1">H48</f>
        <v>สอบถามข้อมูลสิทธิพิเศษ</v>
      </c>
      <c r="I49" s="40" t="str">
        <f ca="1">I48</f>
        <v>11.29_24/08/2020_024122420 สอบถามเรื่องสิทธิประโยชน์ และได้กี่คะแนน</v>
      </c>
      <c r="J49" s="41" t="str">
        <f ca="1">J48</f>
        <v>-</v>
      </c>
      <c r="K49" s="34" t="s">
        <v>40</v>
      </c>
    </row>
    <row r="50">
      <c r="A50" s="6" t="s">
        <v>242</v>
      </c>
      <c r="B50" s="7" t="s">
        <v>245</v>
      </c>
      <c r="C50" s="42" t="s">
        <v>246</v>
      </c>
      <c r="D50" s="42" t="s">
        <v>4</v>
      </c>
      <c r="E50" s="42" t="s">
        <v>247</v>
      </c>
      <c r="F50" s="42" t="s">
        <v>248</v>
      </c>
      <c r="G50" s="42" t="s">
        <v>7</v>
      </c>
      <c r="H50" s="42" t="s">
        <v>18</v>
      </c>
      <c r="I50" s="42" t="s">
        <v>249</v>
      </c>
      <c r="J50" s="42" t="s">
        <v>20</v>
      </c>
      <c r="K50" s="6" t="s">
        <v>40</v>
      </c>
    </row>
    <row r="51">
      <c r="A51" s="6" t="s">
        <v>242</v>
      </c>
      <c r="B51" s="7" t="s">
        <v>250</v>
      </c>
      <c r="C51" s="42" t="s">
        <v>251</v>
      </c>
      <c r="D51" s="42" t="s">
        <v>4</v>
      </c>
      <c r="E51" s="42" t="s">
        <v>252</v>
      </c>
      <c r="F51" s="42" t="s">
        <v>253</v>
      </c>
      <c r="G51" s="42" t="s">
        <v>7</v>
      </c>
      <c r="H51" s="42" t="s">
        <v>18</v>
      </c>
      <c r="I51" s="42" t="s">
        <v>254</v>
      </c>
      <c r="J51" s="42" t="s">
        <v>20</v>
      </c>
      <c r="K51" s="6" t="s">
        <v>40</v>
      </c>
    </row>
    <row r="52">
      <c r="A52" s="6" t="s">
        <v>242</v>
      </c>
      <c r="B52" s="7" t="s">
        <v>255</v>
      </c>
      <c r="C52" s="43" t="s">
        <v>256</v>
      </c>
      <c r="D52" s="42" t="s">
        <v>4</v>
      </c>
      <c r="E52" s="42" t="s">
        <v>257</v>
      </c>
      <c r="F52" s="42" t="s">
        <v>258</v>
      </c>
      <c r="G52" s="42" t="s">
        <v>7</v>
      </c>
      <c r="H52" s="42" t="s">
        <v>18</v>
      </c>
      <c r="I52" s="42" t="s">
        <v>259</v>
      </c>
      <c r="J52" s="42" t="s">
        <v>20</v>
      </c>
      <c r="K52" s="6" t="s">
        <v>21</v>
      </c>
    </row>
    <row r="53">
      <c r="A53" s="6" t="s">
        <v>242</v>
      </c>
      <c r="B53" s="7" t="s">
        <v>260</v>
      </c>
      <c r="C53" s="43" t="s">
        <v>261</v>
      </c>
      <c r="D53" s="42" t="s">
        <v>4</v>
      </c>
      <c r="E53" s="42" t="s">
        <v>262</v>
      </c>
      <c r="F53" s="42" t="s">
        <v>263</v>
      </c>
      <c r="G53" s="42" t="s">
        <v>7</v>
      </c>
      <c r="H53" s="42" t="s">
        <v>18</v>
      </c>
      <c r="I53" s="42" t="s">
        <v>264</v>
      </c>
      <c r="J53" s="42" t="s">
        <v>20</v>
      </c>
      <c r="K53" s="6" t="s">
        <v>40</v>
      </c>
    </row>
    <row r="54">
      <c r="A54" s="6" t="s">
        <v>242</v>
      </c>
      <c r="B54" s="7" t="s">
        <v>265</v>
      </c>
      <c r="C54" s="42" t="s">
        <v>266</v>
      </c>
      <c r="D54" s="42" t="s">
        <v>4</v>
      </c>
      <c r="E54" s="42" t="s">
        <v>267</v>
      </c>
      <c r="F54" s="42" t="s">
        <v>268</v>
      </c>
      <c r="G54" s="42" t="s">
        <v>7</v>
      </c>
      <c r="H54" s="42" t="s">
        <v>18</v>
      </c>
      <c r="I54" s="42" t="s">
        <v>269</v>
      </c>
      <c r="J54" s="42" t="s">
        <v>20</v>
      </c>
      <c r="K54" s="6" t="s">
        <v>21</v>
      </c>
    </row>
    <row r="55">
      <c r="A55" s="6" t="s">
        <v>242</v>
      </c>
      <c r="B55" s="7" t="s">
        <v>270</v>
      </c>
      <c r="C55" s="42" t="s">
        <v>271</v>
      </c>
      <c r="D55" s="42" t="s">
        <v>4</v>
      </c>
      <c r="E55" s="42" t="s">
        <v>272</v>
      </c>
      <c r="F55" s="42" t="s">
        <v>273</v>
      </c>
      <c r="G55" s="42" t="s">
        <v>7</v>
      </c>
      <c r="H55" s="42" t="s">
        <v>18</v>
      </c>
      <c r="I55" s="44" t="s">
        <v>274</v>
      </c>
      <c r="J55" s="42" t="s">
        <v>20</v>
      </c>
      <c r="K55" s="6" t="s">
        <v>40</v>
      </c>
    </row>
    <row r="56">
      <c r="A56" s="6" t="s">
        <v>242</v>
      </c>
      <c r="B56" s="7" t="s">
        <v>275</v>
      </c>
      <c r="C56" s="42" t="s">
        <v>276</v>
      </c>
      <c r="D56" s="42" t="s">
        <v>4</v>
      </c>
      <c r="E56" s="42" t="s">
        <v>277</v>
      </c>
      <c r="F56" s="42" t="s">
        <v>278</v>
      </c>
      <c r="G56" s="42" t="s">
        <v>7</v>
      </c>
      <c r="H56" s="42" t="s">
        <v>18</v>
      </c>
      <c r="I56" s="42" t="s">
        <v>279</v>
      </c>
      <c r="J56" s="42" t="s">
        <v>280</v>
      </c>
      <c r="K56" s="6" t="s">
        <v>281</v>
      </c>
    </row>
    <row r="57">
      <c r="A57" s="6" t="s">
        <v>282</v>
      </c>
      <c r="B57" s="7" t="s">
        <v>283</v>
      </c>
      <c r="C57" s="42" t="s">
        <v>284</v>
      </c>
      <c r="D57" s="42" t="s">
        <v>4</v>
      </c>
      <c r="E57" s="42" t="s">
        <v>285</v>
      </c>
      <c r="F57" s="42" t="s">
        <v>286</v>
      </c>
      <c r="G57" s="42" t="s">
        <v>7</v>
      </c>
      <c r="H57" s="42" t="s">
        <v>18</v>
      </c>
      <c r="I57" s="42" t="s">
        <v>287</v>
      </c>
      <c r="J57" s="42" t="s">
        <v>20</v>
      </c>
      <c r="K57" s="6" t="s">
        <v>288</v>
      </c>
    </row>
    <row r="58">
      <c r="A58" s="6" t="s">
        <v>282</v>
      </c>
      <c r="B58" s="7" t="s">
        <v>289</v>
      </c>
      <c r="C58" s="42" t="s">
        <v>290</v>
      </c>
      <c r="D58" s="42" t="s">
        <v>15</v>
      </c>
      <c r="E58" s="42" t="s">
        <v>291</v>
      </c>
      <c r="F58" s="42" t="s">
        <v>292</v>
      </c>
      <c r="G58" s="42" t="s">
        <v>7</v>
      </c>
      <c r="H58" s="42" t="s">
        <v>18</v>
      </c>
      <c r="I58" s="45" t="s">
        <v>293</v>
      </c>
      <c r="J58" s="45" t="s">
        <v>20</v>
      </c>
      <c r="K58" s="6" t="s">
        <v>288</v>
      </c>
    </row>
    <row r="59">
      <c r="A59" s="6" t="s">
        <v>282</v>
      </c>
      <c r="B59" s="7" t="s">
        <v>294</v>
      </c>
      <c r="C59" s="42" t="s">
        <v>295</v>
      </c>
      <c r="D59" s="42" t="s">
        <v>4</v>
      </c>
      <c r="E59" s="42" t="s">
        <v>296</v>
      </c>
      <c r="F59" s="42" t="s">
        <v>297</v>
      </c>
      <c r="G59" s="42" t="s">
        <v>7</v>
      </c>
      <c r="H59" s="42" t="s">
        <v>18</v>
      </c>
      <c r="I59" s="45" t="s">
        <v>298</v>
      </c>
      <c r="J59" s="45" t="s">
        <v>20</v>
      </c>
      <c r="K59" s="6" t="s">
        <v>288</v>
      </c>
    </row>
    <row r="60">
      <c r="A60" s="6" t="s">
        <v>282</v>
      </c>
      <c r="B60" s="7" t="s">
        <v>299</v>
      </c>
      <c r="C60" s="42" t="s">
        <v>300</v>
      </c>
      <c r="D60" s="42" t="s">
        <v>4</v>
      </c>
      <c r="E60" s="42" t="s">
        <v>301</v>
      </c>
      <c r="F60" s="42" t="s">
        <v>302</v>
      </c>
      <c r="G60" s="42" t="s">
        <v>7</v>
      </c>
      <c r="H60" s="42" t="s">
        <v>18</v>
      </c>
      <c r="I60" s="45" t="s">
        <v>303</v>
      </c>
      <c r="J60" s="45" t="s">
        <v>20</v>
      </c>
      <c r="K60" s="6" t="s">
        <v>288</v>
      </c>
    </row>
    <row r="61">
      <c r="A61" s="6" t="s">
        <v>282</v>
      </c>
      <c r="B61" s="7" t="s">
        <v>304</v>
      </c>
      <c r="C61" s="42" t="s">
        <v>305</v>
      </c>
      <c r="D61" s="42" t="s">
        <v>4</v>
      </c>
      <c r="E61" s="42" t="s">
        <v>306</v>
      </c>
      <c r="F61" s="42" t="s">
        <v>307</v>
      </c>
      <c r="G61" s="42" t="s">
        <v>7</v>
      </c>
      <c r="H61" s="42" t="s">
        <v>18</v>
      </c>
      <c r="I61" s="45" t="s">
        <v>308</v>
      </c>
      <c r="J61" s="45" t="s">
        <v>20</v>
      </c>
      <c r="K61" s="6" t="s">
        <v>288</v>
      </c>
    </row>
    <row r="62">
      <c r="A62" s="6" t="s">
        <v>164</v>
      </c>
      <c r="B62" s="7" t="s">
        <v>309</v>
      </c>
      <c r="C62" s="42" t="s">
        <v>310</v>
      </c>
      <c r="D62" s="42" t="s">
        <v>4</v>
      </c>
      <c r="E62" s="42" t="s">
        <v>311</v>
      </c>
      <c r="F62" s="42" t="s">
        <v>312</v>
      </c>
      <c r="G62" s="42" t="s">
        <v>7</v>
      </c>
      <c r="H62" s="42" t="s">
        <v>18</v>
      </c>
      <c r="I62" s="45" t="s">
        <v>313</v>
      </c>
      <c r="J62" s="45" t="s">
        <v>20</v>
      </c>
      <c r="K62" s="6" t="s">
        <v>288</v>
      </c>
    </row>
    <row r="63">
      <c r="A63" s="6" t="s">
        <v>314</v>
      </c>
      <c r="B63" s="7" t="s">
        <v>315</v>
      </c>
      <c r="C63" s="42" t="s">
        <v>316</v>
      </c>
      <c r="D63" s="42" t="s">
        <v>4</v>
      </c>
      <c r="E63" s="42" t="s">
        <v>317</v>
      </c>
      <c r="F63" s="42" t="s">
        <v>318</v>
      </c>
      <c r="G63" s="42" t="s">
        <v>7</v>
      </c>
      <c r="H63" s="42" t="s">
        <v>18</v>
      </c>
      <c r="I63" s="45" t="s">
        <v>319</v>
      </c>
      <c r="J63" s="45" t="s">
        <v>320</v>
      </c>
      <c r="K63" s="6" t="s">
        <v>321</v>
      </c>
    </row>
    <row r="64">
      <c r="A64" s="6" t="s">
        <v>314</v>
      </c>
      <c r="B64" s="7" t="s">
        <v>322</v>
      </c>
      <c r="C64" s="42" t="s">
        <v>323</v>
      </c>
      <c r="D64" s="42" t="s">
        <v>4</v>
      </c>
      <c r="E64" s="42" t="s">
        <v>324</v>
      </c>
      <c r="F64" s="42" t="s">
        <v>325</v>
      </c>
      <c r="G64" s="42" t="s">
        <v>7</v>
      </c>
      <c r="H64" s="42" t="s">
        <v>18</v>
      </c>
      <c r="I64" s="45" t="s">
        <v>326</v>
      </c>
      <c r="J64" s="45" t="s">
        <v>327</v>
      </c>
      <c r="K64" s="6" t="s">
        <v>281</v>
      </c>
    </row>
    <row r="65">
      <c r="A65" s="6" t="s">
        <v>314</v>
      </c>
      <c r="B65" s="7" t="s">
        <v>328</v>
      </c>
      <c r="C65" s="42" t="s">
        <v>329</v>
      </c>
      <c r="D65" s="42" t="s">
        <v>4</v>
      </c>
      <c r="E65" s="42" t="s">
        <v>330</v>
      </c>
      <c r="F65" s="42" t="s">
        <v>331</v>
      </c>
      <c r="G65" s="42" t="s">
        <v>7</v>
      </c>
      <c r="H65" s="42" t="s">
        <v>18</v>
      </c>
      <c r="I65" s="45" t="s">
        <v>332</v>
      </c>
      <c r="J65" s="45" t="s">
        <v>20</v>
      </c>
      <c r="K65" s="6" t="s">
        <v>47</v>
      </c>
    </row>
    <row r="66">
      <c r="A66" s="6" t="s">
        <v>314</v>
      </c>
      <c r="B66" s="7" t="s">
        <v>333</v>
      </c>
      <c r="C66" s="42" t="s">
        <v>334</v>
      </c>
      <c r="D66" s="42" t="s">
        <v>4</v>
      </c>
      <c r="E66" s="42" t="s">
        <v>335</v>
      </c>
      <c r="F66" s="42" t="s">
        <v>336</v>
      </c>
      <c r="G66" s="42" t="s">
        <v>7</v>
      </c>
      <c r="H66" s="42" t="s">
        <v>18</v>
      </c>
      <c r="I66" s="45" t="s">
        <v>337</v>
      </c>
      <c r="J66" s="45" t="s">
        <v>20</v>
      </c>
      <c r="K66" s="6" t="s">
        <v>128</v>
      </c>
    </row>
    <row r="67">
      <c r="A67" s="6" t="s">
        <v>338</v>
      </c>
      <c r="B67" s="7" t="s">
        <v>339</v>
      </c>
      <c r="C67" s="42" t="s">
        <v>55</v>
      </c>
      <c r="D67" s="42" t="s">
        <v>4</v>
      </c>
      <c r="E67" s="42" t="s">
        <v>58</v>
      </c>
      <c r="F67" s="42" t="s">
        <v>59</v>
      </c>
      <c r="G67" s="42" t="s">
        <v>7</v>
      </c>
      <c r="H67" s="42" t="s">
        <v>18</v>
      </c>
      <c r="I67" s="45" t="s">
        <v>340</v>
      </c>
      <c r="J67" s="45" t="s">
        <v>20</v>
      </c>
      <c r="K67" s="6" t="s">
        <v>47</v>
      </c>
    </row>
    <row r="68">
      <c r="A68" s="6" t="s">
        <v>338</v>
      </c>
      <c r="B68" s="7" t="s">
        <v>341</v>
      </c>
      <c r="C68" s="42" t="s">
        <v>342</v>
      </c>
      <c r="D68" s="42" t="s">
        <v>15</v>
      </c>
      <c r="E68" s="42" t="s">
        <v>343</v>
      </c>
      <c r="F68" s="42" t="s">
        <v>344</v>
      </c>
      <c r="G68" s="42" t="s">
        <v>7</v>
      </c>
      <c r="H68" s="42" t="s">
        <v>18</v>
      </c>
      <c r="I68" s="45" t="s">
        <v>345</v>
      </c>
      <c r="J68" s="45" t="s">
        <v>346</v>
      </c>
      <c r="K68" s="6" t="s">
        <v>321</v>
      </c>
    </row>
    <row r="69">
      <c r="A69" s="6" t="s">
        <v>338</v>
      </c>
      <c r="B69" s="7" t="s">
        <v>347</v>
      </c>
      <c r="C69" s="42" t="s">
        <v>348</v>
      </c>
      <c r="D69" s="42" t="s">
        <v>4</v>
      </c>
      <c r="E69" s="42" t="s">
        <v>349</v>
      </c>
      <c r="F69" s="42" t="s">
        <v>350</v>
      </c>
      <c r="G69" s="42" t="s">
        <v>7</v>
      </c>
      <c r="H69" s="42" t="s">
        <v>18</v>
      </c>
      <c r="I69" s="45" t="s">
        <v>351</v>
      </c>
      <c r="J69" s="45" t="s">
        <v>20</v>
      </c>
      <c r="K69" s="6" t="s">
        <v>47</v>
      </c>
    </row>
    <row r="70">
      <c r="A70" s="6" t="s">
        <v>338</v>
      </c>
      <c r="B70" s="7" t="s">
        <v>352</v>
      </c>
      <c r="C70" s="42" t="s">
        <v>353</v>
      </c>
      <c r="D70" s="42" t="s">
        <v>4</v>
      </c>
      <c r="E70" s="42" t="s">
        <v>354</v>
      </c>
      <c r="F70" s="42" t="s">
        <v>355</v>
      </c>
      <c r="G70" s="42" t="s">
        <v>7</v>
      </c>
      <c r="H70" s="42" t="s">
        <v>8</v>
      </c>
      <c r="I70" s="45" t="s">
        <v>356</v>
      </c>
      <c r="J70" s="45" t="s">
        <v>20</v>
      </c>
      <c r="K70" s="6" t="s">
        <v>128</v>
      </c>
    </row>
    <row r="71">
      <c r="A71" s="6" t="s">
        <v>357</v>
      </c>
      <c r="B71" s="7" t="s">
        <v>358</v>
      </c>
      <c r="C71" s="42" t="s">
        <v>359</v>
      </c>
      <c r="D71" s="42" t="s">
        <v>4</v>
      </c>
      <c r="E71" s="42" t="s">
        <v>360</v>
      </c>
      <c r="F71" s="42" t="s">
        <v>361</v>
      </c>
      <c r="G71" s="42" t="s">
        <v>7</v>
      </c>
      <c r="H71" s="42" t="s">
        <v>362</v>
      </c>
      <c r="I71" s="45" t="s">
        <v>363</v>
      </c>
      <c r="J71" s="45" t="s">
        <v>20</v>
      </c>
      <c r="K71" s="6" t="s">
        <v>21</v>
      </c>
    </row>
    <row r="72">
      <c r="A72" s="6" t="s">
        <v>357</v>
      </c>
      <c r="B72" s="7" t="s">
        <v>364</v>
      </c>
      <c r="C72" s="42" t="s">
        <v>365</v>
      </c>
      <c r="D72" s="42" t="s">
        <v>4</v>
      </c>
      <c r="E72" s="42" t="s">
        <v>366</v>
      </c>
      <c r="F72" s="42" t="s">
        <v>367</v>
      </c>
      <c r="G72" s="42" t="s">
        <v>7</v>
      </c>
      <c r="H72" s="42" t="s">
        <v>8</v>
      </c>
      <c r="I72" s="45" t="s">
        <v>368</v>
      </c>
      <c r="J72" s="45" t="s">
        <v>369</v>
      </c>
      <c r="K72" s="6" t="s">
        <v>288</v>
      </c>
    </row>
    <row r="73">
      <c r="A73" s="6" t="s">
        <v>370</v>
      </c>
      <c r="B73" s="7" t="s">
        <v>371</v>
      </c>
      <c r="C73" s="42" t="s">
        <v>359</v>
      </c>
      <c r="D73" s="42" t="s">
        <v>4</v>
      </c>
      <c r="E73" s="42" t="s">
        <v>360</v>
      </c>
      <c r="F73" s="42" t="s">
        <v>361</v>
      </c>
      <c r="G73" s="42" t="s">
        <v>7</v>
      </c>
      <c r="H73" s="42" t="s">
        <v>18</v>
      </c>
      <c r="I73" s="45" t="s">
        <v>372</v>
      </c>
      <c r="J73" s="45" t="s">
        <v>373</v>
      </c>
      <c r="K73" s="6" t="s">
        <v>281</v>
      </c>
    </row>
    <row r="74">
      <c r="A74" s="6" t="s">
        <v>370</v>
      </c>
      <c r="B74" s="7" t="s">
        <v>374</v>
      </c>
      <c r="C74" s="42" t="s">
        <v>375</v>
      </c>
      <c r="D74" s="42" t="s">
        <v>4</v>
      </c>
      <c r="E74" s="42" t="s">
        <v>376</v>
      </c>
      <c r="F74" s="42" t="s">
        <v>377</v>
      </c>
      <c r="G74" s="42" t="s">
        <v>7</v>
      </c>
      <c r="H74" s="42" t="s">
        <v>18</v>
      </c>
      <c r="I74" s="45" t="s">
        <v>378</v>
      </c>
      <c r="J74" s="45" t="s">
        <v>20</v>
      </c>
      <c r="K74" s="6" t="s">
        <v>21</v>
      </c>
    </row>
    <row r="75">
      <c r="A75" s="6" t="s">
        <v>370</v>
      </c>
      <c r="B75" s="7" t="s">
        <v>379</v>
      </c>
      <c r="C75" s="42" t="s">
        <v>380</v>
      </c>
      <c r="D75" s="42" t="s">
        <v>4</v>
      </c>
      <c r="E75" s="42" t="s">
        <v>381</v>
      </c>
      <c r="F75" s="42" t="s">
        <v>382</v>
      </c>
      <c r="G75" s="42" t="s">
        <v>7</v>
      </c>
      <c r="H75" s="42" t="s">
        <v>18</v>
      </c>
      <c r="I75" s="45" t="s">
        <v>383</v>
      </c>
      <c r="J75" s="45" t="s">
        <v>384</v>
      </c>
      <c r="K75" s="6" t="s">
        <v>11</v>
      </c>
    </row>
    <row r="76">
      <c r="A76" s="6" t="s">
        <v>385</v>
      </c>
      <c r="B76" s="7" t="s">
        <v>386</v>
      </c>
      <c r="C76" s="42" t="s">
        <v>387</v>
      </c>
      <c r="D76" s="42" t="s">
        <v>4</v>
      </c>
      <c r="E76" s="42" t="s">
        <v>388</v>
      </c>
      <c r="F76" s="42" t="s">
        <v>389</v>
      </c>
      <c r="G76" s="42" t="s">
        <v>7</v>
      </c>
      <c r="H76" s="42" t="s">
        <v>18</v>
      </c>
      <c r="I76" s="42" t="s">
        <v>390</v>
      </c>
      <c r="J76" s="42" t="s">
        <v>20</v>
      </c>
      <c r="K76" s="6" t="s">
        <v>21</v>
      </c>
    </row>
    <row r="77">
      <c r="A77" s="6" t="s">
        <v>391</v>
      </c>
      <c r="B77" s="7" t="s">
        <v>392</v>
      </c>
      <c r="C77" s="42" t="s">
        <v>365</v>
      </c>
      <c r="D77" s="42" t="s">
        <v>4</v>
      </c>
      <c r="E77" s="42" t="s">
        <v>366</v>
      </c>
      <c r="F77" s="42" t="s">
        <v>367</v>
      </c>
      <c r="G77" s="42" t="s">
        <v>7</v>
      </c>
      <c r="H77" s="42" t="s">
        <v>18</v>
      </c>
      <c r="I77" s="42" t="s">
        <v>393</v>
      </c>
      <c r="J77" s="42" t="s">
        <v>20</v>
      </c>
      <c r="K77" s="6" t="s">
        <v>21</v>
      </c>
    </row>
    <row r="78">
      <c r="A78" s="6" t="s">
        <v>385</v>
      </c>
      <c r="B78" s="7" t="s">
        <v>394</v>
      </c>
      <c r="C78" s="42" t="s">
        <v>395</v>
      </c>
      <c r="D78" s="42" t="s">
        <v>4</v>
      </c>
      <c r="E78" s="42" t="s">
        <v>396</v>
      </c>
      <c r="F78" s="42" t="s">
        <v>397</v>
      </c>
      <c r="G78" s="42" t="s">
        <v>398</v>
      </c>
      <c r="H78" s="42" t="s">
        <v>399</v>
      </c>
      <c r="I78" s="42" t="s">
        <v>400</v>
      </c>
      <c r="J78" s="42" t="s">
        <v>401</v>
      </c>
      <c r="K78" s="6" t="s">
        <v>402</v>
      </c>
    </row>
    <row r="79">
      <c r="A79" s="6" t="s">
        <v>403</v>
      </c>
      <c r="B79" s="7" t="s">
        <v>404</v>
      </c>
      <c r="C79" s="42" t="s">
        <v>405</v>
      </c>
      <c r="D79" s="42" t="s">
        <v>15</v>
      </c>
      <c r="E79" s="42" t="s">
        <v>406</v>
      </c>
      <c r="F79" s="42" t="s">
        <v>407</v>
      </c>
      <c r="G79" s="42" t="s">
        <v>7</v>
      </c>
      <c r="H79" s="42" t="s">
        <v>8</v>
      </c>
      <c r="I79" s="42" t="s">
        <v>408</v>
      </c>
      <c r="J79" s="44" t="s">
        <v>409</v>
      </c>
      <c r="K79" s="6" t="s">
        <v>410</v>
      </c>
    </row>
    <row r="80">
      <c r="A80" s="6" t="s">
        <v>411</v>
      </c>
      <c r="B80" s="7" t="s">
        <v>412</v>
      </c>
      <c r="C80" s="42" t="s">
        <v>413</v>
      </c>
      <c r="D80" s="42" t="s">
        <v>15</v>
      </c>
      <c r="E80" s="42" t="s">
        <v>414</v>
      </c>
      <c r="F80" s="42" t="s">
        <v>415</v>
      </c>
      <c r="G80" s="42" t="s">
        <v>7</v>
      </c>
      <c r="H80" s="42" t="s">
        <v>18</v>
      </c>
      <c r="I80" s="42" t="s">
        <v>416</v>
      </c>
      <c r="J80" s="42" t="s">
        <v>417</v>
      </c>
      <c r="K80" s="6" t="s">
        <v>281</v>
      </c>
    </row>
    <row r="81">
      <c r="A81" s="6" t="s">
        <v>418</v>
      </c>
      <c r="B81" s="7" t="s">
        <v>419</v>
      </c>
      <c r="C81" s="42" t="s">
        <v>420</v>
      </c>
      <c r="D81" s="42" t="s">
        <v>4</v>
      </c>
      <c r="E81" s="42" t="s">
        <v>421</v>
      </c>
      <c r="F81" s="42" t="s">
        <v>422</v>
      </c>
      <c r="G81" s="42" t="s">
        <v>7</v>
      </c>
      <c r="H81" s="42" t="s">
        <v>18</v>
      </c>
      <c r="I81" s="42" t="s">
        <v>423</v>
      </c>
      <c r="J81" s="44" t="s">
        <v>424</v>
      </c>
      <c r="K81" s="6" t="s">
        <v>288</v>
      </c>
    </row>
    <row r="82">
      <c r="A82" s="6" t="s">
        <v>418</v>
      </c>
      <c r="B82" s="7" t="s">
        <v>425</v>
      </c>
      <c r="C82" s="42" t="s">
        <v>426</v>
      </c>
      <c r="D82" s="42" t="s">
        <v>4</v>
      </c>
      <c r="E82" s="42" t="s">
        <v>427</v>
      </c>
      <c r="F82" s="42" t="s">
        <v>428</v>
      </c>
      <c r="G82" s="42" t="s">
        <v>7</v>
      </c>
      <c r="H82" s="42" t="s">
        <v>18</v>
      </c>
      <c r="I82" s="42" t="s">
        <v>429</v>
      </c>
      <c r="J82" s="42" t="s">
        <v>430</v>
      </c>
      <c r="K82" s="6" t="s">
        <v>40</v>
      </c>
    </row>
    <row r="83">
      <c r="A83" s="6" t="s">
        <v>418</v>
      </c>
      <c r="B83" s="7" t="s">
        <v>431</v>
      </c>
      <c r="C83" s="42" t="s">
        <v>432</v>
      </c>
      <c r="D83" s="42" t="s">
        <v>15</v>
      </c>
      <c r="E83" s="42" t="s">
        <v>433</v>
      </c>
      <c r="F83" s="42" t="s">
        <v>434</v>
      </c>
      <c r="G83" s="42" t="s">
        <v>7</v>
      </c>
      <c r="H83" s="42" t="s">
        <v>18</v>
      </c>
      <c r="I83" s="42" t="s">
        <v>435</v>
      </c>
      <c r="J83" s="42" t="s">
        <v>436</v>
      </c>
      <c r="K83" s="6" t="s">
        <v>288</v>
      </c>
    </row>
    <row r="84">
      <c r="A84" s="6" t="s">
        <v>437</v>
      </c>
      <c r="B84" s="7" t="s">
        <v>438</v>
      </c>
      <c r="C84" s="42" t="s">
        <v>439</v>
      </c>
      <c r="D84" s="42" t="s">
        <v>160</v>
      </c>
      <c r="E84" s="42" t="s">
        <v>440</v>
      </c>
      <c r="F84" s="42" t="s">
        <v>441</v>
      </c>
      <c r="G84" s="42" t="s">
        <v>7</v>
      </c>
      <c r="H84" s="42" t="s">
        <v>18</v>
      </c>
      <c r="I84" s="42" t="s">
        <v>442</v>
      </c>
      <c r="J84" s="42" t="s">
        <v>443</v>
      </c>
      <c r="K84" s="6" t="s">
        <v>288</v>
      </c>
    </row>
    <row r="85">
      <c r="A85" s="6" t="s">
        <v>282</v>
      </c>
      <c r="B85" s="7" t="s">
        <v>444</v>
      </c>
      <c r="C85" s="42" t="s">
        <v>445</v>
      </c>
      <c r="D85" s="42" t="s">
        <v>15</v>
      </c>
      <c r="E85" s="42" t="s">
        <v>446</v>
      </c>
      <c r="F85" s="42" t="s">
        <v>447</v>
      </c>
      <c r="G85" s="42" t="s">
        <v>7</v>
      </c>
      <c r="H85" s="42" t="s">
        <v>18</v>
      </c>
      <c r="I85" s="42" t="s">
        <v>448</v>
      </c>
      <c r="J85" s="42" t="s">
        <v>449</v>
      </c>
      <c r="K85" s="6" t="s">
        <v>450</v>
      </c>
    </row>
    <row r="86">
      <c r="A86" s="6" t="s">
        <v>451</v>
      </c>
      <c r="B86" s="7" t="s">
        <v>452</v>
      </c>
      <c r="C86" s="42" t="s">
        <v>453</v>
      </c>
      <c r="D86" s="42" t="s">
        <v>4</v>
      </c>
      <c r="E86" s="42" t="s">
        <v>454</v>
      </c>
      <c r="F86" s="42" t="s">
        <v>455</v>
      </c>
      <c r="G86" s="42" t="s">
        <v>7</v>
      </c>
      <c r="H86" s="42" t="s">
        <v>18</v>
      </c>
      <c r="I86" s="42" t="s">
        <v>456</v>
      </c>
      <c r="J86" s="44" t="s">
        <v>457</v>
      </c>
      <c r="K86" s="6" t="s">
        <v>11</v>
      </c>
    </row>
    <row r="87">
      <c r="A87" s="6" t="s">
        <v>451</v>
      </c>
      <c r="B87" s="7" t="s">
        <v>458</v>
      </c>
      <c r="C87" s="42" t="s">
        <v>459</v>
      </c>
      <c r="D87" s="42" t="s">
        <v>4</v>
      </c>
      <c r="E87" s="42" t="s">
        <v>460</v>
      </c>
      <c r="F87" s="42" t="s">
        <v>461</v>
      </c>
      <c r="G87" s="42" t="s">
        <v>7</v>
      </c>
      <c r="H87" s="42" t="s">
        <v>18</v>
      </c>
      <c r="I87" s="42" t="s">
        <v>462</v>
      </c>
      <c r="J87" s="42" t="s">
        <v>463</v>
      </c>
      <c r="K87" s="6" t="s">
        <v>321</v>
      </c>
    </row>
    <row r="88">
      <c r="A88" s="6" t="s">
        <v>451</v>
      </c>
      <c r="B88" s="7" t="s">
        <v>464</v>
      </c>
      <c r="C88" s="42" t="s">
        <v>465</v>
      </c>
      <c r="D88" s="42" t="s">
        <v>15</v>
      </c>
      <c r="E88" s="42" t="s">
        <v>466</v>
      </c>
      <c r="F88" s="42" t="s">
        <v>467</v>
      </c>
      <c r="G88" s="42" t="s">
        <v>7</v>
      </c>
      <c r="H88" s="42" t="s">
        <v>18</v>
      </c>
      <c r="I88" s="42" t="s">
        <v>468</v>
      </c>
      <c r="J88" s="42" t="s">
        <v>469</v>
      </c>
      <c r="K88" s="6" t="s">
        <v>450</v>
      </c>
    </row>
    <row r="89">
      <c r="A89" s="6" t="s">
        <v>470</v>
      </c>
      <c r="B89" s="7" t="s">
        <v>471</v>
      </c>
      <c r="C89" s="42" t="s">
        <v>472</v>
      </c>
      <c r="D89" s="42" t="s">
        <v>15</v>
      </c>
      <c r="E89" s="42" t="s">
        <v>473</v>
      </c>
      <c r="F89" s="42" t="s">
        <v>474</v>
      </c>
      <c r="G89" s="42" t="s">
        <v>7</v>
      </c>
      <c r="H89" s="42" t="s">
        <v>18</v>
      </c>
      <c r="I89" s="42" t="s">
        <v>475</v>
      </c>
      <c r="J89" s="42" t="s">
        <v>476</v>
      </c>
      <c r="K89" s="6" t="s">
        <v>450</v>
      </c>
    </row>
    <row r="90">
      <c r="A90" s="6" t="s">
        <v>477</v>
      </c>
      <c r="B90" s="7" t="s">
        <v>478</v>
      </c>
      <c r="C90" s="42" t="s">
        <v>479</v>
      </c>
      <c r="D90" s="42" t="s">
        <v>4</v>
      </c>
      <c r="E90" s="42" t="s">
        <v>480</v>
      </c>
      <c r="F90" s="42" t="s">
        <v>481</v>
      </c>
      <c r="G90" s="42" t="s">
        <v>7</v>
      </c>
      <c r="H90" s="42" t="s">
        <v>18</v>
      </c>
      <c r="I90" s="42" t="s">
        <v>482</v>
      </c>
      <c r="J90" s="42" t="s">
        <v>483</v>
      </c>
      <c r="K90" s="6" t="s">
        <v>450</v>
      </c>
    </row>
    <row r="91">
      <c r="A91" s="6" t="s">
        <v>477</v>
      </c>
      <c r="B91" s="7" t="s">
        <v>484</v>
      </c>
      <c r="C91" s="42" t="s">
        <v>485</v>
      </c>
      <c r="D91" s="42" t="s">
        <v>4</v>
      </c>
      <c r="E91" s="42" t="s">
        <v>486</v>
      </c>
      <c r="F91" s="42" t="s">
        <v>487</v>
      </c>
      <c r="G91" s="42" t="s">
        <v>7</v>
      </c>
      <c r="H91" s="42" t="s">
        <v>18</v>
      </c>
      <c r="I91" s="42" t="s">
        <v>488</v>
      </c>
      <c r="J91" s="42" t="s">
        <v>489</v>
      </c>
      <c r="K91" s="6" t="s">
        <v>450</v>
      </c>
    </row>
    <row r="92">
      <c r="A92" s="6" t="s">
        <v>477</v>
      </c>
      <c r="B92" s="7" t="s">
        <v>490</v>
      </c>
      <c r="C92" s="42" t="s">
        <v>491</v>
      </c>
      <c r="D92" s="42" t="s">
        <v>4</v>
      </c>
      <c r="E92" s="42" t="s">
        <v>492</v>
      </c>
      <c r="F92" s="42" t="s">
        <v>493</v>
      </c>
      <c r="G92" s="42" t="s">
        <v>398</v>
      </c>
      <c r="H92" s="42" t="s">
        <v>399</v>
      </c>
      <c r="I92" s="42" t="s">
        <v>494</v>
      </c>
      <c r="J92" s="42" t="s">
        <v>495</v>
      </c>
      <c r="K92" s="6" t="s">
        <v>450</v>
      </c>
    </row>
    <row r="93">
      <c r="A93" s="6" t="s">
        <v>477</v>
      </c>
      <c r="B93" s="7" t="s">
        <v>496</v>
      </c>
      <c r="C93" s="42" t="s">
        <v>439</v>
      </c>
      <c r="D93" s="42" t="s">
        <v>160</v>
      </c>
      <c r="E93" s="42" t="s">
        <v>440</v>
      </c>
      <c r="F93" s="42" t="s">
        <v>497</v>
      </c>
      <c r="G93" s="42" t="s">
        <v>7</v>
      </c>
      <c r="H93" s="42" t="s">
        <v>18</v>
      </c>
      <c r="I93" s="42" t="s">
        <v>498</v>
      </c>
      <c r="J93" s="42" t="s">
        <v>499</v>
      </c>
      <c r="K93" s="6" t="s">
        <v>450</v>
      </c>
    </row>
    <row r="94">
      <c r="A94" s="6" t="s">
        <v>477</v>
      </c>
      <c r="B94" s="7" t="s">
        <v>500</v>
      </c>
      <c r="C94" s="42" t="s">
        <v>501</v>
      </c>
      <c r="D94" s="42" t="s">
        <v>4</v>
      </c>
      <c r="E94" s="42" t="s">
        <v>502</v>
      </c>
      <c r="F94" s="42" t="s">
        <v>503</v>
      </c>
      <c r="G94" s="42" t="s">
        <v>7</v>
      </c>
      <c r="H94" s="42" t="s">
        <v>18</v>
      </c>
      <c r="I94" s="42" t="s">
        <v>504</v>
      </c>
      <c r="J94" s="42" t="s">
        <v>505</v>
      </c>
      <c r="K94" s="6" t="s">
        <v>506</v>
      </c>
    </row>
    <row r="95">
      <c r="A95" s="6" t="s">
        <v>477</v>
      </c>
      <c r="B95" s="7" t="s">
        <v>507</v>
      </c>
      <c r="C95" s="42" t="s">
        <v>426</v>
      </c>
      <c r="D95" s="42" t="s">
        <v>4</v>
      </c>
      <c r="E95" s="42" t="s">
        <v>427</v>
      </c>
      <c r="F95" s="42" t="s">
        <v>428</v>
      </c>
      <c r="G95" s="42" t="s">
        <v>7</v>
      </c>
      <c r="H95" s="42" t="s">
        <v>18</v>
      </c>
      <c r="I95" s="42" t="s">
        <v>508</v>
      </c>
      <c r="J95" s="42" t="s">
        <v>509</v>
      </c>
      <c r="K95" s="6" t="s">
        <v>506</v>
      </c>
    </row>
    <row r="96">
      <c r="A96" s="6" t="s">
        <v>477</v>
      </c>
      <c r="B96" s="7" t="s">
        <v>510</v>
      </c>
      <c r="C96" s="42" t="s">
        <v>511</v>
      </c>
      <c r="D96" s="42" t="s">
        <v>4</v>
      </c>
      <c r="E96" s="42" t="s">
        <v>512</v>
      </c>
      <c r="F96" s="42" t="s">
        <v>513</v>
      </c>
      <c r="G96" s="42" t="s">
        <v>398</v>
      </c>
      <c r="H96" s="42" t="s">
        <v>399</v>
      </c>
      <c r="I96" s="42" t="s">
        <v>514</v>
      </c>
      <c r="J96" s="42" t="s">
        <v>515</v>
      </c>
      <c r="K96" s="6" t="s">
        <v>506</v>
      </c>
    </row>
    <row r="97">
      <c r="A97" s="6" t="s">
        <v>477</v>
      </c>
      <c r="B97" s="7" t="s">
        <v>516</v>
      </c>
      <c r="C97" s="42" t="s">
        <v>276</v>
      </c>
      <c r="D97" s="42" t="s">
        <v>4</v>
      </c>
      <c r="E97" s="42" t="s">
        <v>277</v>
      </c>
      <c r="F97" s="42" t="s">
        <v>278</v>
      </c>
      <c r="G97" s="42" t="s">
        <v>7</v>
      </c>
      <c r="H97" s="42" t="s">
        <v>18</v>
      </c>
      <c r="I97" s="42" t="s">
        <v>517</v>
      </c>
      <c r="J97" s="42" t="s">
        <v>518</v>
      </c>
      <c r="K97" s="6" t="s">
        <v>506</v>
      </c>
    </row>
    <row r="98">
      <c r="A98" s="6" t="s">
        <v>477</v>
      </c>
      <c r="B98" s="7" t="s">
        <v>519</v>
      </c>
      <c r="C98" s="42" t="s">
        <v>520</v>
      </c>
      <c r="D98" s="42" t="s">
        <v>4</v>
      </c>
      <c r="E98" s="42" t="s">
        <v>521</v>
      </c>
      <c r="F98" s="42" t="s">
        <v>522</v>
      </c>
      <c r="G98" s="42" t="s">
        <v>7</v>
      </c>
      <c r="H98" s="42" t="s">
        <v>18</v>
      </c>
      <c r="I98" s="42" t="s">
        <v>523</v>
      </c>
      <c r="J98" s="42" t="s">
        <v>524</v>
      </c>
      <c r="K98" s="6" t="s">
        <v>450</v>
      </c>
    </row>
    <row r="99">
      <c r="A99" s="6" t="s">
        <v>477</v>
      </c>
      <c r="B99" s="7" t="s">
        <v>525</v>
      </c>
      <c r="C99" s="42" t="s">
        <v>91</v>
      </c>
      <c r="D99" s="42" t="s">
        <v>15</v>
      </c>
      <c r="E99" s="42" t="s">
        <v>92</v>
      </c>
      <c r="F99" s="42" t="s">
        <v>93</v>
      </c>
      <c r="G99" s="42" t="s">
        <v>7</v>
      </c>
      <c r="H99" s="42" t="s">
        <v>18</v>
      </c>
      <c r="I99" s="42" t="s">
        <v>526</v>
      </c>
      <c r="J99" s="42" t="s">
        <v>527</v>
      </c>
      <c r="K99" s="6" t="s">
        <v>450</v>
      </c>
    </row>
    <row r="100">
      <c r="A100" s="6" t="s">
        <v>528</v>
      </c>
      <c r="B100" s="7" t="s">
        <v>529</v>
      </c>
      <c r="C100" s="42" t="s">
        <v>530</v>
      </c>
      <c r="D100" s="42" t="s">
        <v>4</v>
      </c>
      <c r="E100" s="42" t="s">
        <v>531</v>
      </c>
      <c r="F100" s="42" t="s">
        <v>532</v>
      </c>
      <c r="G100" s="42" t="s">
        <v>7</v>
      </c>
      <c r="H100" s="42" t="s">
        <v>362</v>
      </c>
      <c r="I100" s="42" t="s">
        <v>533</v>
      </c>
      <c r="J100" s="42" t="s">
        <v>534</v>
      </c>
      <c r="K100" s="6" t="s">
        <v>450</v>
      </c>
    </row>
    <row r="101">
      <c r="A101" s="6" t="s">
        <v>528</v>
      </c>
      <c r="B101" s="7" t="s">
        <v>535</v>
      </c>
      <c r="C101" s="42" t="s">
        <v>536</v>
      </c>
      <c r="D101" s="42" t="s">
        <v>15</v>
      </c>
      <c r="E101" s="42" t="s">
        <v>537</v>
      </c>
      <c r="F101" s="42" t="s">
        <v>538</v>
      </c>
      <c r="G101" s="42" t="s">
        <v>7</v>
      </c>
      <c r="H101" s="42" t="s">
        <v>18</v>
      </c>
      <c r="I101" s="42" t="s">
        <v>539</v>
      </c>
      <c r="J101" s="42" t="s">
        <v>540</v>
      </c>
      <c r="K101" s="6" t="s">
        <v>450</v>
      </c>
    </row>
    <row r="102">
      <c r="A102" s="6" t="s">
        <v>528</v>
      </c>
      <c r="B102" s="7" t="s">
        <v>541</v>
      </c>
      <c r="C102" s="42" t="s">
        <v>413</v>
      </c>
      <c r="D102" s="42" t="s">
        <v>15</v>
      </c>
      <c r="E102" s="42" t="s">
        <v>414</v>
      </c>
      <c r="F102" s="42" t="s">
        <v>415</v>
      </c>
      <c r="G102" s="42" t="s">
        <v>7</v>
      </c>
      <c r="H102" s="42" t="s">
        <v>18</v>
      </c>
      <c r="I102" s="42" t="s">
        <v>542</v>
      </c>
      <c r="J102" s="42" t="s">
        <v>543</v>
      </c>
      <c r="K102" s="6" t="s">
        <v>450</v>
      </c>
    </row>
    <row r="103">
      <c r="A103" s="6" t="s">
        <v>528</v>
      </c>
      <c r="B103" s="7" t="s">
        <v>544</v>
      </c>
      <c r="C103" s="42" t="s">
        <v>239</v>
      </c>
      <c r="D103" s="42" t="s">
        <v>4</v>
      </c>
      <c r="E103" s="42" t="s">
        <v>545</v>
      </c>
      <c r="F103" s="42" t="s">
        <v>546</v>
      </c>
      <c r="G103" s="42" t="s">
        <v>7</v>
      </c>
      <c r="H103" s="42" t="s">
        <v>18</v>
      </c>
      <c r="I103" s="42" t="s">
        <v>547</v>
      </c>
      <c r="J103" s="42" t="s">
        <v>548</v>
      </c>
      <c r="K103" s="6" t="s">
        <v>506</v>
      </c>
    </row>
    <row r="104">
      <c r="A104" s="6" t="s">
        <v>528</v>
      </c>
      <c r="B104" s="7" t="s">
        <v>549</v>
      </c>
      <c r="C104" s="42" t="s">
        <v>550</v>
      </c>
      <c r="D104" s="42" t="s">
        <v>4</v>
      </c>
      <c r="E104" s="42" t="s">
        <v>551</v>
      </c>
      <c r="F104" s="42" t="s">
        <v>552</v>
      </c>
      <c r="G104" s="42" t="s">
        <v>7</v>
      </c>
      <c r="H104" s="42" t="s">
        <v>18</v>
      </c>
      <c r="I104" s="42" t="s">
        <v>553</v>
      </c>
      <c r="J104" s="42" t="s">
        <v>548</v>
      </c>
      <c r="K104" s="6" t="s">
        <v>450</v>
      </c>
    </row>
    <row r="105">
      <c r="A105" s="6" t="s">
        <v>554</v>
      </c>
      <c r="B105" s="7" t="s">
        <v>555</v>
      </c>
      <c r="C105" s="42" t="s">
        <v>556</v>
      </c>
      <c r="D105" s="42" t="s">
        <v>15</v>
      </c>
      <c r="E105" s="42" t="s">
        <v>557</v>
      </c>
      <c r="F105" s="42" t="s">
        <v>558</v>
      </c>
      <c r="G105" s="42" t="s">
        <v>7</v>
      </c>
      <c r="H105" s="42" t="s">
        <v>18</v>
      </c>
      <c r="I105" s="42" t="s">
        <v>559</v>
      </c>
      <c r="J105" s="42" t="s">
        <v>560</v>
      </c>
      <c r="K105" s="6" t="s">
        <v>450</v>
      </c>
    </row>
    <row r="106">
      <c r="A106" s="6" t="s">
        <v>554</v>
      </c>
      <c r="B106" s="7" t="s">
        <v>561</v>
      </c>
      <c r="C106" s="42" t="s">
        <v>562</v>
      </c>
      <c r="D106" s="42" t="s">
        <v>4</v>
      </c>
      <c r="E106" s="42" t="s">
        <v>563</v>
      </c>
      <c r="F106" s="42" t="s">
        <v>564</v>
      </c>
      <c r="G106" s="42" t="s">
        <v>7</v>
      </c>
      <c r="H106" s="42" t="s">
        <v>18</v>
      </c>
      <c r="I106" s="42" t="s">
        <v>565</v>
      </c>
      <c r="J106" s="42" t="s">
        <v>566</v>
      </c>
      <c r="K106" s="6" t="s">
        <v>450</v>
      </c>
    </row>
    <row r="107">
      <c r="A107" s="6" t="s">
        <v>554</v>
      </c>
      <c r="B107" s="7" t="s">
        <v>567</v>
      </c>
      <c r="C107" s="42" t="s">
        <v>568</v>
      </c>
      <c r="D107" s="42" t="s">
        <v>4</v>
      </c>
      <c r="E107" s="42" t="s">
        <v>569</v>
      </c>
      <c r="F107" s="42" t="s">
        <v>126</v>
      </c>
      <c r="G107" s="42" t="s">
        <v>7</v>
      </c>
      <c r="H107" s="42" t="s">
        <v>18</v>
      </c>
      <c r="I107" s="42" t="s">
        <v>570</v>
      </c>
      <c r="J107" s="42" t="s">
        <v>571</v>
      </c>
      <c r="K107" s="6" t="s">
        <v>402</v>
      </c>
    </row>
    <row r="108">
      <c r="A108" s="6" t="s">
        <v>528</v>
      </c>
      <c r="B108" s="7" t="s">
        <v>572</v>
      </c>
      <c r="C108" s="42" t="s">
        <v>573</v>
      </c>
      <c r="D108" s="42" t="s">
        <v>15</v>
      </c>
      <c r="E108" s="42" t="s">
        <v>574</v>
      </c>
      <c r="F108" s="42" t="s">
        <v>575</v>
      </c>
      <c r="G108" s="42" t="s">
        <v>7</v>
      </c>
      <c r="H108" s="42" t="s">
        <v>18</v>
      </c>
      <c r="I108" s="42" t="s">
        <v>576</v>
      </c>
      <c r="J108" s="42" t="s">
        <v>577</v>
      </c>
      <c r="K108" s="6" t="s">
        <v>128</v>
      </c>
    </row>
    <row r="109">
      <c r="A109" s="6" t="s">
        <v>528</v>
      </c>
      <c r="B109" s="7" t="s">
        <v>578</v>
      </c>
      <c r="C109" s="42" t="s">
        <v>579</v>
      </c>
      <c r="D109" s="42" t="s">
        <v>4</v>
      </c>
      <c r="E109" s="42" t="s">
        <v>580</v>
      </c>
      <c r="F109" s="42" t="s">
        <v>581</v>
      </c>
      <c r="G109" s="42" t="s">
        <v>398</v>
      </c>
      <c r="H109" s="42" t="s">
        <v>399</v>
      </c>
      <c r="I109" s="42" t="s">
        <v>582</v>
      </c>
      <c r="J109" s="42" t="s">
        <v>583</v>
      </c>
      <c r="K109" s="6" t="s">
        <v>506</v>
      </c>
    </row>
    <row r="110">
      <c r="A110" s="6" t="s">
        <v>528</v>
      </c>
      <c r="B110" s="7" t="s">
        <v>584</v>
      </c>
      <c r="C110" s="42" t="s">
        <v>585</v>
      </c>
      <c r="D110" s="42" t="s">
        <v>4</v>
      </c>
      <c r="E110" s="42" t="s">
        <v>586</v>
      </c>
      <c r="F110" s="42" t="s">
        <v>587</v>
      </c>
      <c r="G110" s="42" t="s">
        <v>7</v>
      </c>
      <c r="H110" s="42" t="s">
        <v>18</v>
      </c>
      <c r="I110" s="42" t="s">
        <v>588</v>
      </c>
      <c r="J110" s="42" t="s">
        <v>589</v>
      </c>
      <c r="K110" s="6" t="s">
        <v>410</v>
      </c>
    </row>
    <row r="111">
      <c r="A111" s="6" t="s">
        <v>528</v>
      </c>
      <c r="B111" s="7" t="s">
        <v>590</v>
      </c>
      <c r="C111" s="42" t="s">
        <v>30</v>
      </c>
      <c r="D111" s="42" t="s">
        <v>4</v>
      </c>
      <c r="E111" s="42" t="s">
        <v>31</v>
      </c>
      <c r="F111" s="42" t="s">
        <v>32</v>
      </c>
      <c r="G111" s="42" t="s">
        <v>7</v>
      </c>
      <c r="H111" s="42" t="s">
        <v>18</v>
      </c>
      <c r="I111" s="42" t="s">
        <v>591</v>
      </c>
      <c r="J111" s="42" t="s">
        <v>592</v>
      </c>
      <c r="K111" s="6" t="s">
        <v>593</v>
      </c>
    </row>
    <row r="112">
      <c r="A112" s="6" t="s">
        <v>528</v>
      </c>
      <c r="B112" s="7" t="s">
        <v>594</v>
      </c>
      <c r="C112" s="42" t="s">
        <v>595</v>
      </c>
      <c r="D112" s="42" t="s">
        <v>15</v>
      </c>
      <c r="E112" s="42" t="s">
        <v>596</v>
      </c>
      <c r="F112" s="42" t="s">
        <v>597</v>
      </c>
      <c r="G112" s="42" t="s">
        <v>7</v>
      </c>
      <c r="H112" s="42" t="s">
        <v>18</v>
      </c>
      <c r="I112" s="42" t="s">
        <v>598</v>
      </c>
      <c r="J112" s="42" t="s">
        <v>599</v>
      </c>
      <c r="K112" s="6" t="s">
        <v>40</v>
      </c>
    </row>
    <row r="113">
      <c r="A113" s="6" t="s">
        <v>600</v>
      </c>
      <c r="B113" s="7" t="s">
        <v>601</v>
      </c>
      <c r="C113" s="42" t="s">
        <v>556</v>
      </c>
      <c r="D113" s="42" t="s">
        <v>15</v>
      </c>
      <c r="E113" s="42" t="s">
        <v>557</v>
      </c>
      <c r="F113" s="42" t="s">
        <v>558</v>
      </c>
      <c r="G113" s="42" t="s">
        <v>7</v>
      </c>
      <c r="H113" s="42" t="s">
        <v>18</v>
      </c>
      <c r="I113" s="42" t="s">
        <v>602</v>
      </c>
      <c r="J113" s="42" t="s">
        <v>603</v>
      </c>
      <c r="K113" s="6" t="s">
        <v>410</v>
      </c>
    </row>
    <row r="114">
      <c r="A114" s="6" t="s">
        <v>604</v>
      </c>
      <c r="B114" s="7" t="s">
        <v>605</v>
      </c>
      <c r="C114" s="42" t="s">
        <v>353</v>
      </c>
      <c r="D114" s="42" t="s">
        <v>4</v>
      </c>
      <c r="E114" s="42" t="s">
        <v>354</v>
      </c>
      <c r="F114" s="42" t="s">
        <v>355</v>
      </c>
      <c r="G114" s="42" t="s">
        <v>606</v>
      </c>
      <c r="H114" s="42" t="s">
        <v>607</v>
      </c>
      <c r="I114" s="42" t="s">
        <v>608</v>
      </c>
      <c r="J114" s="44" t="s">
        <v>609</v>
      </c>
      <c r="K114" s="6" t="s">
        <v>410</v>
      </c>
    </row>
    <row r="115">
      <c r="A115" s="6" t="s">
        <v>610</v>
      </c>
      <c r="B115" s="7" t="s">
        <v>611</v>
      </c>
      <c r="C115" s="42" t="s">
        <v>612</v>
      </c>
      <c r="D115" s="42" t="s">
        <v>4</v>
      </c>
      <c r="E115" s="42" t="s">
        <v>613</v>
      </c>
      <c r="F115" s="42" t="s">
        <v>614</v>
      </c>
      <c r="G115" s="42" t="s">
        <v>7</v>
      </c>
      <c r="H115" s="42" t="s">
        <v>18</v>
      </c>
      <c r="I115" s="42" t="s">
        <v>615</v>
      </c>
      <c r="J115" s="42" t="s">
        <v>616</v>
      </c>
      <c r="K115" s="6" t="s">
        <v>47</v>
      </c>
    </row>
    <row r="116">
      <c r="A116" s="6" t="s">
        <v>610</v>
      </c>
      <c r="B116" s="7" t="s">
        <v>617</v>
      </c>
      <c r="C116" s="42" t="s">
        <v>276</v>
      </c>
      <c r="D116" s="42" t="s">
        <v>4</v>
      </c>
      <c r="E116" s="42" t="s">
        <v>277</v>
      </c>
      <c r="F116" s="42" t="s">
        <v>278</v>
      </c>
      <c r="G116" s="42" t="s">
        <v>7</v>
      </c>
      <c r="H116" s="42" t="s">
        <v>18</v>
      </c>
      <c r="I116" s="42" t="s">
        <v>618</v>
      </c>
      <c r="J116" s="42" t="s">
        <v>619</v>
      </c>
      <c r="K116" s="6" t="s">
        <v>47</v>
      </c>
    </row>
    <row r="117">
      <c r="A117" s="6" t="s">
        <v>610</v>
      </c>
      <c r="B117" s="7" t="s">
        <v>620</v>
      </c>
      <c r="C117" s="42" t="s">
        <v>621</v>
      </c>
      <c r="D117" s="42" t="s">
        <v>4</v>
      </c>
      <c r="E117" s="42" t="s">
        <v>622</v>
      </c>
      <c r="F117" s="42" t="s">
        <v>407</v>
      </c>
      <c r="G117" s="42" t="s">
        <v>7</v>
      </c>
      <c r="H117" s="42" t="s">
        <v>18</v>
      </c>
      <c r="I117" s="42" t="s">
        <v>623</v>
      </c>
      <c r="J117" s="42" t="s">
        <v>624</v>
      </c>
      <c r="K117" s="6" t="s">
        <v>281</v>
      </c>
    </row>
    <row r="118">
      <c r="A118" s="6" t="s">
        <v>610</v>
      </c>
      <c r="B118" s="7" t="s">
        <v>625</v>
      </c>
      <c r="C118" s="42" t="s">
        <v>413</v>
      </c>
      <c r="D118" s="42" t="s">
        <v>15</v>
      </c>
      <c r="E118" s="42" t="s">
        <v>414</v>
      </c>
      <c r="F118" s="42" t="s">
        <v>415</v>
      </c>
      <c r="G118" s="42" t="s">
        <v>7</v>
      </c>
      <c r="H118" s="42" t="s">
        <v>18</v>
      </c>
      <c r="I118" s="42" t="s">
        <v>626</v>
      </c>
      <c r="J118" s="42" t="s">
        <v>627</v>
      </c>
      <c r="K118" s="6" t="s">
        <v>506</v>
      </c>
    </row>
    <row r="119">
      <c r="A119" s="6" t="s">
        <v>610</v>
      </c>
      <c r="B119" s="7" t="s">
        <v>628</v>
      </c>
      <c r="C119" s="42" t="s">
        <v>629</v>
      </c>
      <c r="D119" s="42" t="s">
        <v>4</v>
      </c>
      <c r="E119" s="42" t="s">
        <v>630</v>
      </c>
      <c r="F119" s="42" t="s">
        <v>631</v>
      </c>
      <c r="G119" s="42" t="s">
        <v>7</v>
      </c>
      <c r="H119" s="42" t="s">
        <v>18</v>
      </c>
      <c r="I119" s="42" t="s">
        <v>632</v>
      </c>
      <c r="J119" s="42" t="s">
        <v>633</v>
      </c>
      <c r="K119" s="6" t="s">
        <v>506</v>
      </c>
    </row>
    <row r="120">
      <c r="A120" s="6" t="s">
        <v>610</v>
      </c>
      <c r="B120" s="7" t="s">
        <v>634</v>
      </c>
      <c r="C120" s="42" t="s">
        <v>635</v>
      </c>
      <c r="D120" s="42" t="s">
        <v>4</v>
      </c>
      <c r="E120" s="42" t="s">
        <v>636</v>
      </c>
      <c r="F120" s="42" t="s">
        <v>637</v>
      </c>
      <c r="G120" s="42" t="s">
        <v>7</v>
      </c>
      <c r="H120" s="42" t="s">
        <v>18</v>
      </c>
      <c r="I120" s="42" t="s">
        <v>638</v>
      </c>
      <c r="J120" s="42" t="s">
        <v>639</v>
      </c>
      <c r="K120" s="6" t="s">
        <v>281</v>
      </c>
    </row>
    <row r="121">
      <c r="A121" s="6" t="s">
        <v>640</v>
      </c>
      <c r="B121" s="7" t="s">
        <v>641</v>
      </c>
      <c r="C121" s="42" t="s">
        <v>635</v>
      </c>
      <c r="D121" s="42" t="s">
        <v>4</v>
      </c>
      <c r="E121" s="42" t="s">
        <v>636</v>
      </c>
      <c r="F121" s="42" t="s">
        <v>637</v>
      </c>
      <c r="G121" s="42" t="s">
        <v>7</v>
      </c>
      <c r="H121" s="42" t="s">
        <v>18</v>
      </c>
      <c r="I121" s="42" t="s">
        <v>642</v>
      </c>
      <c r="J121" s="42" t="s">
        <v>643</v>
      </c>
      <c r="K121" s="6" t="s">
        <v>593</v>
      </c>
    </row>
    <row r="122">
      <c r="A122" s="6" t="s">
        <v>600</v>
      </c>
      <c r="B122" s="7" t="s">
        <v>644</v>
      </c>
      <c r="C122" s="42" t="s">
        <v>413</v>
      </c>
      <c r="D122" s="42" t="s">
        <v>15</v>
      </c>
      <c r="E122" s="42" t="s">
        <v>414</v>
      </c>
      <c r="F122" s="42" t="s">
        <v>415</v>
      </c>
      <c r="G122" s="42" t="s">
        <v>7</v>
      </c>
      <c r="H122" s="42" t="s">
        <v>18</v>
      </c>
      <c r="I122" s="42" t="s">
        <v>645</v>
      </c>
      <c r="J122" s="44" t="s">
        <v>646</v>
      </c>
      <c r="K122" s="6" t="s">
        <v>647</v>
      </c>
    </row>
    <row r="123">
      <c r="A123" s="6" t="s">
        <v>640</v>
      </c>
      <c r="B123" s="7" t="s">
        <v>648</v>
      </c>
      <c r="C123" s="42" t="s">
        <v>380</v>
      </c>
      <c r="D123" s="42" t="s">
        <v>4</v>
      </c>
      <c r="E123" s="42" t="s">
        <v>381</v>
      </c>
      <c r="F123" s="42" t="s">
        <v>382</v>
      </c>
      <c r="G123" s="42" t="s">
        <v>7</v>
      </c>
      <c r="H123" s="42" t="s">
        <v>649</v>
      </c>
      <c r="I123" s="42" t="s">
        <v>650</v>
      </c>
      <c r="J123" s="42" t="s">
        <v>651</v>
      </c>
      <c r="K123" s="6" t="s">
        <v>40</v>
      </c>
    </row>
    <row r="124">
      <c r="A124" s="6" t="s">
        <v>640</v>
      </c>
      <c r="B124" s="7" t="s">
        <v>652</v>
      </c>
      <c r="C124" s="42" t="s">
        <v>380</v>
      </c>
      <c r="D124" s="42" t="s">
        <v>4</v>
      </c>
      <c r="E124" s="42" t="s">
        <v>381</v>
      </c>
      <c r="F124" s="42" t="s">
        <v>382</v>
      </c>
      <c r="G124" s="42" t="s">
        <v>7</v>
      </c>
      <c r="H124" s="42" t="s">
        <v>18</v>
      </c>
      <c r="I124" s="42" t="s">
        <v>653</v>
      </c>
      <c r="J124" s="42" t="s">
        <v>654</v>
      </c>
      <c r="K124" s="6" t="s">
        <v>647</v>
      </c>
    </row>
    <row r="125">
      <c r="A125" s="6" t="s">
        <v>164</v>
      </c>
      <c r="B125" s="7" t="s">
        <v>655</v>
      </c>
      <c r="C125" s="42" t="s">
        <v>656</v>
      </c>
      <c r="D125" s="42" t="s">
        <v>15</v>
      </c>
      <c r="E125" s="42" t="s">
        <v>657</v>
      </c>
      <c r="F125" s="42" t="s">
        <v>658</v>
      </c>
      <c r="G125" s="42" t="s">
        <v>7</v>
      </c>
      <c r="H125" s="42" t="s">
        <v>18</v>
      </c>
      <c r="I125" s="42" t="s">
        <v>659</v>
      </c>
      <c r="J125" s="42" t="s">
        <v>660</v>
      </c>
      <c r="K125" s="6" t="s">
        <v>321</v>
      </c>
    </row>
    <row r="126">
      <c r="A126" s="6" t="s">
        <v>164</v>
      </c>
      <c r="B126" s="7" t="s">
        <v>661</v>
      </c>
      <c r="C126" s="42" t="s">
        <v>662</v>
      </c>
      <c r="D126" s="42" t="s">
        <v>15</v>
      </c>
      <c r="E126" s="42" t="s">
        <v>663</v>
      </c>
      <c r="F126" s="42" t="s">
        <v>664</v>
      </c>
      <c r="G126" s="42" t="s">
        <v>7</v>
      </c>
      <c r="H126" s="42" t="s">
        <v>18</v>
      </c>
      <c r="I126" s="42" t="s">
        <v>665</v>
      </c>
      <c r="J126" s="42" t="s">
        <v>666</v>
      </c>
      <c r="K126" s="6" t="s">
        <v>281</v>
      </c>
    </row>
    <row r="127">
      <c r="A127" s="6" t="s">
        <v>667</v>
      </c>
      <c r="B127" s="7" t="s">
        <v>668</v>
      </c>
      <c r="C127" s="42" t="s">
        <v>148</v>
      </c>
      <c r="D127" s="42" t="s">
        <v>15</v>
      </c>
      <c r="E127" s="42" t="s">
        <v>149</v>
      </c>
      <c r="F127" s="42" t="s">
        <v>150</v>
      </c>
      <c r="G127" s="42" t="s">
        <v>7</v>
      </c>
      <c r="H127" s="42" t="s">
        <v>18</v>
      </c>
      <c r="I127" s="44" t="s">
        <v>669</v>
      </c>
      <c r="J127" s="42" t="s">
        <v>670</v>
      </c>
      <c r="K127" s="6" t="s">
        <v>671</v>
      </c>
    </row>
    <row r="128">
      <c r="A128" s="6" t="s">
        <v>640</v>
      </c>
      <c r="B128" s="7" t="s">
        <v>672</v>
      </c>
      <c r="C128" s="42" t="s">
        <v>673</v>
      </c>
      <c r="D128" s="42" t="s">
        <v>4</v>
      </c>
      <c r="E128" s="42" t="s">
        <v>674</v>
      </c>
      <c r="F128" s="42" t="s">
        <v>675</v>
      </c>
      <c r="G128" s="42" t="s">
        <v>7</v>
      </c>
      <c r="H128" s="42" t="s">
        <v>18</v>
      </c>
      <c r="I128" s="42" t="s">
        <v>676</v>
      </c>
      <c r="J128" s="42" t="s">
        <v>677</v>
      </c>
      <c r="K128" s="6" t="s">
        <v>647</v>
      </c>
    </row>
    <row r="129">
      <c r="A129" s="6" t="s">
        <v>640</v>
      </c>
      <c r="B129" s="7" t="s">
        <v>678</v>
      </c>
      <c r="C129" s="42" t="s">
        <v>679</v>
      </c>
      <c r="D129" s="42" t="s">
        <v>4</v>
      </c>
      <c r="E129" s="42" t="s">
        <v>680</v>
      </c>
      <c r="F129" s="42" t="s">
        <v>681</v>
      </c>
      <c r="G129" s="42" t="s">
        <v>7</v>
      </c>
      <c r="H129" s="42" t="s">
        <v>649</v>
      </c>
      <c r="I129" s="42" t="s">
        <v>682</v>
      </c>
      <c r="J129" s="42" t="s">
        <v>683</v>
      </c>
      <c r="K129" s="6" t="s">
        <v>281</v>
      </c>
    </row>
    <row r="130">
      <c r="A130" s="6" t="s">
        <v>684</v>
      </c>
      <c r="B130" s="7" t="s">
        <v>685</v>
      </c>
      <c r="C130" s="42" t="s">
        <v>679</v>
      </c>
      <c r="D130" s="42" t="s">
        <v>4</v>
      </c>
      <c r="E130" s="42" t="s">
        <v>680</v>
      </c>
      <c r="F130" s="42" t="s">
        <v>681</v>
      </c>
      <c r="G130" s="42" t="s">
        <v>7</v>
      </c>
      <c r="H130" s="42" t="s">
        <v>18</v>
      </c>
      <c r="I130" s="42" t="s">
        <v>686</v>
      </c>
      <c r="J130" s="42" t="s">
        <v>687</v>
      </c>
      <c r="K130" s="6" t="s">
        <v>410</v>
      </c>
    </row>
    <row r="131">
      <c r="A131" s="6" t="s">
        <v>688</v>
      </c>
      <c r="B131" s="7" t="s">
        <v>689</v>
      </c>
      <c r="C131" s="42" t="s">
        <v>690</v>
      </c>
      <c r="D131" s="42" t="s">
        <v>4</v>
      </c>
      <c r="E131" s="42" t="s">
        <v>691</v>
      </c>
      <c r="F131" s="42" t="s">
        <v>692</v>
      </c>
      <c r="G131" s="42" t="s">
        <v>7</v>
      </c>
      <c r="H131" s="42" t="s">
        <v>18</v>
      </c>
      <c r="I131" s="42" t="s">
        <v>693</v>
      </c>
      <c r="J131" s="42" t="s">
        <v>694</v>
      </c>
      <c r="K131" s="6" t="s">
        <v>21</v>
      </c>
    </row>
    <row r="132">
      <c r="A132" s="6" t="s">
        <v>688</v>
      </c>
      <c r="B132" s="7" t="s">
        <v>695</v>
      </c>
      <c r="C132" s="42" t="s">
        <v>679</v>
      </c>
      <c r="D132" s="42" t="s">
        <v>4</v>
      </c>
      <c r="E132" s="42" t="s">
        <v>680</v>
      </c>
      <c r="F132" s="42" t="s">
        <v>696</v>
      </c>
      <c r="G132" s="42" t="s">
        <v>7</v>
      </c>
      <c r="H132" s="42" t="s">
        <v>18</v>
      </c>
      <c r="I132" s="42" t="s">
        <v>697</v>
      </c>
      <c r="J132" s="42" t="s">
        <v>698</v>
      </c>
      <c r="K132" s="6" t="s">
        <v>47</v>
      </c>
    </row>
    <row r="133">
      <c r="A133" s="6" t="s">
        <v>699</v>
      </c>
      <c r="B133" s="7" t="s">
        <v>700</v>
      </c>
      <c r="C133" s="42" t="s">
        <v>679</v>
      </c>
      <c r="D133" s="42" t="s">
        <v>4</v>
      </c>
      <c r="E133" s="42" t="s">
        <v>680</v>
      </c>
      <c r="F133" s="42" t="s">
        <v>696</v>
      </c>
      <c r="G133" s="42" t="s">
        <v>7</v>
      </c>
      <c r="H133" s="42" t="s">
        <v>18</v>
      </c>
      <c r="I133" s="42" t="s">
        <v>701</v>
      </c>
      <c r="J133" s="42" t="s">
        <v>702</v>
      </c>
      <c r="K133" s="6" t="s">
        <v>593</v>
      </c>
    </row>
    <row r="134">
      <c r="A134" s="6" t="s">
        <v>703</v>
      </c>
      <c r="B134" s="7" t="s">
        <v>704</v>
      </c>
      <c r="C134" s="42" t="s">
        <v>705</v>
      </c>
      <c r="D134" s="42" t="s">
        <v>4</v>
      </c>
      <c r="E134" s="42" t="s">
        <v>706</v>
      </c>
      <c r="F134" s="42" t="s">
        <v>707</v>
      </c>
      <c r="G134" s="42" t="s">
        <v>7</v>
      </c>
      <c r="H134" s="42" t="s">
        <v>18</v>
      </c>
      <c r="I134" s="42" t="s">
        <v>708</v>
      </c>
      <c r="J134" s="42" t="s">
        <v>709</v>
      </c>
      <c r="K134" s="6" t="s">
        <v>710</v>
      </c>
    </row>
    <row r="135">
      <c r="A135" s="6" t="s">
        <v>699</v>
      </c>
      <c r="B135" s="7" t="s">
        <v>711</v>
      </c>
      <c r="C135" s="42" t="s">
        <v>712</v>
      </c>
      <c r="D135" s="42" t="s">
        <v>4</v>
      </c>
      <c r="E135" s="42" t="s">
        <v>713</v>
      </c>
      <c r="F135" s="42" t="s">
        <v>714</v>
      </c>
      <c r="G135" s="42" t="s">
        <v>7</v>
      </c>
      <c r="H135" s="42" t="s">
        <v>18</v>
      </c>
      <c r="I135" s="42" t="s">
        <v>715</v>
      </c>
      <c r="J135" s="42" t="s">
        <v>716</v>
      </c>
      <c r="K135" s="6" t="s">
        <v>321</v>
      </c>
    </row>
    <row r="136">
      <c r="A136" s="6" t="s">
        <v>699</v>
      </c>
      <c r="B136" s="7" t="s">
        <v>717</v>
      </c>
      <c r="C136" s="42" t="s">
        <v>413</v>
      </c>
      <c r="D136" s="42" t="s">
        <v>15</v>
      </c>
      <c r="E136" s="42" t="s">
        <v>414</v>
      </c>
      <c r="F136" s="42" t="s">
        <v>415</v>
      </c>
      <c r="G136" s="42" t="s">
        <v>7</v>
      </c>
      <c r="H136" s="42" t="s">
        <v>18</v>
      </c>
      <c r="I136" s="42" t="s">
        <v>718</v>
      </c>
      <c r="J136" s="42" t="s">
        <v>719</v>
      </c>
      <c r="K136" s="6" t="s">
        <v>720</v>
      </c>
    </row>
    <row r="137">
      <c r="A137" s="6" t="s">
        <v>134</v>
      </c>
      <c r="B137" s="7" t="s">
        <v>721</v>
      </c>
      <c r="C137" s="42" t="s">
        <v>722</v>
      </c>
      <c r="D137" s="42" t="s">
        <v>4</v>
      </c>
      <c r="E137" s="42" t="s">
        <v>723</v>
      </c>
      <c r="F137" s="42" t="s">
        <v>724</v>
      </c>
      <c r="G137" s="42" t="s">
        <v>725</v>
      </c>
      <c r="H137" s="42" t="s">
        <v>726</v>
      </c>
      <c r="I137" s="44" t="s">
        <v>727</v>
      </c>
      <c r="J137" s="42" t="s">
        <v>728</v>
      </c>
      <c r="K137" s="6" t="s">
        <v>729</v>
      </c>
    </row>
    <row r="138">
      <c r="A138" s="6" t="s">
        <v>730</v>
      </c>
      <c r="B138" s="7" t="s">
        <v>731</v>
      </c>
      <c r="C138" s="42" t="s">
        <v>365</v>
      </c>
      <c r="D138" s="42" t="s">
        <v>4</v>
      </c>
      <c r="E138" s="42" t="s">
        <v>366</v>
      </c>
      <c r="F138" s="42" t="s">
        <v>367</v>
      </c>
      <c r="G138" s="42" t="s">
        <v>7</v>
      </c>
      <c r="H138" s="42" t="s">
        <v>18</v>
      </c>
      <c r="I138" s="42" t="s">
        <v>732</v>
      </c>
      <c r="J138" s="42" t="s">
        <v>733</v>
      </c>
      <c r="K138" s="6" t="s">
        <v>647</v>
      </c>
    </row>
    <row r="139">
      <c r="A139" s="6" t="s">
        <v>734</v>
      </c>
      <c r="B139" s="7" t="s">
        <v>735</v>
      </c>
      <c r="C139" s="42" t="s">
        <v>722</v>
      </c>
      <c r="D139" s="42" t="s">
        <v>4</v>
      </c>
      <c r="E139" s="42" t="s">
        <v>723</v>
      </c>
      <c r="F139" s="42" t="s">
        <v>724</v>
      </c>
      <c r="G139" s="42" t="s">
        <v>725</v>
      </c>
      <c r="H139" s="42" t="s">
        <v>726</v>
      </c>
      <c r="I139" s="42" t="s">
        <v>736</v>
      </c>
      <c r="J139" s="44" t="s">
        <v>737</v>
      </c>
      <c r="K139" s="6" t="s">
        <v>720</v>
      </c>
    </row>
    <row r="140">
      <c r="A140" s="6" t="s">
        <v>734</v>
      </c>
      <c r="B140" s="7" t="s">
        <v>738</v>
      </c>
      <c r="C140" s="42" t="s">
        <v>739</v>
      </c>
      <c r="D140" s="42" t="s">
        <v>15</v>
      </c>
      <c r="E140" s="42" t="s">
        <v>740</v>
      </c>
      <c r="F140" s="42" t="s">
        <v>741</v>
      </c>
      <c r="G140" s="42" t="s">
        <v>7</v>
      </c>
      <c r="H140" s="42" t="s">
        <v>18</v>
      </c>
      <c r="I140" s="42" t="s">
        <v>742</v>
      </c>
      <c r="J140" s="42" t="s">
        <v>743</v>
      </c>
      <c r="K140" s="6" t="s">
        <v>288</v>
      </c>
    </row>
    <row r="141">
      <c r="A141" s="6" t="s">
        <v>734</v>
      </c>
      <c r="B141" s="7" t="s">
        <v>744</v>
      </c>
      <c r="C141" s="42" t="s">
        <v>745</v>
      </c>
      <c r="D141" s="42" t="s">
        <v>15</v>
      </c>
      <c r="E141" s="42" t="s">
        <v>746</v>
      </c>
      <c r="F141" s="42" t="s">
        <v>747</v>
      </c>
      <c r="G141" s="42" t="s">
        <v>7</v>
      </c>
      <c r="H141" s="42" t="s">
        <v>18</v>
      </c>
      <c r="I141" s="42" t="s">
        <v>748</v>
      </c>
      <c r="J141" s="42" t="s">
        <v>749</v>
      </c>
      <c r="K141" s="6" t="s">
        <v>410</v>
      </c>
    </row>
    <row r="142">
      <c r="A142" s="6" t="s">
        <v>734</v>
      </c>
      <c r="B142" s="7" t="s">
        <v>750</v>
      </c>
      <c r="C142" s="42" t="s">
        <v>329</v>
      </c>
      <c r="D142" s="42" t="s">
        <v>4</v>
      </c>
      <c r="E142" s="42" t="s">
        <v>330</v>
      </c>
      <c r="F142" s="42" t="s">
        <v>751</v>
      </c>
      <c r="G142" s="42" t="s">
        <v>7</v>
      </c>
      <c r="H142" s="42" t="s">
        <v>18</v>
      </c>
      <c r="I142" s="42" t="s">
        <v>752</v>
      </c>
      <c r="J142" s="42" t="s">
        <v>753</v>
      </c>
      <c r="K142" s="6" t="s">
        <v>11</v>
      </c>
    </row>
    <row r="143">
      <c r="A143" s="6" t="s">
        <v>734</v>
      </c>
      <c r="B143" s="7" t="s">
        <v>754</v>
      </c>
      <c r="C143" s="42" t="s">
        <v>755</v>
      </c>
      <c r="D143" s="42" t="s">
        <v>4</v>
      </c>
      <c r="E143" s="42" t="s">
        <v>756</v>
      </c>
      <c r="F143" s="42" t="s">
        <v>757</v>
      </c>
      <c r="G143" s="42" t="s">
        <v>7</v>
      </c>
      <c r="H143" s="42" t="s">
        <v>18</v>
      </c>
      <c r="I143" s="42" t="s">
        <v>758</v>
      </c>
      <c r="J143" s="42" t="s">
        <v>759</v>
      </c>
      <c r="K143" s="6" t="s">
        <v>11</v>
      </c>
    </row>
    <row r="144">
      <c r="A144" s="6" t="s">
        <v>760</v>
      </c>
      <c r="B144" s="7" t="s">
        <v>761</v>
      </c>
      <c r="C144" s="42" t="s">
        <v>762</v>
      </c>
      <c r="D144" s="42" t="s">
        <v>4</v>
      </c>
      <c r="E144" s="42" t="s">
        <v>763</v>
      </c>
      <c r="F144" s="42" t="s">
        <v>764</v>
      </c>
      <c r="G144" s="42" t="s">
        <v>7</v>
      </c>
      <c r="H144" s="42" t="s">
        <v>18</v>
      </c>
      <c r="I144" s="42" t="s">
        <v>765</v>
      </c>
      <c r="J144" s="42" t="s">
        <v>766</v>
      </c>
      <c r="K144" s="6" t="s">
        <v>288</v>
      </c>
    </row>
    <row r="145">
      <c r="A145" s="6" t="s">
        <v>767</v>
      </c>
      <c r="B145" s="7" t="s">
        <v>768</v>
      </c>
      <c r="C145" s="42" t="s">
        <v>769</v>
      </c>
      <c r="D145" s="42" t="s">
        <v>15</v>
      </c>
      <c r="E145" s="42" t="s">
        <v>770</v>
      </c>
      <c r="F145" s="42" t="s">
        <v>771</v>
      </c>
      <c r="G145" s="42" t="s">
        <v>7</v>
      </c>
      <c r="H145" s="42" t="s">
        <v>18</v>
      </c>
      <c r="I145" s="42" t="s">
        <v>772</v>
      </c>
      <c r="J145" s="42" t="s">
        <v>773</v>
      </c>
      <c r="K145" s="6" t="s">
        <v>774</v>
      </c>
    </row>
    <row r="146">
      <c r="A146" s="6" t="s">
        <v>760</v>
      </c>
      <c r="B146" s="7" t="s">
        <v>775</v>
      </c>
      <c r="C146" s="42" t="s">
        <v>776</v>
      </c>
      <c r="D146" s="42" t="s">
        <v>4</v>
      </c>
      <c r="E146" s="42" t="s">
        <v>777</v>
      </c>
      <c r="F146" s="42" t="s">
        <v>778</v>
      </c>
      <c r="G146" s="42" t="s">
        <v>7</v>
      </c>
      <c r="H146" s="42" t="s">
        <v>18</v>
      </c>
      <c r="I146" s="42" t="s">
        <v>779</v>
      </c>
      <c r="J146" s="42" t="s">
        <v>780</v>
      </c>
      <c r="K146" s="6" t="s">
        <v>710</v>
      </c>
    </row>
    <row r="147">
      <c r="A147" s="6" t="s">
        <v>760</v>
      </c>
      <c r="B147" s="7" t="s">
        <v>781</v>
      </c>
      <c r="C147" s="42" t="s">
        <v>782</v>
      </c>
      <c r="D147" s="42" t="s">
        <v>4</v>
      </c>
      <c r="E147" s="42" t="s">
        <v>783</v>
      </c>
      <c r="F147" s="42" t="s">
        <v>784</v>
      </c>
      <c r="G147" s="42" t="s">
        <v>7</v>
      </c>
      <c r="H147" s="42" t="s">
        <v>18</v>
      </c>
      <c r="I147" s="42" t="s">
        <v>785</v>
      </c>
      <c r="J147" s="42" t="s">
        <v>786</v>
      </c>
      <c r="K147" s="6" t="s">
        <v>506</v>
      </c>
    </row>
    <row r="148">
      <c r="A148" s="6" t="s">
        <v>760</v>
      </c>
      <c r="B148" s="7" t="s">
        <v>787</v>
      </c>
      <c r="C148" s="42" t="s">
        <v>788</v>
      </c>
      <c r="D148" s="42" t="s">
        <v>15</v>
      </c>
      <c r="E148" s="42" t="s">
        <v>789</v>
      </c>
      <c r="F148" s="42" t="s">
        <v>790</v>
      </c>
      <c r="G148" s="42" t="s">
        <v>7</v>
      </c>
      <c r="H148" s="42" t="s">
        <v>18</v>
      </c>
      <c r="I148" s="42" t="s">
        <v>791</v>
      </c>
      <c r="J148" s="42" t="s">
        <v>792</v>
      </c>
      <c r="K148" s="6" t="s">
        <v>21</v>
      </c>
    </row>
    <row r="149">
      <c r="A149" s="6" t="s">
        <v>793</v>
      </c>
      <c r="B149" s="7" t="s">
        <v>794</v>
      </c>
      <c r="C149" s="42" t="s">
        <v>795</v>
      </c>
      <c r="D149" s="42" t="s">
        <v>4</v>
      </c>
      <c r="E149" s="42" t="s">
        <v>796</v>
      </c>
      <c r="F149" s="42" t="s">
        <v>797</v>
      </c>
      <c r="G149" s="42" t="s">
        <v>7</v>
      </c>
      <c r="H149" s="42" t="s">
        <v>362</v>
      </c>
      <c r="I149" s="42" t="s">
        <v>798</v>
      </c>
      <c r="J149" s="42" t="s">
        <v>799</v>
      </c>
      <c r="K149" s="6" t="s">
        <v>281</v>
      </c>
    </row>
    <row r="150">
      <c r="A150" s="6" t="s">
        <v>800</v>
      </c>
      <c r="B150" s="7" t="s">
        <v>801</v>
      </c>
      <c r="C150" s="42" t="s">
        <v>802</v>
      </c>
      <c r="D150" s="42" t="s">
        <v>15</v>
      </c>
      <c r="E150" s="42" t="s">
        <v>803</v>
      </c>
      <c r="F150" s="42" t="s">
        <v>804</v>
      </c>
      <c r="G150" s="42" t="s">
        <v>7</v>
      </c>
      <c r="H150" s="42" t="s">
        <v>18</v>
      </c>
      <c r="I150" s="42" t="s">
        <v>805</v>
      </c>
      <c r="J150" s="42" t="s">
        <v>806</v>
      </c>
      <c r="K150" s="6" t="s">
        <v>807</v>
      </c>
    </row>
    <row r="151">
      <c r="A151" s="6" t="s">
        <v>808</v>
      </c>
      <c r="B151" s="7" t="s">
        <v>809</v>
      </c>
      <c r="C151" s="42" t="s">
        <v>810</v>
      </c>
      <c r="D151" s="42" t="s">
        <v>15</v>
      </c>
      <c r="E151" s="42" t="s">
        <v>811</v>
      </c>
      <c r="F151" s="42" t="s">
        <v>812</v>
      </c>
      <c r="G151" s="42" t="s">
        <v>7</v>
      </c>
      <c r="H151" s="42" t="s">
        <v>18</v>
      </c>
      <c r="I151" s="42" t="s">
        <v>813</v>
      </c>
      <c r="J151" s="42" t="s">
        <v>814</v>
      </c>
      <c r="K151" s="6" t="s">
        <v>671</v>
      </c>
    </row>
    <row r="152">
      <c r="A152" s="6" t="s">
        <v>815</v>
      </c>
      <c r="B152" s="7" t="s">
        <v>816</v>
      </c>
      <c r="C152" s="42" t="s">
        <v>241</v>
      </c>
      <c r="D152" s="42" t="s">
        <v>4</v>
      </c>
      <c r="E152" s="42" t="s">
        <v>817</v>
      </c>
      <c r="F152" s="42" t="s">
        <v>818</v>
      </c>
      <c r="G152" s="42" t="s">
        <v>819</v>
      </c>
      <c r="H152" s="42" t="s">
        <v>820</v>
      </c>
      <c r="I152" s="42" t="s">
        <v>821</v>
      </c>
      <c r="J152" s="44" t="s">
        <v>822</v>
      </c>
      <c r="K152" s="6" t="s">
        <v>11</v>
      </c>
    </row>
    <row r="153">
      <c r="A153" s="6" t="s">
        <v>823</v>
      </c>
      <c r="B153" s="7" t="s">
        <v>824</v>
      </c>
      <c r="C153" s="42" t="s">
        <v>810</v>
      </c>
      <c r="D153" s="42" t="s">
        <v>15</v>
      </c>
      <c r="E153" s="42" t="s">
        <v>811</v>
      </c>
      <c r="F153" s="42" t="s">
        <v>825</v>
      </c>
      <c r="G153" s="42" t="s">
        <v>7</v>
      </c>
      <c r="H153" s="42" t="s">
        <v>18</v>
      </c>
      <c r="I153" s="42" t="s">
        <v>826</v>
      </c>
      <c r="J153" s="42" t="s">
        <v>827</v>
      </c>
      <c r="K153" s="6" t="s">
        <v>710</v>
      </c>
    </row>
    <row r="154">
      <c r="A154" s="6" t="s">
        <v>823</v>
      </c>
      <c r="B154" s="7" t="s">
        <v>828</v>
      </c>
      <c r="C154" s="42" t="s">
        <v>829</v>
      </c>
      <c r="D154" s="42" t="s">
        <v>4</v>
      </c>
      <c r="E154" s="42" t="s">
        <v>830</v>
      </c>
      <c r="F154" s="42" t="s">
        <v>831</v>
      </c>
      <c r="G154" s="42" t="s">
        <v>398</v>
      </c>
      <c r="H154" s="42" t="s">
        <v>399</v>
      </c>
      <c r="I154" s="42" t="s">
        <v>832</v>
      </c>
      <c r="J154" s="42" t="s">
        <v>833</v>
      </c>
      <c r="K154" s="6" t="s">
        <v>47</v>
      </c>
    </row>
    <row r="155">
      <c r="A155" s="6" t="s">
        <v>823</v>
      </c>
      <c r="B155" s="7" t="s">
        <v>834</v>
      </c>
      <c r="C155" s="42" t="s">
        <v>30</v>
      </c>
      <c r="D155" s="42" t="s">
        <v>4</v>
      </c>
      <c r="E155" s="42" t="s">
        <v>31</v>
      </c>
      <c r="F155" s="42" t="s">
        <v>32</v>
      </c>
      <c r="G155" s="42" t="s">
        <v>7</v>
      </c>
      <c r="H155" s="42" t="s">
        <v>18</v>
      </c>
      <c r="I155" s="42" t="s">
        <v>835</v>
      </c>
      <c r="J155" s="42" t="s">
        <v>836</v>
      </c>
      <c r="K155" s="6" t="s">
        <v>774</v>
      </c>
    </row>
    <row r="156">
      <c r="A156" s="6" t="s">
        <v>823</v>
      </c>
      <c r="B156" s="7" t="s">
        <v>837</v>
      </c>
      <c r="C156" s="42" t="s">
        <v>130</v>
      </c>
      <c r="D156" s="42" t="s">
        <v>4</v>
      </c>
      <c r="E156" s="42" t="s">
        <v>131</v>
      </c>
      <c r="F156" s="42" t="s">
        <v>132</v>
      </c>
      <c r="G156" s="42" t="s">
        <v>7</v>
      </c>
      <c r="H156" s="42" t="s">
        <v>18</v>
      </c>
      <c r="I156" s="42" t="s">
        <v>838</v>
      </c>
      <c r="J156" s="42" t="s">
        <v>839</v>
      </c>
      <c r="K156" s="6" t="s">
        <v>288</v>
      </c>
    </row>
    <row r="157">
      <c r="A157" s="6" t="s">
        <v>823</v>
      </c>
      <c r="B157" s="7" t="s">
        <v>840</v>
      </c>
      <c r="C157" s="42" t="s">
        <v>841</v>
      </c>
      <c r="D157" s="42" t="s">
        <v>4</v>
      </c>
      <c r="E157" s="42" t="s">
        <v>842</v>
      </c>
      <c r="F157" s="42" t="s">
        <v>843</v>
      </c>
      <c r="G157" s="42" t="s">
        <v>725</v>
      </c>
      <c r="H157" s="42" t="s">
        <v>844</v>
      </c>
      <c r="I157" s="42" t="s">
        <v>845</v>
      </c>
      <c r="J157" s="44" t="s">
        <v>846</v>
      </c>
      <c r="K157" s="6" t="s">
        <v>710</v>
      </c>
    </row>
    <row r="158">
      <c r="A158" s="6" t="s">
        <v>823</v>
      </c>
      <c r="B158" s="7" t="s">
        <v>847</v>
      </c>
      <c r="C158" s="42" t="s">
        <v>848</v>
      </c>
      <c r="D158" s="42" t="s">
        <v>4</v>
      </c>
      <c r="E158" s="42" t="s">
        <v>849</v>
      </c>
      <c r="F158" s="42" t="s">
        <v>850</v>
      </c>
      <c r="G158" s="42" t="s">
        <v>7</v>
      </c>
      <c r="H158" s="42" t="s">
        <v>18</v>
      </c>
      <c r="I158" s="42" t="s">
        <v>851</v>
      </c>
      <c r="J158" s="42" t="s">
        <v>852</v>
      </c>
      <c r="K158" s="6" t="s">
        <v>450</v>
      </c>
    </row>
    <row r="159">
      <c r="A159" s="6" t="s">
        <v>823</v>
      </c>
      <c r="B159" s="7" t="s">
        <v>853</v>
      </c>
      <c r="C159" s="42" t="s">
        <v>854</v>
      </c>
      <c r="D159" s="42" t="s">
        <v>4</v>
      </c>
      <c r="E159" s="42" t="s">
        <v>855</v>
      </c>
      <c r="F159" s="42" t="s">
        <v>856</v>
      </c>
      <c r="G159" s="42" t="s">
        <v>7</v>
      </c>
      <c r="H159" s="42" t="s">
        <v>18</v>
      </c>
      <c r="I159" s="42" t="s">
        <v>857</v>
      </c>
      <c r="J159" s="42" t="s">
        <v>858</v>
      </c>
      <c r="K159" s="6" t="s">
        <v>40</v>
      </c>
    </row>
    <row r="160">
      <c r="A160" s="6" t="s">
        <v>823</v>
      </c>
      <c r="B160" s="7" t="s">
        <v>859</v>
      </c>
      <c r="C160" s="42" t="s">
        <v>854</v>
      </c>
      <c r="D160" s="42" t="s">
        <v>4</v>
      </c>
      <c r="E160" s="42" t="s">
        <v>855</v>
      </c>
      <c r="F160" s="42" t="s">
        <v>856</v>
      </c>
      <c r="G160" s="42" t="s">
        <v>860</v>
      </c>
      <c r="H160" s="42" t="s">
        <v>861</v>
      </c>
      <c r="I160" s="42" t="s">
        <v>862</v>
      </c>
      <c r="J160" s="42" t="s">
        <v>863</v>
      </c>
      <c r="K160" s="6" t="s">
        <v>40</v>
      </c>
    </row>
    <row r="161">
      <c r="A161" s="6" t="s">
        <v>823</v>
      </c>
      <c r="B161" s="7" t="s">
        <v>864</v>
      </c>
      <c r="C161" s="42" t="s">
        <v>865</v>
      </c>
      <c r="D161" s="42" t="s">
        <v>4</v>
      </c>
      <c r="E161" s="42" t="s">
        <v>866</v>
      </c>
      <c r="F161" s="42" t="s">
        <v>867</v>
      </c>
      <c r="G161" s="42" t="s">
        <v>7</v>
      </c>
      <c r="H161" s="42" t="s">
        <v>18</v>
      </c>
      <c r="I161" s="42" t="s">
        <v>868</v>
      </c>
      <c r="J161" s="42" t="s">
        <v>869</v>
      </c>
      <c r="K161" s="6" t="s">
        <v>21</v>
      </c>
    </row>
    <row r="162">
      <c r="A162" s="6" t="s">
        <v>823</v>
      </c>
      <c r="B162" s="7" t="s">
        <v>870</v>
      </c>
      <c r="C162" s="42" t="s">
        <v>871</v>
      </c>
      <c r="D162" s="42" t="s">
        <v>15</v>
      </c>
      <c r="E162" s="42" t="s">
        <v>872</v>
      </c>
      <c r="F162" s="42" t="s">
        <v>873</v>
      </c>
      <c r="G162" s="42" t="s">
        <v>7</v>
      </c>
      <c r="H162" s="42" t="s">
        <v>18</v>
      </c>
      <c r="I162" s="42" t="s">
        <v>874</v>
      </c>
      <c r="J162" s="44" t="s">
        <v>875</v>
      </c>
      <c r="K162" s="6" t="s">
        <v>876</v>
      </c>
    </row>
    <row r="163">
      <c r="A163" s="6" t="s">
        <v>823</v>
      </c>
      <c r="B163" s="7" t="s">
        <v>877</v>
      </c>
      <c r="C163" s="42" t="s">
        <v>878</v>
      </c>
      <c r="D163" s="42" t="s">
        <v>4</v>
      </c>
      <c r="E163" s="42" t="s">
        <v>879</v>
      </c>
      <c r="F163" s="42" t="s">
        <v>880</v>
      </c>
      <c r="G163" s="42" t="s">
        <v>7</v>
      </c>
      <c r="H163" s="42" t="s">
        <v>18</v>
      </c>
      <c r="I163" s="42" t="s">
        <v>881</v>
      </c>
      <c r="J163" s="42" t="s">
        <v>882</v>
      </c>
      <c r="K163" s="6" t="s">
        <v>774</v>
      </c>
    </row>
    <row r="164">
      <c r="A164" s="6" t="s">
        <v>883</v>
      </c>
      <c r="B164" s="7" t="s">
        <v>884</v>
      </c>
      <c r="C164" s="42" t="s">
        <v>871</v>
      </c>
      <c r="D164" s="42" t="s">
        <v>15</v>
      </c>
      <c r="E164" s="42" t="s">
        <v>872</v>
      </c>
      <c r="F164" s="42" t="s">
        <v>873</v>
      </c>
      <c r="G164" s="42" t="s">
        <v>7</v>
      </c>
      <c r="H164" s="42" t="s">
        <v>18</v>
      </c>
      <c r="I164" s="42" t="s">
        <v>885</v>
      </c>
      <c r="J164" s="44" t="s">
        <v>886</v>
      </c>
      <c r="K164" s="6" t="s">
        <v>720</v>
      </c>
    </row>
    <row r="165">
      <c r="A165" s="6" t="s">
        <v>887</v>
      </c>
      <c r="B165" s="7" t="s">
        <v>888</v>
      </c>
      <c r="C165" s="42" t="s">
        <v>810</v>
      </c>
      <c r="D165" s="42" t="s">
        <v>15</v>
      </c>
      <c r="E165" s="42" t="s">
        <v>811</v>
      </c>
      <c r="F165" s="42" t="s">
        <v>825</v>
      </c>
      <c r="G165" s="42" t="s">
        <v>7</v>
      </c>
      <c r="H165" s="42" t="s">
        <v>18</v>
      </c>
      <c r="I165" s="42" t="s">
        <v>889</v>
      </c>
      <c r="J165" s="42" t="s">
        <v>890</v>
      </c>
      <c r="K165" s="6" t="s">
        <v>671</v>
      </c>
    </row>
    <row r="166">
      <c r="A166" s="6" t="s">
        <v>887</v>
      </c>
      <c r="B166" s="7" t="s">
        <v>891</v>
      </c>
      <c r="C166" s="42" t="s">
        <v>892</v>
      </c>
      <c r="D166" s="42" t="s">
        <v>4</v>
      </c>
      <c r="E166" s="42" t="s">
        <v>893</v>
      </c>
      <c r="F166" s="42" t="s">
        <v>894</v>
      </c>
      <c r="G166" s="42" t="s">
        <v>7</v>
      </c>
      <c r="H166" s="42" t="s">
        <v>18</v>
      </c>
      <c r="I166" s="42" t="s">
        <v>895</v>
      </c>
      <c r="J166" s="42" t="s">
        <v>896</v>
      </c>
      <c r="K166" s="6" t="s">
        <v>774</v>
      </c>
    </row>
    <row r="167">
      <c r="A167" s="6" t="s">
        <v>897</v>
      </c>
      <c r="B167" s="7" t="s">
        <v>898</v>
      </c>
      <c r="C167" s="42" t="s">
        <v>899</v>
      </c>
      <c r="D167" s="42" t="s">
        <v>15</v>
      </c>
      <c r="E167" s="42" t="s">
        <v>900</v>
      </c>
      <c r="F167" s="42" t="s">
        <v>901</v>
      </c>
      <c r="G167" s="42" t="s">
        <v>7</v>
      </c>
      <c r="H167" s="42" t="s">
        <v>18</v>
      </c>
      <c r="I167" s="42" t="s">
        <v>902</v>
      </c>
      <c r="J167" s="44" t="s">
        <v>903</v>
      </c>
      <c r="K167" s="6" t="s">
        <v>593</v>
      </c>
    </row>
    <row r="168">
      <c r="A168" s="6" t="s">
        <v>897</v>
      </c>
      <c r="B168" s="7" t="s">
        <v>904</v>
      </c>
      <c r="C168" s="42" t="s">
        <v>905</v>
      </c>
      <c r="D168" s="42" t="s">
        <v>4</v>
      </c>
      <c r="E168" s="42" t="s">
        <v>906</v>
      </c>
      <c r="F168" s="42" t="s">
        <v>907</v>
      </c>
      <c r="G168" s="42" t="s">
        <v>908</v>
      </c>
      <c r="H168" s="42" t="s">
        <v>649</v>
      </c>
      <c r="I168" s="42" t="s">
        <v>909</v>
      </c>
      <c r="J168" s="42" t="s">
        <v>910</v>
      </c>
      <c r="K168" s="6" t="s">
        <v>40</v>
      </c>
    </row>
    <row r="169">
      <c r="A169" s="6" t="s">
        <v>600</v>
      </c>
      <c r="B169" s="7" t="s">
        <v>911</v>
      </c>
      <c r="C169" s="42" t="s">
        <v>413</v>
      </c>
      <c r="D169" s="42" t="s">
        <v>15</v>
      </c>
      <c r="E169" s="42" t="s">
        <v>414</v>
      </c>
      <c r="F169" s="42" t="s">
        <v>415</v>
      </c>
      <c r="G169" s="42" t="s">
        <v>7</v>
      </c>
      <c r="H169" s="42" t="s">
        <v>18</v>
      </c>
      <c r="I169" s="42" t="s">
        <v>912</v>
      </c>
      <c r="J169" s="42" t="s">
        <v>913</v>
      </c>
      <c r="K169" s="6" t="s">
        <v>321</v>
      </c>
    </row>
    <row r="170">
      <c r="A170" s="6" t="s">
        <v>897</v>
      </c>
      <c r="B170" s="7" t="s">
        <v>914</v>
      </c>
      <c r="C170" s="42" t="s">
        <v>915</v>
      </c>
      <c r="D170" s="42" t="s">
        <v>4</v>
      </c>
      <c r="E170" s="42" t="s">
        <v>916</v>
      </c>
      <c r="F170" s="42" t="s">
        <v>917</v>
      </c>
      <c r="G170" s="42" t="s">
        <v>7</v>
      </c>
      <c r="H170" s="42" t="s">
        <v>18</v>
      </c>
      <c r="I170" s="42" t="s">
        <v>918</v>
      </c>
      <c r="J170" s="42" t="s">
        <v>919</v>
      </c>
      <c r="K170" s="6" t="s">
        <v>281</v>
      </c>
    </row>
    <row r="171">
      <c r="A171" s="6" t="s">
        <v>920</v>
      </c>
      <c r="B171" s="7" t="s">
        <v>921</v>
      </c>
      <c r="C171" s="42" t="s">
        <v>905</v>
      </c>
      <c r="D171" s="42" t="s">
        <v>4</v>
      </c>
      <c r="E171" s="42" t="s">
        <v>906</v>
      </c>
      <c r="F171" s="42" t="s">
        <v>907</v>
      </c>
      <c r="G171" s="42" t="s">
        <v>7</v>
      </c>
      <c r="H171" s="42" t="s">
        <v>18</v>
      </c>
      <c r="I171" s="42" t="s">
        <v>922</v>
      </c>
      <c r="J171" s="42" t="s">
        <v>923</v>
      </c>
      <c r="K171" s="6" t="s">
        <v>281</v>
      </c>
    </row>
    <row r="172">
      <c r="A172" s="6" t="s">
        <v>920</v>
      </c>
      <c r="B172" s="7" t="s">
        <v>924</v>
      </c>
      <c r="C172" s="42" t="s">
        <v>925</v>
      </c>
      <c r="D172" s="42" t="s">
        <v>4</v>
      </c>
      <c r="E172" s="42" t="s">
        <v>926</v>
      </c>
      <c r="F172" s="42" t="s">
        <v>927</v>
      </c>
      <c r="G172" s="42" t="s">
        <v>7</v>
      </c>
      <c r="H172" s="42" t="s">
        <v>18</v>
      </c>
      <c r="I172" s="42" t="s">
        <v>928</v>
      </c>
      <c r="J172" s="42" t="s">
        <v>929</v>
      </c>
      <c r="K172" s="6" t="s">
        <v>21</v>
      </c>
    </row>
    <row r="173">
      <c r="A173" s="6" t="s">
        <v>920</v>
      </c>
      <c r="B173" s="7" t="s">
        <v>930</v>
      </c>
      <c r="C173" s="42" t="s">
        <v>931</v>
      </c>
      <c r="D173" s="42" t="s">
        <v>4</v>
      </c>
      <c r="E173" s="42" t="s">
        <v>932</v>
      </c>
      <c r="F173" s="42" t="s">
        <v>933</v>
      </c>
      <c r="G173" s="42" t="s">
        <v>7</v>
      </c>
      <c r="H173" s="42" t="s">
        <v>18</v>
      </c>
      <c r="I173" s="44" t="s">
        <v>934</v>
      </c>
      <c r="J173" s="42" t="s">
        <v>935</v>
      </c>
      <c r="K173" s="6" t="s">
        <v>450</v>
      </c>
    </row>
    <row r="174">
      <c r="A174" s="6" t="s">
        <v>936</v>
      </c>
      <c r="B174" s="7" t="s">
        <v>937</v>
      </c>
      <c r="C174" s="42" t="s">
        <v>938</v>
      </c>
      <c r="D174" s="42" t="s">
        <v>160</v>
      </c>
      <c r="E174" s="42" t="s">
        <v>939</v>
      </c>
      <c r="F174" s="42" t="s">
        <v>940</v>
      </c>
      <c r="G174" s="42" t="s">
        <v>7</v>
      </c>
      <c r="H174" s="42" t="s">
        <v>18</v>
      </c>
      <c r="I174" s="42" t="s">
        <v>941</v>
      </c>
      <c r="J174" s="42" t="s">
        <v>942</v>
      </c>
      <c r="K174" s="6" t="s">
        <v>729</v>
      </c>
    </row>
    <row r="175">
      <c r="A175" s="6" t="s">
        <v>943</v>
      </c>
      <c r="B175" s="7" t="s">
        <v>944</v>
      </c>
      <c r="C175" s="42" t="s">
        <v>945</v>
      </c>
      <c r="D175" s="42" t="s">
        <v>4</v>
      </c>
      <c r="E175" s="42" t="s">
        <v>946</v>
      </c>
      <c r="F175" s="42" t="s">
        <v>947</v>
      </c>
      <c r="G175" s="42" t="s">
        <v>7</v>
      </c>
      <c r="H175" s="42" t="s">
        <v>18</v>
      </c>
      <c r="I175" s="42" t="s">
        <v>948</v>
      </c>
      <c r="J175" s="42" t="s">
        <v>949</v>
      </c>
      <c r="K175" s="6" t="s">
        <v>11</v>
      </c>
    </row>
    <row r="176">
      <c r="A176" s="6" t="s">
        <v>793</v>
      </c>
      <c r="B176" s="7" t="s">
        <v>950</v>
      </c>
      <c r="C176" s="42" t="s">
        <v>931</v>
      </c>
      <c r="D176" s="42" t="s">
        <v>4</v>
      </c>
      <c r="E176" s="42" t="s">
        <v>932</v>
      </c>
      <c r="F176" s="42" t="s">
        <v>933</v>
      </c>
      <c r="G176" s="42" t="s">
        <v>7</v>
      </c>
      <c r="H176" s="42" t="s">
        <v>18</v>
      </c>
      <c r="I176" s="42" t="s">
        <v>948</v>
      </c>
      <c r="J176" s="42" t="s">
        <v>951</v>
      </c>
      <c r="K176" s="6" t="s">
        <v>450</v>
      </c>
    </row>
    <row r="177">
      <c r="A177" s="6" t="s">
        <v>952</v>
      </c>
      <c r="B177" s="7" t="s">
        <v>953</v>
      </c>
      <c r="C177" s="42" t="s">
        <v>233</v>
      </c>
      <c r="D177" s="42" t="s">
        <v>4</v>
      </c>
      <c r="E177" s="42" t="s">
        <v>234</v>
      </c>
      <c r="F177" s="42" t="s">
        <v>235</v>
      </c>
      <c r="G177" s="42" t="s">
        <v>7</v>
      </c>
      <c r="H177" s="42" t="s">
        <v>18</v>
      </c>
      <c r="I177" s="42" t="s">
        <v>954</v>
      </c>
      <c r="J177" s="42" t="s">
        <v>955</v>
      </c>
      <c r="K177" s="6" t="s">
        <v>647</v>
      </c>
    </row>
    <row r="178">
      <c r="A178" s="6" t="s">
        <v>952</v>
      </c>
      <c r="B178" s="7" t="s">
        <v>956</v>
      </c>
      <c r="C178" s="42" t="s">
        <v>957</v>
      </c>
      <c r="D178" s="42" t="s">
        <v>4</v>
      </c>
      <c r="E178" s="42" t="s">
        <v>958</v>
      </c>
      <c r="F178" s="42" t="s">
        <v>959</v>
      </c>
      <c r="G178" s="42" t="s">
        <v>7</v>
      </c>
      <c r="H178" s="42" t="s">
        <v>18</v>
      </c>
      <c r="I178" s="42" t="s">
        <v>960</v>
      </c>
      <c r="J178" s="42" t="s">
        <v>961</v>
      </c>
      <c r="K178" s="6" t="s">
        <v>450</v>
      </c>
    </row>
    <row r="179">
      <c r="A179" s="6" t="s">
        <v>952</v>
      </c>
      <c r="B179" s="7" t="s">
        <v>962</v>
      </c>
      <c r="C179" s="42" t="s">
        <v>963</v>
      </c>
      <c r="D179" s="42" t="s">
        <v>4</v>
      </c>
      <c r="E179" s="42" t="s">
        <v>964</v>
      </c>
      <c r="F179" s="42" t="s">
        <v>965</v>
      </c>
      <c r="G179" s="42" t="s">
        <v>7</v>
      </c>
      <c r="H179" s="42" t="s">
        <v>18</v>
      </c>
      <c r="I179" s="42" t="s">
        <v>966</v>
      </c>
      <c r="J179" s="42" t="s">
        <v>967</v>
      </c>
      <c r="K179" s="6" t="s">
        <v>450</v>
      </c>
    </row>
    <row r="180">
      <c r="A180" s="6" t="s">
        <v>952</v>
      </c>
      <c r="B180" s="7" t="s">
        <v>968</v>
      </c>
      <c r="C180" s="42" t="s">
        <v>413</v>
      </c>
      <c r="D180" s="42" t="s">
        <v>15</v>
      </c>
      <c r="E180" s="42" t="s">
        <v>414</v>
      </c>
      <c r="F180" s="42" t="s">
        <v>415</v>
      </c>
      <c r="G180" s="42" t="s">
        <v>7</v>
      </c>
      <c r="H180" s="42" t="s">
        <v>18</v>
      </c>
      <c r="I180" s="42" t="s">
        <v>969</v>
      </c>
      <c r="J180" s="42" t="s">
        <v>970</v>
      </c>
      <c r="K180" s="6" t="s">
        <v>720</v>
      </c>
    </row>
    <row r="181">
      <c r="A181" s="6" t="s">
        <v>952</v>
      </c>
      <c r="B181" s="7" t="s">
        <v>971</v>
      </c>
      <c r="C181" s="42" t="s">
        <v>972</v>
      </c>
      <c r="D181" s="42" t="s">
        <v>4</v>
      </c>
      <c r="E181" s="42" t="s">
        <v>973</v>
      </c>
      <c r="F181" s="42" t="s">
        <v>974</v>
      </c>
      <c r="G181" s="42" t="s">
        <v>7</v>
      </c>
      <c r="H181" s="42" t="s">
        <v>18</v>
      </c>
      <c r="I181" s="42" t="s">
        <v>975</v>
      </c>
      <c r="J181" s="42" t="s">
        <v>976</v>
      </c>
      <c r="K181" s="6" t="s">
        <v>720</v>
      </c>
    </row>
    <row r="182">
      <c r="A182" s="6" t="s">
        <v>952</v>
      </c>
      <c r="B182" s="7" t="s">
        <v>977</v>
      </c>
      <c r="C182" s="42" t="s">
        <v>978</v>
      </c>
      <c r="D182" s="42" t="s">
        <v>4</v>
      </c>
      <c r="E182" s="42" t="s">
        <v>979</v>
      </c>
      <c r="F182" s="42" t="s">
        <v>980</v>
      </c>
      <c r="G182" s="42" t="s">
        <v>7</v>
      </c>
      <c r="H182" s="42" t="s">
        <v>18</v>
      </c>
      <c r="I182" s="42" t="s">
        <v>981</v>
      </c>
      <c r="J182" s="42" t="s">
        <v>982</v>
      </c>
      <c r="K182" s="6" t="s">
        <v>506</v>
      </c>
    </row>
    <row r="183">
      <c r="A183" s="6" t="s">
        <v>952</v>
      </c>
      <c r="B183" s="7" t="s">
        <v>983</v>
      </c>
      <c r="C183" s="42" t="s">
        <v>972</v>
      </c>
      <c r="D183" s="42" t="s">
        <v>4</v>
      </c>
      <c r="E183" s="42" t="s">
        <v>973</v>
      </c>
      <c r="F183" s="42" t="s">
        <v>984</v>
      </c>
      <c r="G183" s="42" t="s">
        <v>7</v>
      </c>
      <c r="H183" s="42" t="s">
        <v>8</v>
      </c>
      <c r="I183" s="42" t="s">
        <v>985</v>
      </c>
      <c r="J183" s="42" t="s">
        <v>986</v>
      </c>
      <c r="K183" s="6" t="s">
        <v>288</v>
      </c>
    </row>
    <row r="184">
      <c r="A184" s="6" t="s">
        <v>952</v>
      </c>
      <c r="B184" s="7" t="s">
        <v>987</v>
      </c>
      <c r="C184" s="42" t="s">
        <v>988</v>
      </c>
      <c r="D184" s="42" t="s">
        <v>160</v>
      </c>
      <c r="E184" s="42" t="s">
        <v>989</v>
      </c>
      <c r="F184" s="42" t="s">
        <v>818</v>
      </c>
      <c r="G184" s="42" t="s">
        <v>7</v>
      </c>
      <c r="H184" s="42" t="s">
        <v>8</v>
      </c>
      <c r="I184" s="42" t="s">
        <v>990</v>
      </c>
      <c r="J184" s="42" t="s">
        <v>991</v>
      </c>
      <c r="K184" s="6" t="s">
        <v>21</v>
      </c>
    </row>
    <row r="185">
      <c r="A185" s="6" t="s">
        <v>952</v>
      </c>
      <c r="B185" s="7" t="s">
        <v>992</v>
      </c>
      <c r="C185" s="42" t="s">
        <v>993</v>
      </c>
      <c r="D185" s="42" t="s">
        <v>4</v>
      </c>
      <c r="E185" s="42" t="s">
        <v>994</v>
      </c>
      <c r="F185" s="42" t="s">
        <v>995</v>
      </c>
      <c r="G185" s="42" t="s">
        <v>7</v>
      </c>
      <c r="H185" s="42" t="s">
        <v>8</v>
      </c>
      <c r="I185" s="42" t="s">
        <v>996</v>
      </c>
      <c r="J185" s="42" t="s">
        <v>997</v>
      </c>
      <c r="K185" s="6" t="s">
        <v>998</v>
      </c>
    </row>
    <row r="186">
      <c r="A186" s="6" t="s">
        <v>952</v>
      </c>
      <c r="B186" s="7" t="s">
        <v>999</v>
      </c>
      <c r="C186" s="42" t="s">
        <v>1000</v>
      </c>
      <c r="D186" s="42" t="s">
        <v>15</v>
      </c>
      <c r="E186" s="42" t="s">
        <v>1001</v>
      </c>
      <c r="F186" s="42" t="s">
        <v>1002</v>
      </c>
      <c r="G186" s="42" t="s">
        <v>819</v>
      </c>
      <c r="H186" s="42" t="s">
        <v>1003</v>
      </c>
      <c r="I186" s="42" t="s">
        <v>1004</v>
      </c>
      <c r="J186" s="44" t="s">
        <v>1005</v>
      </c>
      <c r="K186" s="6" t="s">
        <v>647</v>
      </c>
    </row>
    <row r="187">
      <c r="A187" s="6" t="s">
        <v>1006</v>
      </c>
      <c r="B187" s="7" t="s">
        <v>1007</v>
      </c>
      <c r="C187" s="42" t="s">
        <v>1008</v>
      </c>
      <c r="D187" s="42" t="s">
        <v>15</v>
      </c>
      <c r="E187" s="42" t="s">
        <v>1009</v>
      </c>
      <c r="F187" s="42" t="s">
        <v>1010</v>
      </c>
      <c r="G187" s="42" t="s">
        <v>7</v>
      </c>
      <c r="H187" s="42" t="s">
        <v>18</v>
      </c>
      <c r="I187" s="42" t="s">
        <v>1011</v>
      </c>
      <c r="J187" s="42" t="s">
        <v>1012</v>
      </c>
      <c r="K187" s="6" t="s">
        <v>288</v>
      </c>
    </row>
    <row r="188">
      <c r="A188" s="6" t="s">
        <v>1006</v>
      </c>
      <c r="B188" s="7" t="s">
        <v>1013</v>
      </c>
      <c r="C188" s="42" t="s">
        <v>1008</v>
      </c>
      <c r="D188" s="42" t="s">
        <v>15</v>
      </c>
      <c r="E188" s="42" t="s">
        <v>1009</v>
      </c>
      <c r="F188" s="42" t="s">
        <v>1010</v>
      </c>
      <c r="G188" s="42" t="s">
        <v>908</v>
      </c>
      <c r="H188" s="42" t="s">
        <v>649</v>
      </c>
      <c r="I188" s="42" t="s">
        <v>1014</v>
      </c>
      <c r="J188" s="42" t="s">
        <v>1015</v>
      </c>
      <c r="K188" s="6" t="s">
        <v>450</v>
      </c>
    </row>
    <row r="189">
      <c r="A189" s="6" t="s">
        <v>1016</v>
      </c>
      <c r="B189" s="7" t="s">
        <v>1017</v>
      </c>
      <c r="C189" s="42" t="s">
        <v>854</v>
      </c>
      <c r="D189" s="42" t="s">
        <v>4</v>
      </c>
      <c r="E189" s="42" t="s">
        <v>855</v>
      </c>
      <c r="F189" s="42" t="s">
        <v>1018</v>
      </c>
      <c r="G189" s="42" t="s">
        <v>606</v>
      </c>
      <c r="H189" s="42" t="s">
        <v>1019</v>
      </c>
      <c r="I189" s="42" t="s">
        <v>1020</v>
      </c>
      <c r="J189" s="42" t="s">
        <v>1021</v>
      </c>
      <c r="K189" s="6" t="s">
        <v>729</v>
      </c>
    </row>
    <row r="190">
      <c r="A190" s="6" t="s">
        <v>1016</v>
      </c>
      <c r="B190" s="7" t="s">
        <v>1022</v>
      </c>
      <c r="C190" s="42" t="s">
        <v>854</v>
      </c>
      <c r="D190" s="42" t="s">
        <v>4</v>
      </c>
      <c r="E190" s="42" t="s">
        <v>855</v>
      </c>
      <c r="F190" s="42" t="s">
        <v>1018</v>
      </c>
      <c r="G190" s="42" t="s">
        <v>398</v>
      </c>
      <c r="H190" s="42" t="s">
        <v>1023</v>
      </c>
      <c r="I190" s="42" t="s">
        <v>1024</v>
      </c>
      <c r="J190" s="42" t="s">
        <v>1025</v>
      </c>
      <c r="K190" s="6" t="s">
        <v>647</v>
      </c>
    </row>
    <row r="191">
      <c r="A191" s="6" t="s">
        <v>1006</v>
      </c>
      <c r="B191" s="7" t="s">
        <v>1026</v>
      </c>
      <c r="C191" s="42" t="s">
        <v>1027</v>
      </c>
      <c r="D191" s="42" t="s">
        <v>4</v>
      </c>
      <c r="E191" s="42" t="s">
        <v>1028</v>
      </c>
      <c r="F191" s="42" t="s">
        <v>1029</v>
      </c>
      <c r="G191" s="42" t="s">
        <v>7</v>
      </c>
      <c r="H191" s="42" t="s">
        <v>18</v>
      </c>
      <c r="I191" s="42" t="s">
        <v>1030</v>
      </c>
      <c r="J191" s="42" t="s">
        <v>1031</v>
      </c>
      <c r="K191" s="6" t="s">
        <v>40</v>
      </c>
    </row>
    <row r="192">
      <c r="A192" s="6" t="s">
        <v>1032</v>
      </c>
      <c r="B192" s="7" t="s">
        <v>1033</v>
      </c>
      <c r="C192" s="42" t="s">
        <v>64</v>
      </c>
      <c r="D192" s="42" t="s">
        <v>15</v>
      </c>
      <c r="E192" s="42" t="s">
        <v>65</v>
      </c>
      <c r="F192" s="42" t="s">
        <v>66</v>
      </c>
      <c r="G192" s="42" t="s">
        <v>908</v>
      </c>
      <c r="H192" s="42" t="s">
        <v>649</v>
      </c>
      <c r="I192" s="42" t="s">
        <v>1034</v>
      </c>
      <c r="J192" s="42" t="s">
        <v>1035</v>
      </c>
      <c r="K192" s="6" t="s">
        <v>47</v>
      </c>
    </row>
    <row r="193">
      <c r="A193" s="6" t="s">
        <v>1036</v>
      </c>
      <c r="B193" s="7" t="s">
        <v>1037</v>
      </c>
      <c r="C193" s="42" t="s">
        <v>1038</v>
      </c>
      <c r="D193" s="42" t="s">
        <v>4</v>
      </c>
      <c r="E193" s="42" t="s">
        <v>1039</v>
      </c>
      <c r="F193" s="42" t="s">
        <v>1040</v>
      </c>
      <c r="G193" s="42" t="s">
        <v>819</v>
      </c>
      <c r="H193" s="42" t="s">
        <v>1003</v>
      </c>
      <c r="I193" s="42" t="s">
        <v>1041</v>
      </c>
      <c r="J193" s="42" t="s">
        <v>1042</v>
      </c>
      <c r="K193" s="6" t="s">
        <v>506</v>
      </c>
    </row>
    <row r="194">
      <c r="A194" s="6" t="s">
        <v>1043</v>
      </c>
      <c r="B194" s="7" t="s">
        <v>1044</v>
      </c>
      <c r="C194" s="42" t="s">
        <v>1045</v>
      </c>
      <c r="D194" s="42" t="s">
        <v>4</v>
      </c>
      <c r="E194" s="42" t="s">
        <v>1046</v>
      </c>
      <c r="F194" s="42" t="s">
        <v>1047</v>
      </c>
      <c r="G194" s="42" t="s">
        <v>7</v>
      </c>
      <c r="H194" s="42" t="s">
        <v>18</v>
      </c>
      <c r="I194" s="42" t="s">
        <v>1048</v>
      </c>
      <c r="J194" s="42" t="s">
        <v>1049</v>
      </c>
      <c r="K194" s="6" t="s">
        <v>40</v>
      </c>
    </row>
    <row r="195">
      <c r="A195" s="6" t="s">
        <v>1050</v>
      </c>
      <c r="B195" s="7" t="s">
        <v>1051</v>
      </c>
      <c r="C195" s="42" t="s">
        <v>1052</v>
      </c>
      <c r="D195" s="42" t="s">
        <v>4</v>
      </c>
      <c r="E195" s="42" t="s">
        <v>1053</v>
      </c>
      <c r="F195" s="42" t="s">
        <v>1054</v>
      </c>
      <c r="G195" s="42" t="s">
        <v>7</v>
      </c>
      <c r="H195" s="42" t="s">
        <v>18</v>
      </c>
      <c r="I195" s="42" t="s">
        <v>1055</v>
      </c>
      <c r="J195" s="42" t="s">
        <v>1056</v>
      </c>
      <c r="K195" s="6" t="s">
        <v>40</v>
      </c>
    </row>
    <row r="196">
      <c r="A196" s="6" t="s">
        <v>1057</v>
      </c>
      <c r="B196" s="7" t="s">
        <v>1058</v>
      </c>
      <c r="C196" s="42" t="s">
        <v>1059</v>
      </c>
      <c r="D196" s="42" t="s">
        <v>4</v>
      </c>
      <c r="E196" s="42" t="s">
        <v>1060</v>
      </c>
      <c r="F196" s="42" t="s">
        <v>1061</v>
      </c>
      <c r="G196" s="42" t="s">
        <v>7</v>
      </c>
      <c r="H196" s="42" t="s">
        <v>18</v>
      </c>
      <c r="I196" s="42" t="s">
        <v>1062</v>
      </c>
      <c r="J196" s="42" t="s">
        <v>1063</v>
      </c>
      <c r="K196" s="6" t="s">
        <v>647</v>
      </c>
    </row>
    <row r="197">
      <c r="A197" s="6" t="s">
        <v>1064</v>
      </c>
      <c r="B197" s="7" t="s">
        <v>1065</v>
      </c>
      <c r="C197" s="42" t="s">
        <v>1066</v>
      </c>
      <c r="D197" s="42" t="s">
        <v>4</v>
      </c>
      <c r="E197" s="42" t="s">
        <v>1067</v>
      </c>
      <c r="F197" s="42" t="s">
        <v>1068</v>
      </c>
      <c r="G197" s="42" t="s">
        <v>7</v>
      </c>
      <c r="H197" s="42" t="s">
        <v>18</v>
      </c>
      <c r="I197" s="42" t="s">
        <v>1069</v>
      </c>
      <c r="J197" s="42" t="s">
        <v>1070</v>
      </c>
      <c r="K197" s="6" t="s">
        <v>593</v>
      </c>
    </row>
    <row r="198">
      <c r="A198" s="6" t="s">
        <v>1064</v>
      </c>
      <c r="B198" s="7" t="s">
        <v>1071</v>
      </c>
      <c r="C198" s="42" t="s">
        <v>1072</v>
      </c>
      <c r="D198" s="42" t="s">
        <v>4</v>
      </c>
      <c r="E198" s="42" t="s">
        <v>1073</v>
      </c>
      <c r="F198" s="42" t="s">
        <v>1074</v>
      </c>
      <c r="G198" s="42" t="s">
        <v>7</v>
      </c>
      <c r="H198" s="42" t="s">
        <v>18</v>
      </c>
      <c r="I198" s="42" t="s">
        <v>1075</v>
      </c>
      <c r="J198" s="42" t="s">
        <v>1076</v>
      </c>
      <c r="K198" s="6" t="s">
        <v>593</v>
      </c>
    </row>
    <row r="199">
      <c r="A199" s="6" t="s">
        <v>1064</v>
      </c>
      <c r="B199" s="7" t="s">
        <v>1077</v>
      </c>
      <c r="C199" s="42" t="s">
        <v>1078</v>
      </c>
      <c r="D199" s="42" t="s">
        <v>4</v>
      </c>
      <c r="E199" s="42" t="s">
        <v>1079</v>
      </c>
      <c r="F199" s="42" t="s">
        <v>1080</v>
      </c>
      <c r="G199" s="42" t="s">
        <v>7</v>
      </c>
      <c r="H199" s="42" t="s">
        <v>18</v>
      </c>
      <c r="I199" s="42" t="s">
        <v>1081</v>
      </c>
      <c r="J199" s="42" t="s">
        <v>1082</v>
      </c>
      <c r="K199" s="6" t="s">
        <v>1083</v>
      </c>
    </row>
    <row r="200">
      <c r="A200" s="6" t="s">
        <v>1084</v>
      </c>
      <c r="B200" s="7" t="s">
        <v>1085</v>
      </c>
      <c r="C200" s="42" t="s">
        <v>14</v>
      </c>
      <c r="D200" s="42" t="s">
        <v>15</v>
      </c>
      <c r="E200" s="42" t="s">
        <v>16</v>
      </c>
      <c r="F200" s="42" t="s">
        <v>17</v>
      </c>
      <c r="G200" s="42" t="s">
        <v>7</v>
      </c>
      <c r="H200" s="42" t="s">
        <v>8</v>
      </c>
      <c r="I200" s="42" t="s">
        <v>1086</v>
      </c>
      <c r="J200" s="42" t="s">
        <v>1087</v>
      </c>
      <c r="K200" s="6" t="s">
        <v>281</v>
      </c>
    </row>
    <row r="201">
      <c r="A201" s="6" t="s">
        <v>1084</v>
      </c>
      <c r="B201" s="7" t="s">
        <v>1088</v>
      </c>
      <c r="C201" s="42" t="s">
        <v>988</v>
      </c>
      <c r="D201" s="42" t="s">
        <v>160</v>
      </c>
      <c r="E201" s="42" t="s">
        <v>989</v>
      </c>
      <c r="F201" s="42" t="s">
        <v>818</v>
      </c>
      <c r="G201" s="42" t="s">
        <v>7</v>
      </c>
      <c r="H201" s="42" t="s">
        <v>18</v>
      </c>
      <c r="I201" s="42" t="s">
        <v>1089</v>
      </c>
      <c r="J201" s="42" t="s">
        <v>1090</v>
      </c>
      <c r="K201" s="6" t="s">
        <v>281</v>
      </c>
    </row>
    <row r="202">
      <c r="A202" s="6" t="s">
        <v>1084</v>
      </c>
      <c r="B202" s="7" t="s">
        <v>1091</v>
      </c>
      <c r="C202" s="42" t="s">
        <v>978</v>
      </c>
      <c r="D202" s="42" t="s">
        <v>4</v>
      </c>
      <c r="E202" s="42" t="s">
        <v>979</v>
      </c>
      <c r="F202" s="42" t="s">
        <v>980</v>
      </c>
      <c r="G202" s="42" t="s">
        <v>7</v>
      </c>
      <c r="H202" s="42" t="s">
        <v>18</v>
      </c>
      <c r="I202" s="42" t="s">
        <v>1092</v>
      </c>
      <c r="J202" s="42" t="s">
        <v>1093</v>
      </c>
      <c r="K202" s="6" t="s">
        <v>128</v>
      </c>
    </row>
    <row r="203">
      <c r="A203" s="6" t="s">
        <v>1084</v>
      </c>
      <c r="B203" s="7" t="s">
        <v>1094</v>
      </c>
      <c r="C203" s="42" t="s">
        <v>1095</v>
      </c>
      <c r="D203" s="42" t="s">
        <v>4</v>
      </c>
      <c r="E203" s="42" t="s">
        <v>1096</v>
      </c>
      <c r="F203" s="42" t="s">
        <v>1097</v>
      </c>
      <c r="G203" s="42" t="s">
        <v>7</v>
      </c>
      <c r="H203" s="42" t="s">
        <v>18</v>
      </c>
      <c r="I203" s="42" t="s">
        <v>1098</v>
      </c>
      <c r="J203" s="44" t="s">
        <v>1099</v>
      </c>
      <c r="K203" s="6" t="s">
        <v>11</v>
      </c>
    </row>
    <row r="204">
      <c r="A204" s="6" t="s">
        <v>1084</v>
      </c>
      <c r="B204" s="7" t="s">
        <v>1100</v>
      </c>
      <c r="C204" s="42" t="s">
        <v>1101</v>
      </c>
      <c r="D204" s="42" t="s">
        <v>4</v>
      </c>
      <c r="E204" s="42" t="s">
        <v>1102</v>
      </c>
      <c r="F204" s="42" t="s">
        <v>1103</v>
      </c>
      <c r="G204" s="42" t="s">
        <v>398</v>
      </c>
      <c r="H204" s="42" t="s">
        <v>399</v>
      </c>
      <c r="I204" s="44" t="s">
        <v>1104</v>
      </c>
      <c r="J204" s="44" t="s">
        <v>1105</v>
      </c>
      <c r="K204" s="6" t="s">
        <v>729</v>
      </c>
    </row>
    <row r="205">
      <c r="A205" s="6" t="s">
        <v>1084</v>
      </c>
      <c r="B205" s="7" t="s">
        <v>1106</v>
      </c>
      <c r="C205" s="42" t="s">
        <v>1107</v>
      </c>
      <c r="D205" s="42" t="s">
        <v>4</v>
      </c>
      <c r="E205" s="42" t="s">
        <v>1108</v>
      </c>
      <c r="F205" s="42" t="s">
        <v>1109</v>
      </c>
      <c r="G205" s="42" t="s">
        <v>606</v>
      </c>
      <c r="H205" s="42" t="s">
        <v>1019</v>
      </c>
      <c r="I205" s="42" t="s">
        <v>1110</v>
      </c>
      <c r="J205" s="42" t="s">
        <v>1111</v>
      </c>
      <c r="K205" s="6" t="s">
        <v>506</v>
      </c>
    </row>
    <row r="206">
      <c r="A206" s="6" t="s">
        <v>1112</v>
      </c>
      <c r="B206" s="7" t="s">
        <v>1113</v>
      </c>
      <c r="C206" s="42" t="s">
        <v>204</v>
      </c>
      <c r="D206" s="42" t="s">
        <v>4</v>
      </c>
      <c r="E206" s="42" t="s">
        <v>205</v>
      </c>
      <c r="F206" s="42" t="s">
        <v>1114</v>
      </c>
      <c r="G206" s="42" t="s">
        <v>7</v>
      </c>
      <c r="H206" s="42" t="s">
        <v>18</v>
      </c>
      <c r="I206" s="42" t="s">
        <v>1115</v>
      </c>
      <c r="J206" s="44" t="s">
        <v>1116</v>
      </c>
      <c r="K206" s="6" t="s">
        <v>593</v>
      </c>
    </row>
    <row r="207">
      <c r="A207" s="6" t="s">
        <v>1117</v>
      </c>
      <c r="B207" s="7" t="s">
        <v>1118</v>
      </c>
      <c r="C207" s="42" t="s">
        <v>1119</v>
      </c>
      <c r="D207" s="42" t="s">
        <v>4</v>
      </c>
      <c r="E207" s="42" t="s">
        <v>1120</v>
      </c>
      <c r="F207" s="42" t="s">
        <v>1121</v>
      </c>
      <c r="G207" s="42" t="s">
        <v>7</v>
      </c>
      <c r="H207" s="42" t="s">
        <v>18</v>
      </c>
      <c r="I207" s="42" t="s">
        <v>1122</v>
      </c>
      <c r="J207" s="42" t="s">
        <v>1123</v>
      </c>
      <c r="K207" s="6" t="s">
        <v>288</v>
      </c>
    </row>
    <row r="208">
      <c r="A208" s="6" t="s">
        <v>1124</v>
      </c>
      <c r="B208" s="7" t="s">
        <v>1125</v>
      </c>
      <c r="C208" s="42" t="s">
        <v>1126</v>
      </c>
      <c r="D208" s="42" t="s">
        <v>4</v>
      </c>
      <c r="E208" s="42" t="s">
        <v>1127</v>
      </c>
      <c r="F208" s="42" t="s">
        <v>818</v>
      </c>
      <c r="G208" s="42" t="s">
        <v>7</v>
      </c>
      <c r="H208" s="42" t="s">
        <v>8</v>
      </c>
      <c r="I208" s="42" t="s">
        <v>1128</v>
      </c>
      <c r="J208" s="42" t="s">
        <v>1129</v>
      </c>
      <c r="K208" s="6" t="s">
        <v>998</v>
      </c>
    </row>
    <row r="209">
      <c r="A209" s="6" t="s">
        <v>1124</v>
      </c>
      <c r="B209" s="7" t="s">
        <v>1130</v>
      </c>
      <c r="C209" s="42" t="s">
        <v>1131</v>
      </c>
      <c r="D209" s="42" t="s">
        <v>4</v>
      </c>
      <c r="E209" s="42" t="s">
        <v>1132</v>
      </c>
      <c r="F209" s="42" t="s">
        <v>1133</v>
      </c>
      <c r="G209" s="42" t="s">
        <v>7</v>
      </c>
      <c r="H209" s="42" t="s">
        <v>18</v>
      </c>
      <c r="I209" s="42" t="s">
        <v>1134</v>
      </c>
      <c r="J209" s="42" t="s">
        <v>1135</v>
      </c>
      <c r="K209" s="6" t="s">
        <v>288</v>
      </c>
    </row>
    <row r="210">
      <c r="A210" s="6" t="s">
        <v>1124</v>
      </c>
      <c r="B210" s="7" t="s">
        <v>1136</v>
      </c>
      <c r="C210" s="42" t="s">
        <v>1137</v>
      </c>
      <c r="D210" s="42" t="s">
        <v>4</v>
      </c>
      <c r="E210" s="42" t="s">
        <v>1138</v>
      </c>
      <c r="F210" s="42" t="s">
        <v>1139</v>
      </c>
      <c r="G210" s="42" t="s">
        <v>7</v>
      </c>
      <c r="H210" s="42" t="s">
        <v>18</v>
      </c>
      <c r="I210" s="42" t="s">
        <v>1140</v>
      </c>
      <c r="J210" s="42" t="s">
        <v>1141</v>
      </c>
      <c r="K210" s="6" t="s">
        <v>506</v>
      </c>
    </row>
    <row r="211">
      <c r="A211" s="6" t="s">
        <v>1142</v>
      </c>
      <c r="B211" s="7" t="s">
        <v>1143</v>
      </c>
      <c r="C211" s="42" t="s">
        <v>1144</v>
      </c>
      <c r="D211" s="42" t="s">
        <v>4</v>
      </c>
      <c r="E211" s="42" t="s">
        <v>1145</v>
      </c>
      <c r="F211" s="42" t="s">
        <v>1146</v>
      </c>
      <c r="G211" s="42" t="s">
        <v>7</v>
      </c>
      <c r="H211" s="42" t="s">
        <v>18</v>
      </c>
      <c r="I211" s="42" t="s">
        <v>1147</v>
      </c>
      <c r="J211" s="42" t="s">
        <v>1148</v>
      </c>
      <c r="K211" s="6" t="s">
        <v>593</v>
      </c>
    </row>
    <row r="212">
      <c r="A212" s="6" t="s">
        <v>887</v>
      </c>
      <c r="B212" s="7" t="s">
        <v>1149</v>
      </c>
      <c r="C212" s="42" t="s">
        <v>1150</v>
      </c>
      <c r="D212" s="42" t="s">
        <v>4</v>
      </c>
      <c r="E212" s="42" t="s">
        <v>1151</v>
      </c>
      <c r="F212" s="42" t="s">
        <v>1152</v>
      </c>
      <c r="G212" s="42" t="s">
        <v>860</v>
      </c>
      <c r="H212" s="42" t="s">
        <v>1153</v>
      </c>
      <c r="I212" s="42" t="s">
        <v>1154</v>
      </c>
      <c r="J212" s="42" t="s">
        <v>1155</v>
      </c>
      <c r="K212" s="6" t="s">
        <v>1156</v>
      </c>
    </row>
    <row r="213">
      <c r="A213" s="6" t="s">
        <v>1157</v>
      </c>
      <c r="B213" s="7" t="s">
        <v>1158</v>
      </c>
      <c r="C213" s="42" t="s">
        <v>1159</v>
      </c>
      <c r="D213" s="42" t="s">
        <v>4</v>
      </c>
      <c r="E213" s="42" t="s">
        <v>1160</v>
      </c>
      <c r="F213" s="42" t="s">
        <v>1161</v>
      </c>
      <c r="G213" s="42" t="s">
        <v>7</v>
      </c>
      <c r="H213" s="42" t="s">
        <v>18</v>
      </c>
      <c r="I213" s="42" t="s">
        <v>1162</v>
      </c>
      <c r="J213" s="42" t="s">
        <v>1163</v>
      </c>
      <c r="K213" s="6" t="s">
        <v>593</v>
      </c>
    </row>
    <row r="214">
      <c r="A214" s="6" t="s">
        <v>1164</v>
      </c>
      <c r="B214" s="7" t="s">
        <v>1165</v>
      </c>
      <c r="C214" s="42" t="s">
        <v>1166</v>
      </c>
      <c r="D214" s="42" t="s">
        <v>15</v>
      </c>
      <c r="E214" s="42" t="s">
        <v>1167</v>
      </c>
      <c r="F214" s="42" t="s">
        <v>1168</v>
      </c>
      <c r="G214" s="42" t="s">
        <v>7</v>
      </c>
      <c r="H214" s="42" t="s">
        <v>18</v>
      </c>
      <c r="I214" s="42" t="s">
        <v>1169</v>
      </c>
      <c r="J214" s="42" t="s">
        <v>1170</v>
      </c>
      <c r="K214" s="6" t="s">
        <v>1156</v>
      </c>
    </row>
    <row r="215">
      <c r="A215" s="6" t="s">
        <v>1171</v>
      </c>
      <c r="B215" s="7" t="s">
        <v>1172</v>
      </c>
      <c r="C215" s="42" t="s">
        <v>1173</v>
      </c>
      <c r="D215" s="42" t="s">
        <v>4</v>
      </c>
      <c r="E215" s="42" t="s">
        <v>1174</v>
      </c>
      <c r="F215" s="42" t="s">
        <v>1175</v>
      </c>
      <c r="G215" s="42" t="s">
        <v>398</v>
      </c>
      <c r="H215" s="42" t="s">
        <v>399</v>
      </c>
      <c r="I215" s="42" t="s">
        <v>1176</v>
      </c>
      <c r="J215" s="42" t="s">
        <v>719</v>
      </c>
      <c r="K215" s="6" t="s">
        <v>671</v>
      </c>
    </row>
    <row r="216">
      <c r="A216" s="6" t="s">
        <v>1171</v>
      </c>
      <c r="B216" s="7" t="s">
        <v>1177</v>
      </c>
      <c r="C216" s="42" t="s">
        <v>988</v>
      </c>
      <c r="D216" s="42" t="s">
        <v>160</v>
      </c>
      <c r="E216" s="42" t="s">
        <v>989</v>
      </c>
      <c r="F216" s="42" t="s">
        <v>818</v>
      </c>
      <c r="G216" s="42" t="s">
        <v>7</v>
      </c>
      <c r="H216" s="42" t="s">
        <v>18</v>
      </c>
      <c r="I216" s="42" t="s">
        <v>1178</v>
      </c>
      <c r="J216" s="42" t="s">
        <v>1179</v>
      </c>
      <c r="K216" s="6" t="s">
        <v>128</v>
      </c>
    </row>
    <row r="217">
      <c r="A217" s="6" t="s">
        <v>1180</v>
      </c>
      <c r="B217" s="7" t="s">
        <v>1181</v>
      </c>
      <c r="C217" s="42" t="s">
        <v>1182</v>
      </c>
      <c r="D217" s="42" t="s">
        <v>15</v>
      </c>
      <c r="E217" s="42" t="s">
        <v>1183</v>
      </c>
      <c r="F217" s="42" t="s">
        <v>1184</v>
      </c>
      <c r="G217" s="42" t="s">
        <v>7</v>
      </c>
      <c r="H217" s="42" t="s">
        <v>18</v>
      </c>
      <c r="I217" s="42" t="s">
        <v>1185</v>
      </c>
      <c r="J217" s="44" t="s">
        <v>1186</v>
      </c>
      <c r="K217" s="6" t="s">
        <v>593</v>
      </c>
    </row>
    <row r="218">
      <c r="A218" s="6" t="s">
        <v>1180</v>
      </c>
      <c r="B218" s="7" t="s">
        <v>1187</v>
      </c>
      <c r="C218" s="42" t="s">
        <v>1188</v>
      </c>
      <c r="D218" s="42" t="s">
        <v>15</v>
      </c>
      <c r="E218" s="42" t="s">
        <v>1189</v>
      </c>
      <c r="F218" s="42" t="s">
        <v>1190</v>
      </c>
      <c r="G218" s="42" t="s">
        <v>7</v>
      </c>
      <c r="H218" s="42" t="s">
        <v>18</v>
      </c>
      <c r="I218" s="42" t="s">
        <v>1191</v>
      </c>
      <c r="J218" s="42" t="s">
        <v>1192</v>
      </c>
      <c r="K218" s="6" t="s">
        <v>11</v>
      </c>
    </row>
    <row r="219">
      <c r="A219" s="6" t="s">
        <v>1171</v>
      </c>
      <c r="B219" s="7" t="s">
        <v>1193</v>
      </c>
      <c r="C219" s="42" t="s">
        <v>841</v>
      </c>
      <c r="D219" s="42" t="s">
        <v>4</v>
      </c>
      <c r="E219" s="42" t="s">
        <v>842</v>
      </c>
      <c r="F219" s="42" t="s">
        <v>843</v>
      </c>
      <c r="G219" s="42" t="s">
        <v>7</v>
      </c>
      <c r="H219" s="42" t="s">
        <v>18</v>
      </c>
      <c r="I219" s="42" t="s">
        <v>1194</v>
      </c>
      <c r="J219" s="42" t="s">
        <v>1195</v>
      </c>
      <c r="K219" s="6" t="s">
        <v>11</v>
      </c>
    </row>
    <row r="220">
      <c r="A220" s="6" t="s">
        <v>1171</v>
      </c>
      <c r="B220" s="7" t="s">
        <v>1196</v>
      </c>
      <c r="C220" s="42" t="s">
        <v>1197</v>
      </c>
      <c r="D220" s="42" t="s">
        <v>15</v>
      </c>
      <c r="E220" s="42" t="s">
        <v>1198</v>
      </c>
      <c r="F220" s="42" t="s">
        <v>1199</v>
      </c>
      <c r="G220" s="42" t="s">
        <v>7</v>
      </c>
      <c r="H220" s="42" t="s">
        <v>18</v>
      </c>
      <c r="I220" s="42" t="s">
        <v>1200</v>
      </c>
      <c r="J220" s="42" t="s">
        <v>1201</v>
      </c>
      <c r="K220" s="6" t="s">
        <v>729</v>
      </c>
    </row>
    <row r="221">
      <c r="A221" s="6" t="s">
        <v>1171</v>
      </c>
      <c r="B221" s="7" t="s">
        <v>1202</v>
      </c>
      <c r="C221" s="42" t="s">
        <v>1203</v>
      </c>
      <c r="D221" s="42" t="s">
        <v>15</v>
      </c>
      <c r="E221" s="42" t="s">
        <v>1204</v>
      </c>
      <c r="F221" s="42" t="s">
        <v>1205</v>
      </c>
      <c r="G221" s="42" t="s">
        <v>7</v>
      </c>
      <c r="H221" s="42" t="s">
        <v>18</v>
      </c>
      <c r="I221" s="42" t="s">
        <v>1206</v>
      </c>
      <c r="J221" s="42" t="s">
        <v>1207</v>
      </c>
      <c r="K221" s="6" t="s">
        <v>506</v>
      </c>
    </row>
    <row r="222">
      <c r="A222" s="6" t="s">
        <v>1171</v>
      </c>
      <c r="B222" s="7" t="s">
        <v>1208</v>
      </c>
      <c r="C222" s="42" t="s">
        <v>712</v>
      </c>
      <c r="D222" s="42" t="s">
        <v>4</v>
      </c>
      <c r="E222" s="42" t="s">
        <v>713</v>
      </c>
      <c r="F222" s="42" t="s">
        <v>714</v>
      </c>
      <c r="G222" s="42" t="s">
        <v>725</v>
      </c>
      <c r="H222" s="42" t="s">
        <v>1209</v>
      </c>
      <c r="I222" s="42" t="s">
        <v>1210</v>
      </c>
      <c r="J222" s="42" t="s">
        <v>1211</v>
      </c>
      <c r="K222" s="6" t="s">
        <v>410</v>
      </c>
    </row>
    <row r="223">
      <c r="A223" s="6" t="s">
        <v>1180</v>
      </c>
      <c r="B223" s="7" t="s">
        <v>1212</v>
      </c>
      <c r="C223" s="42" t="s">
        <v>635</v>
      </c>
      <c r="D223" s="42" t="s">
        <v>4</v>
      </c>
      <c r="E223" s="42" t="s">
        <v>636</v>
      </c>
      <c r="F223" s="42" t="s">
        <v>637</v>
      </c>
      <c r="G223" s="42" t="s">
        <v>398</v>
      </c>
      <c r="H223" s="42" t="s">
        <v>1213</v>
      </c>
      <c r="I223" s="42" t="s">
        <v>1214</v>
      </c>
      <c r="J223" s="44" t="s">
        <v>1215</v>
      </c>
      <c r="K223" s="6" t="s">
        <v>288</v>
      </c>
    </row>
    <row r="224">
      <c r="A224" s="6" t="s">
        <v>1180</v>
      </c>
      <c r="B224" s="7" t="s">
        <v>1216</v>
      </c>
      <c r="C224" s="42" t="s">
        <v>1217</v>
      </c>
      <c r="D224" s="42" t="s">
        <v>4</v>
      </c>
      <c r="E224" s="42" t="s">
        <v>1218</v>
      </c>
      <c r="F224" s="42" t="s">
        <v>1219</v>
      </c>
      <c r="G224" s="42" t="s">
        <v>7</v>
      </c>
      <c r="H224" s="42" t="s">
        <v>18</v>
      </c>
      <c r="I224" s="42" t="s">
        <v>1220</v>
      </c>
      <c r="J224" s="42" t="s">
        <v>1221</v>
      </c>
      <c r="K224" s="6" t="s">
        <v>1222</v>
      </c>
    </row>
    <row r="225">
      <c r="A225" s="6" t="s">
        <v>1180</v>
      </c>
      <c r="B225" s="7" t="s">
        <v>1223</v>
      </c>
      <c r="C225" s="42" t="s">
        <v>1224</v>
      </c>
      <c r="D225" s="42" t="s">
        <v>4</v>
      </c>
      <c r="E225" s="42" t="s">
        <v>1225</v>
      </c>
      <c r="F225" s="42" t="s">
        <v>1226</v>
      </c>
      <c r="G225" s="42" t="s">
        <v>7</v>
      </c>
      <c r="H225" s="42" t="s">
        <v>8</v>
      </c>
      <c r="I225" s="42" t="s">
        <v>1227</v>
      </c>
      <c r="J225" s="42" t="s">
        <v>1228</v>
      </c>
      <c r="K225" s="6" t="s">
        <v>1229</v>
      </c>
    </row>
    <row r="226">
      <c r="A226" s="6" t="s">
        <v>1180</v>
      </c>
      <c r="B226" s="7" t="s">
        <v>1230</v>
      </c>
      <c r="C226" s="42" t="s">
        <v>899</v>
      </c>
      <c r="D226" s="42" t="s">
        <v>15</v>
      </c>
      <c r="E226" s="42" t="s">
        <v>900</v>
      </c>
      <c r="F226" s="42" t="s">
        <v>901</v>
      </c>
      <c r="G226" s="42" t="s">
        <v>819</v>
      </c>
      <c r="H226" s="42" t="s">
        <v>1003</v>
      </c>
      <c r="I226" s="42" t="s">
        <v>1231</v>
      </c>
      <c r="J226" s="44" t="s">
        <v>1232</v>
      </c>
      <c r="K226" s="6" t="s">
        <v>876</v>
      </c>
    </row>
    <row r="227">
      <c r="A227" s="6" t="s">
        <v>242</v>
      </c>
      <c r="B227" s="7" t="s">
        <v>1233</v>
      </c>
      <c r="C227" s="42" t="s">
        <v>1234</v>
      </c>
      <c r="D227" s="42" t="s">
        <v>4</v>
      </c>
      <c r="E227" s="42" t="s">
        <v>1235</v>
      </c>
      <c r="F227" s="42" t="s">
        <v>1236</v>
      </c>
      <c r="G227" s="42" t="s">
        <v>725</v>
      </c>
      <c r="H227" s="42" t="s">
        <v>726</v>
      </c>
      <c r="I227" s="42" t="s">
        <v>1237</v>
      </c>
      <c r="J227" s="44" t="s">
        <v>1238</v>
      </c>
      <c r="K227" s="6" t="s">
        <v>128</v>
      </c>
    </row>
    <row r="228">
      <c r="A228" s="6" t="s">
        <v>242</v>
      </c>
      <c r="B228" s="7" t="s">
        <v>1239</v>
      </c>
      <c r="C228" s="42" t="s">
        <v>1240</v>
      </c>
      <c r="D228" s="42" t="s">
        <v>4</v>
      </c>
      <c r="E228" s="42" t="s">
        <v>1241</v>
      </c>
      <c r="F228" s="42" t="s">
        <v>1242</v>
      </c>
      <c r="G228" s="42" t="s">
        <v>7</v>
      </c>
      <c r="H228" s="42" t="s">
        <v>18</v>
      </c>
      <c r="I228" s="42" t="s">
        <v>1243</v>
      </c>
      <c r="J228" s="42" t="s">
        <v>643</v>
      </c>
      <c r="K228" s="6" t="s">
        <v>21</v>
      </c>
    </row>
    <row r="229">
      <c r="A229" s="6" t="s">
        <v>1171</v>
      </c>
      <c r="B229" s="7" t="s">
        <v>1244</v>
      </c>
      <c r="C229" s="42" t="s">
        <v>1245</v>
      </c>
      <c r="D229" s="42" t="s">
        <v>4</v>
      </c>
      <c r="E229" s="42" t="s">
        <v>1246</v>
      </c>
      <c r="F229" s="42" t="s">
        <v>1247</v>
      </c>
      <c r="G229" s="42" t="s">
        <v>7</v>
      </c>
      <c r="H229" s="42" t="s">
        <v>18</v>
      </c>
      <c r="I229" s="42" t="s">
        <v>1248</v>
      </c>
      <c r="J229" s="42" t="s">
        <v>1248</v>
      </c>
      <c r="K229" s="6" t="s">
        <v>506</v>
      </c>
    </row>
    <row r="230">
      <c r="A230" s="6" t="s">
        <v>242</v>
      </c>
      <c r="B230" s="7" t="s">
        <v>1249</v>
      </c>
      <c r="C230" s="42" t="s">
        <v>1250</v>
      </c>
      <c r="D230" s="42" t="s">
        <v>15</v>
      </c>
      <c r="E230" s="42" t="s">
        <v>1251</v>
      </c>
      <c r="F230" s="42" t="s">
        <v>1252</v>
      </c>
      <c r="G230" s="42" t="s">
        <v>7</v>
      </c>
      <c r="H230" s="42" t="s">
        <v>18</v>
      </c>
      <c r="I230" s="42" t="s">
        <v>1253</v>
      </c>
      <c r="J230" s="42" t="s">
        <v>1254</v>
      </c>
      <c r="K230" s="6" t="s">
        <v>647</v>
      </c>
    </row>
    <row r="231">
      <c r="A231" s="6" t="s">
        <v>1180</v>
      </c>
      <c r="B231" s="7" t="s">
        <v>1255</v>
      </c>
      <c r="C231" s="42" t="s">
        <v>841</v>
      </c>
      <c r="D231" s="42" t="s">
        <v>4</v>
      </c>
      <c r="E231" s="42" t="s">
        <v>842</v>
      </c>
      <c r="F231" s="42" t="s">
        <v>843</v>
      </c>
      <c r="G231" s="42" t="s">
        <v>7</v>
      </c>
      <c r="H231" s="42" t="s">
        <v>18</v>
      </c>
      <c r="I231" s="42" t="s">
        <v>1256</v>
      </c>
      <c r="J231" s="42" t="s">
        <v>1257</v>
      </c>
      <c r="K231" s="6" t="s">
        <v>450</v>
      </c>
    </row>
    <row r="232">
      <c r="A232" s="6" t="s">
        <v>242</v>
      </c>
      <c r="B232" s="7" t="s">
        <v>1258</v>
      </c>
      <c r="C232" s="42" t="s">
        <v>1259</v>
      </c>
      <c r="D232" s="42" t="s">
        <v>4</v>
      </c>
      <c r="E232" s="42" t="s">
        <v>1260</v>
      </c>
      <c r="F232" s="42" t="s">
        <v>1261</v>
      </c>
      <c r="G232" s="42" t="s">
        <v>7</v>
      </c>
      <c r="H232" s="42" t="s">
        <v>18</v>
      </c>
      <c r="I232" s="42" t="s">
        <v>1262</v>
      </c>
      <c r="J232" s="44" t="s">
        <v>1263</v>
      </c>
      <c r="K232" s="6" t="s">
        <v>647</v>
      </c>
    </row>
    <row r="233">
      <c r="A233" s="6" t="s">
        <v>1264</v>
      </c>
      <c r="B233" s="7" t="s">
        <v>1265</v>
      </c>
      <c r="C233" s="42" t="s">
        <v>1266</v>
      </c>
      <c r="D233" s="42" t="s">
        <v>160</v>
      </c>
      <c r="E233" s="42" t="s">
        <v>1267</v>
      </c>
      <c r="F233" s="42" t="s">
        <v>1268</v>
      </c>
      <c r="G233" s="42" t="s">
        <v>1269</v>
      </c>
      <c r="H233" s="42" t="s">
        <v>1019</v>
      </c>
      <c r="I233" s="42" t="s">
        <v>1270</v>
      </c>
      <c r="J233" s="42" t="s">
        <v>1271</v>
      </c>
      <c r="K233" s="6" t="s">
        <v>450</v>
      </c>
    </row>
    <row r="234">
      <c r="A234" s="6" t="s">
        <v>1264</v>
      </c>
      <c r="B234" s="7" t="s">
        <v>1272</v>
      </c>
      <c r="C234" s="42" t="s">
        <v>1273</v>
      </c>
      <c r="D234" s="42" t="s">
        <v>4</v>
      </c>
      <c r="E234" s="42" t="s">
        <v>1274</v>
      </c>
      <c r="F234" s="42" t="s">
        <v>1275</v>
      </c>
      <c r="G234" s="42" t="s">
        <v>1269</v>
      </c>
      <c r="H234" s="42" t="s">
        <v>1276</v>
      </c>
      <c r="I234" s="44" t="s">
        <v>1277</v>
      </c>
      <c r="J234" s="44" t="s">
        <v>1278</v>
      </c>
      <c r="K234" s="6" t="s">
        <v>1222</v>
      </c>
    </row>
    <row r="235">
      <c r="A235" s="6" t="s">
        <v>1279</v>
      </c>
      <c r="B235" s="7" t="s">
        <v>1280</v>
      </c>
      <c r="C235" s="42" t="s">
        <v>1281</v>
      </c>
      <c r="D235" s="42" t="s">
        <v>15</v>
      </c>
      <c r="E235" s="42" t="s">
        <v>1282</v>
      </c>
      <c r="F235" s="42" t="s">
        <v>1283</v>
      </c>
      <c r="G235" s="42" t="s">
        <v>398</v>
      </c>
      <c r="H235" s="42" t="s">
        <v>399</v>
      </c>
      <c r="I235" s="42" t="s">
        <v>1284</v>
      </c>
      <c r="J235" s="44" t="s">
        <v>1285</v>
      </c>
      <c r="K235" s="6" t="s">
        <v>11</v>
      </c>
    </row>
    <row r="236">
      <c r="A236" s="6" t="s">
        <v>1286</v>
      </c>
      <c r="B236" s="7" t="s">
        <v>1287</v>
      </c>
      <c r="C236" s="42" t="s">
        <v>1288</v>
      </c>
      <c r="D236" s="42" t="s">
        <v>4</v>
      </c>
      <c r="E236" s="42" t="s">
        <v>1289</v>
      </c>
      <c r="F236" s="42" t="s">
        <v>1290</v>
      </c>
      <c r="G236" s="42" t="s">
        <v>7</v>
      </c>
      <c r="H236" s="42" t="s">
        <v>8</v>
      </c>
      <c r="I236" s="42" t="s">
        <v>1291</v>
      </c>
      <c r="J236" s="42" t="s">
        <v>1292</v>
      </c>
      <c r="K236" s="6" t="s">
        <v>11</v>
      </c>
    </row>
    <row r="237">
      <c r="A237" s="6" t="s">
        <v>1286</v>
      </c>
      <c r="B237" s="7" t="s">
        <v>1293</v>
      </c>
      <c r="C237" s="42" t="s">
        <v>1159</v>
      </c>
      <c r="D237" s="42" t="s">
        <v>4</v>
      </c>
      <c r="E237" s="42" t="s">
        <v>1160</v>
      </c>
      <c r="F237" s="42" t="s">
        <v>1161</v>
      </c>
      <c r="G237" s="42" t="s">
        <v>7</v>
      </c>
      <c r="H237" s="42" t="s">
        <v>18</v>
      </c>
      <c r="I237" s="42" t="s">
        <v>1294</v>
      </c>
      <c r="J237" s="44" t="s">
        <v>1295</v>
      </c>
      <c r="K237" s="6" t="s">
        <v>647</v>
      </c>
    </row>
    <row r="238">
      <c r="A238" s="6" t="s">
        <v>1164</v>
      </c>
      <c r="B238" s="7" t="s">
        <v>1296</v>
      </c>
      <c r="C238" s="42" t="s">
        <v>1297</v>
      </c>
      <c r="D238" s="42" t="s">
        <v>4</v>
      </c>
      <c r="E238" s="42" t="s">
        <v>1298</v>
      </c>
      <c r="F238" s="42" t="s">
        <v>1299</v>
      </c>
      <c r="G238" s="42" t="s">
        <v>7</v>
      </c>
      <c r="H238" s="42" t="s">
        <v>1300</v>
      </c>
      <c r="I238" s="42" t="s">
        <v>1301</v>
      </c>
      <c r="J238" s="44" t="s">
        <v>1302</v>
      </c>
      <c r="K238" s="6" t="s">
        <v>671</v>
      </c>
    </row>
    <row r="239">
      <c r="A239" s="6" t="s">
        <v>1303</v>
      </c>
      <c r="B239" s="7" t="s">
        <v>1304</v>
      </c>
      <c r="C239" s="42" t="s">
        <v>1305</v>
      </c>
      <c r="D239" s="42" t="s">
        <v>4</v>
      </c>
      <c r="E239" s="42" t="s">
        <v>1306</v>
      </c>
      <c r="F239" s="42" t="s">
        <v>1307</v>
      </c>
      <c r="G239" s="42" t="s">
        <v>7</v>
      </c>
      <c r="H239" s="42" t="s">
        <v>362</v>
      </c>
      <c r="I239" s="42" t="s">
        <v>1308</v>
      </c>
      <c r="J239" s="42" t="s">
        <v>1309</v>
      </c>
      <c r="K239" s="6" t="s">
        <v>506</v>
      </c>
    </row>
    <row r="240">
      <c r="A240" s="6" t="s">
        <v>1310</v>
      </c>
      <c r="B240" s="7" t="s">
        <v>1311</v>
      </c>
      <c r="C240" s="42" t="s">
        <v>1312</v>
      </c>
      <c r="D240" s="42" t="s">
        <v>4</v>
      </c>
      <c r="E240" s="42" t="s">
        <v>1313</v>
      </c>
      <c r="F240" s="42" t="s">
        <v>1314</v>
      </c>
      <c r="G240" s="42" t="s">
        <v>7</v>
      </c>
      <c r="H240" s="42" t="s">
        <v>18</v>
      </c>
      <c r="I240" s="42" t="s">
        <v>1315</v>
      </c>
      <c r="J240" s="42" t="s">
        <v>1316</v>
      </c>
      <c r="K240" s="6" t="s">
        <v>21</v>
      </c>
    </row>
    <row r="241">
      <c r="A241" s="6" t="s">
        <v>1317</v>
      </c>
      <c r="B241" s="7" t="s">
        <v>1318</v>
      </c>
      <c r="C241" s="42" t="s">
        <v>1319</v>
      </c>
      <c r="D241" s="42" t="s">
        <v>4</v>
      </c>
      <c r="E241" s="42" t="s">
        <v>1320</v>
      </c>
      <c r="F241" s="42" t="s">
        <v>1321</v>
      </c>
      <c r="G241" s="42" t="s">
        <v>7</v>
      </c>
      <c r="H241" s="42" t="s">
        <v>18</v>
      </c>
      <c r="I241" s="42" t="s">
        <v>1322</v>
      </c>
      <c r="J241" s="42" t="s">
        <v>1323</v>
      </c>
      <c r="K241" s="6" t="s">
        <v>40</v>
      </c>
    </row>
    <row r="242">
      <c r="A242" s="6" t="s">
        <v>1317</v>
      </c>
      <c r="B242" s="7" t="s">
        <v>1324</v>
      </c>
      <c r="C242" s="42" t="s">
        <v>690</v>
      </c>
      <c r="D242" s="42" t="s">
        <v>4</v>
      </c>
      <c r="E242" s="42" t="s">
        <v>691</v>
      </c>
      <c r="F242" s="42" t="s">
        <v>692</v>
      </c>
      <c r="G242" s="42" t="s">
        <v>7</v>
      </c>
      <c r="H242" s="42" t="s">
        <v>362</v>
      </c>
      <c r="I242" s="42" t="s">
        <v>1325</v>
      </c>
      <c r="J242" s="42" t="s">
        <v>1326</v>
      </c>
      <c r="K242" s="6" t="s">
        <v>40</v>
      </c>
    </row>
    <row r="243">
      <c r="A243" s="6" t="s">
        <v>1327</v>
      </c>
      <c r="B243" s="7" t="s">
        <v>1328</v>
      </c>
      <c r="C243" s="42" t="s">
        <v>722</v>
      </c>
      <c r="D243" s="42" t="s">
        <v>4</v>
      </c>
      <c r="E243" s="42" t="s">
        <v>723</v>
      </c>
      <c r="F243" s="42" t="s">
        <v>724</v>
      </c>
      <c r="G243" s="42" t="s">
        <v>725</v>
      </c>
      <c r="H243" s="42" t="s">
        <v>726</v>
      </c>
      <c r="I243" s="44" t="s">
        <v>1329</v>
      </c>
      <c r="J243" s="42" t="s">
        <v>1330</v>
      </c>
      <c r="K243" s="6" t="s">
        <v>128</v>
      </c>
    </row>
    <row r="244">
      <c r="A244" s="6" t="s">
        <v>1331</v>
      </c>
      <c r="B244" s="7" t="s">
        <v>1332</v>
      </c>
      <c r="C244" s="42" t="s">
        <v>1333</v>
      </c>
      <c r="D244" s="42" t="s">
        <v>15</v>
      </c>
      <c r="E244" s="42" t="s">
        <v>1334</v>
      </c>
      <c r="F244" s="42" t="s">
        <v>1335</v>
      </c>
      <c r="G244" s="42" t="s">
        <v>7</v>
      </c>
      <c r="H244" s="42" t="s">
        <v>18</v>
      </c>
      <c r="I244" s="42" t="s">
        <v>1336</v>
      </c>
      <c r="J244" s="42" t="s">
        <v>1337</v>
      </c>
      <c r="K244" s="6" t="s">
        <v>450</v>
      </c>
    </row>
    <row r="245">
      <c r="A245" s="6" t="s">
        <v>688</v>
      </c>
      <c r="B245" s="7" t="s">
        <v>1338</v>
      </c>
      <c r="C245" s="42" t="s">
        <v>380</v>
      </c>
      <c r="D245" s="42" t="s">
        <v>4</v>
      </c>
      <c r="E245" s="42" t="s">
        <v>381</v>
      </c>
      <c r="F245" s="42" t="s">
        <v>382</v>
      </c>
      <c r="G245" s="42" t="s">
        <v>7</v>
      </c>
      <c r="H245" s="42" t="s">
        <v>18</v>
      </c>
      <c r="I245" s="44" t="s">
        <v>1339</v>
      </c>
      <c r="J245" s="44" t="s">
        <v>1340</v>
      </c>
      <c r="K245" s="6" t="s">
        <v>128</v>
      </c>
    </row>
    <row r="246">
      <c r="A246" s="6" t="s">
        <v>1341</v>
      </c>
      <c r="B246" s="7" t="s">
        <v>1342</v>
      </c>
      <c r="C246" s="42" t="s">
        <v>1343</v>
      </c>
      <c r="D246" s="42" t="s">
        <v>4</v>
      </c>
      <c r="E246" s="42" t="s">
        <v>1344</v>
      </c>
      <c r="F246" s="42" t="s">
        <v>1345</v>
      </c>
      <c r="G246" s="42" t="s">
        <v>7</v>
      </c>
      <c r="H246" s="42" t="s">
        <v>18</v>
      </c>
      <c r="I246" s="42" t="s">
        <v>1346</v>
      </c>
      <c r="J246" s="42" t="s">
        <v>1347</v>
      </c>
      <c r="K246" s="6" t="s">
        <v>128</v>
      </c>
    </row>
    <row r="247">
      <c r="A247" s="6" t="s">
        <v>688</v>
      </c>
      <c r="B247" s="7" t="s">
        <v>1348</v>
      </c>
      <c r="C247" s="42" t="s">
        <v>841</v>
      </c>
      <c r="D247" s="42" t="s">
        <v>4</v>
      </c>
      <c r="E247" s="42" t="s">
        <v>842</v>
      </c>
      <c r="F247" s="42" t="s">
        <v>843</v>
      </c>
      <c r="G247" s="42" t="s">
        <v>819</v>
      </c>
      <c r="H247" s="42" t="s">
        <v>1003</v>
      </c>
      <c r="I247" s="42" t="s">
        <v>1349</v>
      </c>
      <c r="J247" s="44" t="s">
        <v>1350</v>
      </c>
      <c r="K247" s="6" t="s">
        <v>321</v>
      </c>
    </row>
    <row r="248">
      <c r="A248" s="6" t="s">
        <v>1351</v>
      </c>
      <c r="B248" s="7" t="s">
        <v>1352</v>
      </c>
      <c r="C248" s="42" t="s">
        <v>1353</v>
      </c>
      <c r="D248" s="42" t="s">
        <v>4</v>
      </c>
      <c r="E248" s="42" t="s">
        <v>1354</v>
      </c>
      <c r="F248" s="42" t="s">
        <v>1247</v>
      </c>
      <c r="G248" s="42" t="s">
        <v>7</v>
      </c>
      <c r="H248" s="42" t="s">
        <v>18</v>
      </c>
      <c r="I248" s="42" t="s">
        <v>1355</v>
      </c>
      <c r="J248" s="42" t="s">
        <v>1356</v>
      </c>
      <c r="K248" s="6" t="s">
        <v>450</v>
      </c>
    </row>
    <row r="249">
      <c r="A249" s="6" t="s">
        <v>1351</v>
      </c>
      <c r="B249" s="7" t="s">
        <v>1357</v>
      </c>
      <c r="C249" s="42" t="s">
        <v>1358</v>
      </c>
      <c r="D249" s="42" t="s">
        <v>4</v>
      </c>
      <c r="E249" s="42" t="s">
        <v>1359</v>
      </c>
      <c r="F249" s="42" t="s">
        <v>1360</v>
      </c>
      <c r="G249" s="42" t="s">
        <v>860</v>
      </c>
      <c r="H249" s="42" t="s">
        <v>1361</v>
      </c>
      <c r="I249" s="42" t="s">
        <v>1362</v>
      </c>
      <c r="J249" s="42" t="s">
        <v>1363</v>
      </c>
      <c r="K249" s="6" t="s">
        <v>21</v>
      </c>
    </row>
    <row r="250">
      <c r="A250" s="6" t="s">
        <v>688</v>
      </c>
      <c r="B250" s="7" t="s">
        <v>1364</v>
      </c>
      <c r="C250" s="42" t="s">
        <v>1182</v>
      </c>
      <c r="D250" s="42" t="s">
        <v>15</v>
      </c>
      <c r="E250" s="42" t="s">
        <v>1183</v>
      </c>
      <c r="F250" s="42" t="s">
        <v>1184</v>
      </c>
      <c r="G250" s="42" t="s">
        <v>398</v>
      </c>
      <c r="H250" s="42" t="s">
        <v>1213</v>
      </c>
      <c r="I250" s="42" t="s">
        <v>1365</v>
      </c>
      <c r="J250" s="42" t="s">
        <v>1366</v>
      </c>
      <c r="K250" s="6" t="s">
        <v>321</v>
      </c>
    </row>
    <row r="251">
      <c r="A251" s="6" t="s">
        <v>688</v>
      </c>
      <c r="B251" s="7" t="s">
        <v>1367</v>
      </c>
      <c r="C251" s="42" t="s">
        <v>1368</v>
      </c>
      <c r="D251" s="42" t="s">
        <v>15</v>
      </c>
      <c r="E251" s="42" t="s">
        <v>1369</v>
      </c>
      <c r="F251" s="42" t="s">
        <v>1370</v>
      </c>
      <c r="G251" s="42" t="s">
        <v>7</v>
      </c>
      <c r="H251" s="42" t="s">
        <v>18</v>
      </c>
      <c r="I251" s="42" t="s">
        <v>1371</v>
      </c>
      <c r="J251" s="42" t="s">
        <v>1372</v>
      </c>
      <c r="K251" s="6" t="s">
        <v>450</v>
      </c>
    </row>
    <row r="252">
      <c r="A252" s="6" t="s">
        <v>943</v>
      </c>
      <c r="B252" s="7" t="s">
        <v>1373</v>
      </c>
      <c r="C252" s="42" t="s">
        <v>142</v>
      </c>
      <c r="D252" s="42" t="s">
        <v>15</v>
      </c>
      <c r="E252" s="42" t="s">
        <v>143</v>
      </c>
      <c r="F252" s="42" t="s">
        <v>1374</v>
      </c>
      <c r="G252" s="42" t="s">
        <v>7</v>
      </c>
      <c r="H252" s="42" t="s">
        <v>18</v>
      </c>
      <c r="I252" s="42" t="s">
        <v>1375</v>
      </c>
      <c r="J252" s="42" t="s">
        <v>1376</v>
      </c>
      <c r="K252" s="6" t="s">
        <v>128</v>
      </c>
    </row>
    <row r="253">
      <c r="A253" s="6" t="s">
        <v>1377</v>
      </c>
      <c r="B253" s="7" t="s">
        <v>1378</v>
      </c>
      <c r="C253" s="42" t="s">
        <v>1379</v>
      </c>
      <c r="D253" s="42" t="s">
        <v>4</v>
      </c>
      <c r="E253" s="42" t="s">
        <v>1380</v>
      </c>
      <c r="F253" s="42" t="s">
        <v>1381</v>
      </c>
      <c r="G253" s="42" t="s">
        <v>398</v>
      </c>
      <c r="H253" s="42" t="s">
        <v>1382</v>
      </c>
      <c r="I253" s="42" t="s">
        <v>1383</v>
      </c>
      <c r="J253" s="42" t="s">
        <v>1384</v>
      </c>
      <c r="K253" s="6" t="s">
        <v>402</v>
      </c>
    </row>
    <row r="254">
      <c r="A254" s="6" t="s">
        <v>1385</v>
      </c>
      <c r="B254" s="7" t="s">
        <v>1386</v>
      </c>
      <c r="C254" s="42" t="s">
        <v>1387</v>
      </c>
      <c r="D254" s="42" t="s">
        <v>4</v>
      </c>
      <c r="E254" s="42" t="s">
        <v>1388</v>
      </c>
      <c r="F254" s="42" t="s">
        <v>1389</v>
      </c>
      <c r="G254" s="42" t="s">
        <v>7</v>
      </c>
      <c r="H254" s="42" t="s">
        <v>18</v>
      </c>
      <c r="I254" s="42" t="s">
        <v>1390</v>
      </c>
      <c r="J254" s="42" t="s">
        <v>1391</v>
      </c>
      <c r="K254" s="6" t="s">
        <v>47</v>
      </c>
    </row>
    <row r="255">
      <c r="A255" s="6" t="s">
        <v>1385</v>
      </c>
      <c r="B255" s="7" t="s">
        <v>1392</v>
      </c>
      <c r="C255" s="42" t="s">
        <v>1393</v>
      </c>
      <c r="D255" s="42" t="s">
        <v>4</v>
      </c>
      <c r="E255" s="42" t="s">
        <v>1394</v>
      </c>
      <c r="F255" s="42" t="s">
        <v>1395</v>
      </c>
      <c r="G255" s="42" t="s">
        <v>398</v>
      </c>
      <c r="H255" s="42" t="s">
        <v>399</v>
      </c>
      <c r="I255" s="42" t="s">
        <v>1396</v>
      </c>
      <c r="J255" s="42" t="s">
        <v>1397</v>
      </c>
      <c r="K255" s="6" t="s">
        <v>1083</v>
      </c>
    </row>
    <row r="256">
      <c r="A256" s="6" t="s">
        <v>1377</v>
      </c>
      <c r="B256" s="7" t="s">
        <v>1398</v>
      </c>
      <c r="C256" s="42" t="s">
        <v>1399</v>
      </c>
      <c r="D256" s="42" t="s">
        <v>4</v>
      </c>
      <c r="E256" s="42" t="s">
        <v>1400</v>
      </c>
      <c r="F256" s="42" t="s">
        <v>1401</v>
      </c>
      <c r="G256" s="42" t="s">
        <v>7</v>
      </c>
      <c r="H256" s="42" t="s">
        <v>362</v>
      </c>
      <c r="I256" s="42" t="s">
        <v>1402</v>
      </c>
      <c r="J256" s="42" t="s">
        <v>1403</v>
      </c>
      <c r="K256" s="6" t="s">
        <v>774</v>
      </c>
    </row>
    <row r="257">
      <c r="A257" s="6" t="s">
        <v>1377</v>
      </c>
      <c r="B257" s="7" t="s">
        <v>1404</v>
      </c>
      <c r="C257" s="42" t="s">
        <v>1405</v>
      </c>
      <c r="D257" s="42" t="s">
        <v>15</v>
      </c>
      <c r="E257" s="42" t="s">
        <v>1406</v>
      </c>
      <c r="F257" s="42" t="s">
        <v>1407</v>
      </c>
      <c r="G257" s="42" t="s">
        <v>819</v>
      </c>
      <c r="H257" s="42" t="s">
        <v>1408</v>
      </c>
      <c r="I257" s="44" t="s">
        <v>1409</v>
      </c>
      <c r="J257" s="42" t="s">
        <v>1410</v>
      </c>
      <c r="K257" s="6" t="s">
        <v>410</v>
      </c>
    </row>
    <row r="258">
      <c r="A258" s="6" t="s">
        <v>1377</v>
      </c>
      <c r="B258" s="7" t="s">
        <v>1411</v>
      </c>
      <c r="C258" s="42" t="s">
        <v>24</v>
      </c>
      <c r="D258" s="42" t="s">
        <v>15</v>
      </c>
      <c r="E258" s="42" t="s">
        <v>25</v>
      </c>
      <c r="F258" s="42" t="s">
        <v>26</v>
      </c>
      <c r="G258" s="42" t="s">
        <v>7</v>
      </c>
      <c r="H258" s="42" t="s">
        <v>18</v>
      </c>
      <c r="I258" s="42" t="s">
        <v>1412</v>
      </c>
      <c r="J258" s="42" t="s">
        <v>1413</v>
      </c>
      <c r="K258" s="6" t="s">
        <v>11</v>
      </c>
    </row>
    <row r="259">
      <c r="A259" s="6" t="s">
        <v>1414</v>
      </c>
      <c r="B259" s="7" t="s">
        <v>1415</v>
      </c>
      <c r="C259" s="42" t="s">
        <v>1416</v>
      </c>
      <c r="D259" s="42" t="s">
        <v>4</v>
      </c>
      <c r="E259" s="42" t="s">
        <v>1417</v>
      </c>
      <c r="F259" s="42" t="s">
        <v>350</v>
      </c>
      <c r="G259" s="42" t="s">
        <v>7</v>
      </c>
      <c r="H259" s="42" t="s">
        <v>18</v>
      </c>
      <c r="I259" s="42" t="s">
        <v>1418</v>
      </c>
      <c r="J259" s="42" t="s">
        <v>1419</v>
      </c>
      <c r="K259" s="6" t="s">
        <v>21</v>
      </c>
    </row>
    <row r="260">
      <c r="A260" s="6" t="s">
        <v>1414</v>
      </c>
      <c r="B260" s="7" t="s">
        <v>1420</v>
      </c>
      <c r="C260" s="42" t="s">
        <v>1421</v>
      </c>
      <c r="D260" s="42" t="s">
        <v>4</v>
      </c>
      <c r="E260" s="42" t="s">
        <v>1422</v>
      </c>
      <c r="F260" s="42" t="s">
        <v>1423</v>
      </c>
      <c r="G260" s="42" t="s">
        <v>7</v>
      </c>
      <c r="H260" s="42" t="s">
        <v>18</v>
      </c>
      <c r="I260" s="42" t="s">
        <v>1424</v>
      </c>
      <c r="J260" s="42" t="s">
        <v>1425</v>
      </c>
      <c r="K260" s="6" t="s">
        <v>47</v>
      </c>
    </row>
    <row r="261">
      <c r="A261" s="6" t="s">
        <v>1414</v>
      </c>
      <c r="B261" s="7" t="s">
        <v>1426</v>
      </c>
      <c r="C261" s="42" t="s">
        <v>1427</v>
      </c>
      <c r="D261" s="42" t="s">
        <v>4</v>
      </c>
      <c r="E261" s="42" t="s">
        <v>1428</v>
      </c>
      <c r="F261" s="42" t="s">
        <v>1429</v>
      </c>
      <c r="G261" s="42" t="s">
        <v>7</v>
      </c>
      <c r="H261" s="42" t="s">
        <v>18</v>
      </c>
      <c r="I261" s="42" t="s">
        <v>1430</v>
      </c>
      <c r="J261" s="42" t="s">
        <v>1431</v>
      </c>
      <c r="K261" s="6" t="s">
        <v>506</v>
      </c>
    </row>
    <row r="262">
      <c r="A262" s="6" t="s">
        <v>1414</v>
      </c>
      <c r="B262" s="7" t="s">
        <v>1432</v>
      </c>
      <c r="C262" s="42" t="s">
        <v>1427</v>
      </c>
      <c r="D262" s="42" t="s">
        <v>4</v>
      </c>
      <c r="E262" s="42" t="s">
        <v>1428</v>
      </c>
      <c r="F262" s="42" t="s">
        <v>1429</v>
      </c>
      <c r="G262" s="42" t="s">
        <v>7</v>
      </c>
      <c r="H262" s="42" t="s">
        <v>18</v>
      </c>
      <c r="I262" s="42" t="s">
        <v>1433</v>
      </c>
      <c r="J262" s="42" t="s">
        <v>1434</v>
      </c>
      <c r="K262" s="6" t="s">
        <v>450</v>
      </c>
    </row>
    <row r="263">
      <c r="A263" s="6" t="s">
        <v>1414</v>
      </c>
      <c r="B263" s="7" t="s">
        <v>1435</v>
      </c>
      <c r="C263" s="42" t="s">
        <v>1436</v>
      </c>
      <c r="D263" s="42" t="s">
        <v>4</v>
      </c>
      <c r="E263" s="42" t="s">
        <v>1437</v>
      </c>
      <c r="F263" s="42" t="s">
        <v>1438</v>
      </c>
      <c r="G263" s="42" t="s">
        <v>7</v>
      </c>
      <c r="H263" s="42" t="s">
        <v>18</v>
      </c>
      <c r="I263" s="42" t="s">
        <v>1439</v>
      </c>
      <c r="J263" s="44" t="s">
        <v>1440</v>
      </c>
      <c r="K263" s="6" t="s">
        <v>647</v>
      </c>
    </row>
    <row r="264">
      <c r="A264" s="6" t="s">
        <v>1441</v>
      </c>
      <c r="B264" s="7" t="s">
        <v>1442</v>
      </c>
      <c r="C264" s="42" t="s">
        <v>1443</v>
      </c>
      <c r="D264" s="42" t="s">
        <v>4</v>
      </c>
      <c r="E264" s="42" t="s">
        <v>1444</v>
      </c>
      <c r="F264" s="42" t="s">
        <v>1445</v>
      </c>
      <c r="G264" s="42" t="s">
        <v>7</v>
      </c>
      <c r="H264" s="42" t="s">
        <v>18</v>
      </c>
      <c r="I264" s="42" t="s">
        <v>1446</v>
      </c>
      <c r="J264" s="42" t="s">
        <v>1447</v>
      </c>
      <c r="K264" s="6" t="s">
        <v>450</v>
      </c>
    </row>
    <row r="265">
      <c r="A265" s="6" t="s">
        <v>1441</v>
      </c>
      <c r="B265" s="7" t="s">
        <v>1448</v>
      </c>
      <c r="C265" s="42" t="s">
        <v>1449</v>
      </c>
      <c r="D265" s="42" t="s">
        <v>4</v>
      </c>
      <c r="E265" s="42" t="s">
        <v>1450</v>
      </c>
      <c r="F265" s="42" t="s">
        <v>1451</v>
      </c>
      <c r="G265" s="42" t="s">
        <v>7</v>
      </c>
      <c r="H265" s="42" t="s">
        <v>18</v>
      </c>
      <c r="I265" s="42" t="s">
        <v>1452</v>
      </c>
      <c r="J265" s="42" t="s">
        <v>1453</v>
      </c>
      <c r="K265" s="6" t="s">
        <v>288</v>
      </c>
    </row>
    <row r="266">
      <c r="A266" s="6" t="s">
        <v>1441</v>
      </c>
      <c r="B266" s="7" t="s">
        <v>1454</v>
      </c>
      <c r="C266" s="42" t="s">
        <v>1455</v>
      </c>
      <c r="D266" s="42" t="s">
        <v>4</v>
      </c>
      <c r="E266" s="42" t="s">
        <v>1456</v>
      </c>
      <c r="F266" s="42" t="s">
        <v>1457</v>
      </c>
      <c r="G266" s="42" t="s">
        <v>7</v>
      </c>
      <c r="H266" s="42" t="s">
        <v>18</v>
      </c>
      <c r="I266" s="42" t="s">
        <v>1458</v>
      </c>
      <c r="J266" s="42" t="s">
        <v>1459</v>
      </c>
      <c r="K266" s="6" t="s">
        <v>593</v>
      </c>
    </row>
    <row r="267">
      <c r="A267" s="6" t="s">
        <v>1441</v>
      </c>
      <c r="B267" s="7" t="s">
        <v>1460</v>
      </c>
      <c r="C267" s="42" t="s">
        <v>1455</v>
      </c>
      <c r="D267" s="42" t="s">
        <v>4</v>
      </c>
      <c r="E267" s="42" t="s">
        <v>1456</v>
      </c>
      <c r="F267" s="42" t="s">
        <v>1457</v>
      </c>
      <c r="G267" s="42" t="s">
        <v>7</v>
      </c>
      <c r="H267" s="42" t="s">
        <v>18</v>
      </c>
      <c r="I267" s="42" t="s">
        <v>1461</v>
      </c>
      <c r="J267" s="42" t="s">
        <v>1462</v>
      </c>
      <c r="K267" s="6" t="s">
        <v>410</v>
      </c>
    </row>
    <row r="268">
      <c r="A268" s="6" t="s">
        <v>1441</v>
      </c>
      <c r="B268" s="7" t="s">
        <v>1463</v>
      </c>
      <c r="C268" s="42" t="s">
        <v>1464</v>
      </c>
      <c r="D268" s="42" t="s">
        <v>4</v>
      </c>
      <c r="E268" s="42" t="s">
        <v>1465</v>
      </c>
      <c r="F268" s="42" t="s">
        <v>1466</v>
      </c>
      <c r="G268" s="42" t="s">
        <v>7</v>
      </c>
      <c r="H268" s="42" t="s">
        <v>1300</v>
      </c>
      <c r="I268" s="42" t="s">
        <v>1467</v>
      </c>
      <c r="J268" s="44" t="s">
        <v>1468</v>
      </c>
      <c r="K268" s="6" t="s">
        <v>410</v>
      </c>
    </row>
    <row r="269">
      <c r="A269" s="6" t="s">
        <v>688</v>
      </c>
      <c r="B269" s="7" t="s">
        <v>1469</v>
      </c>
      <c r="C269" s="42" t="s">
        <v>1245</v>
      </c>
      <c r="D269" s="42" t="s">
        <v>4</v>
      </c>
      <c r="E269" s="42" t="s">
        <v>1246</v>
      </c>
      <c r="F269" s="42" t="s">
        <v>1247</v>
      </c>
      <c r="G269" s="42" t="s">
        <v>7</v>
      </c>
      <c r="H269" s="42" t="s">
        <v>18</v>
      </c>
      <c r="I269" s="42" t="s">
        <v>1470</v>
      </c>
      <c r="J269" s="42" t="s">
        <v>1471</v>
      </c>
      <c r="K269" s="6" t="s">
        <v>506</v>
      </c>
    </row>
    <row r="270">
      <c r="A270" s="6" t="s">
        <v>688</v>
      </c>
      <c r="B270" s="7" t="s">
        <v>1472</v>
      </c>
      <c r="C270" s="42" t="s">
        <v>1245</v>
      </c>
      <c r="D270" s="42" t="s">
        <v>4</v>
      </c>
      <c r="E270" s="42" t="s">
        <v>1246</v>
      </c>
      <c r="F270" s="42" t="s">
        <v>1247</v>
      </c>
      <c r="G270" s="42" t="s">
        <v>7</v>
      </c>
      <c r="H270" s="42" t="s">
        <v>18</v>
      </c>
      <c r="I270" s="42" t="s">
        <v>1473</v>
      </c>
      <c r="J270" s="42" t="s">
        <v>1474</v>
      </c>
      <c r="K270" s="6" t="s">
        <v>47</v>
      </c>
    </row>
    <row r="271">
      <c r="A271" s="6" t="s">
        <v>688</v>
      </c>
      <c r="B271" s="7" t="s">
        <v>1475</v>
      </c>
      <c r="C271" s="42" t="s">
        <v>1476</v>
      </c>
      <c r="D271" s="42" t="s">
        <v>15</v>
      </c>
      <c r="E271" s="42" t="s">
        <v>1477</v>
      </c>
      <c r="F271" s="42" t="s">
        <v>1478</v>
      </c>
      <c r="G271" s="42" t="s">
        <v>7</v>
      </c>
      <c r="H271" s="42" t="s">
        <v>18</v>
      </c>
      <c r="I271" s="42" t="s">
        <v>1479</v>
      </c>
      <c r="J271" s="42" t="s">
        <v>1480</v>
      </c>
      <c r="K271" s="6" t="s">
        <v>47</v>
      </c>
    </row>
    <row r="272">
      <c r="A272" s="6" t="s">
        <v>1164</v>
      </c>
      <c r="B272" s="7" t="s">
        <v>1481</v>
      </c>
      <c r="C272" s="42" t="s">
        <v>1482</v>
      </c>
      <c r="D272" s="42" t="s">
        <v>4</v>
      </c>
      <c r="E272" s="42" t="s">
        <v>1483</v>
      </c>
      <c r="F272" s="42" t="s">
        <v>1484</v>
      </c>
      <c r="G272" s="42" t="s">
        <v>725</v>
      </c>
      <c r="H272" s="42" t="s">
        <v>844</v>
      </c>
      <c r="I272" s="42" t="s">
        <v>1485</v>
      </c>
      <c r="J272" s="44" t="s">
        <v>1486</v>
      </c>
      <c r="K272" s="6" t="s">
        <v>593</v>
      </c>
    </row>
    <row r="273">
      <c r="A273" s="6" t="s">
        <v>1487</v>
      </c>
      <c r="B273" s="7" t="s">
        <v>1488</v>
      </c>
      <c r="C273" s="42" t="s">
        <v>1489</v>
      </c>
      <c r="D273" s="42" t="s">
        <v>4</v>
      </c>
      <c r="E273" s="42" t="s">
        <v>1490</v>
      </c>
      <c r="F273" s="42" t="s">
        <v>1491</v>
      </c>
      <c r="G273" s="42" t="s">
        <v>7</v>
      </c>
      <c r="H273" s="42" t="s">
        <v>18</v>
      </c>
      <c r="I273" s="42" t="s">
        <v>1492</v>
      </c>
      <c r="J273" s="42" t="s">
        <v>1493</v>
      </c>
      <c r="K273" s="6" t="s">
        <v>128</v>
      </c>
    </row>
    <row r="274">
      <c r="A274" s="6" t="s">
        <v>1487</v>
      </c>
      <c r="B274" s="7" t="s">
        <v>1494</v>
      </c>
      <c r="C274" s="42" t="s">
        <v>1495</v>
      </c>
      <c r="D274" s="42" t="s">
        <v>4</v>
      </c>
      <c r="E274" s="42" t="s">
        <v>1496</v>
      </c>
      <c r="F274" s="42" t="s">
        <v>1497</v>
      </c>
      <c r="G274" s="42" t="s">
        <v>7</v>
      </c>
      <c r="H274" s="42" t="s">
        <v>18</v>
      </c>
      <c r="I274" s="42" t="s">
        <v>1498</v>
      </c>
      <c r="J274" s="42" t="s">
        <v>1499</v>
      </c>
      <c r="K274" s="6" t="s">
        <v>1222</v>
      </c>
    </row>
    <row r="275">
      <c r="A275" s="6" t="s">
        <v>1487</v>
      </c>
      <c r="B275" s="7" t="s">
        <v>1500</v>
      </c>
      <c r="C275" s="42" t="s">
        <v>55</v>
      </c>
      <c r="D275" s="42" t="s">
        <v>4</v>
      </c>
      <c r="E275" s="42" t="s">
        <v>58</v>
      </c>
      <c r="F275" s="42" t="s">
        <v>59</v>
      </c>
      <c r="G275" s="42" t="s">
        <v>1501</v>
      </c>
      <c r="H275" s="42" t="s">
        <v>1502</v>
      </c>
      <c r="I275" s="42" t="s">
        <v>1503</v>
      </c>
      <c r="J275" s="44" t="s">
        <v>1504</v>
      </c>
      <c r="K275" s="6" t="s">
        <v>876</v>
      </c>
    </row>
    <row r="276">
      <c r="A276" s="6" t="s">
        <v>1487</v>
      </c>
      <c r="B276" s="7" t="s">
        <v>1505</v>
      </c>
      <c r="C276" s="42" t="s">
        <v>1506</v>
      </c>
      <c r="D276" s="42" t="s">
        <v>4</v>
      </c>
      <c r="E276" s="42" t="s">
        <v>1507</v>
      </c>
      <c r="F276" s="42" t="s">
        <v>1423</v>
      </c>
      <c r="G276" s="42" t="s">
        <v>7</v>
      </c>
      <c r="H276" s="42" t="s">
        <v>18</v>
      </c>
      <c r="I276" s="42" t="s">
        <v>1508</v>
      </c>
      <c r="J276" s="42" t="s">
        <v>1509</v>
      </c>
      <c r="K276" s="6" t="s">
        <v>128</v>
      </c>
    </row>
    <row r="277">
      <c r="A277" s="6" t="s">
        <v>1487</v>
      </c>
      <c r="B277" s="7" t="s">
        <v>1510</v>
      </c>
      <c r="C277" s="42" t="s">
        <v>802</v>
      </c>
      <c r="D277" s="42" t="s">
        <v>15</v>
      </c>
      <c r="E277" s="42" t="s">
        <v>803</v>
      </c>
      <c r="F277" s="42" t="s">
        <v>804</v>
      </c>
      <c r="G277" s="42" t="s">
        <v>7</v>
      </c>
      <c r="H277" s="42" t="s">
        <v>18</v>
      </c>
      <c r="I277" s="42" t="s">
        <v>1511</v>
      </c>
      <c r="J277" s="42" t="s">
        <v>1512</v>
      </c>
      <c r="K277" s="6" t="s">
        <v>450</v>
      </c>
    </row>
    <row r="278">
      <c r="A278" s="6" t="s">
        <v>1310</v>
      </c>
      <c r="B278" s="7" t="s">
        <v>1513</v>
      </c>
      <c r="C278" s="42" t="s">
        <v>1514</v>
      </c>
      <c r="D278" s="42" t="s">
        <v>4</v>
      </c>
      <c r="E278" s="42" t="s">
        <v>1515</v>
      </c>
      <c r="F278" s="42" t="s">
        <v>1516</v>
      </c>
      <c r="G278" s="42" t="s">
        <v>7</v>
      </c>
      <c r="H278" s="42" t="s">
        <v>8</v>
      </c>
      <c r="I278" s="42" t="s">
        <v>1517</v>
      </c>
      <c r="J278" s="44" t="s">
        <v>1518</v>
      </c>
      <c r="K278" s="6" t="s">
        <v>1083</v>
      </c>
    </row>
    <row r="279">
      <c r="A279" s="6" t="s">
        <v>688</v>
      </c>
      <c r="B279" s="7" t="s">
        <v>1519</v>
      </c>
      <c r="C279" s="42" t="s">
        <v>865</v>
      </c>
      <c r="D279" s="42" t="s">
        <v>4</v>
      </c>
      <c r="E279" s="42" t="s">
        <v>866</v>
      </c>
      <c r="F279" s="42" t="s">
        <v>867</v>
      </c>
      <c r="G279" s="42" t="s">
        <v>7</v>
      </c>
      <c r="H279" s="42" t="s">
        <v>18</v>
      </c>
      <c r="I279" s="42" t="s">
        <v>1520</v>
      </c>
      <c r="J279" s="42" t="s">
        <v>1521</v>
      </c>
      <c r="K279" s="6" t="s">
        <v>128</v>
      </c>
    </row>
    <row r="280">
      <c r="A280" s="6" t="s">
        <v>1522</v>
      </c>
      <c r="B280" s="7" t="s">
        <v>1523</v>
      </c>
      <c r="C280" s="42" t="s">
        <v>1524</v>
      </c>
      <c r="D280" s="42" t="s">
        <v>4</v>
      </c>
      <c r="E280" s="42" t="s">
        <v>1525</v>
      </c>
      <c r="F280" s="42" t="s">
        <v>1526</v>
      </c>
      <c r="G280" s="42" t="s">
        <v>7</v>
      </c>
      <c r="H280" s="42" t="s">
        <v>18</v>
      </c>
      <c r="I280" s="42" t="s">
        <v>1527</v>
      </c>
      <c r="J280" s="42" t="s">
        <v>1528</v>
      </c>
      <c r="K280" s="6" t="s">
        <v>47</v>
      </c>
    </row>
    <row r="281">
      <c r="A281" s="6" t="s">
        <v>1529</v>
      </c>
      <c r="B281" s="7" t="s">
        <v>1530</v>
      </c>
      <c r="C281" s="42" t="s">
        <v>1531</v>
      </c>
      <c r="D281" s="42" t="s">
        <v>15</v>
      </c>
      <c r="E281" s="42" t="s">
        <v>1532</v>
      </c>
      <c r="F281" s="42" t="s">
        <v>1533</v>
      </c>
      <c r="G281" s="42" t="s">
        <v>860</v>
      </c>
      <c r="H281" s="42" t="s">
        <v>1534</v>
      </c>
      <c r="I281" s="42" t="s">
        <v>1535</v>
      </c>
      <c r="J281" s="42" t="s">
        <v>1536</v>
      </c>
      <c r="K281" s="6" t="s">
        <v>593</v>
      </c>
    </row>
    <row r="282">
      <c r="A282" s="6" t="s">
        <v>1529</v>
      </c>
      <c r="B282" s="7" t="s">
        <v>1537</v>
      </c>
      <c r="C282" s="42" t="s">
        <v>1538</v>
      </c>
      <c r="D282" s="42" t="s">
        <v>4</v>
      </c>
      <c r="E282" s="42" t="s">
        <v>1539</v>
      </c>
      <c r="F282" s="42" t="s">
        <v>1540</v>
      </c>
      <c r="G282" s="42" t="s">
        <v>7</v>
      </c>
      <c r="H282" s="42" t="s">
        <v>18</v>
      </c>
      <c r="I282" s="42" t="s">
        <v>1541</v>
      </c>
      <c r="J282" s="42" t="s">
        <v>1542</v>
      </c>
      <c r="K282" s="6" t="s">
        <v>128</v>
      </c>
    </row>
    <row r="283">
      <c r="A283" s="6" t="s">
        <v>1529</v>
      </c>
      <c r="B283" s="7" t="s">
        <v>1543</v>
      </c>
      <c r="C283" s="42" t="s">
        <v>1544</v>
      </c>
      <c r="D283" s="42" t="s">
        <v>4</v>
      </c>
      <c r="E283" s="42" t="s">
        <v>1545</v>
      </c>
      <c r="F283" s="42" t="s">
        <v>1546</v>
      </c>
      <c r="G283" s="42" t="s">
        <v>7</v>
      </c>
      <c r="H283" s="42" t="s">
        <v>18</v>
      </c>
      <c r="I283" s="42" t="s">
        <v>1547</v>
      </c>
      <c r="J283" s="42" t="s">
        <v>1548</v>
      </c>
      <c r="K283" s="6" t="s">
        <v>1083</v>
      </c>
    </row>
    <row r="284">
      <c r="A284" s="6" t="s">
        <v>1377</v>
      </c>
      <c r="B284" s="7" t="s">
        <v>1549</v>
      </c>
      <c r="C284" s="42" t="s">
        <v>172</v>
      </c>
      <c r="D284" s="42" t="s">
        <v>4</v>
      </c>
      <c r="E284" s="42" t="s">
        <v>173</v>
      </c>
      <c r="F284" s="42" t="s">
        <v>174</v>
      </c>
      <c r="G284" s="42" t="s">
        <v>7</v>
      </c>
      <c r="H284" s="42" t="s">
        <v>18</v>
      </c>
      <c r="I284" s="42" t="s">
        <v>1550</v>
      </c>
      <c r="J284" s="42" t="s">
        <v>1551</v>
      </c>
      <c r="K284" s="6" t="s">
        <v>21</v>
      </c>
    </row>
    <row r="285">
      <c r="A285" s="6" t="s">
        <v>1377</v>
      </c>
      <c r="B285" s="7" t="s">
        <v>1552</v>
      </c>
      <c r="C285" s="42" t="s">
        <v>1553</v>
      </c>
      <c r="D285" s="42" t="s">
        <v>4</v>
      </c>
      <c r="E285" s="42" t="s">
        <v>1554</v>
      </c>
      <c r="F285" s="42" t="s">
        <v>1555</v>
      </c>
      <c r="G285" s="42" t="s">
        <v>7</v>
      </c>
      <c r="H285" s="42" t="s">
        <v>18</v>
      </c>
      <c r="I285" s="42" t="s">
        <v>1556</v>
      </c>
      <c r="J285" s="42" t="s">
        <v>1557</v>
      </c>
      <c r="K285" s="6" t="s">
        <v>128</v>
      </c>
    </row>
    <row r="286">
      <c r="A286" s="6" t="s">
        <v>1377</v>
      </c>
      <c r="B286" s="7" t="s">
        <v>1558</v>
      </c>
      <c r="C286" s="42" t="s">
        <v>1559</v>
      </c>
      <c r="D286" s="42" t="s">
        <v>4</v>
      </c>
      <c r="E286" s="42" t="s">
        <v>1560</v>
      </c>
      <c r="F286" s="42" t="s">
        <v>1561</v>
      </c>
      <c r="G286" s="42" t="s">
        <v>7</v>
      </c>
      <c r="H286" s="42" t="s">
        <v>18</v>
      </c>
      <c r="I286" s="42" t="s">
        <v>1562</v>
      </c>
      <c r="J286" s="42" t="s">
        <v>1563</v>
      </c>
      <c r="K286" s="6" t="s">
        <v>128</v>
      </c>
    </row>
    <row r="287">
      <c r="A287" s="6" t="s">
        <v>1564</v>
      </c>
      <c r="B287" s="7" t="s">
        <v>1565</v>
      </c>
      <c r="C287" s="42" t="s">
        <v>1224</v>
      </c>
      <c r="D287" s="42" t="s">
        <v>4</v>
      </c>
      <c r="E287" s="42" t="s">
        <v>1225</v>
      </c>
      <c r="F287" s="42" t="s">
        <v>1226</v>
      </c>
      <c r="G287" s="42" t="s">
        <v>7</v>
      </c>
      <c r="H287" s="42" t="s">
        <v>18</v>
      </c>
      <c r="I287" s="42" t="s">
        <v>1566</v>
      </c>
      <c r="J287" s="44" t="s">
        <v>1567</v>
      </c>
      <c r="K287" s="6" t="s">
        <v>593</v>
      </c>
    </row>
    <row r="288">
      <c r="A288" s="6" t="s">
        <v>1564</v>
      </c>
      <c r="B288" s="7" t="s">
        <v>1568</v>
      </c>
      <c r="C288" s="42" t="s">
        <v>1234</v>
      </c>
      <c r="D288" s="42" t="s">
        <v>4</v>
      </c>
      <c r="E288" s="42" t="s">
        <v>1235</v>
      </c>
      <c r="F288" s="42" t="s">
        <v>1236</v>
      </c>
      <c r="G288" s="42" t="s">
        <v>725</v>
      </c>
      <c r="H288" s="42" t="s">
        <v>726</v>
      </c>
      <c r="I288" s="42" t="s">
        <v>1569</v>
      </c>
      <c r="J288" s="44" t="s">
        <v>1570</v>
      </c>
      <c r="K288" s="6" t="s">
        <v>40</v>
      </c>
    </row>
    <row r="289">
      <c r="A289" s="6" t="s">
        <v>1564</v>
      </c>
      <c r="B289" s="7" t="s">
        <v>1571</v>
      </c>
      <c r="C289" s="42" t="s">
        <v>1572</v>
      </c>
      <c r="D289" s="42" t="s">
        <v>4</v>
      </c>
      <c r="E289" s="42" t="s">
        <v>1573</v>
      </c>
      <c r="F289" s="42" t="s">
        <v>1574</v>
      </c>
      <c r="G289" s="42" t="s">
        <v>1575</v>
      </c>
      <c r="H289" s="42" t="s">
        <v>1576</v>
      </c>
      <c r="I289" s="42" t="s">
        <v>1577</v>
      </c>
      <c r="J289" s="44" t="s">
        <v>1578</v>
      </c>
      <c r="K289" s="6" t="s">
        <v>402</v>
      </c>
    </row>
    <row r="290">
      <c r="A290" s="6" t="s">
        <v>1564</v>
      </c>
      <c r="B290" s="7" t="s">
        <v>1579</v>
      </c>
      <c r="C290" s="42" t="s">
        <v>1580</v>
      </c>
      <c r="D290" s="42" t="s">
        <v>4</v>
      </c>
      <c r="E290" s="42" t="s">
        <v>1581</v>
      </c>
      <c r="F290" s="42" t="s">
        <v>1582</v>
      </c>
      <c r="G290" s="42" t="s">
        <v>7</v>
      </c>
      <c r="H290" s="42" t="s">
        <v>18</v>
      </c>
      <c r="I290" s="42" t="s">
        <v>1583</v>
      </c>
      <c r="J290" s="42" t="s">
        <v>1584</v>
      </c>
      <c r="K290" s="6" t="s">
        <v>47</v>
      </c>
    </row>
    <row r="291">
      <c r="A291" s="6" t="s">
        <v>1585</v>
      </c>
      <c r="B291" s="7" t="s">
        <v>1586</v>
      </c>
      <c r="C291" s="42" t="s">
        <v>413</v>
      </c>
      <c r="D291" s="42" t="s">
        <v>15</v>
      </c>
      <c r="E291" s="42" t="s">
        <v>414</v>
      </c>
      <c r="F291" s="42" t="s">
        <v>415</v>
      </c>
      <c r="G291" s="42" t="s">
        <v>7</v>
      </c>
      <c r="H291" s="42" t="s">
        <v>18</v>
      </c>
      <c r="I291" s="42" t="s">
        <v>1587</v>
      </c>
      <c r="J291" s="42" t="s">
        <v>1588</v>
      </c>
      <c r="K291" s="6" t="s">
        <v>729</v>
      </c>
    </row>
    <row r="292">
      <c r="A292" s="6" t="s">
        <v>1589</v>
      </c>
      <c r="B292" s="7" t="s">
        <v>1590</v>
      </c>
      <c r="C292" s="42" t="s">
        <v>1273</v>
      </c>
      <c r="D292" s="42" t="s">
        <v>4</v>
      </c>
      <c r="E292" s="42" t="s">
        <v>1274</v>
      </c>
      <c r="F292" s="42" t="s">
        <v>1275</v>
      </c>
      <c r="G292" s="42" t="s">
        <v>398</v>
      </c>
      <c r="H292" s="42" t="s">
        <v>399</v>
      </c>
      <c r="I292" s="42" t="s">
        <v>1591</v>
      </c>
      <c r="J292" s="42" t="s">
        <v>1592</v>
      </c>
      <c r="K292" s="6" t="s">
        <v>47</v>
      </c>
    </row>
    <row r="293">
      <c r="A293" s="6" t="s">
        <v>1589</v>
      </c>
      <c r="B293" s="7" t="s">
        <v>1593</v>
      </c>
      <c r="C293" s="42" t="s">
        <v>1594</v>
      </c>
      <c r="D293" s="42" t="s">
        <v>4</v>
      </c>
      <c r="E293" s="42" t="s">
        <v>1595</v>
      </c>
      <c r="F293" s="42" t="s">
        <v>1596</v>
      </c>
      <c r="G293" s="42" t="s">
        <v>7</v>
      </c>
      <c r="H293" s="42" t="s">
        <v>18</v>
      </c>
      <c r="I293" s="42" t="s">
        <v>1597</v>
      </c>
      <c r="J293" s="42" t="s">
        <v>1598</v>
      </c>
      <c r="K293" s="6" t="s">
        <v>774</v>
      </c>
    </row>
    <row r="294">
      <c r="A294" s="6" t="s">
        <v>1599</v>
      </c>
      <c r="B294" s="7" t="s">
        <v>1600</v>
      </c>
      <c r="C294" s="42" t="s">
        <v>1601</v>
      </c>
      <c r="D294" s="42" t="s">
        <v>160</v>
      </c>
      <c r="E294" s="42" t="s">
        <v>1602</v>
      </c>
      <c r="F294" s="42" t="s">
        <v>1603</v>
      </c>
      <c r="G294" s="42" t="s">
        <v>7</v>
      </c>
      <c r="H294" s="42" t="s">
        <v>18</v>
      </c>
      <c r="I294" s="42" t="s">
        <v>1604</v>
      </c>
      <c r="J294" s="42" t="s">
        <v>1605</v>
      </c>
      <c r="K294" s="6" t="s">
        <v>288</v>
      </c>
    </row>
    <row r="295">
      <c r="A295" s="6" t="s">
        <v>1606</v>
      </c>
      <c r="B295" s="7" t="s">
        <v>1607</v>
      </c>
      <c r="C295" s="42" t="s">
        <v>739</v>
      </c>
      <c r="D295" s="42" t="s">
        <v>15</v>
      </c>
      <c r="E295" s="42" t="s">
        <v>740</v>
      </c>
      <c r="F295" s="42" t="s">
        <v>1608</v>
      </c>
      <c r="G295" s="42" t="s">
        <v>398</v>
      </c>
      <c r="H295" s="42" t="s">
        <v>399</v>
      </c>
      <c r="I295" s="42" t="s">
        <v>1609</v>
      </c>
      <c r="J295" s="44" t="s">
        <v>1610</v>
      </c>
      <c r="K295" s="6" t="s">
        <v>671</v>
      </c>
    </row>
    <row r="296">
      <c r="A296" s="6" t="s">
        <v>1599</v>
      </c>
      <c r="B296" s="7" t="s">
        <v>1611</v>
      </c>
      <c r="C296" s="42" t="s">
        <v>1612</v>
      </c>
      <c r="D296" s="42" t="s">
        <v>4</v>
      </c>
      <c r="E296" s="42" t="s">
        <v>1613</v>
      </c>
      <c r="F296" s="42" t="s">
        <v>1614</v>
      </c>
      <c r="G296" s="42" t="s">
        <v>7</v>
      </c>
      <c r="H296" s="42" t="s">
        <v>18</v>
      </c>
      <c r="I296" s="42" t="s">
        <v>1615</v>
      </c>
      <c r="J296" s="42" t="s">
        <v>1616</v>
      </c>
      <c r="K296" s="6" t="s">
        <v>1083</v>
      </c>
    </row>
    <row r="297">
      <c r="A297" s="6" t="s">
        <v>1617</v>
      </c>
      <c r="B297" s="7" t="s">
        <v>1618</v>
      </c>
      <c r="C297" s="42" t="s">
        <v>1619</v>
      </c>
      <c r="D297" s="42" t="s">
        <v>15</v>
      </c>
      <c r="E297" s="42" t="s">
        <v>1620</v>
      </c>
      <c r="F297" s="42" t="s">
        <v>1621</v>
      </c>
      <c r="G297" s="42" t="s">
        <v>7</v>
      </c>
      <c r="H297" s="42" t="s">
        <v>18</v>
      </c>
      <c r="I297" s="44" t="s">
        <v>1622</v>
      </c>
      <c r="J297" s="44" t="s">
        <v>1623</v>
      </c>
      <c r="K297" s="6" t="s">
        <v>288</v>
      </c>
    </row>
    <row r="298">
      <c r="A298" s="6" t="s">
        <v>1617</v>
      </c>
      <c r="B298" s="7" t="s">
        <v>1624</v>
      </c>
      <c r="C298" s="42" t="s">
        <v>30</v>
      </c>
      <c r="D298" s="42" t="s">
        <v>4</v>
      </c>
      <c r="E298" s="42" t="s">
        <v>31</v>
      </c>
      <c r="F298" s="42" t="s">
        <v>32</v>
      </c>
      <c r="G298" s="42" t="s">
        <v>7</v>
      </c>
      <c r="H298" s="42" t="s">
        <v>18</v>
      </c>
      <c r="I298" s="42" t="s">
        <v>1625</v>
      </c>
      <c r="J298" s="42" t="s">
        <v>1626</v>
      </c>
      <c r="K298" s="6" t="s">
        <v>450</v>
      </c>
    </row>
    <row r="299">
      <c r="A299" s="6" t="s">
        <v>1617</v>
      </c>
      <c r="B299" s="7" t="s">
        <v>1627</v>
      </c>
      <c r="C299" s="42" t="s">
        <v>1628</v>
      </c>
      <c r="D299" s="42" t="s">
        <v>4</v>
      </c>
      <c r="E299" s="42" t="s">
        <v>1629</v>
      </c>
      <c r="F299" s="42" t="s">
        <v>1630</v>
      </c>
      <c r="G299" s="42" t="s">
        <v>398</v>
      </c>
      <c r="H299" s="42" t="s">
        <v>1213</v>
      </c>
      <c r="I299" s="42" t="s">
        <v>1631</v>
      </c>
      <c r="J299" s="42" t="s">
        <v>1632</v>
      </c>
      <c r="K299" s="6" t="s">
        <v>729</v>
      </c>
    </row>
    <row r="300">
      <c r="A300" s="6" t="s">
        <v>1617</v>
      </c>
      <c r="B300" s="7" t="s">
        <v>1633</v>
      </c>
      <c r="C300" s="42" t="s">
        <v>1619</v>
      </c>
      <c r="D300" s="42" t="s">
        <v>15</v>
      </c>
      <c r="E300" s="42" t="s">
        <v>1620</v>
      </c>
      <c r="F300" s="42" t="s">
        <v>1621</v>
      </c>
      <c r="G300" s="42" t="s">
        <v>7</v>
      </c>
      <c r="H300" s="42" t="s">
        <v>18</v>
      </c>
      <c r="I300" s="42" t="s">
        <v>1634</v>
      </c>
      <c r="J300" s="42" t="s">
        <v>1635</v>
      </c>
      <c r="K300" s="6" t="s">
        <v>729</v>
      </c>
    </row>
    <row r="301">
      <c r="A301" s="6" t="s">
        <v>1617</v>
      </c>
      <c r="B301" s="7" t="s">
        <v>1636</v>
      </c>
      <c r="C301" s="42" t="s">
        <v>1637</v>
      </c>
      <c r="D301" s="42" t="s">
        <v>4</v>
      </c>
      <c r="E301" s="42" t="s">
        <v>1638</v>
      </c>
      <c r="F301" s="42" t="s">
        <v>1639</v>
      </c>
      <c r="G301" s="42" t="s">
        <v>7</v>
      </c>
      <c r="H301" s="42" t="s">
        <v>18</v>
      </c>
      <c r="I301" s="42" t="s">
        <v>1640</v>
      </c>
      <c r="J301" s="42" t="s">
        <v>1641</v>
      </c>
      <c r="K301" s="6" t="s">
        <v>774</v>
      </c>
    </row>
    <row r="302">
      <c r="A302" s="6" t="s">
        <v>1617</v>
      </c>
      <c r="B302" s="7" t="s">
        <v>1642</v>
      </c>
      <c r="C302" s="42" t="s">
        <v>1405</v>
      </c>
      <c r="D302" s="42" t="s">
        <v>15</v>
      </c>
      <c r="E302" s="42" t="s">
        <v>1406</v>
      </c>
      <c r="F302" s="42" t="s">
        <v>1643</v>
      </c>
      <c r="G302" s="42" t="s">
        <v>725</v>
      </c>
      <c r="H302" s="42" t="s">
        <v>1644</v>
      </c>
      <c r="I302" s="42" t="s">
        <v>1645</v>
      </c>
      <c r="J302" s="42" t="s">
        <v>1646</v>
      </c>
      <c r="K302" s="6" t="s">
        <v>807</v>
      </c>
    </row>
    <row r="303">
      <c r="A303" s="6" t="s">
        <v>1617</v>
      </c>
      <c r="B303" s="7" t="s">
        <v>1647</v>
      </c>
      <c r="C303" s="42" t="s">
        <v>635</v>
      </c>
      <c r="D303" s="42" t="s">
        <v>4</v>
      </c>
      <c r="E303" s="42" t="s">
        <v>636</v>
      </c>
      <c r="F303" s="42" t="s">
        <v>637</v>
      </c>
      <c r="G303" s="42" t="s">
        <v>7</v>
      </c>
      <c r="H303" s="42" t="s">
        <v>8</v>
      </c>
      <c r="I303" s="42" t="s">
        <v>1648</v>
      </c>
      <c r="J303" s="42" t="s">
        <v>1649</v>
      </c>
      <c r="K303" s="6" t="s">
        <v>671</v>
      </c>
    </row>
    <row r="304">
      <c r="A304" s="6" t="s">
        <v>1617</v>
      </c>
      <c r="B304" s="7" t="s">
        <v>1650</v>
      </c>
      <c r="C304" s="42" t="s">
        <v>1651</v>
      </c>
      <c r="D304" s="42" t="s">
        <v>160</v>
      </c>
      <c r="E304" s="42" t="s">
        <v>1652</v>
      </c>
      <c r="F304" s="42" t="s">
        <v>1653</v>
      </c>
      <c r="G304" s="42" t="s">
        <v>725</v>
      </c>
      <c r="H304" s="42" t="s">
        <v>726</v>
      </c>
      <c r="I304" s="42" t="s">
        <v>1654</v>
      </c>
      <c r="J304" s="42" t="s">
        <v>1655</v>
      </c>
      <c r="K304" s="6" t="s">
        <v>506</v>
      </c>
    </row>
    <row r="305">
      <c r="A305" s="6" t="s">
        <v>1617</v>
      </c>
      <c r="B305" s="7" t="s">
        <v>1656</v>
      </c>
      <c r="C305" s="42" t="s">
        <v>1657</v>
      </c>
      <c r="D305" s="42" t="s">
        <v>4</v>
      </c>
      <c r="E305" s="42" t="s">
        <v>1658</v>
      </c>
      <c r="F305" s="42" t="s">
        <v>1659</v>
      </c>
      <c r="G305" s="42" t="s">
        <v>7</v>
      </c>
      <c r="H305" s="42" t="s">
        <v>18</v>
      </c>
      <c r="I305" s="42" t="s">
        <v>1660</v>
      </c>
      <c r="J305" s="42" t="s">
        <v>1661</v>
      </c>
      <c r="K305" s="6" t="s">
        <v>506</v>
      </c>
    </row>
    <row r="306">
      <c r="A306" s="6" t="s">
        <v>1617</v>
      </c>
      <c r="B306" s="7" t="s">
        <v>1662</v>
      </c>
      <c r="C306" s="42" t="s">
        <v>1663</v>
      </c>
      <c r="D306" s="42" t="s">
        <v>15</v>
      </c>
      <c r="E306" s="42" t="s">
        <v>1664</v>
      </c>
      <c r="F306" s="42" t="s">
        <v>1665</v>
      </c>
      <c r="G306" s="42" t="s">
        <v>7</v>
      </c>
      <c r="H306" s="42" t="s">
        <v>18</v>
      </c>
      <c r="I306" s="42" t="s">
        <v>1666</v>
      </c>
      <c r="J306" s="42" t="s">
        <v>1667</v>
      </c>
      <c r="K306" s="6" t="s">
        <v>774</v>
      </c>
    </row>
    <row r="307">
      <c r="A307" s="6" t="s">
        <v>1617</v>
      </c>
      <c r="B307" s="7" t="s">
        <v>1668</v>
      </c>
      <c r="C307" s="42" t="s">
        <v>931</v>
      </c>
      <c r="D307" s="42" t="s">
        <v>4</v>
      </c>
      <c r="E307" s="42" t="s">
        <v>932</v>
      </c>
      <c r="F307" s="42" t="s">
        <v>933</v>
      </c>
      <c r="G307" s="42" t="s">
        <v>7</v>
      </c>
      <c r="H307" s="42" t="s">
        <v>18</v>
      </c>
      <c r="I307" s="42" t="s">
        <v>1669</v>
      </c>
      <c r="J307" s="42" t="s">
        <v>1670</v>
      </c>
      <c r="K307" s="6" t="s">
        <v>647</v>
      </c>
    </row>
    <row r="308">
      <c r="A308" s="6" t="s">
        <v>1671</v>
      </c>
      <c r="B308" s="7" t="s">
        <v>1672</v>
      </c>
      <c r="C308" s="42" t="s">
        <v>1673</v>
      </c>
      <c r="D308" s="42" t="s">
        <v>4</v>
      </c>
      <c r="E308" s="42" t="s">
        <v>1674</v>
      </c>
      <c r="F308" s="42" t="s">
        <v>1299</v>
      </c>
      <c r="G308" s="42" t="s">
        <v>7</v>
      </c>
      <c r="H308" s="42" t="s">
        <v>362</v>
      </c>
      <c r="I308" s="42" t="s">
        <v>1675</v>
      </c>
      <c r="J308" s="42" t="s">
        <v>1676</v>
      </c>
      <c r="K308" s="6" t="s">
        <v>729</v>
      </c>
    </row>
    <row r="309">
      <c r="A309" s="6" t="s">
        <v>1677</v>
      </c>
      <c r="B309" s="7" t="s">
        <v>1678</v>
      </c>
      <c r="C309" s="42" t="s">
        <v>1679</v>
      </c>
      <c r="D309" s="42" t="s">
        <v>4</v>
      </c>
      <c r="E309" s="42" t="s">
        <v>1680</v>
      </c>
      <c r="F309" s="42" t="s">
        <v>1681</v>
      </c>
      <c r="G309" s="42" t="s">
        <v>7</v>
      </c>
      <c r="H309" s="42" t="s">
        <v>18</v>
      </c>
      <c r="I309" s="42" t="s">
        <v>1682</v>
      </c>
      <c r="J309" s="42" t="s">
        <v>1683</v>
      </c>
      <c r="K309" s="6" t="s">
        <v>774</v>
      </c>
    </row>
    <row r="310">
      <c r="A310" s="6" t="s">
        <v>1677</v>
      </c>
      <c r="B310" s="7" t="s">
        <v>1684</v>
      </c>
      <c r="C310" s="42" t="s">
        <v>43</v>
      </c>
      <c r="D310" s="42" t="s">
        <v>4</v>
      </c>
      <c r="E310" s="42" t="s">
        <v>44</v>
      </c>
      <c r="F310" s="42" t="s">
        <v>45</v>
      </c>
      <c r="G310" s="42" t="s">
        <v>725</v>
      </c>
      <c r="H310" s="42" t="s">
        <v>726</v>
      </c>
      <c r="I310" s="42" t="s">
        <v>1685</v>
      </c>
      <c r="J310" s="42" t="s">
        <v>1686</v>
      </c>
      <c r="K310" s="6" t="s">
        <v>40</v>
      </c>
    </row>
    <row r="311">
      <c r="A311" s="6" t="s">
        <v>1677</v>
      </c>
      <c r="B311" s="7" t="s">
        <v>1687</v>
      </c>
      <c r="C311" s="42" t="s">
        <v>1688</v>
      </c>
      <c r="D311" s="42" t="s">
        <v>4</v>
      </c>
      <c r="E311" s="42" t="s">
        <v>1689</v>
      </c>
      <c r="F311" s="42" t="s">
        <v>1690</v>
      </c>
      <c r="G311" s="42" t="s">
        <v>725</v>
      </c>
      <c r="H311" s="42" t="s">
        <v>726</v>
      </c>
      <c r="I311" s="42" t="s">
        <v>1691</v>
      </c>
      <c r="J311" s="44" t="s">
        <v>1692</v>
      </c>
      <c r="K311" s="6" t="s">
        <v>774</v>
      </c>
    </row>
    <row r="312">
      <c r="A312" s="6" t="s">
        <v>1693</v>
      </c>
      <c r="B312" s="7" t="s">
        <v>1687</v>
      </c>
      <c r="C312" s="42" t="s">
        <v>1694</v>
      </c>
      <c r="D312" s="42" t="s">
        <v>4</v>
      </c>
      <c r="E312" s="42" t="s">
        <v>1695</v>
      </c>
      <c r="F312" s="42" t="s">
        <v>1696</v>
      </c>
      <c r="G312" s="42" t="s">
        <v>1269</v>
      </c>
      <c r="H312" s="42" t="s">
        <v>1276</v>
      </c>
      <c r="I312" s="42" t="s">
        <v>1697</v>
      </c>
      <c r="J312" s="44" t="s">
        <v>1698</v>
      </c>
      <c r="K312" s="6" t="s">
        <v>11</v>
      </c>
    </row>
    <row r="313">
      <c r="A313" s="6" t="s">
        <v>1699</v>
      </c>
      <c r="B313" s="7" t="s">
        <v>1700</v>
      </c>
      <c r="C313" s="42" t="s">
        <v>261</v>
      </c>
      <c r="D313" s="42" t="s">
        <v>4</v>
      </c>
      <c r="E313" s="42" t="s">
        <v>262</v>
      </c>
      <c r="F313" s="42" t="s">
        <v>263</v>
      </c>
      <c r="G313" s="42" t="s">
        <v>7</v>
      </c>
      <c r="H313" s="42" t="s">
        <v>18</v>
      </c>
      <c r="I313" s="42" t="s">
        <v>1701</v>
      </c>
      <c r="J313" s="42" t="s">
        <v>1702</v>
      </c>
      <c r="K313" s="6" t="s">
        <v>128</v>
      </c>
    </row>
    <row r="314">
      <c r="A314" s="6" t="s">
        <v>1703</v>
      </c>
      <c r="B314" s="7" t="s">
        <v>1704</v>
      </c>
      <c r="C314" s="42" t="s">
        <v>1405</v>
      </c>
      <c r="D314" s="42" t="s">
        <v>15</v>
      </c>
      <c r="E314" s="42" t="s">
        <v>1406</v>
      </c>
      <c r="F314" s="42" t="s">
        <v>1407</v>
      </c>
      <c r="G314" s="42" t="s">
        <v>725</v>
      </c>
      <c r="H314" s="42" t="s">
        <v>1644</v>
      </c>
      <c r="I314" s="42" t="s">
        <v>1705</v>
      </c>
      <c r="J314" s="42" t="s">
        <v>1706</v>
      </c>
      <c r="K314" s="6" t="s">
        <v>647</v>
      </c>
    </row>
    <row r="315">
      <c r="A315" s="6" t="s">
        <v>1707</v>
      </c>
      <c r="B315" s="7" t="s">
        <v>1708</v>
      </c>
      <c r="C315" s="42" t="s">
        <v>1709</v>
      </c>
      <c r="D315" s="42" t="s">
        <v>4</v>
      </c>
      <c r="E315" s="42" t="s">
        <v>1710</v>
      </c>
      <c r="F315" s="42" t="s">
        <v>1711</v>
      </c>
      <c r="G315" s="42" t="s">
        <v>7</v>
      </c>
      <c r="H315" s="42" t="s">
        <v>18</v>
      </c>
      <c r="I315" s="42" t="s">
        <v>1712</v>
      </c>
      <c r="J315" s="42" t="s">
        <v>1713</v>
      </c>
      <c r="K315" s="6" t="s">
        <v>11</v>
      </c>
    </row>
    <row r="316">
      <c r="A316" s="6" t="s">
        <v>1707</v>
      </c>
      <c r="B316" s="7" t="s">
        <v>1714</v>
      </c>
      <c r="C316" s="42" t="s">
        <v>1715</v>
      </c>
      <c r="D316" s="42" t="s">
        <v>4</v>
      </c>
      <c r="E316" s="42" t="s">
        <v>1716</v>
      </c>
      <c r="F316" s="42" t="s">
        <v>1717</v>
      </c>
      <c r="G316" s="42" t="s">
        <v>7</v>
      </c>
      <c r="H316" s="42" t="s">
        <v>18</v>
      </c>
      <c r="I316" s="42" t="s">
        <v>1718</v>
      </c>
      <c r="J316" s="42" t="s">
        <v>1719</v>
      </c>
      <c r="K316" s="6" t="s">
        <v>47</v>
      </c>
    </row>
    <row r="317">
      <c r="A317" s="6" t="s">
        <v>1720</v>
      </c>
      <c r="B317" s="7" t="s">
        <v>1721</v>
      </c>
      <c r="C317" s="42" t="s">
        <v>1722</v>
      </c>
      <c r="D317" s="42" t="s">
        <v>4</v>
      </c>
      <c r="E317" s="42" t="s">
        <v>1723</v>
      </c>
      <c r="F317" s="42" t="s">
        <v>1724</v>
      </c>
      <c r="G317" s="42" t="s">
        <v>7</v>
      </c>
      <c r="H317" s="42" t="s">
        <v>18</v>
      </c>
      <c r="I317" s="42" t="s">
        <v>1725</v>
      </c>
      <c r="J317" s="42" t="s">
        <v>1726</v>
      </c>
      <c r="K317" s="6" t="s">
        <v>321</v>
      </c>
    </row>
    <row r="318">
      <c r="A318" s="6" t="s">
        <v>1720</v>
      </c>
      <c r="B318" s="7" t="s">
        <v>1727</v>
      </c>
      <c r="C318" s="42" t="s">
        <v>1728</v>
      </c>
      <c r="D318" s="42" t="s">
        <v>15</v>
      </c>
      <c r="E318" s="42" t="s">
        <v>1729</v>
      </c>
      <c r="F318" s="42" t="s">
        <v>1730</v>
      </c>
      <c r="G318" s="42" t="s">
        <v>7</v>
      </c>
      <c r="H318" s="42" t="s">
        <v>1300</v>
      </c>
      <c r="I318" s="42" t="s">
        <v>1731</v>
      </c>
      <c r="J318" s="42" t="s">
        <v>1732</v>
      </c>
      <c r="K318" s="6" t="s">
        <v>281</v>
      </c>
    </row>
    <row r="319">
      <c r="A319" s="6" t="s">
        <v>1720</v>
      </c>
      <c r="B319" s="7" t="s">
        <v>1733</v>
      </c>
      <c r="C319" s="42" t="s">
        <v>1734</v>
      </c>
      <c r="D319" s="42" t="s">
        <v>4</v>
      </c>
      <c r="E319" s="42" t="s">
        <v>1735</v>
      </c>
      <c r="F319" s="42" t="s">
        <v>1736</v>
      </c>
      <c r="G319" s="42" t="s">
        <v>7</v>
      </c>
      <c r="H319" s="42" t="s">
        <v>18</v>
      </c>
      <c r="I319" s="42" t="s">
        <v>1737</v>
      </c>
      <c r="J319" s="42" t="s">
        <v>1738</v>
      </c>
      <c r="K319" s="6" t="s">
        <v>321</v>
      </c>
    </row>
    <row r="320">
      <c r="A320" s="6" t="s">
        <v>1720</v>
      </c>
      <c r="B320" s="7" t="s">
        <v>1739</v>
      </c>
      <c r="C320" s="42" t="s">
        <v>1740</v>
      </c>
      <c r="D320" s="42" t="s">
        <v>4</v>
      </c>
      <c r="E320" s="42" t="s">
        <v>1741</v>
      </c>
      <c r="F320" s="42" t="s">
        <v>1742</v>
      </c>
      <c r="G320" s="42" t="s">
        <v>7</v>
      </c>
      <c r="H320" s="42" t="s">
        <v>18</v>
      </c>
      <c r="I320" s="42" t="s">
        <v>1743</v>
      </c>
      <c r="J320" s="42" t="s">
        <v>1744</v>
      </c>
      <c r="K320" s="6" t="s">
        <v>506</v>
      </c>
    </row>
    <row r="321">
      <c r="A321" s="6" t="s">
        <v>1720</v>
      </c>
      <c r="B321" s="7" t="s">
        <v>1745</v>
      </c>
      <c r="C321" s="42" t="s">
        <v>239</v>
      </c>
      <c r="D321" s="42" t="s">
        <v>4</v>
      </c>
      <c r="E321" s="42" t="s">
        <v>545</v>
      </c>
      <c r="F321" s="42" t="s">
        <v>546</v>
      </c>
      <c r="G321" s="42" t="s">
        <v>7</v>
      </c>
      <c r="H321" s="42" t="s">
        <v>18</v>
      </c>
      <c r="I321" s="42" t="s">
        <v>1746</v>
      </c>
      <c r="J321" s="42" t="s">
        <v>1747</v>
      </c>
      <c r="K321" s="6" t="s">
        <v>506</v>
      </c>
    </row>
    <row r="322">
      <c r="A322" s="6" t="s">
        <v>1720</v>
      </c>
      <c r="B322" s="7" t="s">
        <v>1748</v>
      </c>
      <c r="C322" s="42" t="s">
        <v>1749</v>
      </c>
      <c r="D322" s="42" t="s">
        <v>4</v>
      </c>
      <c r="E322" s="42" t="s">
        <v>1750</v>
      </c>
      <c r="F322" s="42" t="s">
        <v>1751</v>
      </c>
      <c r="G322" s="42" t="s">
        <v>7</v>
      </c>
      <c r="H322" s="42" t="s">
        <v>1300</v>
      </c>
      <c r="I322" s="42" t="s">
        <v>1752</v>
      </c>
      <c r="J322" s="42" t="s">
        <v>1753</v>
      </c>
      <c r="K322" s="6" t="s">
        <v>450</v>
      </c>
    </row>
    <row r="323">
      <c r="A323" s="6" t="s">
        <v>1754</v>
      </c>
      <c r="B323" s="7" t="s">
        <v>1755</v>
      </c>
      <c r="C323" s="42" t="s">
        <v>1749</v>
      </c>
      <c r="D323" s="42" t="s">
        <v>4</v>
      </c>
      <c r="E323" s="42" t="s">
        <v>1750</v>
      </c>
      <c r="F323" s="42" t="s">
        <v>1546</v>
      </c>
      <c r="G323" s="42" t="s">
        <v>7</v>
      </c>
      <c r="H323" s="42" t="s">
        <v>1300</v>
      </c>
      <c r="I323" s="42" t="s">
        <v>1756</v>
      </c>
      <c r="J323" s="42" t="s">
        <v>1757</v>
      </c>
      <c r="K323" s="6" t="s">
        <v>281</v>
      </c>
    </row>
    <row r="324">
      <c r="A324" s="6" t="s">
        <v>1758</v>
      </c>
      <c r="B324" s="7" t="s">
        <v>1759</v>
      </c>
      <c r="C324" s="42" t="s">
        <v>1760</v>
      </c>
      <c r="D324" s="42" t="s">
        <v>4</v>
      </c>
      <c r="E324" s="42" t="s">
        <v>1761</v>
      </c>
      <c r="F324" s="42" t="s">
        <v>318</v>
      </c>
      <c r="G324" s="42" t="s">
        <v>860</v>
      </c>
      <c r="H324" s="42" t="s">
        <v>1153</v>
      </c>
      <c r="I324" s="42" t="s">
        <v>1762</v>
      </c>
      <c r="J324" s="44" t="s">
        <v>1763</v>
      </c>
      <c r="K324" s="6" t="s">
        <v>506</v>
      </c>
    </row>
    <row r="325">
      <c r="A325" s="6" t="s">
        <v>1758</v>
      </c>
      <c r="B325" s="7" t="s">
        <v>1764</v>
      </c>
      <c r="C325" s="42" t="s">
        <v>1765</v>
      </c>
      <c r="D325" s="42" t="s">
        <v>4</v>
      </c>
      <c r="E325" s="42" t="s">
        <v>1766</v>
      </c>
      <c r="F325" s="42" t="s">
        <v>1767</v>
      </c>
      <c r="G325" s="42" t="s">
        <v>7</v>
      </c>
      <c r="H325" s="42" t="s">
        <v>18</v>
      </c>
      <c r="I325" s="42" t="s">
        <v>1768</v>
      </c>
      <c r="J325" s="42" t="s">
        <v>1769</v>
      </c>
      <c r="K325" s="6" t="s">
        <v>40</v>
      </c>
    </row>
    <row r="326">
      <c r="A326" s="6" t="s">
        <v>1758</v>
      </c>
      <c r="B326" s="7" t="s">
        <v>1770</v>
      </c>
      <c r="C326" s="42" t="s">
        <v>1722</v>
      </c>
      <c r="D326" s="42" t="s">
        <v>4</v>
      </c>
      <c r="E326" s="42" t="s">
        <v>1723</v>
      </c>
      <c r="F326" s="42" t="s">
        <v>1724</v>
      </c>
      <c r="G326" s="42" t="s">
        <v>7</v>
      </c>
      <c r="H326" s="42" t="s">
        <v>8</v>
      </c>
      <c r="I326" s="42" t="s">
        <v>1771</v>
      </c>
      <c r="J326" s="42" t="s">
        <v>1772</v>
      </c>
      <c r="K326" s="6" t="s">
        <v>281</v>
      </c>
    </row>
    <row r="327">
      <c r="A327" s="6" t="s">
        <v>1758</v>
      </c>
      <c r="B327" s="7" t="s">
        <v>1773</v>
      </c>
      <c r="C327" s="42" t="s">
        <v>1774</v>
      </c>
      <c r="D327" s="42" t="s">
        <v>4</v>
      </c>
      <c r="E327" s="42" t="s">
        <v>1775</v>
      </c>
      <c r="F327" s="42" t="s">
        <v>1776</v>
      </c>
      <c r="G327" s="42" t="s">
        <v>7</v>
      </c>
      <c r="H327" s="42" t="s">
        <v>18</v>
      </c>
      <c r="I327" s="42" t="s">
        <v>1777</v>
      </c>
      <c r="J327" s="42" t="s">
        <v>1778</v>
      </c>
      <c r="K327" s="6" t="s">
        <v>40</v>
      </c>
    </row>
    <row r="328">
      <c r="A328" s="6" t="s">
        <v>1758</v>
      </c>
      <c r="B328" s="7" t="s">
        <v>1779</v>
      </c>
      <c r="C328" s="42" t="s">
        <v>1780</v>
      </c>
      <c r="D328" s="42" t="s">
        <v>4</v>
      </c>
      <c r="E328" s="42" t="s">
        <v>1781</v>
      </c>
      <c r="F328" s="42" t="s">
        <v>201</v>
      </c>
      <c r="G328" s="42" t="s">
        <v>7</v>
      </c>
      <c r="H328" s="42" t="s">
        <v>18</v>
      </c>
      <c r="I328" s="42" t="s">
        <v>1782</v>
      </c>
      <c r="J328" s="42" t="s">
        <v>1783</v>
      </c>
      <c r="K328" s="6" t="s">
        <v>288</v>
      </c>
    </row>
    <row r="329">
      <c r="A329" s="6" t="s">
        <v>1784</v>
      </c>
      <c r="B329" s="7" t="s">
        <v>1785</v>
      </c>
      <c r="C329" s="42" t="s">
        <v>1786</v>
      </c>
      <c r="D329" s="42" t="s">
        <v>4</v>
      </c>
      <c r="E329" s="42" t="s">
        <v>1787</v>
      </c>
      <c r="F329" s="42" t="s">
        <v>1711</v>
      </c>
      <c r="G329" s="42" t="s">
        <v>7</v>
      </c>
      <c r="H329" s="42" t="s">
        <v>18</v>
      </c>
      <c r="I329" s="42" t="s">
        <v>1788</v>
      </c>
      <c r="J329" s="42" t="s">
        <v>1789</v>
      </c>
      <c r="K329" s="6" t="s">
        <v>128</v>
      </c>
    </row>
    <row r="330">
      <c r="A330" s="6" t="s">
        <v>1790</v>
      </c>
      <c r="B330" s="7" t="s">
        <v>1791</v>
      </c>
      <c r="C330" s="42" t="s">
        <v>1792</v>
      </c>
      <c r="D330" s="42" t="s">
        <v>4</v>
      </c>
      <c r="E330" s="42" t="s">
        <v>1793</v>
      </c>
      <c r="F330" s="42" t="s">
        <v>1794</v>
      </c>
      <c r="G330" s="42" t="s">
        <v>7</v>
      </c>
      <c r="H330" s="42" t="s">
        <v>18</v>
      </c>
      <c r="I330" s="42" t="s">
        <v>1795</v>
      </c>
      <c r="J330" s="42" t="s">
        <v>1796</v>
      </c>
      <c r="K330" s="6" t="s">
        <v>506</v>
      </c>
    </row>
    <row r="331">
      <c r="A331" s="6" t="s">
        <v>1797</v>
      </c>
      <c r="B331" s="7" t="s">
        <v>1798</v>
      </c>
      <c r="C331" s="42" t="s">
        <v>1799</v>
      </c>
      <c r="D331" s="42" t="s">
        <v>4</v>
      </c>
      <c r="E331" s="42" t="s">
        <v>1800</v>
      </c>
      <c r="F331" s="42" t="s">
        <v>1801</v>
      </c>
      <c r="G331" s="42" t="s">
        <v>7</v>
      </c>
      <c r="H331" s="42" t="s">
        <v>18</v>
      </c>
      <c r="I331" s="42" t="s">
        <v>1802</v>
      </c>
      <c r="J331" s="42" t="s">
        <v>1803</v>
      </c>
      <c r="K331" s="6" t="s">
        <v>647</v>
      </c>
    </row>
    <row r="332">
      <c r="A332" s="6" t="s">
        <v>1804</v>
      </c>
      <c r="B332" s="7" t="s">
        <v>1805</v>
      </c>
      <c r="C332" s="42" t="s">
        <v>1806</v>
      </c>
      <c r="D332" s="42" t="s">
        <v>4</v>
      </c>
      <c r="E332" s="42" t="s">
        <v>1807</v>
      </c>
      <c r="F332" s="42" t="s">
        <v>1808</v>
      </c>
      <c r="G332" s="42" t="s">
        <v>606</v>
      </c>
      <c r="H332" s="42" t="s">
        <v>1809</v>
      </c>
      <c r="I332" s="42" t="s">
        <v>1810</v>
      </c>
      <c r="J332" s="44" t="s">
        <v>1811</v>
      </c>
      <c r="K332" s="6" t="s">
        <v>876</v>
      </c>
    </row>
    <row r="333">
      <c r="A333" s="6" t="s">
        <v>1804</v>
      </c>
      <c r="B333" s="7" t="s">
        <v>1812</v>
      </c>
      <c r="C333" s="42" t="s">
        <v>1813</v>
      </c>
      <c r="D333" s="42" t="s">
        <v>4</v>
      </c>
      <c r="E333" s="42" t="s">
        <v>1814</v>
      </c>
      <c r="F333" s="42" t="s">
        <v>1815</v>
      </c>
      <c r="G333" s="42" t="s">
        <v>7</v>
      </c>
      <c r="H333" s="42" t="s">
        <v>18</v>
      </c>
      <c r="I333" s="42" t="s">
        <v>1816</v>
      </c>
      <c r="J333" s="42" t="s">
        <v>1817</v>
      </c>
      <c r="K333" s="6" t="s">
        <v>128</v>
      </c>
    </row>
    <row r="334">
      <c r="A334" s="6" t="s">
        <v>1804</v>
      </c>
      <c r="B334" s="7" t="s">
        <v>1818</v>
      </c>
      <c r="C334" s="42" t="s">
        <v>1819</v>
      </c>
      <c r="D334" s="42" t="s">
        <v>160</v>
      </c>
      <c r="E334" s="42" t="s">
        <v>1820</v>
      </c>
      <c r="F334" s="42" t="s">
        <v>1821</v>
      </c>
      <c r="G334" s="42" t="s">
        <v>819</v>
      </c>
      <c r="H334" s="42" t="s">
        <v>1003</v>
      </c>
      <c r="I334" s="42" t="s">
        <v>1822</v>
      </c>
      <c r="J334" s="44" t="s">
        <v>1823</v>
      </c>
      <c r="K334" s="6" t="s">
        <v>774</v>
      </c>
    </row>
    <row r="335">
      <c r="A335" s="6" t="s">
        <v>1804</v>
      </c>
      <c r="B335" s="7" t="s">
        <v>1824</v>
      </c>
      <c r="C335" s="42" t="s">
        <v>1825</v>
      </c>
      <c r="D335" s="42" t="s">
        <v>15</v>
      </c>
      <c r="E335" s="42" t="s">
        <v>1826</v>
      </c>
      <c r="F335" s="42" t="s">
        <v>1827</v>
      </c>
      <c r="G335" s="42" t="s">
        <v>398</v>
      </c>
      <c r="H335" s="42" t="s">
        <v>399</v>
      </c>
      <c r="I335" s="42" t="s">
        <v>1828</v>
      </c>
      <c r="J335" s="42" t="s">
        <v>1829</v>
      </c>
      <c r="K335" s="6" t="s">
        <v>671</v>
      </c>
    </row>
    <row r="336">
      <c r="A336" s="6" t="s">
        <v>1804</v>
      </c>
      <c r="B336" s="7" t="s">
        <v>1830</v>
      </c>
      <c r="C336" s="42" t="s">
        <v>1831</v>
      </c>
      <c r="D336" s="42" t="s">
        <v>4</v>
      </c>
      <c r="E336" s="42" t="s">
        <v>1832</v>
      </c>
      <c r="F336" s="42" t="s">
        <v>1833</v>
      </c>
      <c r="G336" s="42" t="s">
        <v>398</v>
      </c>
      <c r="H336" s="42" t="s">
        <v>399</v>
      </c>
      <c r="I336" s="42" t="s">
        <v>1834</v>
      </c>
      <c r="J336" s="44" t="s">
        <v>1835</v>
      </c>
      <c r="K336" s="6" t="s">
        <v>1222</v>
      </c>
    </row>
    <row r="337">
      <c r="A337" s="6" t="s">
        <v>1804</v>
      </c>
      <c r="B337" s="7" t="s">
        <v>1836</v>
      </c>
      <c r="C337" s="42" t="s">
        <v>1837</v>
      </c>
      <c r="D337" s="42" t="s">
        <v>4</v>
      </c>
      <c r="E337" s="42" t="s">
        <v>1838</v>
      </c>
      <c r="F337" s="42" t="s">
        <v>1839</v>
      </c>
      <c r="G337" s="42" t="s">
        <v>7</v>
      </c>
      <c r="H337" s="42" t="s">
        <v>18</v>
      </c>
      <c r="I337" s="42" t="s">
        <v>1840</v>
      </c>
      <c r="J337" s="42" t="s">
        <v>1841</v>
      </c>
      <c r="K337" s="6" t="s">
        <v>506</v>
      </c>
    </row>
    <row r="338">
      <c r="A338" s="6" t="s">
        <v>1804</v>
      </c>
      <c r="B338" s="7" t="s">
        <v>1842</v>
      </c>
      <c r="C338" s="42" t="s">
        <v>1843</v>
      </c>
      <c r="D338" s="42" t="s">
        <v>4</v>
      </c>
      <c r="E338" s="42" t="s">
        <v>1844</v>
      </c>
      <c r="F338" s="42" t="s">
        <v>1845</v>
      </c>
      <c r="G338" s="42" t="s">
        <v>7</v>
      </c>
      <c r="H338" s="42" t="s">
        <v>18</v>
      </c>
      <c r="I338" s="42" t="s">
        <v>1846</v>
      </c>
      <c r="J338" s="42" t="s">
        <v>1847</v>
      </c>
      <c r="K338" s="6" t="s">
        <v>40</v>
      </c>
    </row>
    <row r="339">
      <c r="A339" s="6" t="s">
        <v>1804</v>
      </c>
      <c r="B339" s="7" t="s">
        <v>1848</v>
      </c>
      <c r="C339" s="42" t="s">
        <v>848</v>
      </c>
      <c r="D339" s="42" t="s">
        <v>4</v>
      </c>
      <c r="E339" s="42" t="s">
        <v>849</v>
      </c>
      <c r="F339" s="42" t="s">
        <v>850</v>
      </c>
      <c r="G339" s="42" t="s">
        <v>7</v>
      </c>
      <c r="H339" s="42" t="s">
        <v>18</v>
      </c>
      <c r="I339" s="42" t="s">
        <v>1849</v>
      </c>
      <c r="J339" s="42" t="s">
        <v>1850</v>
      </c>
      <c r="K339" s="6" t="s">
        <v>506</v>
      </c>
    </row>
    <row r="340">
      <c r="A340" s="6" t="s">
        <v>1804</v>
      </c>
      <c r="B340" s="7" t="s">
        <v>1851</v>
      </c>
      <c r="C340" s="42" t="s">
        <v>1852</v>
      </c>
      <c r="D340" s="42" t="s">
        <v>15</v>
      </c>
      <c r="E340" s="42" t="s">
        <v>1853</v>
      </c>
      <c r="F340" s="42" t="s">
        <v>1854</v>
      </c>
      <c r="G340" s="42" t="s">
        <v>7</v>
      </c>
      <c r="H340" s="42" t="s">
        <v>18</v>
      </c>
      <c r="I340" s="42" t="s">
        <v>1855</v>
      </c>
      <c r="J340" s="42" t="s">
        <v>1856</v>
      </c>
      <c r="K340" s="6" t="s">
        <v>774</v>
      </c>
    </row>
    <row r="341">
      <c r="A341" s="6" t="s">
        <v>1804</v>
      </c>
      <c r="B341" s="7" t="s">
        <v>1857</v>
      </c>
      <c r="C341" s="42" t="s">
        <v>1858</v>
      </c>
      <c r="D341" s="42" t="s">
        <v>15</v>
      </c>
      <c r="E341" s="42" t="s">
        <v>1859</v>
      </c>
      <c r="F341" s="42" t="s">
        <v>1561</v>
      </c>
      <c r="G341" s="42" t="s">
        <v>7</v>
      </c>
      <c r="H341" s="42" t="s">
        <v>18</v>
      </c>
      <c r="I341" s="42" t="s">
        <v>1860</v>
      </c>
      <c r="J341" s="42" t="s">
        <v>1861</v>
      </c>
      <c r="K341" s="6" t="s">
        <v>21</v>
      </c>
    </row>
    <row r="342">
      <c r="A342" s="6" t="s">
        <v>1804</v>
      </c>
      <c r="B342" s="7" t="s">
        <v>1862</v>
      </c>
      <c r="C342" s="42" t="s">
        <v>1863</v>
      </c>
      <c r="D342" s="42" t="s">
        <v>4</v>
      </c>
      <c r="E342" s="42" t="s">
        <v>1864</v>
      </c>
      <c r="F342" s="42" t="s">
        <v>1865</v>
      </c>
      <c r="G342" s="42" t="s">
        <v>7</v>
      </c>
      <c r="H342" s="42" t="s">
        <v>18</v>
      </c>
      <c r="I342" s="42" t="s">
        <v>1866</v>
      </c>
      <c r="J342" s="42" t="s">
        <v>1867</v>
      </c>
      <c r="K342" s="6" t="s">
        <v>321</v>
      </c>
    </row>
    <row r="343">
      <c r="A343" s="6" t="s">
        <v>1868</v>
      </c>
      <c r="B343" s="7" t="s">
        <v>1869</v>
      </c>
      <c r="C343" s="42" t="s">
        <v>1870</v>
      </c>
      <c r="D343" s="42" t="s">
        <v>4</v>
      </c>
      <c r="E343" s="42" t="s">
        <v>1871</v>
      </c>
      <c r="F343" s="42" t="s">
        <v>965</v>
      </c>
      <c r="G343" s="42" t="s">
        <v>7</v>
      </c>
      <c r="H343" s="42" t="s">
        <v>8</v>
      </c>
      <c r="I343" s="44" t="s">
        <v>1872</v>
      </c>
      <c r="J343" s="44" t="s">
        <v>1873</v>
      </c>
      <c r="K343" s="6" t="s">
        <v>506</v>
      </c>
    </row>
    <row r="344">
      <c r="A344" s="6" t="s">
        <v>1868</v>
      </c>
      <c r="B344" s="7" t="s">
        <v>1874</v>
      </c>
      <c r="C344" s="42" t="s">
        <v>1734</v>
      </c>
      <c r="D344" s="42" t="s">
        <v>4</v>
      </c>
      <c r="E344" s="42" t="s">
        <v>1735</v>
      </c>
      <c r="F344" s="42" t="s">
        <v>1736</v>
      </c>
      <c r="G344" s="42" t="s">
        <v>7</v>
      </c>
      <c r="H344" s="42" t="s">
        <v>18</v>
      </c>
      <c r="I344" s="42" t="s">
        <v>1875</v>
      </c>
      <c r="J344" s="42" t="s">
        <v>1876</v>
      </c>
      <c r="K344" s="6" t="s">
        <v>1083</v>
      </c>
    </row>
    <row r="345">
      <c r="A345" s="6" t="s">
        <v>1868</v>
      </c>
      <c r="B345" s="7" t="s">
        <v>1877</v>
      </c>
      <c r="C345" s="42" t="s">
        <v>1878</v>
      </c>
      <c r="D345" s="42" t="s">
        <v>4</v>
      </c>
      <c r="E345" s="42" t="s">
        <v>1879</v>
      </c>
      <c r="F345" s="42" t="s">
        <v>1880</v>
      </c>
      <c r="G345" s="42" t="s">
        <v>7</v>
      </c>
      <c r="H345" s="42" t="s">
        <v>18</v>
      </c>
      <c r="I345" s="42" t="s">
        <v>1881</v>
      </c>
      <c r="J345" s="42" t="s">
        <v>1882</v>
      </c>
      <c r="K345" s="6" t="s">
        <v>876</v>
      </c>
    </row>
    <row r="346">
      <c r="A346" s="6" t="s">
        <v>1868</v>
      </c>
      <c r="B346" s="7" t="s">
        <v>1883</v>
      </c>
      <c r="C346" s="42" t="s">
        <v>1884</v>
      </c>
      <c r="D346" s="42" t="s">
        <v>15</v>
      </c>
      <c r="E346" s="42" t="s">
        <v>1885</v>
      </c>
      <c r="F346" s="42" t="s">
        <v>1886</v>
      </c>
      <c r="G346" s="42" t="s">
        <v>7</v>
      </c>
      <c r="H346" s="42" t="s">
        <v>18</v>
      </c>
      <c r="I346" s="42" t="s">
        <v>1887</v>
      </c>
      <c r="J346" s="42" t="s">
        <v>1888</v>
      </c>
      <c r="K346" s="6" t="s">
        <v>671</v>
      </c>
    </row>
    <row r="347">
      <c r="A347" s="6" t="s">
        <v>1868</v>
      </c>
      <c r="B347" s="7" t="s">
        <v>1889</v>
      </c>
      <c r="C347" s="42" t="s">
        <v>413</v>
      </c>
      <c r="D347" s="42" t="s">
        <v>15</v>
      </c>
      <c r="E347" s="42" t="s">
        <v>414</v>
      </c>
      <c r="F347" s="42" t="s">
        <v>415</v>
      </c>
      <c r="G347" s="42" t="s">
        <v>7</v>
      </c>
      <c r="H347" s="42" t="s">
        <v>8</v>
      </c>
      <c r="I347" s="42" t="s">
        <v>1890</v>
      </c>
      <c r="J347" s="42" t="s">
        <v>1891</v>
      </c>
      <c r="K347" s="6" t="s">
        <v>288</v>
      </c>
    </row>
    <row r="348">
      <c r="A348" s="6" t="s">
        <v>1892</v>
      </c>
      <c r="B348" s="7" t="s">
        <v>1893</v>
      </c>
      <c r="C348" s="42" t="s">
        <v>1894</v>
      </c>
      <c r="D348" s="42" t="s">
        <v>4</v>
      </c>
      <c r="E348" s="42" t="s">
        <v>1895</v>
      </c>
      <c r="F348" s="42" t="s">
        <v>1896</v>
      </c>
      <c r="G348" s="42" t="s">
        <v>7</v>
      </c>
      <c r="H348" s="42" t="s">
        <v>18</v>
      </c>
      <c r="I348" s="42" t="s">
        <v>1897</v>
      </c>
      <c r="J348" s="42" t="s">
        <v>1898</v>
      </c>
      <c r="K348" s="6" t="s">
        <v>876</v>
      </c>
    </row>
    <row r="349">
      <c r="A349" s="6" t="s">
        <v>1892</v>
      </c>
      <c r="B349" s="7" t="s">
        <v>1899</v>
      </c>
      <c r="C349" s="42" t="s">
        <v>1900</v>
      </c>
      <c r="D349" s="42" t="s">
        <v>4</v>
      </c>
      <c r="E349" s="42" t="s">
        <v>1901</v>
      </c>
      <c r="F349" s="42" t="s">
        <v>1902</v>
      </c>
      <c r="G349" s="42" t="s">
        <v>725</v>
      </c>
      <c r="H349" s="42" t="s">
        <v>1903</v>
      </c>
      <c r="I349" s="42" t="s">
        <v>1904</v>
      </c>
      <c r="J349" s="42" t="s">
        <v>1905</v>
      </c>
      <c r="K349" s="6" t="s">
        <v>710</v>
      </c>
    </row>
    <row r="350">
      <c r="A350" s="6" t="s">
        <v>1693</v>
      </c>
      <c r="B350" s="7" t="s">
        <v>1906</v>
      </c>
      <c r="C350" s="42" t="s">
        <v>1907</v>
      </c>
      <c r="D350" s="42" t="s">
        <v>4</v>
      </c>
      <c r="E350" s="42" t="s">
        <v>1908</v>
      </c>
      <c r="F350" s="42" t="s">
        <v>1909</v>
      </c>
      <c r="G350" s="42" t="s">
        <v>7</v>
      </c>
      <c r="H350" s="42" t="s">
        <v>18</v>
      </c>
      <c r="I350" s="42" t="s">
        <v>1910</v>
      </c>
      <c r="J350" s="42" t="s">
        <v>1911</v>
      </c>
      <c r="K350" s="6" t="s">
        <v>876</v>
      </c>
    </row>
    <row r="351">
      <c r="A351" s="6" t="s">
        <v>1693</v>
      </c>
      <c r="B351" s="7" t="s">
        <v>1912</v>
      </c>
      <c r="C351" s="42" t="s">
        <v>1913</v>
      </c>
      <c r="D351" s="42" t="s">
        <v>4</v>
      </c>
      <c r="E351" s="42" t="s">
        <v>1914</v>
      </c>
      <c r="F351" s="42" t="s">
        <v>1915</v>
      </c>
      <c r="G351" s="42" t="s">
        <v>7</v>
      </c>
      <c r="H351" s="42" t="s">
        <v>18</v>
      </c>
      <c r="I351" s="42" t="s">
        <v>1916</v>
      </c>
      <c r="J351" s="42" t="s">
        <v>1917</v>
      </c>
      <c r="K351" s="6" t="s">
        <v>1083</v>
      </c>
    </row>
    <row r="352">
      <c r="A352" s="6" t="s">
        <v>1693</v>
      </c>
      <c r="B352" s="7" t="s">
        <v>1918</v>
      </c>
      <c r="C352" s="42" t="s">
        <v>1919</v>
      </c>
      <c r="D352" s="42" t="s">
        <v>4</v>
      </c>
      <c r="E352" s="42" t="s">
        <v>1920</v>
      </c>
      <c r="F352" s="42" t="s">
        <v>1335</v>
      </c>
      <c r="G352" s="42" t="s">
        <v>7</v>
      </c>
      <c r="H352" s="42" t="s">
        <v>18</v>
      </c>
      <c r="I352" s="42" t="s">
        <v>1921</v>
      </c>
      <c r="J352" s="42" t="s">
        <v>1922</v>
      </c>
      <c r="K352" s="6" t="s">
        <v>506</v>
      </c>
    </row>
    <row r="353">
      <c r="A353" s="6" t="s">
        <v>1693</v>
      </c>
      <c r="B353" s="7" t="s">
        <v>1923</v>
      </c>
      <c r="C353" s="42" t="s">
        <v>1924</v>
      </c>
      <c r="D353" s="42" t="s">
        <v>15</v>
      </c>
      <c r="E353" s="42" t="s">
        <v>1925</v>
      </c>
      <c r="F353" s="42" t="s">
        <v>1926</v>
      </c>
      <c r="G353" s="42" t="s">
        <v>7</v>
      </c>
      <c r="H353" s="42" t="s">
        <v>18</v>
      </c>
      <c r="I353" s="42" t="s">
        <v>1927</v>
      </c>
      <c r="J353" s="42" t="s">
        <v>1928</v>
      </c>
      <c r="K353" s="6" t="s">
        <v>288</v>
      </c>
    </row>
    <row r="354">
      <c r="A354" s="6" t="s">
        <v>1699</v>
      </c>
      <c r="B354" s="7" t="s">
        <v>1929</v>
      </c>
      <c r="C354" s="42" t="s">
        <v>1930</v>
      </c>
      <c r="D354" s="42" t="s">
        <v>15</v>
      </c>
      <c r="E354" s="42" t="s">
        <v>1931</v>
      </c>
      <c r="F354" s="42" t="s">
        <v>965</v>
      </c>
      <c r="G354" s="42" t="s">
        <v>7</v>
      </c>
      <c r="H354" s="42" t="s">
        <v>1932</v>
      </c>
      <c r="I354" s="42" t="s">
        <v>1933</v>
      </c>
      <c r="J354" s="42" t="s">
        <v>1934</v>
      </c>
      <c r="K354" s="6" t="s">
        <v>288</v>
      </c>
    </row>
    <row r="355">
      <c r="A355" s="6" t="s">
        <v>1693</v>
      </c>
      <c r="B355" s="7" t="s">
        <v>1935</v>
      </c>
      <c r="C355" s="42" t="s">
        <v>1936</v>
      </c>
      <c r="D355" s="42" t="s">
        <v>4</v>
      </c>
      <c r="E355" s="42" t="s">
        <v>1937</v>
      </c>
      <c r="F355" s="42" t="s">
        <v>818</v>
      </c>
      <c r="G355" s="42" t="s">
        <v>7</v>
      </c>
      <c r="H355" s="42" t="s">
        <v>18</v>
      </c>
      <c r="I355" s="42" t="s">
        <v>1938</v>
      </c>
      <c r="J355" s="42" t="s">
        <v>1939</v>
      </c>
      <c r="K355" s="6" t="s">
        <v>671</v>
      </c>
    </row>
    <row r="356">
      <c r="A356" s="6" t="s">
        <v>1693</v>
      </c>
      <c r="B356" s="7" t="s">
        <v>1940</v>
      </c>
      <c r="C356" s="42" t="s">
        <v>1941</v>
      </c>
      <c r="D356" s="42" t="s">
        <v>160</v>
      </c>
      <c r="E356" s="42" t="s">
        <v>1942</v>
      </c>
      <c r="F356" s="42" t="s">
        <v>1943</v>
      </c>
      <c r="G356" s="42" t="s">
        <v>7</v>
      </c>
      <c r="H356" s="42" t="s">
        <v>18</v>
      </c>
      <c r="I356" s="42" t="s">
        <v>1944</v>
      </c>
      <c r="J356" s="42" t="s">
        <v>1945</v>
      </c>
      <c r="K356" s="6" t="s">
        <v>506</v>
      </c>
    </row>
    <row r="357">
      <c r="A357" s="6" t="s">
        <v>1693</v>
      </c>
      <c r="B357" s="7" t="s">
        <v>1946</v>
      </c>
      <c r="C357" s="42" t="s">
        <v>1947</v>
      </c>
      <c r="D357" s="42" t="s">
        <v>160</v>
      </c>
      <c r="E357" s="42" t="s">
        <v>1948</v>
      </c>
      <c r="F357" s="42" t="s">
        <v>1949</v>
      </c>
      <c r="G357" s="42" t="s">
        <v>7</v>
      </c>
      <c r="H357" s="42" t="s">
        <v>18</v>
      </c>
      <c r="I357" s="44" t="s">
        <v>1950</v>
      </c>
      <c r="J357" s="42" t="s">
        <v>1951</v>
      </c>
      <c r="K357" s="6" t="s">
        <v>998</v>
      </c>
    </row>
    <row r="358">
      <c r="A358" s="6" t="s">
        <v>1952</v>
      </c>
      <c r="B358" s="7" t="s">
        <v>1953</v>
      </c>
      <c r="C358" s="42" t="s">
        <v>1954</v>
      </c>
      <c r="D358" s="42" t="s">
        <v>4</v>
      </c>
      <c r="E358" s="42" t="s">
        <v>1955</v>
      </c>
      <c r="F358" s="42" t="s">
        <v>1956</v>
      </c>
      <c r="G358" s="42" t="s">
        <v>7</v>
      </c>
      <c r="H358" s="42" t="s">
        <v>8</v>
      </c>
      <c r="I358" s="42" t="s">
        <v>1957</v>
      </c>
      <c r="J358" s="42" t="s">
        <v>1958</v>
      </c>
      <c r="K358" s="6" t="s">
        <v>647</v>
      </c>
    </row>
    <row r="359">
      <c r="A359" s="6" t="s">
        <v>1959</v>
      </c>
      <c r="B359" s="7" t="s">
        <v>1960</v>
      </c>
      <c r="C359" s="42" t="s">
        <v>1961</v>
      </c>
      <c r="D359" s="42" t="s">
        <v>15</v>
      </c>
      <c r="E359" s="42" t="s">
        <v>1962</v>
      </c>
      <c r="F359" s="42" t="s">
        <v>1963</v>
      </c>
      <c r="G359" s="42" t="s">
        <v>7</v>
      </c>
      <c r="H359" s="42" t="s">
        <v>18</v>
      </c>
      <c r="I359" s="42" t="s">
        <v>1964</v>
      </c>
      <c r="J359" s="42" t="s">
        <v>1965</v>
      </c>
      <c r="K359" s="6" t="s">
        <v>1083</v>
      </c>
    </row>
    <row r="360">
      <c r="A360" s="6" t="s">
        <v>1959</v>
      </c>
      <c r="B360" s="7" t="s">
        <v>1966</v>
      </c>
      <c r="C360" s="42" t="s">
        <v>342</v>
      </c>
      <c r="D360" s="42" t="s">
        <v>15</v>
      </c>
      <c r="E360" s="42" t="s">
        <v>343</v>
      </c>
      <c r="F360" s="42" t="s">
        <v>344</v>
      </c>
      <c r="G360" s="42" t="s">
        <v>398</v>
      </c>
      <c r="H360" s="42" t="s">
        <v>399</v>
      </c>
      <c r="I360" s="42" t="s">
        <v>1967</v>
      </c>
      <c r="J360" s="44" t="s">
        <v>1968</v>
      </c>
      <c r="K360" s="6" t="s">
        <v>321</v>
      </c>
    </row>
    <row r="361">
      <c r="A361" s="6" t="s">
        <v>1969</v>
      </c>
      <c r="B361" s="7" t="s">
        <v>1970</v>
      </c>
      <c r="C361" s="42" t="s">
        <v>1971</v>
      </c>
      <c r="D361" s="42" t="s">
        <v>4</v>
      </c>
      <c r="E361" s="42" t="s">
        <v>1972</v>
      </c>
      <c r="F361" s="42" t="s">
        <v>1973</v>
      </c>
      <c r="G361" s="42" t="s">
        <v>7</v>
      </c>
      <c r="H361" s="42" t="s">
        <v>18</v>
      </c>
      <c r="I361" s="42" t="s">
        <v>1974</v>
      </c>
      <c r="J361" s="42" t="s">
        <v>1975</v>
      </c>
      <c r="K361" s="6" t="s">
        <v>1083</v>
      </c>
    </row>
    <row r="362">
      <c r="A362" s="6" t="s">
        <v>1969</v>
      </c>
      <c r="B362" s="7" t="s">
        <v>1976</v>
      </c>
      <c r="C362" s="42" t="s">
        <v>1977</v>
      </c>
      <c r="D362" s="42" t="s">
        <v>15</v>
      </c>
      <c r="E362" s="42" t="s">
        <v>1978</v>
      </c>
      <c r="F362" s="42" t="s">
        <v>804</v>
      </c>
      <c r="G362" s="42" t="s">
        <v>7</v>
      </c>
      <c r="H362" s="42" t="s">
        <v>18</v>
      </c>
      <c r="I362" s="42" t="s">
        <v>1979</v>
      </c>
      <c r="J362" s="42" t="s">
        <v>1980</v>
      </c>
      <c r="K362" s="6" t="s">
        <v>450</v>
      </c>
    </row>
    <row r="363">
      <c r="A363" s="6" t="s">
        <v>1969</v>
      </c>
      <c r="B363" s="7" t="s">
        <v>1981</v>
      </c>
      <c r="C363" s="42" t="s">
        <v>802</v>
      </c>
      <c r="D363" s="42" t="s">
        <v>15</v>
      </c>
      <c r="E363" s="42" t="s">
        <v>803</v>
      </c>
      <c r="F363" s="42" t="s">
        <v>804</v>
      </c>
      <c r="G363" s="42" t="s">
        <v>7</v>
      </c>
      <c r="H363" s="42" t="s">
        <v>18</v>
      </c>
      <c r="I363" s="42" t="s">
        <v>1982</v>
      </c>
      <c r="J363" s="42" t="s">
        <v>1983</v>
      </c>
      <c r="K363" s="6" t="s">
        <v>21</v>
      </c>
    </row>
    <row r="364">
      <c r="A364" s="6" t="s">
        <v>1984</v>
      </c>
      <c r="B364" s="7" t="s">
        <v>1985</v>
      </c>
      <c r="C364" s="42" t="s">
        <v>107</v>
      </c>
      <c r="D364" s="42" t="s">
        <v>4</v>
      </c>
      <c r="E364" s="42" t="s">
        <v>108</v>
      </c>
      <c r="F364" s="42" t="s">
        <v>109</v>
      </c>
      <c r="G364" s="42" t="s">
        <v>1269</v>
      </c>
      <c r="H364" s="42" t="s">
        <v>1019</v>
      </c>
      <c r="I364" s="42" t="s">
        <v>1986</v>
      </c>
      <c r="J364" s="42" t="s">
        <v>1987</v>
      </c>
      <c r="K364" s="6" t="s">
        <v>593</v>
      </c>
    </row>
    <row r="365">
      <c r="A365" s="6" t="s">
        <v>1984</v>
      </c>
      <c r="B365" s="7" t="s">
        <v>1988</v>
      </c>
      <c r="C365" s="42" t="s">
        <v>1443</v>
      </c>
      <c r="D365" s="42" t="s">
        <v>4</v>
      </c>
      <c r="E365" s="42" t="s">
        <v>1444</v>
      </c>
      <c r="F365" s="42" t="s">
        <v>1445</v>
      </c>
      <c r="G365" s="42" t="s">
        <v>7</v>
      </c>
      <c r="H365" s="42" t="s">
        <v>18</v>
      </c>
      <c r="I365" s="42" t="s">
        <v>1989</v>
      </c>
      <c r="J365" s="42" t="s">
        <v>1990</v>
      </c>
      <c r="K365" s="6" t="s">
        <v>450</v>
      </c>
    </row>
    <row r="366">
      <c r="A366" s="6" t="s">
        <v>1991</v>
      </c>
      <c r="B366" s="7" t="s">
        <v>1992</v>
      </c>
      <c r="C366" s="42" t="s">
        <v>1993</v>
      </c>
      <c r="D366" s="42" t="s">
        <v>15</v>
      </c>
      <c r="E366" s="42" t="s">
        <v>1994</v>
      </c>
      <c r="F366" s="42" t="s">
        <v>1995</v>
      </c>
      <c r="G366" s="42" t="s">
        <v>7</v>
      </c>
      <c r="H366" s="42" t="s">
        <v>18</v>
      </c>
      <c r="I366" s="42" t="s">
        <v>1996</v>
      </c>
      <c r="J366" s="42" t="s">
        <v>1997</v>
      </c>
      <c r="K366" s="6" t="s">
        <v>47</v>
      </c>
    </row>
    <row r="367">
      <c r="A367" s="6" t="s">
        <v>1998</v>
      </c>
      <c r="B367" s="7" t="s">
        <v>1999</v>
      </c>
      <c r="C367" s="42" t="s">
        <v>2000</v>
      </c>
      <c r="D367" s="42" t="s">
        <v>4</v>
      </c>
      <c r="E367" s="42" t="s">
        <v>2001</v>
      </c>
      <c r="F367" s="42" t="s">
        <v>2002</v>
      </c>
      <c r="G367" s="42" t="s">
        <v>7</v>
      </c>
      <c r="H367" s="42" t="s">
        <v>18</v>
      </c>
      <c r="I367" s="42" t="s">
        <v>2003</v>
      </c>
      <c r="J367" s="42" t="s">
        <v>2004</v>
      </c>
      <c r="K367" s="6" t="s">
        <v>410</v>
      </c>
    </row>
    <row r="368">
      <c r="A368" s="6" t="s">
        <v>2005</v>
      </c>
      <c r="B368" s="7" t="s">
        <v>2006</v>
      </c>
      <c r="C368" s="42" t="s">
        <v>2007</v>
      </c>
      <c r="D368" s="42" t="s">
        <v>4</v>
      </c>
      <c r="E368" s="42" t="s">
        <v>2008</v>
      </c>
      <c r="F368" s="42" t="s">
        <v>2009</v>
      </c>
      <c r="G368" s="42" t="s">
        <v>7</v>
      </c>
      <c r="H368" s="42" t="s">
        <v>1300</v>
      </c>
      <c r="I368" s="42" t="s">
        <v>2010</v>
      </c>
      <c r="J368" s="44" t="s">
        <v>2011</v>
      </c>
      <c r="K368" s="6" t="s">
        <v>774</v>
      </c>
    </row>
    <row r="369">
      <c r="A369" s="6" t="s">
        <v>2005</v>
      </c>
      <c r="B369" s="7" t="s">
        <v>2012</v>
      </c>
      <c r="C369" s="42" t="s">
        <v>2013</v>
      </c>
      <c r="D369" s="42" t="s">
        <v>4</v>
      </c>
      <c r="E369" s="42" t="s">
        <v>2014</v>
      </c>
      <c r="F369" s="42" t="s">
        <v>2015</v>
      </c>
      <c r="G369" s="42" t="s">
        <v>7</v>
      </c>
      <c r="H369" s="42" t="s">
        <v>18</v>
      </c>
      <c r="I369" s="42" t="s">
        <v>2016</v>
      </c>
      <c r="J369" s="42" t="s">
        <v>2017</v>
      </c>
      <c r="K369" s="6" t="s">
        <v>288</v>
      </c>
    </row>
    <row r="370">
      <c r="A370" s="6" t="s">
        <v>2005</v>
      </c>
      <c r="B370" s="7" t="s">
        <v>2018</v>
      </c>
      <c r="C370" s="42" t="s">
        <v>1930</v>
      </c>
      <c r="D370" s="42" t="s">
        <v>15</v>
      </c>
      <c r="E370" s="42" t="s">
        <v>1931</v>
      </c>
      <c r="F370" s="42" t="s">
        <v>965</v>
      </c>
      <c r="G370" s="42" t="s">
        <v>7</v>
      </c>
      <c r="H370" s="42" t="s">
        <v>18</v>
      </c>
      <c r="I370" s="42" t="s">
        <v>2019</v>
      </c>
      <c r="J370" s="42" t="s">
        <v>2020</v>
      </c>
      <c r="K370" s="6" t="s">
        <v>40</v>
      </c>
    </row>
    <row r="371">
      <c r="A371" s="6" t="s">
        <v>2021</v>
      </c>
      <c r="B371" s="7" t="s">
        <v>2022</v>
      </c>
      <c r="C371" s="42" t="s">
        <v>2023</v>
      </c>
      <c r="D371" s="42" t="s">
        <v>4</v>
      </c>
      <c r="E371" s="42" t="s">
        <v>2024</v>
      </c>
      <c r="F371" s="42" t="s">
        <v>2025</v>
      </c>
      <c r="G371" s="42" t="s">
        <v>7</v>
      </c>
      <c r="H371" s="42" t="s">
        <v>18</v>
      </c>
      <c r="I371" s="42" t="s">
        <v>2026</v>
      </c>
      <c r="J371" s="42" t="s">
        <v>2027</v>
      </c>
      <c r="K371" s="6" t="s">
        <v>288</v>
      </c>
    </row>
    <row r="372">
      <c r="A372" s="6" t="s">
        <v>2028</v>
      </c>
      <c r="B372" s="7" t="s">
        <v>2029</v>
      </c>
      <c r="C372" s="42" t="s">
        <v>2030</v>
      </c>
      <c r="D372" s="42" t="s">
        <v>4</v>
      </c>
      <c r="E372" s="42" t="s">
        <v>2031</v>
      </c>
      <c r="F372" s="42" t="s">
        <v>1643</v>
      </c>
      <c r="G372" s="42" t="s">
        <v>860</v>
      </c>
      <c r="H372" s="42" t="s">
        <v>861</v>
      </c>
      <c r="I372" s="42" t="s">
        <v>2032</v>
      </c>
      <c r="J372" s="42" t="s">
        <v>2033</v>
      </c>
      <c r="K372" s="6" t="s">
        <v>807</v>
      </c>
    </row>
    <row r="373">
      <c r="A373" s="6" t="s">
        <v>2005</v>
      </c>
      <c r="B373" s="7" t="s">
        <v>2034</v>
      </c>
      <c r="C373" s="42" t="s">
        <v>2035</v>
      </c>
      <c r="D373" s="42" t="s">
        <v>15</v>
      </c>
      <c r="E373" s="42" t="s">
        <v>2036</v>
      </c>
      <c r="F373" s="42" t="s">
        <v>2037</v>
      </c>
      <c r="G373" s="42" t="s">
        <v>7</v>
      </c>
      <c r="H373" s="42" t="s">
        <v>18</v>
      </c>
      <c r="I373" s="42" t="s">
        <v>2038</v>
      </c>
      <c r="J373" s="42" t="s">
        <v>2039</v>
      </c>
      <c r="K373" s="6" t="s">
        <v>720</v>
      </c>
    </row>
    <row r="374">
      <c r="A374" s="6" t="s">
        <v>2040</v>
      </c>
      <c r="B374" s="7" t="s">
        <v>2041</v>
      </c>
      <c r="C374" s="42" t="s">
        <v>2042</v>
      </c>
      <c r="D374" s="42" t="s">
        <v>4</v>
      </c>
      <c r="E374" s="42" t="s">
        <v>2043</v>
      </c>
      <c r="F374" s="42" t="s">
        <v>2044</v>
      </c>
      <c r="G374" s="42" t="s">
        <v>398</v>
      </c>
      <c r="H374" s="42" t="s">
        <v>399</v>
      </c>
      <c r="I374" s="42" t="s">
        <v>2045</v>
      </c>
      <c r="J374" s="42" t="s">
        <v>1056</v>
      </c>
      <c r="K374" s="6" t="s">
        <v>1083</v>
      </c>
    </row>
    <row r="375">
      <c r="A375" s="6" t="s">
        <v>2040</v>
      </c>
      <c r="B375" s="7" t="s">
        <v>2046</v>
      </c>
      <c r="C375" s="42" t="s">
        <v>30</v>
      </c>
      <c r="D375" s="42" t="s">
        <v>4</v>
      </c>
      <c r="E375" s="42" t="s">
        <v>31</v>
      </c>
      <c r="F375" s="42" t="s">
        <v>32</v>
      </c>
      <c r="G375" s="42" t="s">
        <v>7</v>
      </c>
      <c r="H375" s="42" t="s">
        <v>18</v>
      </c>
      <c r="I375" s="42" t="s">
        <v>2047</v>
      </c>
      <c r="J375" s="42" t="s">
        <v>2048</v>
      </c>
      <c r="K375" s="6" t="s">
        <v>47</v>
      </c>
    </row>
    <row r="376">
      <c r="A376" s="6" t="s">
        <v>2040</v>
      </c>
      <c r="B376" s="7" t="s">
        <v>2049</v>
      </c>
      <c r="C376" s="42" t="s">
        <v>1281</v>
      </c>
      <c r="D376" s="42" t="s">
        <v>15</v>
      </c>
      <c r="E376" s="42" t="s">
        <v>1282</v>
      </c>
      <c r="F376" s="42" t="s">
        <v>1283</v>
      </c>
      <c r="G376" s="42" t="s">
        <v>398</v>
      </c>
      <c r="H376" s="42" t="s">
        <v>399</v>
      </c>
      <c r="I376" s="42" t="s">
        <v>2050</v>
      </c>
      <c r="J376" s="44" t="s">
        <v>2051</v>
      </c>
      <c r="K376" s="6" t="s">
        <v>11</v>
      </c>
    </row>
    <row r="377">
      <c r="A377" s="6" t="s">
        <v>2052</v>
      </c>
      <c r="B377" s="7" t="s">
        <v>2053</v>
      </c>
      <c r="C377" s="42" t="s">
        <v>595</v>
      </c>
      <c r="D377" s="42" t="s">
        <v>15</v>
      </c>
      <c r="E377" s="42" t="s">
        <v>596</v>
      </c>
      <c r="F377" s="42" t="s">
        <v>2054</v>
      </c>
      <c r="G377" s="42" t="s">
        <v>7</v>
      </c>
      <c r="H377" s="42" t="s">
        <v>18</v>
      </c>
      <c r="I377" s="42" t="s">
        <v>2055</v>
      </c>
      <c r="J377" s="42" t="s">
        <v>2056</v>
      </c>
      <c r="K377" s="6" t="s">
        <v>288</v>
      </c>
    </row>
    <row r="378">
      <c r="A378" s="6" t="s">
        <v>2057</v>
      </c>
      <c r="B378" s="7" t="s">
        <v>2058</v>
      </c>
      <c r="C378" s="42" t="s">
        <v>2059</v>
      </c>
      <c r="D378" s="42" t="s">
        <v>4</v>
      </c>
      <c r="E378" s="42" t="s">
        <v>2060</v>
      </c>
      <c r="F378" s="42" t="s">
        <v>2061</v>
      </c>
      <c r="G378" s="42" t="s">
        <v>7</v>
      </c>
      <c r="H378" s="42" t="s">
        <v>18</v>
      </c>
      <c r="I378" s="42" t="s">
        <v>2062</v>
      </c>
      <c r="J378" s="42" t="s">
        <v>2063</v>
      </c>
      <c r="K378" s="6" t="s">
        <v>1083</v>
      </c>
    </row>
    <row r="379">
      <c r="A379" s="6" t="s">
        <v>2057</v>
      </c>
      <c r="B379" s="7" t="s">
        <v>2064</v>
      </c>
      <c r="C379" s="42" t="s">
        <v>2065</v>
      </c>
      <c r="D379" s="42" t="s">
        <v>15</v>
      </c>
      <c r="E379" s="42" t="s">
        <v>2066</v>
      </c>
      <c r="F379" s="42" t="s">
        <v>2067</v>
      </c>
      <c r="G379" s="42" t="s">
        <v>7</v>
      </c>
      <c r="H379" s="42" t="s">
        <v>18</v>
      </c>
      <c r="I379" s="42" t="s">
        <v>2068</v>
      </c>
      <c r="J379" s="42" t="s">
        <v>2069</v>
      </c>
      <c r="K379" s="6" t="s">
        <v>807</v>
      </c>
    </row>
    <row r="380">
      <c r="A380" s="6" t="s">
        <v>2057</v>
      </c>
      <c r="B380" s="7" t="s">
        <v>2070</v>
      </c>
      <c r="C380" s="42" t="s">
        <v>848</v>
      </c>
      <c r="D380" s="42" t="s">
        <v>4</v>
      </c>
      <c r="E380" s="42" t="s">
        <v>849</v>
      </c>
      <c r="F380" s="42" t="s">
        <v>850</v>
      </c>
      <c r="G380" s="42" t="s">
        <v>7</v>
      </c>
      <c r="H380" s="42" t="s">
        <v>18</v>
      </c>
      <c r="I380" s="42" t="s">
        <v>2071</v>
      </c>
      <c r="J380" s="44" t="s">
        <v>2072</v>
      </c>
      <c r="K380" s="6" t="s">
        <v>128</v>
      </c>
    </row>
    <row r="381">
      <c r="A381" s="6" t="s">
        <v>2073</v>
      </c>
      <c r="B381" s="7" t="s">
        <v>2074</v>
      </c>
      <c r="C381" s="42" t="s">
        <v>2075</v>
      </c>
      <c r="D381" s="42" t="s">
        <v>15</v>
      </c>
      <c r="E381" s="42" t="s">
        <v>2076</v>
      </c>
      <c r="F381" s="42" t="s">
        <v>2077</v>
      </c>
      <c r="G381" s="42" t="s">
        <v>860</v>
      </c>
      <c r="H381" s="42" t="s">
        <v>1153</v>
      </c>
      <c r="I381" s="42" t="s">
        <v>2078</v>
      </c>
      <c r="J381" s="42" t="s">
        <v>2079</v>
      </c>
      <c r="K381" s="6" t="s">
        <v>807</v>
      </c>
    </row>
    <row r="382">
      <c r="A382" s="6" t="s">
        <v>2080</v>
      </c>
      <c r="B382" s="7" t="s">
        <v>2081</v>
      </c>
      <c r="C382" s="42" t="s">
        <v>2082</v>
      </c>
      <c r="D382" s="42" t="s">
        <v>4</v>
      </c>
      <c r="E382" s="42" t="s">
        <v>2083</v>
      </c>
      <c r="F382" s="42" t="s">
        <v>2084</v>
      </c>
      <c r="G382" s="42" t="s">
        <v>7</v>
      </c>
      <c r="H382" s="42" t="s">
        <v>18</v>
      </c>
      <c r="I382" s="42" t="s">
        <v>2085</v>
      </c>
      <c r="J382" s="42" t="s">
        <v>2086</v>
      </c>
      <c r="K382" s="6" t="s">
        <v>807</v>
      </c>
    </row>
    <row r="383">
      <c r="A383" s="6" t="s">
        <v>2080</v>
      </c>
      <c r="B383" s="7" t="s">
        <v>2087</v>
      </c>
      <c r="C383" s="42" t="s">
        <v>2088</v>
      </c>
      <c r="D383" s="42" t="s">
        <v>15</v>
      </c>
      <c r="E383" s="42" t="s">
        <v>2089</v>
      </c>
      <c r="F383" s="42" t="s">
        <v>2090</v>
      </c>
      <c r="G383" s="42" t="s">
        <v>7</v>
      </c>
      <c r="H383" s="42" t="s">
        <v>1300</v>
      </c>
      <c r="I383" s="42" t="s">
        <v>2091</v>
      </c>
      <c r="J383" s="42" t="s">
        <v>2092</v>
      </c>
      <c r="K383" s="6" t="s">
        <v>807</v>
      </c>
    </row>
    <row r="384">
      <c r="A384" s="6" t="s">
        <v>2080</v>
      </c>
      <c r="B384" s="7" t="s">
        <v>2093</v>
      </c>
      <c r="C384" s="42" t="s">
        <v>899</v>
      </c>
      <c r="D384" s="42" t="s">
        <v>15</v>
      </c>
      <c r="E384" s="42" t="s">
        <v>900</v>
      </c>
      <c r="F384" s="42" t="s">
        <v>901</v>
      </c>
      <c r="G384" s="42" t="s">
        <v>819</v>
      </c>
      <c r="H384" s="42" t="s">
        <v>1003</v>
      </c>
      <c r="I384" s="44" t="s">
        <v>2094</v>
      </c>
      <c r="J384" s="42" t="s">
        <v>2095</v>
      </c>
      <c r="K384" s="6" t="s">
        <v>288</v>
      </c>
    </row>
    <row r="385">
      <c r="A385" s="6" t="s">
        <v>2080</v>
      </c>
      <c r="B385" s="7" t="s">
        <v>2096</v>
      </c>
      <c r="C385" s="42" t="s">
        <v>342</v>
      </c>
      <c r="D385" s="42" t="s">
        <v>15</v>
      </c>
      <c r="E385" s="42" t="s">
        <v>343</v>
      </c>
      <c r="F385" s="42" t="s">
        <v>344</v>
      </c>
      <c r="G385" s="42" t="s">
        <v>7</v>
      </c>
      <c r="H385" s="42" t="s">
        <v>18</v>
      </c>
      <c r="I385" s="42" t="s">
        <v>2097</v>
      </c>
      <c r="J385" s="42" t="s">
        <v>2098</v>
      </c>
      <c r="K385" s="6" t="s">
        <v>807</v>
      </c>
    </row>
    <row r="386">
      <c r="A386" s="6" t="s">
        <v>2099</v>
      </c>
      <c r="B386" s="7" t="s">
        <v>2100</v>
      </c>
      <c r="C386" s="42" t="s">
        <v>2065</v>
      </c>
      <c r="D386" s="42" t="s">
        <v>15</v>
      </c>
      <c r="E386" s="42" t="s">
        <v>2066</v>
      </c>
      <c r="F386" s="42" t="s">
        <v>2067</v>
      </c>
      <c r="G386" s="42" t="s">
        <v>7</v>
      </c>
      <c r="H386" s="42" t="s">
        <v>18</v>
      </c>
      <c r="I386" s="42" t="s">
        <v>2101</v>
      </c>
      <c r="J386" s="42" t="s">
        <v>2102</v>
      </c>
      <c r="K386" s="6" t="s">
        <v>1083</v>
      </c>
    </row>
    <row r="387">
      <c r="A387" s="6" t="s">
        <v>2099</v>
      </c>
      <c r="B387" s="7" t="s">
        <v>2103</v>
      </c>
      <c r="C387" s="42" t="s">
        <v>2104</v>
      </c>
      <c r="D387" s="42" t="s">
        <v>15</v>
      </c>
      <c r="E387" s="42" t="s">
        <v>2105</v>
      </c>
      <c r="F387" s="42" t="s">
        <v>1018</v>
      </c>
      <c r="G387" s="42" t="s">
        <v>7</v>
      </c>
      <c r="H387" s="42" t="s">
        <v>18</v>
      </c>
      <c r="I387" s="42" t="s">
        <v>2106</v>
      </c>
      <c r="J387" s="42" t="s">
        <v>2107</v>
      </c>
      <c r="K387" s="6" t="s">
        <v>21</v>
      </c>
    </row>
    <row r="388">
      <c r="A388" s="6" t="s">
        <v>2099</v>
      </c>
      <c r="B388" s="7" t="s">
        <v>2108</v>
      </c>
      <c r="C388" s="42" t="s">
        <v>2109</v>
      </c>
      <c r="D388" s="42" t="s">
        <v>15</v>
      </c>
      <c r="E388" s="42" t="s">
        <v>2110</v>
      </c>
      <c r="F388" s="42" t="s">
        <v>2111</v>
      </c>
      <c r="G388" s="42" t="s">
        <v>7</v>
      </c>
      <c r="H388" s="42" t="s">
        <v>18</v>
      </c>
      <c r="I388" s="42" t="s">
        <v>2112</v>
      </c>
      <c r="J388" s="42" t="s">
        <v>2113</v>
      </c>
      <c r="K388" s="6" t="s">
        <v>128</v>
      </c>
    </row>
    <row r="389">
      <c r="A389" s="6" t="s">
        <v>2099</v>
      </c>
      <c r="B389" s="7" t="s">
        <v>2114</v>
      </c>
      <c r="C389" s="42" t="s">
        <v>2115</v>
      </c>
      <c r="D389" s="42" t="s">
        <v>4</v>
      </c>
      <c r="E389" s="42" t="s">
        <v>2116</v>
      </c>
      <c r="F389" s="42" t="s">
        <v>2117</v>
      </c>
      <c r="G389" s="42" t="s">
        <v>7</v>
      </c>
      <c r="H389" s="42" t="s">
        <v>18</v>
      </c>
      <c r="I389" s="42" t="s">
        <v>2118</v>
      </c>
      <c r="J389" s="42" t="s">
        <v>2119</v>
      </c>
      <c r="K389" s="6" t="s">
        <v>876</v>
      </c>
    </row>
    <row r="390">
      <c r="A390" s="6" t="s">
        <v>2099</v>
      </c>
      <c r="B390" s="7" t="s">
        <v>2120</v>
      </c>
      <c r="C390" s="42" t="s">
        <v>1657</v>
      </c>
      <c r="D390" s="42" t="s">
        <v>4</v>
      </c>
      <c r="E390" s="42" t="s">
        <v>1658</v>
      </c>
      <c r="F390" s="42" t="s">
        <v>1659</v>
      </c>
      <c r="G390" s="42" t="s">
        <v>7</v>
      </c>
      <c r="H390" s="42" t="s">
        <v>18</v>
      </c>
      <c r="I390" s="42" t="s">
        <v>2121</v>
      </c>
      <c r="J390" s="42" t="s">
        <v>2122</v>
      </c>
      <c r="K390" s="6" t="s">
        <v>671</v>
      </c>
    </row>
    <row r="391">
      <c r="A391" s="6" t="s">
        <v>2123</v>
      </c>
      <c r="B391" s="7" t="s">
        <v>2124</v>
      </c>
      <c r="C391" s="42" t="s">
        <v>2125</v>
      </c>
      <c r="D391" s="42" t="s">
        <v>15</v>
      </c>
      <c r="E391" s="42" t="s">
        <v>2126</v>
      </c>
      <c r="F391" s="42" t="s">
        <v>2127</v>
      </c>
      <c r="G391" s="42" t="s">
        <v>7</v>
      </c>
      <c r="H391" s="42" t="s">
        <v>18</v>
      </c>
      <c r="I391" s="44" t="s">
        <v>2128</v>
      </c>
      <c r="J391" s="44" t="s">
        <v>2129</v>
      </c>
      <c r="K391" s="6" t="s">
        <v>671</v>
      </c>
    </row>
    <row r="392">
      <c r="A392" s="6" t="s">
        <v>1969</v>
      </c>
      <c r="B392" s="7" t="s">
        <v>2130</v>
      </c>
      <c r="C392" s="42" t="s">
        <v>2131</v>
      </c>
      <c r="D392" s="42" t="s">
        <v>4</v>
      </c>
      <c r="E392" s="42" t="s">
        <v>2132</v>
      </c>
      <c r="F392" s="42" t="s">
        <v>2133</v>
      </c>
      <c r="G392" s="42" t="s">
        <v>7</v>
      </c>
      <c r="H392" s="42" t="s">
        <v>18</v>
      </c>
      <c r="I392" s="42" t="s">
        <v>2134</v>
      </c>
      <c r="J392" s="42" t="s">
        <v>2135</v>
      </c>
      <c r="K392" s="6" t="s">
        <v>593</v>
      </c>
    </row>
    <row r="393">
      <c r="A393" s="6" t="s">
        <v>2136</v>
      </c>
      <c r="B393" s="7" t="s">
        <v>2137</v>
      </c>
      <c r="C393" s="42" t="s">
        <v>1628</v>
      </c>
      <c r="D393" s="42" t="s">
        <v>4</v>
      </c>
      <c r="E393" s="42" t="s">
        <v>1629</v>
      </c>
      <c r="F393" s="42" t="s">
        <v>1630</v>
      </c>
      <c r="G393" s="42" t="s">
        <v>7</v>
      </c>
      <c r="H393" s="42" t="s">
        <v>18</v>
      </c>
      <c r="I393" s="42" t="s">
        <v>2138</v>
      </c>
      <c r="J393" s="42" t="s">
        <v>2139</v>
      </c>
      <c r="K393" s="6" t="s">
        <v>128</v>
      </c>
    </row>
    <row r="394">
      <c r="A394" s="6" t="s">
        <v>2140</v>
      </c>
      <c r="B394" s="7" t="s">
        <v>2141</v>
      </c>
      <c r="C394" s="42" t="s">
        <v>2142</v>
      </c>
      <c r="D394" s="42" t="s">
        <v>4</v>
      </c>
      <c r="E394" s="42" t="s">
        <v>2143</v>
      </c>
      <c r="F394" s="42" t="s">
        <v>2144</v>
      </c>
      <c r="G394" s="42" t="s">
        <v>7</v>
      </c>
      <c r="H394" s="42" t="s">
        <v>18</v>
      </c>
      <c r="I394" s="42" t="s">
        <v>2145</v>
      </c>
      <c r="J394" s="42" t="s">
        <v>2146</v>
      </c>
      <c r="K394" s="6" t="s">
        <v>450</v>
      </c>
    </row>
    <row r="395">
      <c r="A395" s="6" t="s">
        <v>2147</v>
      </c>
      <c r="B395" s="7" t="s">
        <v>2148</v>
      </c>
      <c r="C395" s="42" t="s">
        <v>2149</v>
      </c>
      <c r="D395" s="42" t="s">
        <v>4</v>
      </c>
      <c r="E395" s="42" t="s">
        <v>2150</v>
      </c>
      <c r="F395" s="42" t="s">
        <v>2151</v>
      </c>
      <c r="G395" s="42" t="s">
        <v>7</v>
      </c>
      <c r="H395" s="42" t="s">
        <v>18</v>
      </c>
      <c r="I395" s="42" t="s">
        <v>2152</v>
      </c>
      <c r="J395" s="42" t="s">
        <v>2153</v>
      </c>
      <c r="K395" s="6" t="s">
        <v>288</v>
      </c>
    </row>
    <row r="396">
      <c r="A396" s="6" t="s">
        <v>2005</v>
      </c>
      <c r="B396" s="7" t="s">
        <v>2154</v>
      </c>
      <c r="C396" s="42" t="s">
        <v>871</v>
      </c>
      <c r="D396" s="42" t="s">
        <v>15</v>
      </c>
      <c r="E396" s="42" t="s">
        <v>872</v>
      </c>
      <c r="F396" s="42" t="s">
        <v>873</v>
      </c>
      <c r="G396" s="42" t="s">
        <v>7</v>
      </c>
      <c r="H396" s="42" t="s">
        <v>18</v>
      </c>
      <c r="I396" s="42" t="s">
        <v>2155</v>
      </c>
      <c r="J396" s="42" t="s">
        <v>2156</v>
      </c>
      <c r="K396" s="6" t="s">
        <v>506</v>
      </c>
    </row>
    <row r="397">
      <c r="A397" s="6" t="s">
        <v>2136</v>
      </c>
      <c r="B397" s="7" t="s">
        <v>2157</v>
      </c>
      <c r="C397" s="42" t="s">
        <v>2158</v>
      </c>
      <c r="D397" s="42" t="s">
        <v>4</v>
      </c>
      <c r="E397" s="42" t="s">
        <v>2159</v>
      </c>
      <c r="F397" s="42" t="s">
        <v>2160</v>
      </c>
      <c r="G397" s="42" t="s">
        <v>7</v>
      </c>
      <c r="H397" s="42" t="s">
        <v>362</v>
      </c>
      <c r="I397" s="42" t="s">
        <v>2161</v>
      </c>
      <c r="J397" s="42" t="s">
        <v>2162</v>
      </c>
      <c r="K397" s="6" t="s">
        <v>21</v>
      </c>
    </row>
    <row r="398">
      <c r="A398" s="6" t="s">
        <v>2163</v>
      </c>
      <c r="B398" s="7" t="s">
        <v>2164</v>
      </c>
      <c r="C398" s="42" t="s">
        <v>2165</v>
      </c>
      <c r="D398" s="42" t="s">
        <v>4</v>
      </c>
      <c r="E398" s="42" t="s">
        <v>2166</v>
      </c>
      <c r="F398" s="42" t="s">
        <v>2167</v>
      </c>
      <c r="G398" s="42" t="s">
        <v>725</v>
      </c>
      <c r="H398" s="42" t="s">
        <v>726</v>
      </c>
      <c r="I398" s="42" t="s">
        <v>2168</v>
      </c>
      <c r="J398" s="42" t="s">
        <v>2169</v>
      </c>
      <c r="K398" s="6" t="s">
        <v>1083</v>
      </c>
    </row>
    <row r="399">
      <c r="A399" s="6" t="s">
        <v>2099</v>
      </c>
      <c r="B399" s="7" t="s">
        <v>2170</v>
      </c>
      <c r="C399" s="42" t="s">
        <v>2171</v>
      </c>
      <c r="D399" s="42" t="s">
        <v>4</v>
      </c>
      <c r="E399" s="42" t="s">
        <v>2172</v>
      </c>
      <c r="F399" s="42" t="s">
        <v>2173</v>
      </c>
      <c r="G399" s="42" t="s">
        <v>7</v>
      </c>
      <c r="H399" s="42" t="s">
        <v>18</v>
      </c>
      <c r="I399" s="42" t="s">
        <v>2174</v>
      </c>
      <c r="J399" s="42" t="s">
        <v>2175</v>
      </c>
      <c r="K399" s="6" t="s">
        <v>807</v>
      </c>
    </row>
    <row r="400">
      <c r="A400" s="6" t="s">
        <v>2099</v>
      </c>
      <c r="B400" s="7" t="s">
        <v>2176</v>
      </c>
      <c r="C400" s="42" t="s">
        <v>2177</v>
      </c>
      <c r="D400" s="42" t="s">
        <v>15</v>
      </c>
      <c r="E400" s="42" t="s">
        <v>2178</v>
      </c>
      <c r="F400" s="42" t="s">
        <v>2179</v>
      </c>
      <c r="G400" s="42" t="s">
        <v>7</v>
      </c>
      <c r="H400" s="42" t="s">
        <v>18</v>
      </c>
      <c r="I400" s="42" t="s">
        <v>2180</v>
      </c>
      <c r="J400" s="42" t="s">
        <v>2181</v>
      </c>
      <c r="K400" s="6" t="s">
        <v>450</v>
      </c>
    </row>
    <row r="401">
      <c r="A401" s="6" t="s">
        <v>2099</v>
      </c>
      <c r="B401" s="7" t="s">
        <v>2182</v>
      </c>
      <c r="C401" s="42" t="s">
        <v>2183</v>
      </c>
      <c r="D401" s="42" t="s">
        <v>4</v>
      </c>
      <c r="E401" s="42" t="s">
        <v>2184</v>
      </c>
      <c r="F401" s="42" t="s">
        <v>2185</v>
      </c>
      <c r="G401" s="42" t="s">
        <v>7</v>
      </c>
      <c r="H401" s="42" t="s">
        <v>18</v>
      </c>
      <c r="I401" s="42" t="s">
        <v>2186</v>
      </c>
      <c r="J401" s="42" t="s">
        <v>2187</v>
      </c>
      <c r="K401" s="6" t="s">
        <v>47</v>
      </c>
    </row>
    <row r="402">
      <c r="A402" s="6" t="s">
        <v>2099</v>
      </c>
      <c r="B402" s="7" t="s">
        <v>2188</v>
      </c>
      <c r="C402" s="42" t="s">
        <v>2189</v>
      </c>
      <c r="D402" s="42" t="s">
        <v>15</v>
      </c>
      <c r="E402" s="42" t="s">
        <v>2190</v>
      </c>
      <c r="F402" s="42" t="s">
        <v>2191</v>
      </c>
      <c r="G402" s="42" t="s">
        <v>7</v>
      </c>
      <c r="H402" s="42" t="s">
        <v>18</v>
      </c>
      <c r="I402" s="42" t="s">
        <v>2192</v>
      </c>
      <c r="J402" s="42" t="s">
        <v>2193</v>
      </c>
      <c r="K402" s="6" t="s">
        <v>774</v>
      </c>
    </row>
    <row r="403">
      <c r="A403" s="6" t="s">
        <v>2194</v>
      </c>
      <c r="B403" s="7" t="s">
        <v>2195</v>
      </c>
      <c r="C403" s="42" t="s">
        <v>2196</v>
      </c>
      <c r="D403" s="42" t="s">
        <v>4</v>
      </c>
      <c r="E403" s="42" t="s">
        <v>2197</v>
      </c>
      <c r="F403" s="42" t="s">
        <v>2198</v>
      </c>
      <c r="G403" s="42" t="s">
        <v>7</v>
      </c>
      <c r="H403" s="42" t="s">
        <v>18</v>
      </c>
      <c r="I403" s="42" t="s">
        <v>2199</v>
      </c>
      <c r="J403" s="42" t="s">
        <v>2200</v>
      </c>
      <c r="K403" s="6" t="s">
        <v>506</v>
      </c>
    </row>
    <row r="404">
      <c r="A404" s="6" t="s">
        <v>2194</v>
      </c>
      <c r="B404" s="7" t="s">
        <v>2201</v>
      </c>
      <c r="C404" s="42" t="s">
        <v>2202</v>
      </c>
      <c r="D404" s="42" t="s">
        <v>4</v>
      </c>
      <c r="E404" s="42" t="s">
        <v>2203</v>
      </c>
      <c r="F404" s="42" t="s">
        <v>2204</v>
      </c>
      <c r="G404" s="42" t="s">
        <v>7</v>
      </c>
      <c r="H404" s="42" t="s">
        <v>18</v>
      </c>
      <c r="I404" s="42" t="s">
        <v>2205</v>
      </c>
      <c r="J404" s="42" t="s">
        <v>2206</v>
      </c>
      <c r="K404" s="6" t="s">
        <v>288</v>
      </c>
    </row>
    <row r="405">
      <c r="A405" s="6" t="s">
        <v>2194</v>
      </c>
      <c r="B405" s="7" t="s">
        <v>2207</v>
      </c>
      <c r="C405" s="42" t="s">
        <v>2183</v>
      </c>
      <c r="D405" s="42" t="s">
        <v>4</v>
      </c>
      <c r="E405" s="42" t="s">
        <v>2184</v>
      </c>
      <c r="F405" s="42" t="s">
        <v>2185</v>
      </c>
      <c r="G405" s="42" t="s">
        <v>7</v>
      </c>
      <c r="H405" s="42" t="s">
        <v>18</v>
      </c>
      <c r="I405" s="42" t="s">
        <v>2208</v>
      </c>
      <c r="J405" s="44" t="s">
        <v>2209</v>
      </c>
      <c r="K405" s="6" t="s">
        <v>1083</v>
      </c>
    </row>
    <row r="406">
      <c r="A406" s="6" t="s">
        <v>2210</v>
      </c>
      <c r="B406" s="7" t="s">
        <v>2211</v>
      </c>
      <c r="C406" s="42" t="s">
        <v>2212</v>
      </c>
      <c r="D406" s="42" t="s">
        <v>15</v>
      </c>
      <c r="E406" s="42" t="s">
        <v>2213</v>
      </c>
      <c r="F406" s="42" t="s">
        <v>350</v>
      </c>
      <c r="G406" s="42" t="s">
        <v>7</v>
      </c>
      <c r="H406" s="42" t="s">
        <v>1300</v>
      </c>
      <c r="I406" s="42" t="s">
        <v>2214</v>
      </c>
      <c r="J406" s="42" t="s">
        <v>2215</v>
      </c>
      <c r="K406" s="6" t="s">
        <v>450</v>
      </c>
    </row>
    <row r="407">
      <c r="A407" s="6" t="s">
        <v>2099</v>
      </c>
      <c r="B407" s="7" t="s">
        <v>2216</v>
      </c>
      <c r="C407" s="42" t="s">
        <v>915</v>
      </c>
      <c r="D407" s="42" t="s">
        <v>4</v>
      </c>
      <c r="E407" s="42" t="s">
        <v>916</v>
      </c>
      <c r="F407" s="42" t="s">
        <v>917</v>
      </c>
      <c r="G407" s="42" t="s">
        <v>398</v>
      </c>
      <c r="H407" s="42" t="s">
        <v>2217</v>
      </c>
      <c r="I407" s="42" t="s">
        <v>2218</v>
      </c>
      <c r="J407" s="42" t="s">
        <v>2219</v>
      </c>
      <c r="K407" s="6" t="s">
        <v>450</v>
      </c>
    </row>
    <row r="408">
      <c r="A408" s="6" t="s">
        <v>2099</v>
      </c>
      <c r="B408" s="7" t="s">
        <v>2220</v>
      </c>
      <c r="C408" s="42" t="s">
        <v>2221</v>
      </c>
      <c r="D408" s="42" t="s">
        <v>15</v>
      </c>
      <c r="E408" s="42" t="s">
        <v>2222</v>
      </c>
      <c r="F408" s="42" t="s">
        <v>2223</v>
      </c>
      <c r="G408" s="42" t="s">
        <v>7</v>
      </c>
      <c r="H408" s="42" t="s">
        <v>18</v>
      </c>
      <c r="I408" s="42" t="s">
        <v>2224</v>
      </c>
      <c r="J408" s="42" t="s">
        <v>2225</v>
      </c>
      <c r="K408" s="6" t="s">
        <v>1083</v>
      </c>
    </row>
    <row r="409">
      <c r="A409" s="6" t="s">
        <v>2226</v>
      </c>
      <c r="B409" s="7" t="s">
        <v>2227</v>
      </c>
      <c r="C409" s="42" t="s">
        <v>2228</v>
      </c>
      <c r="D409" s="42" t="s">
        <v>15</v>
      </c>
      <c r="E409" s="42" t="s">
        <v>2229</v>
      </c>
      <c r="F409" s="42" t="s">
        <v>2230</v>
      </c>
      <c r="G409" s="42" t="s">
        <v>7</v>
      </c>
      <c r="H409" s="42" t="s">
        <v>18</v>
      </c>
      <c r="I409" s="42" t="s">
        <v>2231</v>
      </c>
      <c r="J409" s="42" t="s">
        <v>2232</v>
      </c>
      <c r="K409" s="6" t="s">
        <v>807</v>
      </c>
    </row>
    <row r="410">
      <c r="A410" s="6" t="s">
        <v>2099</v>
      </c>
      <c r="B410" s="7" t="s">
        <v>2233</v>
      </c>
      <c r="C410" s="42" t="s">
        <v>432</v>
      </c>
      <c r="D410" s="42" t="s">
        <v>15</v>
      </c>
      <c r="E410" s="42" t="s">
        <v>433</v>
      </c>
      <c r="F410" s="42" t="s">
        <v>434</v>
      </c>
      <c r="G410" s="42" t="s">
        <v>7</v>
      </c>
      <c r="H410" s="42" t="s">
        <v>18</v>
      </c>
      <c r="I410" s="42" t="s">
        <v>2234</v>
      </c>
      <c r="J410" s="44" t="s">
        <v>2235</v>
      </c>
      <c r="K410" s="6" t="s">
        <v>11</v>
      </c>
    </row>
    <row r="411">
      <c r="A411" s="6" t="s">
        <v>2236</v>
      </c>
      <c r="B411" s="7" t="s">
        <v>2237</v>
      </c>
      <c r="C411" s="42" t="s">
        <v>1544</v>
      </c>
      <c r="D411" s="42" t="s">
        <v>4</v>
      </c>
      <c r="E411" s="42" t="s">
        <v>1545</v>
      </c>
      <c r="F411" s="42" t="s">
        <v>1546</v>
      </c>
      <c r="G411" s="42" t="s">
        <v>7</v>
      </c>
      <c r="H411" s="42" t="s">
        <v>18</v>
      </c>
      <c r="I411" s="42" t="s">
        <v>2238</v>
      </c>
      <c r="J411" s="42" t="s">
        <v>2239</v>
      </c>
      <c r="K411" s="6" t="s">
        <v>1083</v>
      </c>
    </row>
    <row r="412">
      <c r="A412" s="6" t="s">
        <v>2136</v>
      </c>
      <c r="B412" s="7" t="s">
        <v>2240</v>
      </c>
      <c r="C412" s="42" t="s">
        <v>2241</v>
      </c>
      <c r="D412" s="42" t="s">
        <v>160</v>
      </c>
      <c r="E412" s="42" t="s">
        <v>2242</v>
      </c>
      <c r="F412" s="42" t="s">
        <v>344</v>
      </c>
      <c r="G412" s="42" t="s">
        <v>7</v>
      </c>
      <c r="H412" s="42" t="s">
        <v>18</v>
      </c>
      <c r="I412" s="42" t="s">
        <v>2243</v>
      </c>
      <c r="J412" s="42" t="s">
        <v>2244</v>
      </c>
      <c r="K412" s="6" t="s">
        <v>288</v>
      </c>
    </row>
    <row r="413">
      <c r="A413" s="6" t="s">
        <v>2245</v>
      </c>
      <c r="B413" s="7" t="s">
        <v>2246</v>
      </c>
      <c r="C413" s="42" t="s">
        <v>1619</v>
      </c>
      <c r="D413" s="42" t="s">
        <v>15</v>
      </c>
      <c r="E413" s="42" t="s">
        <v>1620</v>
      </c>
      <c r="F413" s="42" t="s">
        <v>1621</v>
      </c>
      <c r="G413" s="42" t="s">
        <v>7</v>
      </c>
      <c r="H413" s="42" t="s">
        <v>18</v>
      </c>
      <c r="I413" s="42" t="s">
        <v>2247</v>
      </c>
      <c r="J413" s="42" t="s">
        <v>2248</v>
      </c>
      <c r="K413" s="6" t="s">
        <v>40</v>
      </c>
    </row>
    <row r="414">
      <c r="A414" s="6" t="s">
        <v>2236</v>
      </c>
      <c r="B414" s="7" t="s">
        <v>2249</v>
      </c>
      <c r="C414" s="42" t="s">
        <v>1993</v>
      </c>
      <c r="D414" s="42" t="s">
        <v>15</v>
      </c>
      <c r="E414" s="42" t="s">
        <v>1994</v>
      </c>
      <c r="F414" s="42" t="s">
        <v>1995</v>
      </c>
      <c r="G414" s="42" t="s">
        <v>7</v>
      </c>
      <c r="H414" s="42" t="s">
        <v>18</v>
      </c>
      <c r="I414" s="42" t="s">
        <v>2250</v>
      </c>
      <c r="J414" s="44" t="s">
        <v>2251</v>
      </c>
      <c r="K414" s="6" t="s">
        <v>876</v>
      </c>
    </row>
    <row r="415">
      <c r="A415" s="6" t="s">
        <v>2236</v>
      </c>
      <c r="B415" s="7" t="s">
        <v>2252</v>
      </c>
      <c r="C415" s="42" t="s">
        <v>2253</v>
      </c>
      <c r="D415" s="42" t="s">
        <v>15</v>
      </c>
      <c r="E415" s="42" t="s">
        <v>2254</v>
      </c>
      <c r="F415" s="42" t="s">
        <v>2255</v>
      </c>
      <c r="G415" s="42" t="s">
        <v>7</v>
      </c>
      <c r="H415" s="42" t="s">
        <v>8</v>
      </c>
      <c r="I415" s="42" t="s">
        <v>2256</v>
      </c>
      <c r="J415" s="42" t="s">
        <v>2257</v>
      </c>
      <c r="K415" s="6" t="s">
        <v>729</v>
      </c>
    </row>
    <row r="416">
      <c r="A416" s="6" t="s">
        <v>2226</v>
      </c>
      <c r="B416" s="7" t="s">
        <v>2258</v>
      </c>
      <c r="C416" s="42" t="s">
        <v>2259</v>
      </c>
      <c r="D416" s="42" t="s">
        <v>15</v>
      </c>
      <c r="E416" s="42" t="s">
        <v>2260</v>
      </c>
      <c r="F416" s="42" t="s">
        <v>2261</v>
      </c>
      <c r="G416" s="42" t="s">
        <v>7</v>
      </c>
      <c r="H416" s="42" t="s">
        <v>18</v>
      </c>
      <c r="I416" s="42" t="s">
        <v>2262</v>
      </c>
      <c r="J416" s="42" t="s">
        <v>2263</v>
      </c>
      <c r="K416" s="6" t="s">
        <v>450</v>
      </c>
    </row>
    <row r="417">
      <c r="A417" s="6" t="s">
        <v>2264</v>
      </c>
      <c r="B417" s="7" t="s">
        <v>2265</v>
      </c>
      <c r="C417" s="42" t="s">
        <v>2266</v>
      </c>
      <c r="D417" s="42" t="s">
        <v>15</v>
      </c>
      <c r="E417" s="42" t="s">
        <v>2267</v>
      </c>
      <c r="F417" s="42" t="s">
        <v>2268</v>
      </c>
      <c r="G417" s="42" t="s">
        <v>7</v>
      </c>
      <c r="H417" s="42" t="s">
        <v>18</v>
      </c>
      <c r="I417" s="42" t="s">
        <v>2269</v>
      </c>
      <c r="J417" s="42" t="s">
        <v>2270</v>
      </c>
      <c r="K417" s="6" t="s">
        <v>11</v>
      </c>
    </row>
    <row r="418">
      <c r="A418" s="6" t="s">
        <v>2264</v>
      </c>
      <c r="B418" s="7" t="s">
        <v>2271</v>
      </c>
      <c r="C418" s="42" t="s">
        <v>1197</v>
      </c>
      <c r="D418" s="42" t="s">
        <v>15</v>
      </c>
      <c r="E418" s="42" t="s">
        <v>1198</v>
      </c>
      <c r="F418" s="42" t="s">
        <v>1199</v>
      </c>
      <c r="G418" s="42" t="s">
        <v>860</v>
      </c>
      <c r="H418" s="42" t="s">
        <v>1534</v>
      </c>
      <c r="I418" s="42" t="s">
        <v>2272</v>
      </c>
      <c r="J418" s="42" t="s">
        <v>2273</v>
      </c>
      <c r="K418" s="6" t="s">
        <v>1083</v>
      </c>
    </row>
    <row r="419">
      <c r="A419" s="6" t="s">
        <v>2274</v>
      </c>
      <c r="B419" s="7" t="s">
        <v>2275</v>
      </c>
      <c r="C419" s="42" t="s">
        <v>1144</v>
      </c>
      <c r="D419" s="42" t="s">
        <v>4</v>
      </c>
      <c r="E419" s="42" t="s">
        <v>1145</v>
      </c>
      <c r="F419" s="42" t="s">
        <v>1146</v>
      </c>
      <c r="G419" s="42" t="s">
        <v>725</v>
      </c>
      <c r="H419" s="42" t="s">
        <v>726</v>
      </c>
      <c r="I419" s="42" t="s">
        <v>2276</v>
      </c>
      <c r="J419" s="42" t="s">
        <v>2277</v>
      </c>
      <c r="K419" s="6" t="s">
        <v>450</v>
      </c>
    </row>
    <row r="420">
      <c r="A420" s="6" t="s">
        <v>2278</v>
      </c>
      <c r="B420" s="7" t="s">
        <v>2279</v>
      </c>
      <c r="C420" s="42" t="s">
        <v>2280</v>
      </c>
      <c r="D420" s="42" t="s">
        <v>4</v>
      </c>
      <c r="E420" s="42" t="s">
        <v>2281</v>
      </c>
      <c r="F420" s="42" t="s">
        <v>2282</v>
      </c>
      <c r="G420" s="42" t="s">
        <v>7</v>
      </c>
      <c r="H420" s="42" t="s">
        <v>18</v>
      </c>
      <c r="I420" s="42" t="s">
        <v>2283</v>
      </c>
      <c r="J420" s="42" t="s">
        <v>2284</v>
      </c>
      <c r="K420" s="6" t="s">
        <v>128</v>
      </c>
    </row>
    <row r="421">
      <c r="A421" s="6" t="s">
        <v>2278</v>
      </c>
      <c r="B421" s="7" t="s">
        <v>2285</v>
      </c>
      <c r="C421" s="42" t="s">
        <v>2286</v>
      </c>
      <c r="D421" s="42" t="s">
        <v>4</v>
      </c>
      <c r="E421" s="42" t="s">
        <v>2287</v>
      </c>
      <c r="F421" s="42" t="s">
        <v>2288</v>
      </c>
      <c r="G421" s="42" t="s">
        <v>7</v>
      </c>
      <c r="H421" s="42" t="s">
        <v>8</v>
      </c>
      <c r="I421" s="42" t="s">
        <v>2289</v>
      </c>
      <c r="J421" s="42" t="s">
        <v>2290</v>
      </c>
      <c r="K421" s="6" t="s">
        <v>450</v>
      </c>
    </row>
    <row r="422">
      <c r="A422" s="6" t="s">
        <v>2278</v>
      </c>
      <c r="B422" s="7" t="s">
        <v>2291</v>
      </c>
      <c r="C422" s="42" t="s">
        <v>2292</v>
      </c>
      <c r="D422" s="42" t="s">
        <v>15</v>
      </c>
      <c r="E422" s="42" t="s">
        <v>2293</v>
      </c>
      <c r="F422" s="42" t="s">
        <v>2294</v>
      </c>
      <c r="G422" s="42" t="s">
        <v>7</v>
      </c>
      <c r="H422" s="42" t="s">
        <v>18</v>
      </c>
      <c r="I422" s="42" t="s">
        <v>2295</v>
      </c>
      <c r="J422" s="42" t="s">
        <v>2296</v>
      </c>
      <c r="K422" s="6" t="s">
        <v>288</v>
      </c>
    </row>
    <row r="423">
      <c r="A423" s="6" t="s">
        <v>2297</v>
      </c>
      <c r="B423" s="7" t="s">
        <v>2298</v>
      </c>
      <c r="C423" s="42" t="s">
        <v>2299</v>
      </c>
      <c r="D423" s="42" t="s">
        <v>4</v>
      </c>
      <c r="E423" s="42" t="s">
        <v>2300</v>
      </c>
      <c r="F423" s="42" t="s">
        <v>2301</v>
      </c>
      <c r="G423" s="42" t="s">
        <v>7</v>
      </c>
      <c r="H423" s="42" t="s">
        <v>18</v>
      </c>
      <c r="I423" s="42" t="s">
        <v>2302</v>
      </c>
      <c r="J423" s="42" t="s">
        <v>2303</v>
      </c>
      <c r="K423" s="6" t="s">
        <v>1083</v>
      </c>
    </row>
    <row r="424">
      <c r="A424" s="6" t="s">
        <v>2297</v>
      </c>
      <c r="B424" s="7" t="s">
        <v>2304</v>
      </c>
      <c r="C424" s="42" t="s">
        <v>2305</v>
      </c>
      <c r="D424" s="42" t="s">
        <v>4</v>
      </c>
      <c r="E424" s="42" t="s">
        <v>2306</v>
      </c>
      <c r="F424" s="42" t="s">
        <v>2307</v>
      </c>
      <c r="G424" s="42" t="s">
        <v>7</v>
      </c>
      <c r="H424" s="42" t="s">
        <v>18</v>
      </c>
      <c r="I424" s="42" t="s">
        <v>2308</v>
      </c>
      <c r="J424" s="42" t="s">
        <v>2309</v>
      </c>
      <c r="K424" s="6" t="s">
        <v>288</v>
      </c>
    </row>
    <row r="425">
      <c r="A425" s="6" t="s">
        <v>2310</v>
      </c>
      <c r="B425" s="7" t="s">
        <v>2311</v>
      </c>
      <c r="C425" s="42" t="s">
        <v>2312</v>
      </c>
      <c r="D425" s="42" t="s">
        <v>4</v>
      </c>
      <c r="E425" s="42" t="s">
        <v>2313</v>
      </c>
      <c r="F425" s="42" t="s">
        <v>26</v>
      </c>
      <c r="G425" s="42" t="s">
        <v>7</v>
      </c>
      <c r="H425" s="42" t="s">
        <v>18</v>
      </c>
      <c r="I425" s="42" t="s">
        <v>2314</v>
      </c>
      <c r="J425" s="42" t="s">
        <v>2315</v>
      </c>
      <c r="K425" s="6" t="s">
        <v>1083</v>
      </c>
    </row>
    <row r="426">
      <c r="A426" s="6" t="s">
        <v>2310</v>
      </c>
      <c r="B426" s="7" t="s">
        <v>2316</v>
      </c>
      <c r="C426" s="42" t="s">
        <v>2317</v>
      </c>
      <c r="D426" s="42" t="s">
        <v>4</v>
      </c>
      <c r="E426" s="42" t="s">
        <v>2318</v>
      </c>
      <c r="F426" s="42" t="s">
        <v>2319</v>
      </c>
      <c r="G426" s="42" t="s">
        <v>7</v>
      </c>
      <c r="H426" s="42" t="s">
        <v>18</v>
      </c>
      <c r="I426" s="42" t="s">
        <v>2320</v>
      </c>
      <c r="J426" s="42" t="s">
        <v>2321</v>
      </c>
      <c r="K426" s="6" t="s">
        <v>288</v>
      </c>
    </row>
    <row r="427">
      <c r="A427" s="6" t="s">
        <v>2310</v>
      </c>
      <c r="B427" s="7" t="s">
        <v>2322</v>
      </c>
      <c r="C427" s="42" t="s">
        <v>2323</v>
      </c>
      <c r="D427" s="42" t="s">
        <v>4</v>
      </c>
      <c r="E427" s="42" t="s">
        <v>2324</v>
      </c>
      <c r="F427" s="42" t="s">
        <v>109</v>
      </c>
      <c r="G427" s="42" t="s">
        <v>7</v>
      </c>
      <c r="H427" s="42" t="s">
        <v>18</v>
      </c>
      <c r="I427" s="42" t="s">
        <v>2325</v>
      </c>
      <c r="J427" s="42" t="s">
        <v>2326</v>
      </c>
      <c r="K427" s="6" t="s">
        <v>1083</v>
      </c>
    </row>
    <row r="428">
      <c r="A428" s="6" t="s">
        <v>2327</v>
      </c>
      <c r="B428" s="7" t="s">
        <v>2328</v>
      </c>
      <c r="C428" s="42" t="s">
        <v>2329</v>
      </c>
      <c r="D428" s="42" t="s">
        <v>4</v>
      </c>
      <c r="E428" s="42" t="s">
        <v>2330</v>
      </c>
      <c r="F428" s="42" t="s">
        <v>2331</v>
      </c>
      <c r="G428" s="42" t="s">
        <v>606</v>
      </c>
      <c r="H428" s="42" t="s">
        <v>1809</v>
      </c>
      <c r="I428" s="42" t="s">
        <v>2332</v>
      </c>
      <c r="J428" s="44" t="s">
        <v>2333</v>
      </c>
      <c r="K428" s="6" t="s">
        <v>1156</v>
      </c>
    </row>
    <row r="429">
      <c r="A429" s="6" t="s">
        <v>2327</v>
      </c>
      <c r="B429" s="7" t="s">
        <v>2334</v>
      </c>
      <c r="C429" s="42" t="s">
        <v>2335</v>
      </c>
      <c r="D429" s="42" t="s">
        <v>4</v>
      </c>
      <c r="E429" s="42" t="s">
        <v>2336</v>
      </c>
      <c r="F429" s="42" t="s">
        <v>818</v>
      </c>
      <c r="G429" s="42" t="s">
        <v>7</v>
      </c>
      <c r="H429" s="42" t="s">
        <v>8</v>
      </c>
      <c r="I429" s="42" t="s">
        <v>2337</v>
      </c>
      <c r="J429" s="42" t="s">
        <v>2338</v>
      </c>
      <c r="K429" s="6" t="s">
        <v>40</v>
      </c>
    </row>
    <row r="430">
      <c r="A430" s="6" t="s">
        <v>2339</v>
      </c>
      <c r="B430" s="7" t="s">
        <v>2340</v>
      </c>
      <c r="C430" s="42" t="s">
        <v>1679</v>
      </c>
      <c r="D430" s="42" t="s">
        <v>4</v>
      </c>
      <c r="E430" s="42" t="s">
        <v>1680</v>
      </c>
      <c r="F430" s="42" t="s">
        <v>1681</v>
      </c>
      <c r="G430" s="42" t="s">
        <v>7</v>
      </c>
      <c r="H430" s="42" t="s">
        <v>18</v>
      </c>
      <c r="I430" s="42" t="s">
        <v>2341</v>
      </c>
      <c r="J430" s="42" t="s">
        <v>2342</v>
      </c>
      <c r="K430" s="6" t="s">
        <v>11</v>
      </c>
    </row>
    <row r="431">
      <c r="A431" s="6" t="s">
        <v>2339</v>
      </c>
      <c r="B431" s="7" t="s">
        <v>2343</v>
      </c>
      <c r="C431" s="42" t="s">
        <v>2344</v>
      </c>
      <c r="D431" s="42" t="s">
        <v>15</v>
      </c>
      <c r="E431" s="42" t="s">
        <v>2345</v>
      </c>
      <c r="F431" s="42" t="s">
        <v>2346</v>
      </c>
      <c r="G431" s="42" t="s">
        <v>7</v>
      </c>
      <c r="H431" s="42" t="s">
        <v>18</v>
      </c>
      <c r="I431" s="42" t="s">
        <v>2347</v>
      </c>
      <c r="J431" s="42" t="s">
        <v>2348</v>
      </c>
      <c r="K431" s="6" t="s">
        <v>1083</v>
      </c>
    </row>
    <row r="432">
      <c r="A432" s="6" t="s">
        <v>2327</v>
      </c>
      <c r="B432" s="7" t="s">
        <v>2349</v>
      </c>
      <c r="C432" s="42" t="s">
        <v>2350</v>
      </c>
      <c r="D432" s="42" t="s">
        <v>4</v>
      </c>
      <c r="E432" s="42" t="s">
        <v>2351</v>
      </c>
      <c r="F432" s="42" t="s">
        <v>2352</v>
      </c>
      <c r="G432" s="42" t="s">
        <v>7</v>
      </c>
      <c r="H432" s="42" t="s">
        <v>18</v>
      </c>
      <c r="I432" s="42" t="s">
        <v>2347</v>
      </c>
      <c r="J432" s="42" t="s">
        <v>2348</v>
      </c>
      <c r="K432" s="6" t="s">
        <v>1083</v>
      </c>
    </row>
    <row r="433">
      <c r="A433" s="6" t="s">
        <v>2327</v>
      </c>
      <c r="B433" s="7" t="s">
        <v>2353</v>
      </c>
      <c r="C433" s="42" t="s">
        <v>2354</v>
      </c>
      <c r="D433" s="42" t="s">
        <v>4</v>
      </c>
      <c r="E433" s="42" t="s">
        <v>2355</v>
      </c>
      <c r="F433" s="42" t="s">
        <v>2356</v>
      </c>
      <c r="G433" s="42" t="s">
        <v>7</v>
      </c>
      <c r="H433" s="42" t="s">
        <v>362</v>
      </c>
      <c r="I433" s="42" t="s">
        <v>2357</v>
      </c>
      <c r="J433" s="42" t="s">
        <v>2358</v>
      </c>
      <c r="K433" s="6" t="s">
        <v>288</v>
      </c>
    </row>
    <row r="434">
      <c r="A434" s="6" t="s">
        <v>2327</v>
      </c>
      <c r="B434" s="7" t="s">
        <v>2359</v>
      </c>
      <c r="C434" s="42" t="s">
        <v>2360</v>
      </c>
      <c r="D434" s="42" t="s">
        <v>15</v>
      </c>
      <c r="E434" s="42" t="s">
        <v>2361</v>
      </c>
      <c r="F434" s="42" t="s">
        <v>2362</v>
      </c>
      <c r="G434" s="42" t="s">
        <v>725</v>
      </c>
      <c r="H434" s="42" t="s">
        <v>726</v>
      </c>
      <c r="I434" s="42" t="s">
        <v>2363</v>
      </c>
      <c r="J434" s="44" t="s">
        <v>2364</v>
      </c>
      <c r="K434" s="6" t="s">
        <v>450</v>
      </c>
    </row>
    <row r="435">
      <c r="A435" s="6" t="s">
        <v>2327</v>
      </c>
      <c r="B435" s="7" t="s">
        <v>2365</v>
      </c>
      <c r="C435" s="42" t="s">
        <v>2366</v>
      </c>
      <c r="D435" s="42" t="s">
        <v>4</v>
      </c>
      <c r="E435" s="42" t="s">
        <v>2367</v>
      </c>
      <c r="F435" s="42" t="s">
        <v>2368</v>
      </c>
      <c r="G435" s="42" t="s">
        <v>7</v>
      </c>
      <c r="H435" s="42" t="s">
        <v>18</v>
      </c>
      <c r="I435" s="42" t="s">
        <v>2369</v>
      </c>
      <c r="J435" s="42" t="s">
        <v>2370</v>
      </c>
      <c r="K435" s="6" t="s">
        <v>128</v>
      </c>
    </row>
    <row r="436">
      <c r="A436" s="6" t="s">
        <v>2099</v>
      </c>
      <c r="B436" s="7" t="s">
        <v>2371</v>
      </c>
      <c r="C436" s="42" t="s">
        <v>239</v>
      </c>
      <c r="D436" s="42" t="s">
        <v>4</v>
      </c>
      <c r="E436" s="42" t="s">
        <v>545</v>
      </c>
      <c r="F436" s="42" t="s">
        <v>546</v>
      </c>
      <c r="G436" s="42" t="s">
        <v>7</v>
      </c>
      <c r="H436" s="42" t="s">
        <v>18</v>
      </c>
      <c r="I436" s="42" t="s">
        <v>2372</v>
      </c>
      <c r="J436" s="42" t="s">
        <v>2373</v>
      </c>
      <c r="K436" s="6" t="s">
        <v>450</v>
      </c>
    </row>
    <row r="437">
      <c r="A437" s="6" t="s">
        <v>2099</v>
      </c>
      <c r="B437" s="7" t="s">
        <v>2374</v>
      </c>
      <c r="C437" s="42" t="s">
        <v>2375</v>
      </c>
      <c r="D437" s="42" t="s">
        <v>4</v>
      </c>
      <c r="E437" s="42" t="s">
        <v>2376</v>
      </c>
      <c r="F437" s="42" t="s">
        <v>222</v>
      </c>
      <c r="G437" s="42" t="s">
        <v>7</v>
      </c>
      <c r="H437" s="42" t="s">
        <v>18</v>
      </c>
      <c r="I437" s="42" t="s">
        <v>2377</v>
      </c>
      <c r="J437" s="42" t="s">
        <v>2378</v>
      </c>
      <c r="K437" s="6" t="s">
        <v>288</v>
      </c>
    </row>
    <row r="438">
      <c r="A438" s="6" t="s">
        <v>2005</v>
      </c>
      <c r="B438" s="7" t="s">
        <v>2379</v>
      </c>
      <c r="C438" s="42" t="s">
        <v>2380</v>
      </c>
      <c r="D438" s="42" t="s">
        <v>4</v>
      </c>
      <c r="E438" s="42" t="s">
        <v>2381</v>
      </c>
      <c r="F438" s="42" t="s">
        <v>2382</v>
      </c>
      <c r="G438" s="42" t="s">
        <v>7</v>
      </c>
      <c r="H438" s="42" t="s">
        <v>18</v>
      </c>
      <c r="I438" s="42" t="s">
        <v>2383</v>
      </c>
      <c r="J438" s="42" t="s">
        <v>2384</v>
      </c>
      <c r="K438" s="6" t="s">
        <v>1083</v>
      </c>
    </row>
    <row r="439">
      <c r="A439" s="6" t="s">
        <v>2385</v>
      </c>
      <c r="B439" s="7" t="s">
        <v>2386</v>
      </c>
      <c r="C439" s="42" t="s">
        <v>2387</v>
      </c>
      <c r="D439" s="42" t="s">
        <v>4</v>
      </c>
      <c r="E439" s="42" t="s">
        <v>2388</v>
      </c>
      <c r="F439" s="42" t="s">
        <v>2389</v>
      </c>
      <c r="G439" s="42" t="s">
        <v>7</v>
      </c>
      <c r="H439" s="42" t="s">
        <v>18</v>
      </c>
      <c r="I439" s="42" t="s">
        <v>2390</v>
      </c>
      <c r="J439" s="42" t="s">
        <v>2391</v>
      </c>
      <c r="K439" s="6" t="s">
        <v>1083</v>
      </c>
    </row>
    <row r="440">
      <c r="A440" s="6" t="s">
        <v>2392</v>
      </c>
      <c r="B440" s="7" t="s">
        <v>2393</v>
      </c>
      <c r="C440" s="42" t="s">
        <v>2394</v>
      </c>
      <c r="D440" s="42" t="s">
        <v>160</v>
      </c>
      <c r="E440" s="42" t="s">
        <v>2395</v>
      </c>
      <c r="F440" s="42" t="s">
        <v>2396</v>
      </c>
      <c r="G440" s="42" t="s">
        <v>7</v>
      </c>
      <c r="H440" s="42" t="s">
        <v>18</v>
      </c>
      <c r="I440" s="42" t="s">
        <v>2397</v>
      </c>
      <c r="J440" s="42" t="s">
        <v>2398</v>
      </c>
      <c r="K440" s="6" t="s">
        <v>1083</v>
      </c>
    </row>
    <row r="441">
      <c r="A441" s="6" t="s">
        <v>2392</v>
      </c>
      <c r="B441" s="7" t="s">
        <v>2399</v>
      </c>
      <c r="C441" s="42" t="s">
        <v>2394</v>
      </c>
      <c r="D441" s="42" t="s">
        <v>160</v>
      </c>
      <c r="E441" s="42" t="s">
        <v>2395</v>
      </c>
      <c r="F441" s="42" t="s">
        <v>2396</v>
      </c>
      <c r="G441" s="42" t="s">
        <v>7</v>
      </c>
      <c r="H441" s="42" t="s">
        <v>18</v>
      </c>
      <c r="I441" s="42" t="s">
        <v>2400</v>
      </c>
      <c r="J441" s="44" t="s">
        <v>2401</v>
      </c>
      <c r="K441" s="6" t="s">
        <v>40</v>
      </c>
    </row>
    <row r="442">
      <c r="A442" s="6" t="s">
        <v>2402</v>
      </c>
      <c r="B442" s="7" t="s">
        <v>2403</v>
      </c>
      <c r="C442" s="42" t="s">
        <v>595</v>
      </c>
      <c r="D442" s="42" t="s">
        <v>15</v>
      </c>
      <c r="E442" s="42" t="s">
        <v>596</v>
      </c>
      <c r="F442" s="42" t="s">
        <v>2054</v>
      </c>
      <c r="G442" s="42" t="s">
        <v>7</v>
      </c>
      <c r="H442" s="42" t="s">
        <v>18</v>
      </c>
      <c r="I442" s="42" t="s">
        <v>2404</v>
      </c>
      <c r="J442" s="42" t="s">
        <v>2405</v>
      </c>
      <c r="K442" s="6" t="s">
        <v>288</v>
      </c>
    </row>
    <row r="443">
      <c r="A443" s="6" t="s">
        <v>2406</v>
      </c>
      <c r="B443" s="7" t="s">
        <v>2407</v>
      </c>
      <c r="C443" s="42" t="s">
        <v>1008</v>
      </c>
      <c r="D443" s="42" t="s">
        <v>15</v>
      </c>
      <c r="E443" s="42" t="s">
        <v>1009</v>
      </c>
      <c r="F443" s="42" t="s">
        <v>1010</v>
      </c>
      <c r="G443" s="42" t="s">
        <v>398</v>
      </c>
      <c r="H443" s="42" t="s">
        <v>399</v>
      </c>
      <c r="I443" s="42" t="s">
        <v>2408</v>
      </c>
      <c r="J443" s="44" t="s">
        <v>2409</v>
      </c>
      <c r="K443" s="6" t="s">
        <v>40</v>
      </c>
    </row>
    <row r="444">
      <c r="A444" s="6" t="s">
        <v>2410</v>
      </c>
      <c r="B444" s="7" t="s">
        <v>2411</v>
      </c>
      <c r="C444" s="42" t="s">
        <v>1619</v>
      </c>
      <c r="D444" s="42" t="s">
        <v>15</v>
      </c>
      <c r="E444" s="42" t="s">
        <v>1620</v>
      </c>
      <c r="F444" s="42" t="s">
        <v>1621</v>
      </c>
      <c r="G444" s="42" t="s">
        <v>7</v>
      </c>
      <c r="H444" s="42" t="s">
        <v>18</v>
      </c>
      <c r="I444" s="42" t="s">
        <v>2412</v>
      </c>
      <c r="J444" s="42" t="s">
        <v>2413</v>
      </c>
      <c r="K444" s="6" t="s">
        <v>450</v>
      </c>
    </row>
    <row r="445">
      <c r="A445" s="6" t="s">
        <v>2410</v>
      </c>
      <c r="B445" s="7" t="s">
        <v>2414</v>
      </c>
      <c r="C445" s="42" t="s">
        <v>2415</v>
      </c>
      <c r="D445" s="42" t="s">
        <v>4</v>
      </c>
      <c r="E445" s="42" t="s">
        <v>2416</v>
      </c>
      <c r="F445" s="42" t="s">
        <v>2417</v>
      </c>
      <c r="G445" s="42" t="s">
        <v>7</v>
      </c>
      <c r="H445" s="42" t="s">
        <v>18</v>
      </c>
      <c r="I445" s="42" t="s">
        <v>2418</v>
      </c>
      <c r="J445" s="42" t="s">
        <v>2419</v>
      </c>
      <c r="K445" s="6" t="s">
        <v>450</v>
      </c>
    </row>
    <row r="446">
      <c r="A446" s="6" t="s">
        <v>2420</v>
      </c>
      <c r="B446" s="7" t="s">
        <v>2421</v>
      </c>
      <c r="C446" s="42" t="s">
        <v>2422</v>
      </c>
      <c r="D446" s="42" t="s">
        <v>4</v>
      </c>
      <c r="E446" s="42" t="s">
        <v>2423</v>
      </c>
      <c r="F446" s="42" t="s">
        <v>2424</v>
      </c>
      <c r="G446" s="42" t="s">
        <v>7</v>
      </c>
      <c r="H446" s="42" t="s">
        <v>18</v>
      </c>
      <c r="I446" s="42" t="s">
        <v>2425</v>
      </c>
      <c r="J446" s="44" t="s">
        <v>2426</v>
      </c>
      <c r="K446" s="6" t="s">
        <v>807</v>
      </c>
    </row>
    <row r="447">
      <c r="A447" s="6" t="s">
        <v>2427</v>
      </c>
      <c r="B447" s="7" t="s">
        <v>2428</v>
      </c>
      <c r="C447" s="42" t="s">
        <v>878</v>
      </c>
      <c r="D447" s="42" t="s">
        <v>4</v>
      </c>
      <c r="E447" s="42" t="s">
        <v>879</v>
      </c>
      <c r="F447" s="42" t="s">
        <v>880</v>
      </c>
      <c r="G447" s="42" t="s">
        <v>7</v>
      </c>
      <c r="H447" s="42" t="s">
        <v>18</v>
      </c>
      <c r="I447" s="42" t="s">
        <v>2429</v>
      </c>
      <c r="J447" s="42" t="s">
        <v>2430</v>
      </c>
      <c r="K447" s="6" t="s">
        <v>807</v>
      </c>
    </row>
    <row r="448">
      <c r="A448" s="6" t="s">
        <v>2431</v>
      </c>
      <c r="B448" s="7" t="s">
        <v>2432</v>
      </c>
      <c r="C448" s="42" t="s">
        <v>2433</v>
      </c>
      <c r="D448" s="42" t="s">
        <v>4</v>
      </c>
      <c r="E448" s="42" t="s">
        <v>2434</v>
      </c>
      <c r="F448" s="42" t="s">
        <v>2435</v>
      </c>
      <c r="G448" s="42" t="s">
        <v>7</v>
      </c>
      <c r="H448" s="42" t="s">
        <v>18</v>
      </c>
      <c r="I448" s="42" t="s">
        <v>2436</v>
      </c>
      <c r="J448" s="42" t="s">
        <v>2437</v>
      </c>
      <c r="K448" s="6" t="s">
        <v>807</v>
      </c>
    </row>
    <row r="449">
      <c r="A449" s="6" t="s">
        <v>2431</v>
      </c>
      <c r="B449" s="7" t="s">
        <v>2438</v>
      </c>
      <c r="C449" s="42" t="s">
        <v>2439</v>
      </c>
      <c r="D449" s="42" t="s">
        <v>4</v>
      </c>
      <c r="E449" s="42" t="s">
        <v>2440</v>
      </c>
      <c r="F449" s="42" t="s">
        <v>2441</v>
      </c>
      <c r="G449" s="42" t="s">
        <v>7</v>
      </c>
      <c r="H449" s="42" t="s">
        <v>18</v>
      </c>
      <c r="I449" s="42" t="s">
        <v>2442</v>
      </c>
      <c r="J449" s="42" t="s">
        <v>2443</v>
      </c>
      <c r="K449" s="6" t="s">
        <v>807</v>
      </c>
    </row>
    <row r="450">
      <c r="A450" s="6" t="s">
        <v>2392</v>
      </c>
      <c r="B450" s="7" t="s">
        <v>2444</v>
      </c>
      <c r="C450" s="42" t="s">
        <v>2445</v>
      </c>
      <c r="D450" s="42" t="s">
        <v>4</v>
      </c>
      <c r="E450" s="42" t="s">
        <v>2446</v>
      </c>
      <c r="F450" s="42" t="s">
        <v>2447</v>
      </c>
      <c r="G450" s="42" t="s">
        <v>7</v>
      </c>
      <c r="H450" s="42" t="s">
        <v>18</v>
      </c>
      <c r="I450" s="42" t="s">
        <v>2448</v>
      </c>
      <c r="J450" s="42" t="s">
        <v>2449</v>
      </c>
      <c r="K450" s="6" t="s">
        <v>807</v>
      </c>
    </row>
    <row r="451">
      <c r="A451" s="6" t="s">
        <v>2392</v>
      </c>
      <c r="B451" s="7" t="s">
        <v>2450</v>
      </c>
      <c r="C451" s="42" t="s">
        <v>2451</v>
      </c>
      <c r="D451" s="42" t="s">
        <v>4</v>
      </c>
      <c r="E451" s="42" t="s">
        <v>2452</v>
      </c>
      <c r="F451" s="42" t="s">
        <v>2453</v>
      </c>
      <c r="G451" s="42" t="s">
        <v>1269</v>
      </c>
      <c r="H451" s="42" t="s">
        <v>2454</v>
      </c>
      <c r="I451" s="42" t="s">
        <v>2455</v>
      </c>
      <c r="J451" s="44" t="s">
        <v>2456</v>
      </c>
      <c r="K451" s="6" t="s">
        <v>410</v>
      </c>
    </row>
    <row r="452">
      <c r="A452" s="6" t="s">
        <v>2457</v>
      </c>
      <c r="B452" s="7" t="s">
        <v>2458</v>
      </c>
      <c r="C452" s="42" t="s">
        <v>1679</v>
      </c>
      <c r="D452" s="42" t="s">
        <v>4</v>
      </c>
      <c r="E452" s="42" t="s">
        <v>1680</v>
      </c>
      <c r="F452" s="42" t="s">
        <v>1681</v>
      </c>
      <c r="G452" s="42" t="s">
        <v>398</v>
      </c>
      <c r="H452" s="42" t="s">
        <v>1213</v>
      </c>
      <c r="I452" s="44" t="s">
        <v>2459</v>
      </c>
      <c r="J452" s="42" t="s">
        <v>2460</v>
      </c>
      <c r="K452" s="6" t="s">
        <v>671</v>
      </c>
    </row>
    <row r="453">
      <c r="A453" s="6" t="s">
        <v>2457</v>
      </c>
      <c r="B453" s="7" t="s">
        <v>2461</v>
      </c>
      <c r="C453" s="42" t="s">
        <v>745</v>
      </c>
      <c r="D453" s="42" t="s">
        <v>15</v>
      </c>
      <c r="E453" s="42" t="s">
        <v>746</v>
      </c>
      <c r="F453" s="42" t="s">
        <v>2462</v>
      </c>
      <c r="G453" s="42" t="s">
        <v>7</v>
      </c>
      <c r="H453" s="42" t="s">
        <v>18</v>
      </c>
      <c r="I453" s="42" t="s">
        <v>2463</v>
      </c>
      <c r="J453" s="42" t="s">
        <v>2464</v>
      </c>
      <c r="K453" s="6" t="s">
        <v>288</v>
      </c>
    </row>
    <row r="454">
      <c r="A454" s="6" t="s">
        <v>2457</v>
      </c>
      <c r="B454" s="7" t="s">
        <v>2465</v>
      </c>
      <c r="C454" s="42" t="s">
        <v>2466</v>
      </c>
      <c r="D454" s="42" t="s">
        <v>4</v>
      </c>
      <c r="E454" s="42" t="s">
        <v>2467</v>
      </c>
      <c r="F454" s="42" t="s">
        <v>2468</v>
      </c>
      <c r="G454" s="42" t="s">
        <v>7</v>
      </c>
      <c r="H454" s="42" t="s">
        <v>18</v>
      </c>
      <c r="I454" s="42" t="s">
        <v>2469</v>
      </c>
      <c r="J454" s="42" t="s">
        <v>2470</v>
      </c>
      <c r="K454" s="6" t="s">
        <v>450</v>
      </c>
    </row>
    <row r="455">
      <c r="A455" s="6" t="s">
        <v>2457</v>
      </c>
      <c r="B455" s="7" t="s">
        <v>2471</v>
      </c>
      <c r="C455" s="42" t="s">
        <v>2472</v>
      </c>
      <c r="D455" s="42" t="s">
        <v>4</v>
      </c>
      <c r="E455" s="42" t="s">
        <v>2473</v>
      </c>
      <c r="F455" s="42" t="s">
        <v>2474</v>
      </c>
      <c r="G455" s="42" t="s">
        <v>2475</v>
      </c>
      <c r="H455" s="42" t="s">
        <v>861</v>
      </c>
      <c r="I455" s="42" t="s">
        <v>2476</v>
      </c>
      <c r="J455" s="42" t="s">
        <v>2477</v>
      </c>
      <c r="K455" s="6" t="s">
        <v>506</v>
      </c>
    </row>
    <row r="456">
      <c r="A456" s="6" t="s">
        <v>2457</v>
      </c>
      <c r="B456" s="7" t="s">
        <v>2478</v>
      </c>
      <c r="C456" s="42" t="s">
        <v>2380</v>
      </c>
      <c r="D456" s="42" t="s">
        <v>4</v>
      </c>
      <c r="E456" s="42" t="s">
        <v>2381</v>
      </c>
      <c r="F456" s="42" t="s">
        <v>2382</v>
      </c>
      <c r="G456" s="42" t="s">
        <v>7</v>
      </c>
      <c r="H456" s="42" t="s">
        <v>18</v>
      </c>
      <c r="I456" s="42" t="s">
        <v>2479</v>
      </c>
      <c r="J456" s="42" t="s">
        <v>2480</v>
      </c>
      <c r="K456" s="6" t="s">
        <v>450</v>
      </c>
    </row>
    <row r="457">
      <c r="A457" s="6" t="s">
        <v>2457</v>
      </c>
      <c r="B457" s="7" t="s">
        <v>2481</v>
      </c>
      <c r="C457" s="42" t="s">
        <v>2482</v>
      </c>
      <c r="D457" s="42" t="s">
        <v>4</v>
      </c>
      <c r="E457" s="42" t="s">
        <v>2483</v>
      </c>
      <c r="F457" s="42" t="s">
        <v>2484</v>
      </c>
      <c r="G457" s="42" t="s">
        <v>7</v>
      </c>
      <c r="H457" s="42" t="s">
        <v>18</v>
      </c>
      <c r="I457" s="42" t="s">
        <v>2485</v>
      </c>
      <c r="J457" s="42" t="s">
        <v>2486</v>
      </c>
      <c r="K457" s="6" t="s">
        <v>506</v>
      </c>
    </row>
    <row r="458">
      <c r="A458" s="6" t="s">
        <v>2457</v>
      </c>
      <c r="B458" s="7" t="s">
        <v>2487</v>
      </c>
      <c r="C458" s="42" t="s">
        <v>2488</v>
      </c>
      <c r="D458" s="42" t="s">
        <v>4</v>
      </c>
      <c r="E458" s="42" t="s">
        <v>2489</v>
      </c>
      <c r="F458" s="42" t="s">
        <v>230</v>
      </c>
      <c r="G458" s="42" t="s">
        <v>7</v>
      </c>
      <c r="H458" s="42" t="s">
        <v>18</v>
      </c>
      <c r="I458" s="42" t="s">
        <v>2490</v>
      </c>
      <c r="J458" s="42" t="s">
        <v>2491</v>
      </c>
      <c r="K458" s="6" t="s">
        <v>450</v>
      </c>
    </row>
    <row r="459">
      <c r="A459" s="6" t="s">
        <v>2492</v>
      </c>
      <c r="B459" s="7" t="s">
        <v>2493</v>
      </c>
      <c r="C459" s="42" t="s">
        <v>2494</v>
      </c>
      <c r="D459" s="42" t="s">
        <v>15</v>
      </c>
      <c r="E459" s="42" t="s">
        <v>2495</v>
      </c>
      <c r="F459" s="42" t="s">
        <v>2496</v>
      </c>
      <c r="G459" s="42" t="s">
        <v>398</v>
      </c>
      <c r="H459" s="42" t="s">
        <v>2497</v>
      </c>
      <c r="I459" s="42" t="s">
        <v>2498</v>
      </c>
      <c r="J459" s="42" t="s">
        <v>2499</v>
      </c>
      <c r="K459" s="6" t="s">
        <v>450</v>
      </c>
    </row>
    <row r="460">
      <c r="A460" s="6" t="s">
        <v>2500</v>
      </c>
      <c r="B460" s="7" t="s">
        <v>2501</v>
      </c>
      <c r="C460" s="42" t="s">
        <v>2013</v>
      </c>
      <c r="D460" s="42" t="s">
        <v>4</v>
      </c>
      <c r="E460" s="42" t="s">
        <v>2014</v>
      </c>
      <c r="F460" s="42" t="s">
        <v>2502</v>
      </c>
      <c r="G460" s="42" t="s">
        <v>7</v>
      </c>
      <c r="H460" s="42" t="s">
        <v>18</v>
      </c>
      <c r="I460" s="42" t="s">
        <v>2503</v>
      </c>
      <c r="J460" s="42" t="s">
        <v>2504</v>
      </c>
      <c r="K460" s="6" t="s">
        <v>402</v>
      </c>
    </row>
    <row r="461">
      <c r="A461" s="6" t="s">
        <v>2505</v>
      </c>
      <c r="B461" s="7" t="s">
        <v>2506</v>
      </c>
      <c r="C461" s="42" t="s">
        <v>2507</v>
      </c>
      <c r="D461" s="42" t="s">
        <v>4</v>
      </c>
      <c r="E461" s="42" t="s">
        <v>2508</v>
      </c>
      <c r="F461" s="42" t="s">
        <v>2509</v>
      </c>
      <c r="G461" s="42" t="s">
        <v>606</v>
      </c>
      <c r="H461" s="42" t="s">
        <v>2510</v>
      </c>
      <c r="I461" s="42" t="s">
        <v>2511</v>
      </c>
      <c r="J461" s="44" t="s">
        <v>2512</v>
      </c>
      <c r="K461" s="6" t="s">
        <v>402</v>
      </c>
    </row>
    <row r="462">
      <c r="A462" s="6" t="s">
        <v>2513</v>
      </c>
      <c r="B462" s="7" t="s">
        <v>2514</v>
      </c>
      <c r="C462" s="42" t="s">
        <v>2515</v>
      </c>
      <c r="D462" s="42" t="s">
        <v>4</v>
      </c>
      <c r="E462" s="42" t="s">
        <v>2516</v>
      </c>
      <c r="F462" s="42" t="s">
        <v>2517</v>
      </c>
      <c r="G462" s="42" t="s">
        <v>7</v>
      </c>
      <c r="H462" s="42" t="s">
        <v>1932</v>
      </c>
      <c r="I462" s="42" t="s">
        <v>2518</v>
      </c>
      <c r="J462" s="42" t="s">
        <v>2519</v>
      </c>
      <c r="K462" s="6" t="s">
        <v>593</v>
      </c>
    </row>
    <row r="463">
      <c r="A463" s="6" t="s">
        <v>2520</v>
      </c>
      <c r="B463" s="7" t="s">
        <v>2521</v>
      </c>
      <c r="C463" s="42" t="s">
        <v>739</v>
      </c>
      <c r="D463" s="42" t="s">
        <v>15</v>
      </c>
      <c r="E463" s="42" t="s">
        <v>740</v>
      </c>
      <c r="F463" s="42" t="s">
        <v>1608</v>
      </c>
      <c r="G463" s="42" t="s">
        <v>7</v>
      </c>
      <c r="H463" s="42" t="s">
        <v>1300</v>
      </c>
      <c r="I463" s="42" t="s">
        <v>2522</v>
      </c>
      <c r="J463" s="42" t="s">
        <v>2523</v>
      </c>
      <c r="K463" s="6" t="s">
        <v>281</v>
      </c>
    </row>
    <row r="464">
      <c r="A464" s="6" t="s">
        <v>2520</v>
      </c>
      <c r="B464" s="7" t="s">
        <v>2524</v>
      </c>
      <c r="C464" s="42" t="s">
        <v>2525</v>
      </c>
      <c r="D464" s="42" t="s">
        <v>4</v>
      </c>
      <c r="E464" s="42" t="s">
        <v>2526</v>
      </c>
      <c r="F464" s="42" t="s">
        <v>2527</v>
      </c>
      <c r="G464" s="42" t="s">
        <v>7</v>
      </c>
      <c r="H464" s="42" t="s">
        <v>18</v>
      </c>
      <c r="I464" s="42" t="s">
        <v>2528</v>
      </c>
      <c r="J464" s="42" t="s">
        <v>2529</v>
      </c>
      <c r="K464" s="6" t="s">
        <v>1083</v>
      </c>
    </row>
    <row r="465">
      <c r="A465" s="6" t="s">
        <v>2520</v>
      </c>
      <c r="B465" s="7" t="s">
        <v>2530</v>
      </c>
      <c r="C465" s="42" t="s">
        <v>2531</v>
      </c>
      <c r="D465" s="42" t="s">
        <v>4</v>
      </c>
      <c r="E465" s="42" t="s">
        <v>2532</v>
      </c>
      <c r="F465" s="42" t="s">
        <v>1438</v>
      </c>
      <c r="G465" s="42" t="s">
        <v>606</v>
      </c>
      <c r="H465" s="42" t="s">
        <v>607</v>
      </c>
      <c r="I465" s="42" t="s">
        <v>2533</v>
      </c>
      <c r="J465" s="44" t="s">
        <v>2534</v>
      </c>
      <c r="K465" s="6" t="s">
        <v>774</v>
      </c>
    </row>
    <row r="466">
      <c r="A466" s="6" t="s">
        <v>2505</v>
      </c>
      <c r="B466" s="7" t="s">
        <v>2535</v>
      </c>
      <c r="C466" s="42" t="s">
        <v>2536</v>
      </c>
      <c r="D466" s="42" t="s">
        <v>4</v>
      </c>
      <c r="E466" s="42" t="s">
        <v>2537</v>
      </c>
      <c r="F466" s="42" t="s">
        <v>2538</v>
      </c>
      <c r="G466" s="42" t="s">
        <v>7</v>
      </c>
      <c r="H466" s="42" t="s">
        <v>8</v>
      </c>
      <c r="I466" s="42" t="s">
        <v>2539</v>
      </c>
      <c r="J466" s="42" t="s">
        <v>2540</v>
      </c>
      <c r="K466" s="6" t="s">
        <v>450</v>
      </c>
    </row>
    <row r="467">
      <c r="A467" s="6" t="s">
        <v>2541</v>
      </c>
      <c r="B467" s="7" t="s">
        <v>2542</v>
      </c>
      <c r="C467" s="42" t="s">
        <v>244</v>
      </c>
      <c r="D467" s="42" t="s">
        <v>4</v>
      </c>
      <c r="E467" s="42" t="s">
        <v>2543</v>
      </c>
      <c r="F467" s="42" t="s">
        <v>174</v>
      </c>
      <c r="G467" s="42" t="s">
        <v>7</v>
      </c>
      <c r="H467" s="42" t="s">
        <v>18</v>
      </c>
      <c r="I467" s="42" t="s">
        <v>2544</v>
      </c>
      <c r="J467" s="42" t="s">
        <v>2321</v>
      </c>
      <c r="K467" s="6" t="s">
        <v>21</v>
      </c>
    </row>
    <row r="468">
      <c r="A468" s="6" t="s">
        <v>2545</v>
      </c>
      <c r="B468" s="7" t="s">
        <v>2546</v>
      </c>
      <c r="C468" s="42" t="s">
        <v>2547</v>
      </c>
      <c r="D468" s="42" t="s">
        <v>4</v>
      </c>
      <c r="E468" s="42" t="s">
        <v>2548</v>
      </c>
      <c r="F468" s="42" t="s">
        <v>2549</v>
      </c>
      <c r="G468" s="42" t="s">
        <v>7</v>
      </c>
      <c r="H468" s="42" t="s">
        <v>18</v>
      </c>
      <c r="I468" s="42" t="s">
        <v>2550</v>
      </c>
      <c r="J468" s="42" t="s">
        <v>2551</v>
      </c>
      <c r="K468" s="6" t="s">
        <v>128</v>
      </c>
    </row>
    <row r="469">
      <c r="A469" s="6" t="s">
        <v>2545</v>
      </c>
      <c r="B469" s="7" t="s">
        <v>2552</v>
      </c>
      <c r="C469" s="42" t="s">
        <v>2553</v>
      </c>
      <c r="D469" s="42" t="s">
        <v>4</v>
      </c>
      <c r="E469" s="42" t="s">
        <v>2554</v>
      </c>
      <c r="F469" s="42" t="s">
        <v>2167</v>
      </c>
      <c r="G469" s="42" t="s">
        <v>7</v>
      </c>
      <c r="H469" s="42" t="s">
        <v>18</v>
      </c>
      <c r="I469" s="42" t="s">
        <v>2555</v>
      </c>
      <c r="J469" s="42" t="s">
        <v>2556</v>
      </c>
      <c r="K469" s="6" t="s">
        <v>450</v>
      </c>
    </row>
    <row r="470">
      <c r="A470" s="6" t="s">
        <v>2545</v>
      </c>
      <c r="B470" s="7" t="s">
        <v>2557</v>
      </c>
      <c r="C470" s="42" t="s">
        <v>2558</v>
      </c>
      <c r="D470" s="42" t="s">
        <v>15</v>
      </c>
      <c r="E470" s="42" t="s">
        <v>2559</v>
      </c>
      <c r="F470" s="42" t="s">
        <v>415</v>
      </c>
      <c r="G470" s="42" t="s">
        <v>7</v>
      </c>
      <c r="H470" s="42" t="s">
        <v>18</v>
      </c>
      <c r="I470" s="42" t="s">
        <v>2560</v>
      </c>
      <c r="J470" s="42" t="s">
        <v>2561</v>
      </c>
      <c r="K470" s="6" t="s">
        <v>450</v>
      </c>
    </row>
    <row r="471">
      <c r="A471" s="6" t="s">
        <v>2545</v>
      </c>
      <c r="B471" s="7" t="s">
        <v>2562</v>
      </c>
      <c r="C471" s="42" t="s">
        <v>1612</v>
      </c>
      <c r="D471" s="42" t="s">
        <v>4</v>
      </c>
      <c r="E471" s="42" t="s">
        <v>1613</v>
      </c>
      <c r="F471" s="42" t="s">
        <v>1614</v>
      </c>
      <c r="G471" s="42" t="s">
        <v>7</v>
      </c>
      <c r="H471" s="42" t="s">
        <v>18</v>
      </c>
      <c r="I471" s="42" t="s">
        <v>2563</v>
      </c>
      <c r="J471" s="42" t="s">
        <v>2564</v>
      </c>
      <c r="K471" s="6" t="s">
        <v>288</v>
      </c>
    </row>
    <row r="472">
      <c r="A472" s="6" t="s">
        <v>2565</v>
      </c>
      <c r="B472" s="7" t="s">
        <v>2566</v>
      </c>
      <c r="C472" s="42" t="s">
        <v>1941</v>
      </c>
      <c r="D472" s="42" t="s">
        <v>160</v>
      </c>
      <c r="E472" s="42" t="s">
        <v>1942</v>
      </c>
      <c r="F472" s="42" t="s">
        <v>1943</v>
      </c>
      <c r="G472" s="42" t="s">
        <v>7</v>
      </c>
      <c r="H472" s="42" t="s">
        <v>8</v>
      </c>
      <c r="I472" s="42" t="s">
        <v>2567</v>
      </c>
      <c r="J472" s="42" t="s">
        <v>2568</v>
      </c>
      <c r="K472" s="6" t="s">
        <v>450</v>
      </c>
    </row>
    <row r="473">
      <c r="A473" s="6" t="s">
        <v>2569</v>
      </c>
      <c r="B473" s="7" t="s">
        <v>2570</v>
      </c>
      <c r="C473" s="42" t="s">
        <v>2571</v>
      </c>
      <c r="D473" s="42" t="s">
        <v>4</v>
      </c>
      <c r="E473" s="42" t="s">
        <v>2572</v>
      </c>
      <c r="F473" s="42" t="s">
        <v>2573</v>
      </c>
      <c r="G473" s="42" t="s">
        <v>7</v>
      </c>
      <c r="H473" s="42" t="s">
        <v>18</v>
      </c>
      <c r="I473" s="42" t="s">
        <v>2574</v>
      </c>
      <c r="J473" s="42" t="s">
        <v>2575</v>
      </c>
      <c r="K473" s="6" t="s">
        <v>450</v>
      </c>
    </row>
    <row r="474">
      <c r="A474" s="6" t="s">
        <v>2576</v>
      </c>
      <c r="B474" s="7" t="s">
        <v>2577</v>
      </c>
      <c r="C474" s="42" t="s">
        <v>1619</v>
      </c>
      <c r="D474" s="42" t="s">
        <v>15</v>
      </c>
      <c r="E474" s="42" t="s">
        <v>1620</v>
      </c>
      <c r="F474" s="42" t="s">
        <v>1114</v>
      </c>
      <c r="G474" s="42" t="s">
        <v>7</v>
      </c>
      <c r="H474" s="42" t="s">
        <v>18</v>
      </c>
      <c r="I474" s="42" t="s">
        <v>2578</v>
      </c>
      <c r="J474" s="42" t="s">
        <v>2579</v>
      </c>
      <c r="K474" s="6" t="s">
        <v>450</v>
      </c>
    </row>
    <row r="475">
      <c r="A475" s="6" t="s">
        <v>2580</v>
      </c>
      <c r="B475" s="7" t="s">
        <v>2581</v>
      </c>
      <c r="C475" s="42" t="s">
        <v>2558</v>
      </c>
      <c r="D475" s="42" t="s">
        <v>15</v>
      </c>
      <c r="E475" s="42" t="s">
        <v>2559</v>
      </c>
      <c r="F475" s="42" t="s">
        <v>558</v>
      </c>
      <c r="G475" s="42" t="s">
        <v>7</v>
      </c>
      <c r="H475" s="42" t="s">
        <v>8</v>
      </c>
      <c r="I475" s="42" t="s">
        <v>2582</v>
      </c>
      <c r="J475" s="42" t="s">
        <v>2583</v>
      </c>
      <c r="K475" s="6" t="s">
        <v>1222</v>
      </c>
    </row>
    <row r="476">
      <c r="A476" s="6" t="s">
        <v>2580</v>
      </c>
      <c r="B476" s="7" t="s">
        <v>2584</v>
      </c>
      <c r="C476" s="42" t="s">
        <v>2585</v>
      </c>
      <c r="D476" s="42" t="s">
        <v>4</v>
      </c>
      <c r="E476" s="42" t="s">
        <v>2586</v>
      </c>
      <c r="F476" s="42" t="s">
        <v>2587</v>
      </c>
      <c r="G476" s="42" t="s">
        <v>7</v>
      </c>
      <c r="H476" s="42" t="s">
        <v>18</v>
      </c>
      <c r="I476" s="42" t="s">
        <v>2588</v>
      </c>
      <c r="J476" s="42" t="s">
        <v>2589</v>
      </c>
      <c r="K476" s="6" t="s">
        <v>1083</v>
      </c>
    </row>
    <row r="477">
      <c r="A477" s="6" t="s">
        <v>2580</v>
      </c>
      <c r="B477" s="7" t="s">
        <v>2590</v>
      </c>
      <c r="C477" s="42" t="s">
        <v>2558</v>
      </c>
      <c r="D477" s="42" t="s">
        <v>15</v>
      </c>
      <c r="E477" s="42" t="s">
        <v>2559</v>
      </c>
      <c r="F477" s="42" t="s">
        <v>558</v>
      </c>
      <c r="G477" s="42" t="s">
        <v>7</v>
      </c>
      <c r="H477" s="42" t="s">
        <v>18</v>
      </c>
      <c r="I477" s="42" t="s">
        <v>2591</v>
      </c>
      <c r="J477" s="42" t="s">
        <v>2592</v>
      </c>
      <c r="K477" s="6" t="s">
        <v>40</v>
      </c>
    </row>
    <row r="478">
      <c r="A478" s="6" t="s">
        <v>2545</v>
      </c>
      <c r="B478" s="7" t="s">
        <v>2593</v>
      </c>
      <c r="C478" s="42" t="s">
        <v>2594</v>
      </c>
      <c r="D478" s="42" t="s">
        <v>15</v>
      </c>
      <c r="E478" s="42" t="s">
        <v>2595</v>
      </c>
      <c r="F478" s="42" t="s">
        <v>1639</v>
      </c>
      <c r="G478" s="42" t="s">
        <v>725</v>
      </c>
      <c r="H478" s="42" t="s">
        <v>726</v>
      </c>
      <c r="I478" s="42" t="s">
        <v>2596</v>
      </c>
      <c r="J478" s="44" t="s">
        <v>2597</v>
      </c>
      <c r="K478" s="6" t="s">
        <v>671</v>
      </c>
    </row>
    <row r="479">
      <c r="A479" s="6" t="s">
        <v>2565</v>
      </c>
      <c r="B479" s="7" t="s">
        <v>2598</v>
      </c>
      <c r="C479" s="42" t="s">
        <v>2599</v>
      </c>
      <c r="D479" s="42" t="s">
        <v>4</v>
      </c>
      <c r="E479" s="42" t="s">
        <v>2600</v>
      </c>
      <c r="F479" s="42" t="s">
        <v>2601</v>
      </c>
      <c r="G479" s="42" t="s">
        <v>7</v>
      </c>
      <c r="H479" s="42" t="s">
        <v>18</v>
      </c>
      <c r="I479" s="42" t="s">
        <v>2602</v>
      </c>
      <c r="J479" s="42" t="s">
        <v>2603</v>
      </c>
      <c r="K479" s="6" t="s">
        <v>1083</v>
      </c>
    </row>
    <row r="480">
      <c r="A480" s="6" t="s">
        <v>2565</v>
      </c>
      <c r="B480" s="7" t="s">
        <v>2604</v>
      </c>
      <c r="C480" s="42" t="s">
        <v>2605</v>
      </c>
      <c r="D480" s="42" t="s">
        <v>4</v>
      </c>
      <c r="E480" s="42" t="s">
        <v>2606</v>
      </c>
      <c r="F480" s="42" t="s">
        <v>2607</v>
      </c>
      <c r="G480" s="42" t="s">
        <v>7</v>
      </c>
      <c r="H480" s="42" t="s">
        <v>18</v>
      </c>
      <c r="I480" s="42" t="s">
        <v>2608</v>
      </c>
      <c r="J480" s="42" t="s">
        <v>2609</v>
      </c>
      <c r="K480" s="6" t="s">
        <v>128</v>
      </c>
    </row>
    <row r="481">
      <c r="A481" s="6" t="s">
        <v>2610</v>
      </c>
      <c r="B481" s="7" t="s">
        <v>2611</v>
      </c>
      <c r="C481" s="42" t="s">
        <v>2612</v>
      </c>
      <c r="D481" s="42" t="s">
        <v>4</v>
      </c>
      <c r="E481" s="42" t="s">
        <v>2613</v>
      </c>
      <c r="F481" s="42" t="s">
        <v>2614</v>
      </c>
      <c r="G481" s="42" t="s">
        <v>7</v>
      </c>
      <c r="H481" s="42" t="s">
        <v>362</v>
      </c>
      <c r="I481" s="42" t="s">
        <v>2615</v>
      </c>
      <c r="J481" s="42" t="s">
        <v>2616</v>
      </c>
      <c r="K481" s="6" t="s">
        <v>1229</v>
      </c>
    </row>
    <row r="482">
      <c r="A482" s="6" t="s">
        <v>2610</v>
      </c>
      <c r="B482" s="7" t="s">
        <v>2617</v>
      </c>
      <c r="C482" s="42" t="s">
        <v>2618</v>
      </c>
      <c r="D482" s="42" t="s">
        <v>15</v>
      </c>
      <c r="E482" s="42" t="s">
        <v>2619</v>
      </c>
      <c r="F482" s="42" t="s">
        <v>2620</v>
      </c>
      <c r="G482" s="42" t="s">
        <v>7</v>
      </c>
      <c r="H482" s="42" t="s">
        <v>1300</v>
      </c>
      <c r="I482" s="42" t="s">
        <v>2621</v>
      </c>
      <c r="J482" s="42" t="s">
        <v>2622</v>
      </c>
      <c r="K482" s="6" t="s">
        <v>1229</v>
      </c>
    </row>
    <row r="483">
      <c r="A483" s="6" t="s">
        <v>2610</v>
      </c>
      <c r="B483" s="7" t="s">
        <v>2623</v>
      </c>
      <c r="C483" s="42" t="s">
        <v>2624</v>
      </c>
      <c r="D483" s="42" t="s">
        <v>160</v>
      </c>
      <c r="E483" s="42" t="s">
        <v>2625</v>
      </c>
      <c r="F483" s="42" t="s">
        <v>2626</v>
      </c>
      <c r="G483" s="42" t="s">
        <v>7</v>
      </c>
      <c r="H483" s="42" t="s">
        <v>18</v>
      </c>
      <c r="I483" s="42" t="s">
        <v>2627</v>
      </c>
      <c r="J483" s="42" t="s">
        <v>2628</v>
      </c>
      <c r="K483" s="6" t="s">
        <v>1229</v>
      </c>
    </row>
    <row r="484">
      <c r="A484" s="6" t="s">
        <v>2610</v>
      </c>
      <c r="B484" s="7" t="s">
        <v>2629</v>
      </c>
      <c r="C484" s="42" t="s">
        <v>2630</v>
      </c>
      <c r="D484" s="42" t="s">
        <v>4</v>
      </c>
      <c r="E484" s="42" t="s">
        <v>2631</v>
      </c>
      <c r="F484" s="42" t="s">
        <v>2632</v>
      </c>
      <c r="G484" s="42" t="s">
        <v>7</v>
      </c>
      <c r="H484" s="42" t="s">
        <v>18</v>
      </c>
      <c r="I484" s="42" t="s">
        <v>2633</v>
      </c>
      <c r="J484" s="42" t="s">
        <v>2634</v>
      </c>
      <c r="K484" s="6" t="s">
        <v>1083</v>
      </c>
    </row>
    <row r="485">
      <c r="A485" s="6" t="s">
        <v>2610</v>
      </c>
      <c r="B485" s="7" t="s">
        <v>2635</v>
      </c>
      <c r="C485" s="42" t="s">
        <v>2636</v>
      </c>
      <c r="D485" s="42" t="s">
        <v>4</v>
      </c>
      <c r="E485" s="42" t="s">
        <v>2637</v>
      </c>
      <c r="F485" s="42" t="s">
        <v>2638</v>
      </c>
      <c r="G485" s="42" t="s">
        <v>606</v>
      </c>
      <c r="H485" s="42" t="s">
        <v>1809</v>
      </c>
      <c r="I485" s="42" t="s">
        <v>2639</v>
      </c>
      <c r="J485" s="44" t="s">
        <v>2640</v>
      </c>
      <c r="K485" s="6" t="s">
        <v>593</v>
      </c>
    </row>
    <row r="486">
      <c r="A486" s="6" t="s">
        <v>2641</v>
      </c>
      <c r="B486" s="7" t="s">
        <v>2642</v>
      </c>
      <c r="C486" s="42" t="s">
        <v>1679</v>
      </c>
      <c r="D486" s="42" t="s">
        <v>4</v>
      </c>
      <c r="E486" s="42" t="s">
        <v>1680</v>
      </c>
      <c r="F486" s="42" t="s">
        <v>1681</v>
      </c>
      <c r="G486" s="42" t="s">
        <v>7</v>
      </c>
      <c r="H486" s="42" t="s">
        <v>18</v>
      </c>
      <c r="I486" s="44" t="s">
        <v>2643</v>
      </c>
      <c r="J486" s="42" t="s">
        <v>2644</v>
      </c>
      <c r="K486" s="6" t="s">
        <v>402</v>
      </c>
    </row>
    <row r="487">
      <c r="A487" s="6" t="s">
        <v>2641</v>
      </c>
      <c r="B487" s="7" t="s">
        <v>2645</v>
      </c>
      <c r="C487" s="42" t="s">
        <v>2646</v>
      </c>
      <c r="D487" s="42" t="s">
        <v>4</v>
      </c>
      <c r="E487" s="42" t="s">
        <v>2647</v>
      </c>
      <c r="F487" s="42" t="s">
        <v>2648</v>
      </c>
      <c r="G487" s="42" t="s">
        <v>7</v>
      </c>
      <c r="H487" s="42" t="s">
        <v>18</v>
      </c>
      <c r="I487" s="42" t="s">
        <v>2649</v>
      </c>
      <c r="J487" s="42" t="s">
        <v>2650</v>
      </c>
      <c r="K487" s="6" t="s">
        <v>128</v>
      </c>
    </row>
    <row r="488">
      <c r="A488" s="6" t="s">
        <v>2641</v>
      </c>
      <c r="B488" s="7" t="s">
        <v>2651</v>
      </c>
      <c r="C488" s="42" t="s">
        <v>2652</v>
      </c>
      <c r="D488" s="42" t="s">
        <v>15</v>
      </c>
      <c r="E488" s="42" t="s">
        <v>2653</v>
      </c>
      <c r="F488" s="42" t="s">
        <v>2654</v>
      </c>
      <c r="G488" s="42" t="s">
        <v>7</v>
      </c>
      <c r="H488" s="42" t="s">
        <v>18</v>
      </c>
      <c r="I488" s="42" t="s">
        <v>2655</v>
      </c>
      <c r="J488" s="42" t="s">
        <v>2656</v>
      </c>
      <c r="K488" s="6" t="s">
        <v>1083</v>
      </c>
    </row>
    <row r="489">
      <c r="A489" s="6" t="s">
        <v>2641</v>
      </c>
      <c r="B489" s="7" t="s">
        <v>2657</v>
      </c>
      <c r="C489" s="42" t="s">
        <v>2658</v>
      </c>
      <c r="D489" s="42" t="s">
        <v>4</v>
      </c>
      <c r="E489" s="42" t="s">
        <v>2659</v>
      </c>
      <c r="F489" s="42" t="s">
        <v>2660</v>
      </c>
      <c r="G489" s="42" t="s">
        <v>398</v>
      </c>
      <c r="H489" s="42" t="s">
        <v>1213</v>
      </c>
      <c r="I489" s="42" t="s">
        <v>2661</v>
      </c>
      <c r="J489" s="42" t="s">
        <v>2662</v>
      </c>
      <c r="K489" s="6" t="s">
        <v>40</v>
      </c>
    </row>
    <row r="490">
      <c r="A490" s="6" t="s">
        <v>2663</v>
      </c>
      <c r="B490" s="7" t="s">
        <v>2664</v>
      </c>
      <c r="C490" s="42" t="s">
        <v>2665</v>
      </c>
      <c r="D490" s="42" t="s">
        <v>15</v>
      </c>
      <c r="E490" s="42" t="s">
        <v>2666</v>
      </c>
      <c r="F490" s="42" t="s">
        <v>389</v>
      </c>
      <c r="G490" s="42" t="s">
        <v>7</v>
      </c>
      <c r="H490" s="42" t="s">
        <v>18</v>
      </c>
      <c r="I490" s="42" t="s">
        <v>2667</v>
      </c>
      <c r="J490" s="42" t="s">
        <v>2668</v>
      </c>
      <c r="K490" s="6" t="s">
        <v>807</v>
      </c>
    </row>
    <row r="491">
      <c r="A491" s="6" t="s">
        <v>2663</v>
      </c>
      <c r="B491" s="7" t="s">
        <v>2669</v>
      </c>
      <c r="C491" s="42" t="s">
        <v>2670</v>
      </c>
      <c r="D491" s="42" t="s">
        <v>4</v>
      </c>
      <c r="E491" s="42" t="s">
        <v>2671</v>
      </c>
      <c r="F491" s="42" t="s">
        <v>2672</v>
      </c>
      <c r="G491" s="42" t="s">
        <v>7</v>
      </c>
      <c r="H491" s="42" t="s">
        <v>18</v>
      </c>
      <c r="I491" s="42" t="s">
        <v>2673</v>
      </c>
      <c r="J491" s="42" t="s">
        <v>2674</v>
      </c>
      <c r="K491" s="6" t="s">
        <v>288</v>
      </c>
    </row>
    <row r="492">
      <c r="A492" s="6" t="s">
        <v>2663</v>
      </c>
      <c r="B492" s="7" t="s">
        <v>2675</v>
      </c>
      <c r="C492" s="42" t="s">
        <v>2670</v>
      </c>
      <c r="D492" s="42" t="s">
        <v>4</v>
      </c>
      <c r="E492" s="42" t="s">
        <v>2671</v>
      </c>
      <c r="F492" s="42" t="s">
        <v>2672</v>
      </c>
      <c r="G492" s="42" t="s">
        <v>7</v>
      </c>
      <c r="H492" s="42" t="s">
        <v>18</v>
      </c>
      <c r="I492" s="42" t="s">
        <v>2676</v>
      </c>
      <c r="J492" s="44" t="s">
        <v>2677</v>
      </c>
      <c r="K492" s="6" t="s">
        <v>807</v>
      </c>
    </row>
    <row r="493">
      <c r="A493" s="6" t="s">
        <v>2663</v>
      </c>
      <c r="B493" s="7" t="s">
        <v>2678</v>
      </c>
      <c r="C493" s="42" t="s">
        <v>2679</v>
      </c>
      <c r="D493" s="42" t="s">
        <v>4</v>
      </c>
      <c r="E493" s="42" t="s">
        <v>2680</v>
      </c>
      <c r="F493" s="42" t="s">
        <v>2681</v>
      </c>
      <c r="G493" s="42" t="s">
        <v>7</v>
      </c>
      <c r="H493" s="42" t="s">
        <v>18</v>
      </c>
      <c r="I493" s="42" t="s">
        <v>2682</v>
      </c>
      <c r="J493" s="42" t="s">
        <v>2683</v>
      </c>
      <c r="K493" s="6" t="s">
        <v>807</v>
      </c>
    </row>
    <row r="494">
      <c r="A494" s="6" t="s">
        <v>2684</v>
      </c>
      <c r="B494" s="7" t="s">
        <v>2685</v>
      </c>
      <c r="C494" s="42" t="s">
        <v>2686</v>
      </c>
      <c r="D494" s="42" t="s">
        <v>4</v>
      </c>
      <c r="E494" s="42" t="s">
        <v>2687</v>
      </c>
      <c r="F494" s="42" t="s">
        <v>2688</v>
      </c>
      <c r="G494" s="42" t="s">
        <v>7</v>
      </c>
      <c r="H494" s="42" t="s">
        <v>18</v>
      </c>
      <c r="I494" s="44" t="s">
        <v>2689</v>
      </c>
      <c r="J494" s="42" t="s">
        <v>2690</v>
      </c>
      <c r="K494" s="6" t="s">
        <v>288</v>
      </c>
    </row>
    <row r="495">
      <c r="A495" s="6" t="s">
        <v>2684</v>
      </c>
      <c r="B495" s="7" t="s">
        <v>2691</v>
      </c>
      <c r="C495" s="42" t="s">
        <v>1312</v>
      </c>
      <c r="D495" s="42" t="s">
        <v>4</v>
      </c>
      <c r="E495" s="42" t="s">
        <v>1313</v>
      </c>
      <c r="F495" s="42" t="s">
        <v>1314</v>
      </c>
      <c r="G495" s="42" t="s">
        <v>7</v>
      </c>
      <c r="H495" s="42" t="s">
        <v>18</v>
      </c>
      <c r="I495" s="42" t="s">
        <v>2692</v>
      </c>
      <c r="J495" s="42" t="s">
        <v>2693</v>
      </c>
      <c r="K495" s="6" t="s">
        <v>21</v>
      </c>
    </row>
    <row r="496">
      <c r="A496" s="6" t="s">
        <v>2684</v>
      </c>
      <c r="B496" s="7" t="s">
        <v>2694</v>
      </c>
      <c r="C496" s="42" t="s">
        <v>2695</v>
      </c>
      <c r="D496" s="42" t="s">
        <v>4</v>
      </c>
      <c r="E496" s="42" t="s">
        <v>2696</v>
      </c>
      <c r="F496" s="42" t="s">
        <v>2697</v>
      </c>
      <c r="G496" s="42" t="s">
        <v>7</v>
      </c>
      <c r="H496" s="42" t="s">
        <v>18</v>
      </c>
      <c r="I496" s="42" t="s">
        <v>2698</v>
      </c>
      <c r="J496" s="42" t="s">
        <v>2699</v>
      </c>
      <c r="K496" s="6" t="s">
        <v>807</v>
      </c>
    </row>
    <row r="497">
      <c r="A497" s="6" t="s">
        <v>2684</v>
      </c>
      <c r="B497" s="7" t="s">
        <v>2700</v>
      </c>
      <c r="C497" s="42" t="s">
        <v>2695</v>
      </c>
      <c r="D497" s="42" t="s">
        <v>4</v>
      </c>
      <c r="E497" s="42" t="s">
        <v>2696</v>
      </c>
      <c r="F497" s="42" t="s">
        <v>2697</v>
      </c>
      <c r="G497" s="42" t="s">
        <v>7</v>
      </c>
      <c r="H497" s="42" t="s">
        <v>18</v>
      </c>
      <c r="I497" s="42" t="s">
        <v>2701</v>
      </c>
      <c r="J497" s="42" t="s">
        <v>2702</v>
      </c>
      <c r="K497" s="6" t="s">
        <v>807</v>
      </c>
    </row>
    <row r="498">
      <c r="A498" s="6" t="s">
        <v>2703</v>
      </c>
      <c r="B498" s="7" t="s">
        <v>2704</v>
      </c>
      <c r="C498" s="42" t="s">
        <v>2705</v>
      </c>
      <c r="D498" s="42" t="s">
        <v>4</v>
      </c>
      <c r="E498" s="42" t="s">
        <v>2706</v>
      </c>
      <c r="F498" s="42" t="s">
        <v>2707</v>
      </c>
      <c r="G498" s="42" t="s">
        <v>7</v>
      </c>
      <c r="H498" s="42" t="s">
        <v>18</v>
      </c>
      <c r="I498" s="42" t="s">
        <v>2708</v>
      </c>
      <c r="J498" s="42" t="s">
        <v>2708</v>
      </c>
      <c r="K498" s="6" t="s">
        <v>288</v>
      </c>
    </row>
    <row r="499">
      <c r="A499" s="6" t="s">
        <v>2703</v>
      </c>
      <c r="B499" s="7" t="s">
        <v>2709</v>
      </c>
      <c r="C499" s="42" t="s">
        <v>102</v>
      </c>
      <c r="D499" s="42" t="s">
        <v>4</v>
      </c>
      <c r="E499" s="42" t="s">
        <v>103</v>
      </c>
      <c r="F499" s="42" t="s">
        <v>104</v>
      </c>
      <c r="G499" s="42" t="s">
        <v>7</v>
      </c>
      <c r="H499" s="42" t="s">
        <v>18</v>
      </c>
      <c r="I499" s="42" t="s">
        <v>2710</v>
      </c>
      <c r="J499" s="44" t="s">
        <v>2711</v>
      </c>
      <c r="K499" s="6" t="s">
        <v>807</v>
      </c>
    </row>
    <row r="500">
      <c r="A500" s="6" t="s">
        <v>2703</v>
      </c>
      <c r="B500" s="7" t="s">
        <v>2712</v>
      </c>
      <c r="C500" s="42" t="s">
        <v>2713</v>
      </c>
      <c r="D500" s="42" t="s">
        <v>4</v>
      </c>
      <c r="E500" s="42" t="s">
        <v>2714</v>
      </c>
      <c r="F500" s="42" t="s">
        <v>2715</v>
      </c>
      <c r="G500" s="42" t="s">
        <v>7</v>
      </c>
      <c r="H500" s="42" t="s">
        <v>18</v>
      </c>
      <c r="I500" s="42" t="s">
        <v>2716</v>
      </c>
      <c r="J500" s="42" t="s">
        <v>2717</v>
      </c>
      <c r="K500" s="6" t="s">
        <v>807</v>
      </c>
    </row>
    <row r="501">
      <c r="A501" s="6" t="s">
        <v>2703</v>
      </c>
      <c r="B501" s="7" t="s">
        <v>2718</v>
      </c>
      <c r="C501" s="42" t="s">
        <v>2719</v>
      </c>
      <c r="D501" s="42" t="s">
        <v>15</v>
      </c>
      <c r="E501" s="42" t="s">
        <v>2720</v>
      </c>
      <c r="F501" s="42" t="s">
        <v>2721</v>
      </c>
      <c r="G501" s="42" t="s">
        <v>7</v>
      </c>
      <c r="H501" s="42" t="s">
        <v>18</v>
      </c>
      <c r="I501" s="42" t="s">
        <v>2722</v>
      </c>
      <c r="J501" s="42" t="s">
        <v>2723</v>
      </c>
      <c r="K501" s="6" t="s">
        <v>450</v>
      </c>
    </row>
    <row r="502">
      <c r="A502" s="6" t="s">
        <v>2580</v>
      </c>
      <c r="B502" s="7" t="s">
        <v>2724</v>
      </c>
      <c r="C502" s="42" t="s">
        <v>1250</v>
      </c>
      <c r="D502" s="42" t="s">
        <v>15</v>
      </c>
      <c r="E502" s="42" t="s">
        <v>1251</v>
      </c>
      <c r="F502" s="42" t="s">
        <v>1252</v>
      </c>
      <c r="G502" s="42" t="s">
        <v>7</v>
      </c>
      <c r="H502" s="42" t="s">
        <v>18</v>
      </c>
      <c r="I502" s="42" t="s">
        <v>2725</v>
      </c>
      <c r="J502" s="42" t="s">
        <v>2726</v>
      </c>
      <c r="K502" s="6" t="s">
        <v>288</v>
      </c>
    </row>
    <row r="503">
      <c r="A503" s="6" t="s">
        <v>2226</v>
      </c>
      <c r="B503" s="7" t="s">
        <v>2727</v>
      </c>
      <c r="C503" s="42" t="s">
        <v>2728</v>
      </c>
      <c r="D503" s="42" t="s">
        <v>4</v>
      </c>
      <c r="E503" s="42" t="s">
        <v>2729</v>
      </c>
      <c r="F503" s="42" t="s">
        <v>2730</v>
      </c>
      <c r="G503" s="42" t="s">
        <v>7</v>
      </c>
      <c r="H503" s="42" t="s">
        <v>362</v>
      </c>
      <c r="I503" s="42" t="s">
        <v>2731</v>
      </c>
      <c r="J503" s="42" t="s">
        <v>2732</v>
      </c>
      <c r="K503" s="6" t="s">
        <v>450</v>
      </c>
    </row>
    <row r="504">
      <c r="A504" s="6" t="s">
        <v>2226</v>
      </c>
      <c r="B504" s="7" t="s">
        <v>2733</v>
      </c>
      <c r="C504" s="42" t="s">
        <v>2599</v>
      </c>
      <c r="D504" s="42" t="s">
        <v>4</v>
      </c>
      <c r="E504" s="42" t="s">
        <v>2600</v>
      </c>
      <c r="F504" s="42" t="s">
        <v>2601</v>
      </c>
      <c r="G504" s="42" t="s">
        <v>7</v>
      </c>
      <c r="H504" s="42" t="s">
        <v>18</v>
      </c>
      <c r="I504" s="42" t="s">
        <v>2734</v>
      </c>
      <c r="J504" s="42" t="s">
        <v>2734</v>
      </c>
      <c r="K504" s="6" t="s">
        <v>998</v>
      </c>
    </row>
    <row r="505">
      <c r="A505" s="6" t="s">
        <v>2735</v>
      </c>
      <c r="B505" s="7" t="s">
        <v>2736</v>
      </c>
      <c r="C505" s="42" t="s">
        <v>2679</v>
      </c>
      <c r="D505" s="42" t="s">
        <v>4</v>
      </c>
      <c r="E505" s="42" t="s">
        <v>2680</v>
      </c>
      <c r="F505" s="42" t="s">
        <v>2681</v>
      </c>
      <c r="G505" s="42" t="s">
        <v>7</v>
      </c>
      <c r="H505" s="42" t="s">
        <v>18</v>
      </c>
      <c r="I505" s="42" t="s">
        <v>2737</v>
      </c>
      <c r="J505" s="44" t="s">
        <v>2738</v>
      </c>
      <c r="K505" s="6" t="s">
        <v>807</v>
      </c>
    </row>
    <row r="506">
      <c r="A506" s="6" t="s">
        <v>2739</v>
      </c>
      <c r="B506" s="7" t="s">
        <v>2740</v>
      </c>
      <c r="C506" s="42" t="s">
        <v>2713</v>
      </c>
      <c r="D506" s="42" t="s">
        <v>4</v>
      </c>
      <c r="E506" s="42" t="s">
        <v>2714</v>
      </c>
      <c r="F506" s="42" t="s">
        <v>2715</v>
      </c>
      <c r="G506" s="42" t="s">
        <v>7</v>
      </c>
      <c r="H506" s="42" t="s">
        <v>18</v>
      </c>
      <c r="I506" s="42" t="s">
        <v>2741</v>
      </c>
      <c r="J506" s="42" t="s">
        <v>2742</v>
      </c>
      <c r="K506" s="6" t="s">
        <v>128</v>
      </c>
    </row>
    <row r="507">
      <c r="A507" s="6" t="s">
        <v>2743</v>
      </c>
      <c r="B507" s="7" t="s">
        <v>2744</v>
      </c>
      <c r="C507" s="42" t="s">
        <v>2745</v>
      </c>
      <c r="D507" s="42" t="s">
        <v>4</v>
      </c>
      <c r="E507" s="42" t="s">
        <v>2746</v>
      </c>
      <c r="F507" s="42" t="s">
        <v>2747</v>
      </c>
      <c r="G507" s="42" t="s">
        <v>7</v>
      </c>
      <c r="H507" s="42" t="s">
        <v>18</v>
      </c>
      <c r="I507" s="42" t="s">
        <v>2748</v>
      </c>
      <c r="J507" s="42" t="s">
        <v>2749</v>
      </c>
      <c r="K507" s="6" t="s">
        <v>288</v>
      </c>
    </row>
    <row r="508">
      <c r="A508" s="6" t="s">
        <v>2750</v>
      </c>
      <c r="B508" s="7" t="s">
        <v>2751</v>
      </c>
      <c r="C508" s="42" t="s">
        <v>2752</v>
      </c>
      <c r="D508" s="42" t="s">
        <v>4</v>
      </c>
      <c r="E508" s="42" t="s">
        <v>2753</v>
      </c>
      <c r="F508" s="42" t="s">
        <v>2754</v>
      </c>
      <c r="G508" s="42" t="s">
        <v>7</v>
      </c>
      <c r="H508" s="42" t="s">
        <v>362</v>
      </c>
      <c r="I508" s="42" t="s">
        <v>2755</v>
      </c>
      <c r="J508" s="42" t="s">
        <v>2756</v>
      </c>
      <c r="K508" s="6" t="s">
        <v>47</v>
      </c>
    </row>
    <row r="509">
      <c r="A509" s="6" t="s">
        <v>2757</v>
      </c>
      <c r="B509" s="7" t="s">
        <v>2758</v>
      </c>
      <c r="C509" s="42" t="s">
        <v>2759</v>
      </c>
      <c r="D509" s="42" t="s">
        <v>4</v>
      </c>
      <c r="E509" s="42" t="s">
        <v>2760</v>
      </c>
      <c r="F509" s="42" t="s">
        <v>2761</v>
      </c>
      <c r="G509" s="42" t="s">
        <v>7</v>
      </c>
      <c r="H509" s="42" t="s">
        <v>18</v>
      </c>
      <c r="I509" s="42" t="s">
        <v>2762</v>
      </c>
      <c r="J509" s="42" t="s">
        <v>2763</v>
      </c>
      <c r="K509" s="6" t="s">
        <v>450</v>
      </c>
    </row>
    <row r="510">
      <c r="A510" s="6" t="s">
        <v>2764</v>
      </c>
      <c r="B510" s="7" t="s">
        <v>2765</v>
      </c>
      <c r="C510" s="42" t="s">
        <v>2599</v>
      </c>
      <c r="D510" s="42" t="s">
        <v>4</v>
      </c>
      <c r="E510" s="42" t="s">
        <v>2600</v>
      </c>
      <c r="F510" s="42" t="s">
        <v>2601</v>
      </c>
      <c r="G510" s="42" t="s">
        <v>7</v>
      </c>
      <c r="H510" s="42" t="s">
        <v>18</v>
      </c>
      <c r="I510" s="42" t="s">
        <v>2766</v>
      </c>
      <c r="J510" s="42" t="s">
        <v>2766</v>
      </c>
      <c r="K510" s="6" t="s">
        <v>998</v>
      </c>
    </row>
    <row r="511">
      <c r="A511" s="6" t="s">
        <v>2767</v>
      </c>
      <c r="B511" s="7" t="s">
        <v>2768</v>
      </c>
      <c r="C511" s="42" t="s">
        <v>2488</v>
      </c>
      <c r="D511" s="42" t="s">
        <v>4</v>
      </c>
      <c r="E511" s="42" t="s">
        <v>2489</v>
      </c>
      <c r="F511" s="42" t="s">
        <v>230</v>
      </c>
      <c r="G511" s="42" t="s">
        <v>7</v>
      </c>
      <c r="H511" s="42" t="s">
        <v>18</v>
      </c>
      <c r="I511" s="42" t="s">
        <v>2769</v>
      </c>
      <c r="J511" s="42" t="s">
        <v>2770</v>
      </c>
      <c r="K511" s="6" t="s">
        <v>47</v>
      </c>
    </row>
    <row r="512">
      <c r="A512" s="6" t="s">
        <v>2771</v>
      </c>
      <c r="B512" s="7" t="s">
        <v>2772</v>
      </c>
      <c r="C512" s="42" t="s">
        <v>2773</v>
      </c>
      <c r="D512" s="42" t="s">
        <v>4</v>
      </c>
      <c r="E512" s="42" t="s">
        <v>2774</v>
      </c>
      <c r="F512" s="42" t="s">
        <v>422</v>
      </c>
      <c r="G512" s="42" t="s">
        <v>7</v>
      </c>
      <c r="H512" s="42" t="s">
        <v>18</v>
      </c>
      <c r="I512" s="42" t="s">
        <v>2775</v>
      </c>
      <c r="J512" s="42" t="s">
        <v>2776</v>
      </c>
      <c r="K512" s="6" t="s">
        <v>47</v>
      </c>
    </row>
    <row r="513">
      <c r="A513" s="6" t="s">
        <v>2777</v>
      </c>
      <c r="B513" s="7" t="s">
        <v>2778</v>
      </c>
      <c r="C513" s="42" t="s">
        <v>2779</v>
      </c>
      <c r="D513" s="42" t="s">
        <v>15</v>
      </c>
      <c r="E513" s="42" t="s">
        <v>2780</v>
      </c>
      <c r="F513" s="42" t="s">
        <v>2781</v>
      </c>
      <c r="G513" s="42" t="s">
        <v>7</v>
      </c>
      <c r="H513" s="42" t="s">
        <v>18</v>
      </c>
      <c r="I513" s="42" t="s">
        <v>2782</v>
      </c>
      <c r="J513" s="42" t="s">
        <v>2783</v>
      </c>
      <c r="K513" s="6" t="s">
        <v>1083</v>
      </c>
    </row>
    <row r="514">
      <c r="A514" s="6" t="s">
        <v>2777</v>
      </c>
      <c r="B514" s="7" t="s">
        <v>2784</v>
      </c>
      <c r="C514" s="42" t="s">
        <v>2785</v>
      </c>
      <c r="D514" s="42" t="s">
        <v>4</v>
      </c>
      <c r="E514" s="42" t="s">
        <v>2786</v>
      </c>
      <c r="F514" s="42" t="s">
        <v>575</v>
      </c>
      <c r="G514" s="42" t="s">
        <v>7</v>
      </c>
      <c r="H514" s="42" t="s">
        <v>18</v>
      </c>
      <c r="I514" s="42" t="s">
        <v>2787</v>
      </c>
      <c r="J514" s="42" t="s">
        <v>2788</v>
      </c>
      <c r="K514" s="6" t="s">
        <v>1083</v>
      </c>
    </row>
    <row r="515">
      <c r="A515" s="6" t="s">
        <v>2777</v>
      </c>
      <c r="B515" s="7" t="s">
        <v>2789</v>
      </c>
      <c r="C515" s="42" t="s">
        <v>2790</v>
      </c>
      <c r="D515" s="42" t="s">
        <v>4</v>
      </c>
      <c r="E515" s="42" t="s">
        <v>2791</v>
      </c>
      <c r="F515" s="42" t="s">
        <v>2792</v>
      </c>
      <c r="G515" s="42" t="s">
        <v>7</v>
      </c>
      <c r="H515" s="42" t="s">
        <v>18</v>
      </c>
      <c r="I515" s="42" t="s">
        <v>2793</v>
      </c>
      <c r="J515" s="42" t="s">
        <v>2794</v>
      </c>
      <c r="K515" s="6" t="s">
        <v>506</v>
      </c>
    </row>
    <row r="516">
      <c r="A516" s="6" t="s">
        <v>2777</v>
      </c>
      <c r="B516" s="7" t="s">
        <v>2795</v>
      </c>
      <c r="C516" s="42" t="s">
        <v>1273</v>
      </c>
      <c r="D516" s="42" t="s">
        <v>4</v>
      </c>
      <c r="E516" s="42" t="s">
        <v>1274</v>
      </c>
      <c r="F516" s="42" t="s">
        <v>1275</v>
      </c>
      <c r="G516" s="42" t="s">
        <v>1269</v>
      </c>
      <c r="H516" s="42" t="s">
        <v>2796</v>
      </c>
      <c r="I516" s="42" t="s">
        <v>2797</v>
      </c>
      <c r="J516" s="42" t="s">
        <v>2798</v>
      </c>
      <c r="K516" s="6" t="s">
        <v>47</v>
      </c>
    </row>
    <row r="517">
      <c r="A517" s="6" t="s">
        <v>2799</v>
      </c>
      <c r="B517" s="7" t="s">
        <v>2800</v>
      </c>
      <c r="C517" s="42" t="s">
        <v>2801</v>
      </c>
      <c r="D517" s="42" t="s">
        <v>4</v>
      </c>
      <c r="E517" s="42" t="s">
        <v>2802</v>
      </c>
      <c r="F517" s="42" t="s">
        <v>2803</v>
      </c>
      <c r="G517" s="42" t="s">
        <v>7</v>
      </c>
      <c r="H517" s="42" t="s">
        <v>18</v>
      </c>
      <c r="I517" s="42" t="s">
        <v>2804</v>
      </c>
      <c r="J517" s="42" t="s">
        <v>2805</v>
      </c>
      <c r="K517" s="6" t="s">
        <v>47</v>
      </c>
    </row>
    <row r="518">
      <c r="A518" s="6" t="s">
        <v>2799</v>
      </c>
      <c r="B518" s="7" t="s">
        <v>2806</v>
      </c>
      <c r="C518" s="42" t="s">
        <v>2807</v>
      </c>
      <c r="D518" s="42" t="s">
        <v>4</v>
      </c>
      <c r="E518" s="42" t="s">
        <v>2808</v>
      </c>
      <c r="F518" s="42" t="s">
        <v>2025</v>
      </c>
      <c r="G518" s="42" t="s">
        <v>7</v>
      </c>
      <c r="H518" s="42" t="s">
        <v>18</v>
      </c>
      <c r="I518" s="42" t="s">
        <v>2809</v>
      </c>
      <c r="J518" s="42" t="s">
        <v>2810</v>
      </c>
      <c r="K518" s="6" t="s">
        <v>47</v>
      </c>
    </row>
    <row r="519">
      <c r="A519" s="6" t="s">
        <v>2799</v>
      </c>
      <c r="B519" s="7" t="s">
        <v>2811</v>
      </c>
      <c r="C519" s="42" t="s">
        <v>2125</v>
      </c>
      <c r="D519" s="42" t="s">
        <v>15</v>
      </c>
      <c r="E519" s="42" t="s">
        <v>2126</v>
      </c>
      <c r="F519" s="42" t="s">
        <v>2127</v>
      </c>
      <c r="G519" s="42" t="s">
        <v>7</v>
      </c>
      <c r="H519" s="42" t="s">
        <v>18</v>
      </c>
      <c r="I519" s="42" t="s">
        <v>2812</v>
      </c>
      <c r="J519" s="42" t="s">
        <v>2813</v>
      </c>
      <c r="K519" s="6" t="s">
        <v>450</v>
      </c>
    </row>
    <row r="520">
      <c r="A520" s="6" t="s">
        <v>2799</v>
      </c>
      <c r="B520" s="7" t="s">
        <v>2814</v>
      </c>
      <c r="C520" s="42" t="s">
        <v>2125</v>
      </c>
      <c r="D520" s="42" t="s">
        <v>15</v>
      </c>
      <c r="E520" s="42" t="s">
        <v>2126</v>
      </c>
      <c r="F520" s="42" t="s">
        <v>2127</v>
      </c>
      <c r="G520" s="42" t="s">
        <v>7</v>
      </c>
      <c r="H520" s="42" t="s">
        <v>18</v>
      </c>
      <c r="I520" s="42" t="s">
        <v>2815</v>
      </c>
      <c r="J520" s="42" t="s">
        <v>2816</v>
      </c>
      <c r="K520" s="6" t="s">
        <v>450</v>
      </c>
    </row>
    <row r="521">
      <c r="A521" s="6" t="s">
        <v>2799</v>
      </c>
      <c r="B521" s="7" t="s">
        <v>2817</v>
      </c>
      <c r="C521" s="42" t="s">
        <v>2818</v>
      </c>
      <c r="D521" s="42" t="s">
        <v>160</v>
      </c>
      <c r="E521" s="42" t="s">
        <v>2819</v>
      </c>
      <c r="F521" s="42" t="s">
        <v>696</v>
      </c>
      <c r="G521" s="42" t="s">
        <v>7</v>
      </c>
      <c r="H521" s="42" t="s">
        <v>18</v>
      </c>
      <c r="I521" s="42" t="s">
        <v>2820</v>
      </c>
      <c r="J521" s="42" t="s">
        <v>2821</v>
      </c>
      <c r="K521" s="6" t="s">
        <v>807</v>
      </c>
    </row>
    <row r="522">
      <c r="A522" s="6" t="s">
        <v>2799</v>
      </c>
      <c r="B522" s="7" t="s">
        <v>2822</v>
      </c>
      <c r="C522" s="42" t="s">
        <v>2065</v>
      </c>
      <c r="D522" s="42" t="s">
        <v>15</v>
      </c>
      <c r="E522" s="42" t="s">
        <v>2066</v>
      </c>
      <c r="F522" s="42" t="s">
        <v>2067</v>
      </c>
      <c r="G522" s="42" t="s">
        <v>398</v>
      </c>
      <c r="H522" s="42" t="s">
        <v>399</v>
      </c>
      <c r="I522" s="42" t="s">
        <v>2823</v>
      </c>
      <c r="J522" s="44" t="s">
        <v>2824</v>
      </c>
      <c r="K522" s="6" t="s">
        <v>11</v>
      </c>
    </row>
    <row r="523">
      <c r="A523" s="6" t="s">
        <v>2799</v>
      </c>
      <c r="B523" s="7" t="s">
        <v>2825</v>
      </c>
      <c r="C523" s="42" t="s">
        <v>2826</v>
      </c>
      <c r="D523" s="42" t="s">
        <v>160</v>
      </c>
      <c r="E523" s="42" t="s">
        <v>2827</v>
      </c>
      <c r="F523" s="42" t="s">
        <v>2828</v>
      </c>
      <c r="G523" s="42" t="s">
        <v>7</v>
      </c>
      <c r="H523" s="42" t="s">
        <v>18</v>
      </c>
      <c r="I523" s="42" t="s">
        <v>2829</v>
      </c>
      <c r="J523" s="42" t="s">
        <v>2830</v>
      </c>
      <c r="K523" s="6" t="s">
        <v>506</v>
      </c>
    </row>
    <row r="524">
      <c r="A524" s="6" t="s">
        <v>2831</v>
      </c>
      <c r="B524" s="7" t="s">
        <v>2832</v>
      </c>
      <c r="C524" s="42" t="s">
        <v>453</v>
      </c>
      <c r="D524" s="42" t="s">
        <v>4</v>
      </c>
      <c r="E524" s="42" t="s">
        <v>454</v>
      </c>
      <c r="F524" s="42" t="s">
        <v>455</v>
      </c>
      <c r="G524" s="42" t="s">
        <v>7</v>
      </c>
      <c r="H524" s="42" t="s">
        <v>18</v>
      </c>
      <c r="I524" s="42" t="s">
        <v>2833</v>
      </c>
      <c r="J524" s="42" t="s">
        <v>2763</v>
      </c>
      <c r="K524" s="6" t="s">
        <v>506</v>
      </c>
    </row>
    <row r="525">
      <c r="A525" s="6" t="s">
        <v>2834</v>
      </c>
      <c r="B525" s="7" t="s">
        <v>2835</v>
      </c>
      <c r="C525" s="42" t="s">
        <v>2826</v>
      </c>
      <c r="D525" s="42" t="s">
        <v>160</v>
      </c>
      <c r="E525" s="42" t="s">
        <v>2827</v>
      </c>
      <c r="F525" s="42" t="s">
        <v>2828</v>
      </c>
      <c r="G525" s="42" t="s">
        <v>7</v>
      </c>
      <c r="H525" s="42" t="s">
        <v>18</v>
      </c>
      <c r="I525" s="42" t="s">
        <v>2836</v>
      </c>
      <c r="J525" s="42" t="s">
        <v>2837</v>
      </c>
      <c r="K525" s="6" t="s">
        <v>40</v>
      </c>
    </row>
    <row r="526">
      <c r="A526" s="6" t="s">
        <v>2834</v>
      </c>
      <c r="B526" s="7" t="s">
        <v>2838</v>
      </c>
      <c r="C526" s="42" t="s">
        <v>2839</v>
      </c>
      <c r="D526" s="42" t="s">
        <v>4</v>
      </c>
      <c r="E526" s="42" t="s">
        <v>2840</v>
      </c>
      <c r="F526" s="42" t="s">
        <v>2841</v>
      </c>
      <c r="G526" s="42" t="s">
        <v>725</v>
      </c>
      <c r="H526" s="42" t="s">
        <v>726</v>
      </c>
      <c r="I526" s="42" t="s">
        <v>2842</v>
      </c>
      <c r="J526" s="44" t="s">
        <v>2843</v>
      </c>
      <c r="K526" s="6" t="s">
        <v>450</v>
      </c>
    </row>
    <row r="527">
      <c r="A527" s="6" t="s">
        <v>2834</v>
      </c>
      <c r="B527" s="7" t="s">
        <v>2844</v>
      </c>
      <c r="C527" s="42" t="s">
        <v>2845</v>
      </c>
      <c r="D527" s="42" t="s">
        <v>4</v>
      </c>
      <c r="E527" s="42" t="s">
        <v>2846</v>
      </c>
      <c r="F527" s="42" t="s">
        <v>2346</v>
      </c>
      <c r="G527" s="42" t="s">
        <v>7</v>
      </c>
      <c r="H527" s="42" t="s">
        <v>18</v>
      </c>
      <c r="I527" s="42" t="s">
        <v>2847</v>
      </c>
      <c r="J527" s="42" t="s">
        <v>2848</v>
      </c>
      <c r="K527" s="6" t="s">
        <v>450</v>
      </c>
    </row>
    <row r="528">
      <c r="A528" s="6" t="s">
        <v>2849</v>
      </c>
      <c r="B528" s="7" t="s">
        <v>2850</v>
      </c>
      <c r="C528" s="42" t="s">
        <v>2851</v>
      </c>
      <c r="D528" s="42" t="s">
        <v>4</v>
      </c>
      <c r="E528" s="42" t="s">
        <v>2852</v>
      </c>
      <c r="F528" s="42" t="s">
        <v>2853</v>
      </c>
      <c r="G528" s="42" t="s">
        <v>7</v>
      </c>
      <c r="H528" s="42" t="s">
        <v>18</v>
      </c>
      <c r="I528" s="42" t="s">
        <v>2854</v>
      </c>
      <c r="J528" s="42" t="s">
        <v>2855</v>
      </c>
      <c r="K528" s="6" t="s">
        <v>450</v>
      </c>
    </row>
    <row r="529">
      <c r="A529" s="6" t="s">
        <v>2849</v>
      </c>
      <c r="B529" s="7" t="s">
        <v>2856</v>
      </c>
      <c r="C529" s="42" t="s">
        <v>2857</v>
      </c>
      <c r="D529" s="42" t="s">
        <v>4</v>
      </c>
      <c r="E529" s="42" t="s">
        <v>2858</v>
      </c>
      <c r="F529" s="42" t="s">
        <v>2859</v>
      </c>
      <c r="G529" s="42" t="s">
        <v>7</v>
      </c>
      <c r="H529" s="42" t="s">
        <v>18</v>
      </c>
      <c r="I529" s="42" t="s">
        <v>2860</v>
      </c>
      <c r="J529" s="42" t="s">
        <v>2861</v>
      </c>
      <c r="K529" s="6" t="s">
        <v>47</v>
      </c>
    </row>
    <row r="530">
      <c r="A530" s="6" t="s">
        <v>2849</v>
      </c>
      <c r="B530" s="7" t="s">
        <v>2862</v>
      </c>
      <c r="C530" s="42" t="s">
        <v>2863</v>
      </c>
      <c r="D530" s="42" t="s">
        <v>4</v>
      </c>
      <c r="E530" s="42" t="s">
        <v>2864</v>
      </c>
      <c r="F530" s="42" t="s">
        <v>2865</v>
      </c>
      <c r="G530" s="42" t="s">
        <v>7</v>
      </c>
      <c r="H530" s="42" t="s">
        <v>18</v>
      </c>
      <c r="I530" s="42" t="s">
        <v>2866</v>
      </c>
      <c r="J530" s="42" t="s">
        <v>2867</v>
      </c>
      <c r="K530" s="6" t="s">
        <v>774</v>
      </c>
    </row>
    <row r="531">
      <c r="A531" s="6" t="s">
        <v>2849</v>
      </c>
      <c r="B531" s="7" t="s">
        <v>2868</v>
      </c>
      <c r="C531" s="42" t="s">
        <v>2713</v>
      </c>
      <c r="D531" s="42" t="s">
        <v>4</v>
      </c>
      <c r="E531" s="42" t="s">
        <v>2714</v>
      </c>
      <c r="F531" s="42" t="s">
        <v>2715</v>
      </c>
      <c r="G531" s="42" t="s">
        <v>7</v>
      </c>
      <c r="H531" s="42" t="s">
        <v>8</v>
      </c>
      <c r="I531" s="42" t="s">
        <v>2869</v>
      </c>
      <c r="J531" s="42" t="s">
        <v>2870</v>
      </c>
      <c r="K531" s="6" t="s">
        <v>128</v>
      </c>
    </row>
    <row r="532">
      <c r="A532" s="6" t="s">
        <v>2871</v>
      </c>
      <c r="B532" s="7" t="s">
        <v>2872</v>
      </c>
      <c r="C532" s="42" t="s">
        <v>2873</v>
      </c>
      <c r="D532" s="42" t="s">
        <v>4</v>
      </c>
      <c r="E532" s="42" t="s">
        <v>2874</v>
      </c>
      <c r="F532" s="42" t="s">
        <v>201</v>
      </c>
      <c r="G532" s="42" t="s">
        <v>7</v>
      </c>
      <c r="H532" s="42" t="s">
        <v>18</v>
      </c>
      <c r="I532" s="42" t="s">
        <v>2875</v>
      </c>
      <c r="J532" s="42" t="s">
        <v>2876</v>
      </c>
      <c r="K532" s="6" t="s">
        <v>450</v>
      </c>
    </row>
    <row r="533">
      <c r="A533" s="6" t="s">
        <v>2877</v>
      </c>
      <c r="B533" s="7" t="s">
        <v>2878</v>
      </c>
      <c r="C533" s="42" t="s">
        <v>1137</v>
      </c>
      <c r="D533" s="42" t="s">
        <v>4</v>
      </c>
      <c r="E533" s="42" t="s">
        <v>1138</v>
      </c>
      <c r="F533" s="42" t="s">
        <v>1139</v>
      </c>
      <c r="G533" s="42" t="s">
        <v>7</v>
      </c>
      <c r="H533" s="42" t="s">
        <v>18</v>
      </c>
      <c r="I533" s="42" t="s">
        <v>2879</v>
      </c>
      <c r="J533" s="42" t="s">
        <v>2880</v>
      </c>
      <c r="K533" s="6" t="s">
        <v>1083</v>
      </c>
    </row>
    <row r="534">
      <c r="A534" s="6" t="s">
        <v>2881</v>
      </c>
      <c r="B534" s="7" t="s">
        <v>2882</v>
      </c>
      <c r="C534" s="42" t="s">
        <v>2883</v>
      </c>
      <c r="D534" s="42" t="s">
        <v>4</v>
      </c>
      <c r="E534" s="42" t="s">
        <v>2884</v>
      </c>
      <c r="F534" s="42" t="s">
        <v>2885</v>
      </c>
      <c r="G534" s="42" t="s">
        <v>7</v>
      </c>
      <c r="H534" s="42" t="s">
        <v>18</v>
      </c>
      <c r="I534" s="42" t="s">
        <v>2886</v>
      </c>
      <c r="J534" s="42" t="s">
        <v>1201</v>
      </c>
      <c r="K534" s="6" t="s">
        <v>450</v>
      </c>
    </row>
    <row r="535">
      <c r="A535" s="6" t="s">
        <v>2881</v>
      </c>
      <c r="B535" s="7" t="s">
        <v>2887</v>
      </c>
      <c r="C535" s="42" t="s">
        <v>865</v>
      </c>
      <c r="D535" s="42" t="s">
        <v>4</v>
      </c>
      <c r="E535" s="42" t="s">
        <v>866</v>
      </c>
      <c r="F535" s="42" t="s">
        <v>867</v>
      </c>
      <c r="G535" s="42" t="s">
        <v>7</v>
      </c>
      <c r="H535" s="42" t="s">
        <v>18</v>
      </c>
      <c r="I535" s="42" t="s">
        <v>2888</v>
      </c>
      <c r="J535" s="42" t="s">
        <v>2889</v>
      </c>
      <c r="K535" s="6" t="s">
        <v>128</v>
      </c>
    </row>
    <row r="536">
      <c r="A536" s="6" t="s">
        <v>2799</v>
      </c>
      <c r="B536" s="7" t="s">
        <v>2890</v>
      </c>
      <c r="C536" s="42" t="s">
        <v>2891</v>
      </c>
      <c r="D536" s="42" t="s">
        <v>4</v>
      </c>
      <c r="E536" s="42" t="s">
        <v>2892</v>
      </c>
      <c r="F536" s="42" t="s">
        <v>2893</v>
      </c>
      <c r="G536" s="42" t="s">
        <v>7</v>
      </c>
      <c r="H536" s="42" t="s">
        <v>18</v>
      </c>
      <c r="I536" s="42" t="s">
        <v>2894</v>
      </c>
      <c r="J536" s="42" t="s">
        <v>2895</v>
      </c>
      <c r="K536" s="6" t="s">
        <v>1083</v>
      </c>
    </row>
    <row r="537">
      <c r="A537" s="6" t="s">
        <v>2881</v>
      </c>
      <c r="B537" s="7" t="s">
        <v>2896</v>
      </c>
      <c r="C537" s="42" t="s">
        <v>2897</v>
      </c>
      <c r="D537" s="42" t="s">
        <v>4</v>
      </c>
      <c r="E537" s="42" t="s">
        <v>2898</v>
      </c>
      <c r="F537" s="42" t="s">
        <v>2899</v>
      </c>
      <c r="G537" s="42" t="s">
        <v>7</v>
      </c>
      <c r="H537" s="42" t="s">
        <v>18</v>
      </c>
      <c r="I537" s="42" t="s">
        <v>2900</v>
      </c>
      <c r="J537" s="42" t="s">
        <v>2901</v>
      </c>
      <c r="K537" s="6" t="s">
        <v>47</v>
      </c>
    </row>
    <row r="538">
      <c r="A538" s="6" t="s">
        <v>2902</v>
      </c>
      <c r="B538" s="7" t="s">
        <v>2903</v>
      </c>
      <c r="C538" s="42" t="s">
        <v>2897</v>
      </c>
      <c r="D538" s="42" t="s">
        <v>4</v>
      </c>
      <c r="E538" s="42" t="s">
        <v>2898</v>
      </c>
      <c r="F538" s="42" t="s">
        <v>2904</v>
      </c>
      <c r="G538" s="42" t="s">
        <v>7</v>
      </c>
      <c r="H538" s="42" t="s">
        <v>362</v>
      </c>
      <c r="I538" s="42" t="s">
        <v>2905</v>
      </c>
      <c r="J538" s="42" t="s">
        <v>2906</v>
      </c>
      <c r="K538" s="6" t="s">
        <v>450</v>
      </c>
    </row>
    <row r="539">
      <c r="A539" s="6" t="s">
        <v>2907</v>
      </c>
      <c r="B539" s="7" t="s">
        <v>2908</v>
      </c>
      <c r="C539" s="42" t="s">
        <v>2909</v>
      </c>
      <c r="D539" s="42" t="s">
        <v>15</v>
      </c>
      <c r="E539" s="42" t="s">
        <v>2910</v>
      </c>
      <c r="F539" s="42" t="s">
        <v>2911</v>
      </c>
      <c r="G539" s="42" t="s">
        <v>7</v>
      </c>
      <c r="H539" s="42" t="s">
        <v>18</v>
      </c>
      <c r="I539" s="42" t="s">
        <v>2912</v>
      </c>
      <c r="J539" s="42" t="s">
        <v>2913</v>
      </c>
      <c r="K539" s="6" t="s">
        <v>998</v>
      </c>
    </row>
    <row r="540">
      <c r="A540" s="6" t="s">
        <v>2914</v>
      </c>
      <c r="B540" s="7" t="s">
        <v>2915</v>
      </c>
      <c r="C540" s="42" t="s">
        <v>118</v>
      </c>
      <c r="D540" s="42" t="s">
        <v>4</v>
      </c>
      <c r="E540" s="42" t="s">
        <v>119</v>
      </c>
      <c r="F540" s="42" t="s">
        <v>120</v>
      </c>
      <c r="G540" s="42" t="s">
        <v>398</v>
      </c>
      <c r="H540" s="42" t="s">
        <v>399</v>
      </c>
      <c r="I540" s="42" t="s">
        <v>2916</v>
      </c>
      <c r="J540" s="44" t="s">
        <v>2917</v>
      </c>
      <c r="K540" s="6" t="s">
        <v>1083</v>
      </c>
    </row>
    <row r="541">
      <c r="A541" s="6" t="s">
        <v>2914</v>
      </c>
      <c r="B541" s="7" t="s">
        <v>2918</v>
      </c>
      <c r="C541" s="42" t="s">
        <v>2919</v>
      </c>
      <c r="D541" s="42" t="s">
        <v>4</v>
      </c>
      <c r="E541" s="42" t="s">
        <v>2920</v>
      </c>
      <c r="F541" s="42" t="s">
        <v>2921</v>
      </c>
      <c r="G541" s="42" t="s">
        <v>398</v>
      </c>
      <c r="H541" s="42" t="s">
        <v>1213</v>
      </c>
      <c r="I541" s="42" t="s">
        <v>2922</v>
      </c>
      <c r="J541" s="42" t="s">
        <v>2923</v>
      </c>
      <c r="K541" s="6" t="s">
        <v>128</v>
      </c>
    </row>
    <row r="542">
      <c r="A542" s="6" t="s">
        <v>2914</v>
      </c>
      <c r="B542" s="7" t="s">
        <v>2924</v>
      </c>
      <c r="C542" s="42" t="s">
        <v>2925</v>
      </c>
      <c r="D542" s="42" t="s">
        <v>4</v>
      </c>
      <c r="E542" s="42" t="s">
        <v>2926</v>
      </c>
      <c r="F542" s="42" t="s">
        <v>1827</v>
      </c>
      <c r="G542" s="42" t="s">
        <v>7</v>
      </c>
      <c r="H542" s="42" t="s">
        <v>18</v>
      </c>
      <c r="I542" s="42" t="s">
        <v>2927</v>
      </c>
      <c r="J542" s="42" t="s">
        <v>2928</v>
      </c>
      <c r="K542" s="6" t="s">
        <v>47</v>
      </c>
    </row>
    <row r="543">
      <c r="A543" s="6" t="s">
        <v>2877</v>
      </c>
      <c r="B543" s="7" t="s">
        <v>2929</v>
      </c>
      <c r="C543" s="42" t="s">
        <v>2930</v>
      </c>
      <c r="D543" s="42" t="s">
        <v>4</v>
      </c>
      <c r="E543" s="42" t="s">
        <v>2931</v>
      </c>
      <c r="F543" s="42" t="s">
        <v>2932</v>
      </c>
      <c r="G543" s="42" t="s">
        <v>7</v>
      </c>
      <c r="H543" s="42" t="s">
        <v>18</v>
      </c>
      <c r="I543" s="42" t="s">
        <v>2933</v>
      </c>
      <c r="J543" s="42" t="s">
        <v>2934</v>
      </c>
      <c r="K543" s="6" t="s">
        <v>47</v>
      </c>
    </row>
    <row r="544">
      <c r="A544" s="6" t="s">
        <v>2935</v>
      </c>
      <c r="B544" s="7" t="s">
        <v>2936</v>
      </c>
      <c r="C544" s="42" t="s">
        <v>2594</v>
      </c>
      <c r="D544" s="42" t="s">
        <v>15</v>
      </c>
      <c r="E544" s="42" t="s">
        <v>2595</v>
      </c>
      <c r="F544" s="42" t="s">
        <v>1639</v>
      </c>
      <c r="G544" s="42" t="s">
        <v>7</v>
      </c>
      <c r="H544" s="42" t="s">
        <v>18</v>
      </c>
      <c r="I544" s="42" t="s">
        <v>2937</v>
      </c>
      <c r="J544" s="42" t="s">
        <v>2938</v>
      </c>
      <c r="K544" s="6" t="s">
        <v>40</v>
      </c>
    </row>
    <row r="545">
      <c r="A545" s="6" t="s">
        <v>2739</v>
      </c>
      <c r="B545" s="7" t="s">
        <v>2939</v>
      </c>
      <c r="C545" s="42" t="s">
        <v>739</v>
      </c>
      <c r="D545" s="42" t="s">
        <v>15</v>
      </c>
      <c r="E545" s="42" t="s">
        <v>740</v>
      </c>
      <c r="F545" s="42" t="s">
        <v>1608</v>
      </c>
      <c r="G545" s="42" t="s">
        <v>7</v>
      </c>
      <c r="H545" s="42" t="s">
        <v>18</v>
      </c>
      <c r="I545" s="42" t="s">
        <v>2940</v>
      </c>
      <c r="J545" s="42" t="s">
        <v>2941</v>
      </c>
      <c r="K545" s="6" t="s">
        <v>807</v>
      </c>
    </row>
    <row r="546">
      <c r="A546" s="6" t="s">
        <v>2942</v>
      </c>
      <c r="B546" s="7" t="s">
        <v>2943</v>
      </c>
      <c r="C546" s="42" t="s">
        <v>1580</v>
      </c>
      <c r="D546" s="42" t="s">
        <v>4</v>
      </c>
      <c r="E546" s="42" t="s">
        <v>1581</v>
      </c>
      <c r="F546" s="42" t="s">
        <v>1582</v>
      </c>
      <c r="G546" s="42" t="s">
        <v>7</v>
      </c>
      <c r="H546" s="42" t="s">
        <v>18</v>
      </c>
      <c r="I546" s="42" t="s">
        <v>2944</v>
      </c>
      <c r="J546" s="42" t="s">
        <v>2945</v>
      </c>
      <c r="K546" s="6" t="s">
        <v>47</v>
      </c>
    </row>
    <row r="547">
      <c r="A547" s="6" t="s">
        <v>2942</v>
      </c>
      <c r="B547" s="7" t="s">
        <v>2946</v>
      </c>
      <c r="C547" s="42" t="s">
        <v>2947</v>
      </c>
      <c r="D547" s="42" t="s">
        <v>4</v>
      </c>
      <c r="E547" s="42" t="s">
        <v>2948</v>
      </c>
      <c r="F547" s="42" t="s">
        <v>2949</v>
      </c>
      <c r="G547" s="42" t="s">
        <v>7</v>
      </c>
      <c r="H547" s="42" t="s">
        <v>18</v>
      </c>
      <c r="I547" s="42" t="s">
        <v>2950</v>
      </c>
      <c r="J547" s="42" t="s">
        <v>2951</v>
      </c>
      <c r="K547" s="6" t="s">
        <v>593</v>
      </c>
    </row>
    <row r="548">
      <c r="A548" s="6" t="s">
        <v>2942</v>
      </c>
      <c r="B548" s="7" t="s">
        <v>2952</v>
      </c>
      <c r="C548" s="42" t="s">
        <v>2594</v>
      </c>
      <c r="D548" s="42" t="s">
        <v>15</v>
      </c>
      <c r="E548" s="42" t="s">
        <v>2595</v>
      </c>
      <c r="F548" s="42" t="s">
        <v>1639</v>
      </c>
      <c r="G548" s="42" t="s">
        <v>725</v>
      </c>
      <c r="H548" s="42" t="s">
        <v>726</v>
      </c>
      <c r="I548" s="42" t="s">
        <v>2953</v>
      </c>
      <c r="J548" s="42" t="s">
        <v>2954</v>
      </c>
      <c r="K548" s="6" t="s">
        <v>21</v>
      </c>
    </row>
    <row r="549">
      <c r="A549" s="6" t="s">
        <v>2942</v>
      </c>
      <c r="B549" s="7" t="s">
        <v>2955</v>
      </c>
      <c r="C549" s="42" t="s">
        <v>2956</v>
      </c>
      <c r="D549" s="42" t="s">
        <v>4</v>
      </c>
      <c r="E549" s="42" t="s">
        <v>2957</v>
      </c>
      <c r="F549" s="42" t="s">
        <v>2958</v>
      </c>
      <c r="G549" s="42" t="s">
        <v>7</v>
      </c>
      <c r="H549" s="42" t="s">
        <v>18</v>
      </c>
      <c r="I549" s="42" t="s">
        <v>2959</v>
      </c>
      <c r="J549" s="42" t="s">
        <v>2960</v>
      </c>
      <c r="K549" s="6" t="s">
        <v>288</v>
      </c>
    </row>
    <row r="550">
      <c r="A550" s="6" t="s">
        <v>2961</v>
      </c>
      <c r="B550" s="7" t="s">
        <v>2962</v>
      </c>
      <c r="C550" s="42" t="s">
        <v>1150</v>
      </c>
      <c r="D550" s="42" t="s">
        <v>4</v>
      </c>
      <c r="E550" s="42" t="s">
        <v>1151</v>
      </c>
      <c r="F550" s="42" t="s">
        <v>1152</v>
      </c>
      <c r="G550" s="42" t="s">
        <v>398</v>
      </c>
      <c r="H550" s="42" t="s">
        <v>1213</v>
      </c>
      <c r="I550" s="42" t="s">
        <v>2963</v>
      </c>
      <c r="J550" s="44" t="s">
        <v>2964</v>
      </c>
      <c r="K550" s="6" t="s">
        <v>593</v>
      </c>
    </row>
    <row r="551">
      <c r="A551" s="6" t="s">
        <v>2965</v>
      </c>
      <c r="B551" s="7" t="s">
        <v>2966</v>
      </c>
      <c r="C551" s="42" t="s">
        <v>2292</v>
      </c>
      <c r="D551" s="42" t="s">
        <v>15</v>
      </c>
      <c r="E551" s="42" t="s">
        <v>2293</v>
      </c>
      <c r="F551" s="42" t="s">
        <v>2967</v>
      </c>
      <c r="G551" s="42" t="s">
        <v>7</v>
      </c>
      <c r="H551" s="42" t="s">
        <v>18</v>
      </c>
      <c r="I551" s="42" t="s">
        <v>2968</v>
      </c>
      <c r="J551" s="42" t="s">
        <v>2969</v>
      </c>
      <c r="K551" s="6" t="s">
        <v>288</v>
      </c>
    </row>
    <row r="552">
      <c r="A552" s="6" t="s">
        <v>688</v>
      </c>
      <c r="B552" s="7" t="s">
        <v>2970</v>
      </c>
      <c r="C552" s="42" t="s">
        <v>2971</v>
      </c>
      <c r="D552" s="42" t="s">
        <v>15</v>
      </c>
      <c r="E552" s="42" t="s">
        <v>2972</v>
      </c>
      <c r="F552" s="42" t="s">
        <v>2973</v>
      </c>
      <c r="G552" s="42" t="s">
        <v>7</v>
      </c>
      <c r="H552" s="42" t="s">
        <v>18</v>
      </c>
      <c r="I552" s="42" t="s">
        <v>2974</v>
      </c>
      <c r="J552" s="42" t="s">
        <v>2975</v>
      </c>
      <c r="K552" s="6" t="s">
        <v>128</v>
      </c>
    </row>
    <row r="553">
      <c r="A553" s="6" t="s">
        <v>2976</v>
      </c>
      <c r="B553" s="7" t="s">
        <v>2977</v>
      </c>
      <c r="C553" s="42" t="s">
        <v>2978</v>
      </c>
      <c r="D553" s="42" t="s">
        <v>4</v>
      </c>
      <c r="E553" s="42" t="s">
        <v>2979</v>
      </c>
      <c r="F553" s="42" t="s">
        <v>1438</v>
      </c>
      <c r="G553" s="42" t="s">
        <v>7</v>
      </c>
      <c r="H553" s="42" t="s">
        <v>18</v>
      </c>
      <c r="I553" s="42" t="s">
        <v>2980</v>
      </c>
      <c r="J553" s="42" t="s">
        <v>2981</v>
      </c>
      <c r="K553" s="6" t="s">
        <v>128</v>
      </c>
    </row>
    <row r="554">
      <c r="A554" s="6" t="s">
        <v>2976</v>
      </c>
      <c r="B554" s="7" t="s">
        <v>2982</v>
      </c>
      <c r="C554" s="42" t="s">
        <v>2059</v>
      </c>
      <c r="D554" s="42" t="s">
        <v>4</v>
      </c>
      <c r="E554" s="42" t="s">
        <v>2060</v>
      </c>
      <c r="F554" s="42" t="s">
        <v>2061</v>
      </c>
      <c r="G554" s="42" t="s">
        <v>7</v>
      </c>
      <c r="H554" s="42" t="s">
        <v>18</v>
      </c>
      <c r="I554" s="42" t="s">
        <v>2983</v>
      </c>
      <c r="J554" s="42" t="s">
        <v>2984</v>
      </c>
      <c r="K554" s="6" t="s">
        <v>47</v>
      </c>
    </row>
    <row r="555">
      <c r="A555" s="6" t="s">
        <v>2985</v>
      </c>
      <c r="B555" s="7" t="s">
        <v>2986</v>
      </c>
      <c r="C555" s="42" t="s">
        <v>2987</v>
      </c>
      <c r="D555" s="42" t="s">
        <v>4</v>
      </c>
      <c r="E555" s="42" t="s">
        <v>2988</v>
      </c>
      <c r="F555" s="42" t="s">
        <v>2989</v>
      </c>
      <c r="G555" s="42" t="s">
        <v>7</v>
      </c>
      <c r="H555" s="42" t="s">
        <v>18</v>
      </c>
      <c r="I555" s="42" t="s">
        <v>2990</v>
      </c>
      <c r="J555" s="42" t="s">
        <v>2991</v>
      </c>
      <c r="K555" s="6" t="s">
        <v>40</v>
      </c>
    </row>
    <row r="556">
      <c r="A556" s="6" t="s">
        <v>2976</v>
      </c>
      <c r="B556" s="7" t="s">
        <v>2992</v>
      </c>
      <c r="C556" s="42" t="s">
        <v>2380</v>
      </c>
      <c r="D556" s="42" t="s">
        <v>4</v>
      </c>
      <c r="E556" s="42" t="s">
        <v>2381</v>
      </c>
      <c r="F556" s="42" t="s">
        <v>2382</v>
      </c>
      <c r="G556" s="42" t="s">
        <v>398</v>
      </c>
      <c r="H556" s="42" t="s">
        <v>399</v>
      </c>
      <c r="I556" s="42" t="s">
        <v>2993</v>
      </c>
      <c r="J556" s="44" t="s">
        <v>2994</v>
      </c>
      <c r="K556" s="6" t="s">
        <v>11</v>
      </c>
    </row>
    <row r="557">
      <c r="A557" s="6" t="s">
        <v>2995</v>
      </c>
      <c r="B557" s="7" t="s">
        <v>2996</v>
      </c>
      <c r="C557" s="42" t="s">
        <v>2997</v>
      </c>
      <c r="D557" s="42" t="s">
        <v>4</v>
      </c>
      <c r="E557" s="42" t="s">
        <v>2998</v>
      </c>
      <c r="F557" s="42" t="s">
        <v>2999</v>
      </c>
      <c r="G557" s="42" t="s">
        <v>7</v>
      </c>
      <c r="H557" s="42" t="s">
        <v>18</v>
      </c>
      <c r="I557" s="42" t="s">
        <v>3000</v>
      </c>
      <c r="J557" s="42" t="s">
        <v>3001</v>
      </c>
      <c r="K557" s="6" t="s">
        <v>1083</v>
      </c>
    </row>
    <row r="558">
      <c r="A558" s="6" t="s">
        <v>2976</v>
      </c>
      <c r="B558" s="7" t="s">
        <v>3002</v>
      </c>
      <c r="C558" s="42" t="s">
        <v>3003</v>
      </c>
      <c r="D558" s="42" t="s">
        <v>4</v>
      </c>
      <c r="E558" s="42" t="s">
        <v>3004</v>
      </c>
      <c r="F558" s="42" t="s">
        <v>428</v>
      </c>
      <c r="G558" s="42" t="s">
        <v>7</v>
      </c>
      <c r="H558" s="42" t="s">
        <v>18</v>
      </c>
      <c r="I558" s="42" t="s">
        <v>3005</v>
      </c>
      <c r="J558" s="42" t="s">
        <v>3006</v>
      </c>
      <c r="K558" s="6" t="s">
        <v>1083</v>
      </c>
    </row>
    <row r="559">
      <c r="A559" s="6" t="s">
        <v>2976</v>
      </c>
      <c r="B559" s="7" t="s">
        <v>3007</v>
      </c>
      <c r="C559" s="42" t="s">
        <v>3008</v>
      </c>
      <c r="D559" s="42" t="s">
        <v>4</v>
      </c>
      <c r="E559" s="42" t="s">
        <v>3009</v>
      </c>
      <c r="F559" s="42" t="s">
        <v>3010</v>
      </c>
      <c r="G559" s="42" t="s">
        <v>7</v>
      </c>
      <c r="H559" s="42" t="s">
        <v>18</v>
      </c>
      <c r="I559" s="42" t="s">
        <v>3011</v>
      </c>
      <c r="J559" s="42" t="s">
        <v>3012</v>
      </c>
      <c r="K559" s="6" t="s">
        <v>1083</v>
      </c>
    </row>
    <row r="560">
      <c r="A560" s="6" t="s">
        <v>2995</v>
      </c>
      <c r="B560" s="7" t="s">
        <v>3013</v>
      </c>
      <c r="C560" s="42" t="s">
        <v>241</v>
      </c>
      <c r="D560" s="42" t="s">
        <v>4</v>
      </c>
      <c r="E560" s="42" t="s">
        <v>817</v>
      </c>
      <c r="F560" s="42" t="s">
        <v>818</v>
      </c>
      <c r="G560" s="42" t="s">
        <v>1269</v>
      </c>
      <c r="H560" s="42" t="s">
        <v>2454</v>
      </c>
      <c r="I560" s="44" t="s">
        <v>3014</v>
      </c>
      <c r="J560" s="44" t="s">
        <v>3015</v>
      </c>
      <c r="K560" s="6" t="s">
        <v>321</v>
      </c>
    </row>
    <row r="561">
      <c r="A561" s="6" t="s">
        <v>3016</v>
      </c>
      <c r="B561" s="7" t="s">
        <v>3017</v>
      </c>
      <c r="C561" s="42" t="s">
        <v>3018</v>
      </c>
      <c r="D561" s="42" t="s">
        <v>4</v>
      </c>
      <c r="E561" s="42" t="s">
        <v>3019</v>
      </c>
      <c r="F561" s="42" t="s">
        <v>3020</v>
      </c>
      <c r="G561" s="42" t="s">
        <v>7</v>
      </c>
      <c r="H561" s="42" t="s">
        <v>18</v>
      </c>
      <c r="I561" s="42" t="s">
        <v>3021</v>
      </c>
      <c r="J561" s="42" t="s">
        <v>3022</v>
      </c>
      <c r="K561" s="6" t="s">
        <v>21</v>
      </c>
    </row>
    <row r="562">
      <c r="A562" s="6" t="s">
        <v>3016</v>
      </c>
      <c r="B562" s="7" t="s">
        <v>3023</v>
      </c>
      <c r="C562" s="42" t="s">
        <v>3024</v>
      </c>
      <c r="D562" s="42" t="s">
        <v>4</v>
      </c>
      <c r="E562" s="42" t="s">
        <v>3025</v>
      </c>
      <c r="F562" s="42" t="s">
        <v>1061</v>
      </c>
      <c r="G562" s="42" t="s">
        <v>7</v>
      </c>
      <c r="H562" s="42" t="s">
        <v>18</v>
      </c>
      <c r="I562" s="42" t="s">
        <v>3026</v>
      </c>
      <c r="J562" s="42" t="s">
        <v>3027</v>
      </c>
      <c r="K562" s="6" t="s">
        <v>450</v>
      </c>
    </row>
    <row r="563">
      <c r="A563" s="6" t="s">
        <v>3028</v>
      </c>
      <c r="B563" s="7" t="s">
        <v>3029</v>
      </c>
      <c r="C563" s="42" t="s">
        <v>3030</v>
      </c>
      <c r="D563" s="42" t="s">
        <v>4</v>
      </c>
      <c r="E563" s="42" t="s">
        <v>3031</v>
      </c>
      <c r="F563" s="42" t="s">
        <v>3032</v>
      </c>
      <c r="G563" s="42" t="s">
        <v>7</v>
      </c>
      <c r="H563" s="42" t="s">
        <v>18</v>
      </c>
      <c r="I563" s="42" t="s">
        <v>3033</v>
      </c>
      <c r="J563" s="44" t="s">
        <v>3034</v>
      </c>
      <c r="K563" s="6" t="s">
        <v>1083</v>
      </c>
    </row>
    <row r="564">
      <c r="A564" s="6" t="s">
        <v>3035</v>
      </c>
      <c r="B564" s="7" t="s">
        <v>3036</v>
      </c>
      <c r="C564" s="42" t="s">
        <v>1427</v>
      </c>
      <c r="D564" s="42" t="s">
        <v>4</v>
      </c>
      <c r="E564" s="42" t="s">
        <v>1428</v>
      </c>
      <c r="F564" s="42" t="s">
        <v>1429</v>
      </c>
      <c r="G564" s="42" t="s">
        <v>7</v>
      </c>
      <c r="H564" s="42" t="s">
        <v>18</v>
      </c>
      <c r="I564" s="42" t="s">
        <v>3037</v>
      </c>
      <c r="J564" s="42" t="s">
        <v>3038</v>
      </c>
      <c r="K564" s="6" t="s">
        <v>1229</v>
      </c>
    </row>
    <row r="565">
      <c r="A565" s="6" t="s">
        <v>3028</v>
      </c>
      <c r="B565" s="7" t="s">
        <v>3039</v>
      </c>
      <c r="C565" s="42" t="s">
        <v>1878</v>
      </c>
      <c r="D565" s="42" t="s">
        <v>4</v>
      </c>
      <c r="E565" s="42" t="s">
        <v>1879</v>
      </c>
      <c r="F565" s="42" t="s">
        <v>1880</v>
      </c>
      <c r="G565" s="42" t="s">
        <v>7</v>
      </c>
      <c r="H565" s="42" t="s">
        <v>18</v>
      </c>
      <c r="I565" s="42" t="s">
        <v>3040</v>
      </c>
      <c r="J565" s="42" t="s">
        <v>3041</v>
      </c>
      <c r="K565" s="6" t="s">
        <v>128</v>
      </c>
    </row>
    <row r="566">
      <c r="A566" s="6" t="s">
        <v>3028</v>
      </c>
      <c r="B566" s="7" t="s">
        <v>3042</v>
      </c>
      <c r="C566" s="42" t="s">
        <v>1941</v>
      </c>
      <c r="D566" s="42" t="s">
        <v>160</v>
      </c>
      <c r="E566" s="42" t="s">
        <v>1942</v>
      </c>
      <c r="F566" s="42" t="s">
        <v>1943</v>
      </c>
      <c r="G566" s="42" t="s">
        <v>7</v>
      </c>
      <c r="H566" s="42" t="s">
        <v>18</v>
      </c>
      <c r="I566" s="42" t="s">
        <v>3043</v>
      </c>
      <c r="J566" s="42" t="s">
        <v>3044</v>
      </c>
      <c r="K566" s="6" t="s">
        <v>1229</v>
      </c>
    </row>
    <row r="567">
      <c r="A567" s="6" t="s">
        <v>3028</v>
      </c>
      <c r="B567" s="7" t="s">
        <v>3045</v>
      </c>
      <c r="C567" s="42" t="s">
        <v>177</v>
      </c>
      <c r="D567" s="42" t="s">
        <v>15</v>
      </c>
      <c r="E567" s="42" t="s">
        <v>178</v>
      </c>
      <c r="F567" s="42" t="s">
        <v>179</v>
      </c>
      <c r="G567" s="42" t="s">
        <v>7</v>
      </c>
      <c r="H567" s="42" t="s">
        <v>18</v>
      </c>
      <c r="I567" s="42" t="s">
        <v>3046</v>
      </c>
      <c r="J567" s="42" t="s">
        <v>3047</v>
      </c>
      <c r="K567" s="6" t="s">
        <v>450</v>
      </c>
    </row>
    <row r="568">
      <c r="A568" s="6" t="s">
        <v>3028</v>
      </c>
      <c r="B568" s="7" t="s">
        <v>3048</v>
      </c>
      <c r="C568" s="42" t="s">
        <v>3049</v>
      </c>
      <c r="D568" s="42" t="s">
        <v>4</v>
      </c>
      <c r="E568" s="42" t="s">
        <v>3050</v>
      </c>
      <c r="F568" s="42" t="s">
        <v>1360</v>
      </c>
      <c r="G568" s="42" t="s">
        <v>7</v>
      </c>
      <c r="H568" s="42" t="s">
        <v>18</v>
      </c>
      <c r="I568" s="42" t="s">
        <v>3051</v>
      </c>
      <c r="J568" s="42" t="s">
        <v>3052</v>
      </c>
      <c r="K568" s="6" t="s">
        <v>40</v>
      </c>
    </row>
    <row r="569">
      <c r="A569" s="6" t="s">
        <v>3035</v>
      </c>
      <c r="B569" s="7" t="s">
        <v>3053</v>
      </c>
      <c r="C569" s="42" t="s">
        <v>3054</v>
      </c>
      <c r="D569" s="42" t="s">
        <v>160</v>
      </c>
      <c r="E569" s="42" t="s">
        <v>3055</v>
      </c>
      <c r="F569" s="42" t="s">
        <v>3056</v>
      </c>
      <c r="G569" s="42" t="s">
        <v>7</v>
      </c>
      <c r="H569" s="42" t="s">
        <v>362</v>
      </c>
      <c r="I569" s="42" t="s">
        <v>3057</v>
      </c>
      <c r="J569" s="42" t="s">
        <v>3058</v>
      </c>
      <c r="K569" s="6" t="s">
        <v>128</v>
      </c>
    </row>
    <row r="570">
      <c r="A570" s="6" t="s">
        <v>3035</v>
      </c>
      <c r="B570" s="7" t="s">
        <v>3059</v>
      </c>
      <c r="C570" s="42" t="s">
        <v>2594</v>
      </c>
      <c r="D570" s="42" t="s">
        <v>15</v>
      </c>
      <c r="E570" s="42" t="s">
        <v>2595</v>
      </c>
      <c r="F570" s="42" t="s">
        <v>1639</v>
      </c>
      <c r="G570" s="42" t="s">
        <v>7</v>
      </c>
      <c r="H570" s="42" t="s">
        <v>18</v>
      </c>
      <c r="I570" s="42" t="s">
        <v>3060</v>
      </c>
      <c r="J570" s="42" t="s">
        <v>3061</v>
      </c>
      <c r="K570" s="6" t="s">
        <v>774</v>
      </c>
    </row>
    <row r="571">
      <c r="A571" s="6" t="s">
        <v>3062</v>
      </c>
      <c r="B571" s="7" t="s">
        <v>3063</v>
      </c>
      <c r="C571" s="42" t="s">
        <v>3064</v>
      </c>
      <c r="D571" s="42" t="s">
        <v>4</v>
      </c>
      <c r="E571" s="42" t="s">
        <v>3065</v>
      </c>
      <c r="F571" s="42" t="s">
        <v>3066</v>
      </c>
      <c r="G571" s="42" t="s">
        <v>7</v>
      </c>
      <c r="H571" s="42" t="s">
        <v>8</v>
      </c>
      <c r="I571" s="42" t="s">
        <v>3067</v>
      </c>
      <c r="J571" s="42" t="s">
        <v>3068</v>
      </c>
      <c r="K571" s="6" t="s">
        <v>40</v>
      </c>
    </row>
    <row r="572">
      <c r="A572" s="6" t="s">
        <v>3069</v>
      </c>
      <c r="B572" s="7" t="s">
        <v>3070</v>
      </c>
      <c r="C572" s="42" t="s">
        <v>3071</v>
      </c>
      <c r="D572" s="42" t="s">
        <v>15</v>
      </c>
      <c r="E572" s="42" t="s">
        <v>3072</v>
      </c>
      <c r="F572" s="42" t="s">
        <v>222</v>
      </c>
      <c r="G572" s="42" t="s">
        <v>7</v>
      </c>
      <c r="H572" s="42" t="s">
        <v>18</v>
      </c>
      <c r="I572" s="42" t="s">
        <v>3073</v>
      </c>
      <c r="J572" s="42" t="s">
        <v>3074</v>
      </c>
      <c r="K572" s="6" t="s">
        <v>40</v>
      </c>
    </row>
    <row r="573">
      <c r="A573" s="6" t="s">
        <v>3069</v>
      </c>
      <c r="B573" s="7" t="s">
        <v>3075</v>
      </c>
      <c r="C573" s="42" t="s">
        <v>2196</v>
      </c>
      <c r="D573" s="42" t="s">
        <v>4</v>
      </c>
      <c r="E573" s="42" t="s">
        <v>2197</v>
      </c>
      <c r="F573" s="42" t="s">
        <v>2198</v>
      </c>
      <c r="G573" s="42" t="s">
        <v>7</v>
      </c>
      <c r="H573" s="42" t="s">
        <v>8</v>
      </c>
      <c r="I573" s="42" t="s">
        <v>3076</v>
      </c>
      <c r="J573" s="42" t="s">
        <v>3077</v>
      </c>
      <c r="K573" s="6" t="s">
        <v>40</v>
      </c>
    </row>
    <row r="574">
      <c r="A574" s="6" t="s">
        <v>3069</v>
      </c>
      <c r="B574" s="7" t="s">
        <v>3078</v>
      </c>
      <c r="C574" s="42" t="s">
        <v>2183</v>
      </c>
      <c r="D574" s="42" t="s">
        <v>4</v>
      </c>
      <c r="E574" s="42" t="s">
        <v>2184</v>
      </c>
      <c r="F574" s="42" t="s">
        <v>2185</v>
      </c>
      <c r="G574" s="42" t="s">
        <v>7</v>
      </c>
      <c r="H574" s="42" t="s">
        <v>18</v>
      </c>
      <c r="I574" s="42" t="s">
        <v>3079</v>
      </c>
      <c r="J574" s="42" t="s">
        <v>3080</v>
      </c>
      <c r="K574" s="6" t="s">
        <v>288</v>
      </c>
    </row>
    <row r="575">
      <c r="A575" s="6" t="s">
        <v>3035</v>
      </c>
      <c r="B575" s="7" t="s">
        <v>3081</v>
      </c>
      <c r="C575" s="42" t="s">
        <v>2605</v>
      </c>
      <c r="D575" s="42" t="s">
        <v>4</v>
      </c>
      <c r="E575" s="42" t="s">
        <v>2606</v>
      </c>
      <c r="F575" s="42" t="s">
        <v>2607</v>
      </c>
      <c r="G575" s="42" t="s">
        <v>7</v>
      </c>
      <c r="H575" s="42" t="s">
        <v>18</v>
      </c>
      <c r="I575" s="42" t="s">
        <v>3082</v>
      </c>
      <c r="J575" s="42" t="s">
        <v>3083</v>
      </c>
      <c r="K575" s="6" t="s">
        <v>128</v>
      </c>
    </row>
    <row r="576">
      <c r="A576" s="6" t="s">
        <v>3084</v>
      </c>
      <c r="B576" s="7" t="s">
        <v>3085</v>
      </c>
      <c r="C576" s="42" t="s">
        <v>1993</v>
      </c>
      <c r="D576" s="42" t="s">
        <v>15</v>
      </c>
      <c r="E576" s="42" t="s">
        <v>1994</v>
      </c>
      <c r="F576" s="42" t="s">
        <v>1995</v>
      </c>
      <c r="G576" s="42" t="s">
        <v>7</v>
      </c>
      <c r="H576" s="42" t="s">
        <v>18</v>
      </c>
      <c r="I576" s="42" t="s">
        <v>3086</v>
      </c>
      <c r="J576" s="42" t="s">
        <v>3087</v>
      </c>
      <c r="K576" s="6" t="s">
        <v>288</v>
      </c>
    </row>
    <row r="577">
      <c r="A577" s="6" t="s">
        <v>3084</v>
      </c>
      <c r="B577" s="7" t="s">
        <v>3088</v>
      </c>
      <c r="C577" s="42" t="s">
        <v>3089</v>
      </c>
      <c r="D577" s="42" t="s">
        <v>4</v>
      </c>
      <c r="E577" s="42" t="s">
        <v>3090</v>
      </c>
      <c r="F577" s="42" t="s">
        <v>3091</v>
      </c>
      <c r="G577" s="42" t="s">
        <v>7</v>
      </c>
      <c r="H577" s="42" t="s">
        <v>8</v>
      </c>
      <c r="I577" s="42" t="s">
        <v>3092</v>
      </c>
      <c r="J577" s="42" t="s">
        <v>3093</v>
      </c>
      <c r="K577" s="6" t="s">
        <v>40</v>
      </c>
    </row>
    <row r="578">
      <c r="A578" s="6" t="s">
        <v>3084</v>
      </c>
      <c r="B578" s="7" t="s">
        <v>3094</v>
      </c>
      <c r="C578" s="42" t="s">
        <v>2292</v>
      </c>
      <c r="D578" s="42" t="s">
        <v>15</v>
      </c>
      <c r="E578" s="42" t="s">
        <v>2293</v>
      </c>
      <c r="F578" s="42" t="s">
        <v>2294</v>
      </c>
      <c r="G578" s="42" t="s">
        <v>7</v>
      </c>
      <c r="H578" s="42" t="s">
        <v>18</v>
      </c>
      <c r="I578" s="42" t="s">
        <v>3095</v>
      </c>
      <c r="J578" s="42" t="s">
        <v>3096</v>
      </c>
      <c r="K578" s="6" t="s">
        <v>40</v>
      </c>
    </row>
    <row r="579">
      <c r="A579" s="6" t="s">
        <v>3097</v>
      </c>
      <c r="B579" s="7" t="s">
        <v>3098</v>
      </c>
      <c r="C579" s="42" t="s">
        <v>2292</v>
      </c>
      <c r="D579" s="42" t="s">
        <v>15</v>
      </c>
      <c r="E579" s="42" t="s">
        <v>2293</v>
      </c>
      <c r="F579" s="42" t="s">
        <v>2294</v>
      </c>
      <c r="G579" s="42" t="s">
        <v>7</v>
      </c>
      <c r="H579" s="42" t="s">
        <v>18</v>
      </c>
      <c r="I579" s="42" t="s">
        <v>3099</v>
      </c>
      <c r="J579" s="42" t="s">
        <v>3100</v>
      </c>
      <c r="K579" s="6" t="s">
        <v>450</v>
      </c>
    </row>
    <row r="580">
      <c r="A580" s="6" t="s">
        <v>3097</v>
      </c>
      <c r="B580" s="7" t="s">
        <v>3101</v>
      </c>
      <c r="C580" s="42" t="s">
        <v>1765</v>
      </c>
      <c r="D580" s="42" t="s">
        <v>4</v>
      </c>
      <c r="E580" s="42" t="s">
        <v>1766</v>
      </c>
      <c r="F580" s="42" t="s">
        <v>1767</v>
      </c>
      <c r="G580" s="42" t="s">
        <v>606</v>
      </c>
      <c r="H580" s="42" t="s">
        <v>3102</v>
      </c>
      <c r="I580" s="42" t="s">
        <v>3103</v>
      </c>
      <c r="J580" s="42" t="s">
        <v>3104</v>
      </c>
      <c r="K580" s="6" t="s">
        <v>40</v>
      </c>
    </row>
    <row r="581">
      <c r="A581" s="6" t="s">
        <v>3105</v>
      </c>
      <c r="B581" s="7" t="s">
        <v>3106</v>
      </c>
      <c r="C581" s="42" t="s">
        <v>3107</v>
      </c>
      <c r="D581" s="42" t="s">
        <v>15</v>
      </c>
      <c r="E581" s="42" t="s">
        <v>3108</v>
      </c>
      <c r="F581" s="42" t="s">
        <v>3109</v>
      </c>
      <c r="G581" s="42" t="s">
        <v>7</v>
      </c>
      <c r="H581" s="42" t="s">
        <v>18</v>
      </c>
      <c r="I581" s="42" t="s">
        <v>3110</v>
      </c>
      <c r="J581" s="42" t="s">
        <v>3111</v>
      </c>
      <c r="K581" s="6" t="s">
        <v>128</v>
      </c>
    </row>
    <row r="582">
      <c r="A582" s="6" t="s">
        <v>3112</v>
      </c>
      <c r="B582" s="7" t="s">
        <v>3113</v>
      </c>
      <c r="C582" s="42" t="s">
        <v>3114</v>
      </c>
      <c r="D582" s="42" t="s">
        <v>4</v>
      </c>
      <c r="E582" s="42" t="s">
        <v>3115</v>
      </c>
      <c r="F582" s="42" t="s">
        <v>3116</v>
      </c>
      <c r="G582" s="42" t="s">
        <v>7</v>
      </c>
      <c r="H582" s="42" t="s">
        <v>18</v>
      </c>
      <c r="I582" s="42" t="s">
        <v>3117</v>
      </c>
      <c r="J582" s="42" t="s">
        <v>3118</v>
      </c>
      <c r="K582" s="6" t="s">
        <v>40</v>
      </c>
    </row>
    <row r="583">
      <c r="A583" s="6" t="s">
        <v>3119</v>
      </c>
      <c r="B583" s="7" t="s">
        <v>3120</v>
      </c>
      <c r="C583" s="42" t="s">
        <v>3121</v>
      </c>
      <c r="D583" s="42" t="s">
        <v>4</v>
      </c>
      <c r="E583" s="42" t="s">
        <v>3122</v>
      </c>
      <c r="F583" s="42" t="s">
        <v>3123</v>
      </c>
      <c r="G583" s="42" t="s">
        <v>7</v>
      </c>
      <c r="H583" s="42" t="s">
        <v>18</v>
      </c>
      <c r="I583" s="42" t="s">
        <v>3124</v>
      </c>
      <c r="J583" s="42" t="s">
        <v>3125</v>
      </c>
      <c r="K583" s="6" t="s">
        <v>128</v>
      </c>
    </row>
    <row r="584">
      <c r="A584" s="6" t="s">
        <v>3126</v>
      </c>
      <c r="B584" s="7" t="s">
        <v>3127</v>
      </c>
      <c r="C584" s="42" t="s">
        <v>3128</v>
      </c>
      <c r="D584" s="42" t="s">
        <v>15</v>
      </c>
      <c r="E584" s="42" t="s">
        <v>3129</v>
      </c>
      <c r="F584" s="42" t="s">
        <v>3130</v>
      </c>
      <c r="G584" s="42" t="s">
        <v>7</v>
      </c>
      <c r="H584" s="42" t="s">
        <v>18</v>
      </c>
      <c r="I584" s="42" t="s">
        <v>3131</v>
      </c>
      <c r="J584" s="42" t="s">
        <v>3132</v>
      </c>
      <c r="K584" s="6" t="s">
        <v>288</v>
      </c>
    </row>
    <row r="585">
      <c r="A585" s="6" t="s">
        <v>3133</v>
      </c>
      <c r="B585" s="7" t="s">
        <v>3134</v>
      </c>
      <c r="C585" s="42" t="s">
        <v>3135</v>
      </c>
      <c r="D585" s="42" t="s">
        <v>4</v>
      </c>
      <c r="E585" s="42" t="s">
        <v>3136</v>
      </c>
      <c r="F585" s="42" t="s">
        <v>3137</v>
      </c>
      <c r="G585" s="42" t="s">
        <v>7</v>
      </c>
      <c r="H585" s="42" t="s">
        <v>18</v>
      </c>
      <c r="I585" s="42" t="s">
        <v>3138</v>
      </c>
      <c r="J585" s="42" t="s">
        <v>3139</v>
      </c>
      <c r="K585" s="6" t="s">
        <v>40</v>
      </c>
    </row>
    <row r="586">
      <c r="A586" s="6" t="s">
        <v>3133</v>
      </c>
      <c r="B586" s="7" t="s">
        <v>3140</v>
      </c>
      <c r="C586" s="42" t="s">
        <v>2618</v>
      </c>
      <c r="D586" s="42" t="s">
        <v>15</v>
      </c>
      <c r="E586" s="42" t="s">
        <v>2619</v>
      </c>
      <c r="F586" s="42" t="s">
        <v>2620</v>
      </c>
      <c r="G586" s="42" t="s">
        <v>7</v>
      </c>
      <c r="H586" s="42" t="s">
        <v>18</v>
      </c>
      <c r="I586" s="42" t="s">
        <v>3141</v>
      </c>
      <c r="J586" s="42" t="s">
        <v>3142</v>
      </c>
      <c r="K586" s="6" t="s">
        <v>288</v>
      </c>
    </row>
    <row r="587">
      <c r="A587" s="6" t="s">
        <v>3133</v>
      </c>
      <c r="B587" s="7" t="s">
        <v>3143</v>
      </c>
      <c r="C587" s="42" t="s">
        <v>2752</v>
      </c>
      <c r="D587" s="42" t="s">
        <v>4</v>
      </c>
      <c r="E587" s="42" t="s">
        <v>2753</v>
      </c>
      <c r="F587" s="42" t="s">
        <v>3144</v>
      </c>
      <c r="G587" s="42" t="s">
        <v>7</v>
      </c>
      <c r="H587" s="42" t="s">
        <v>18</v>
      </c>
      <c r="I587" s="42" t="s">
        <v>3145</v>
      </c>
      <c r="J587" s="42" t="s">
        <v>3146</v>
      </c>
      <c r="K587" s="6" t="s">
        <v>128</v>
      </c>
    </row>
    <row r="588">
      <c r="A588" s="6" t="s">
        <v>3147</v>
      </c>
      <c r="B588" s="7" t="s">
        <v>3148</v>
      </c>
      <c r="C588" s="42" t="s">
        <v>3149</v>
      </c>
      <c r="D588" s="42" t="s">
        <v>4</v>
      </c>
      <c r="E588" s="42" t="s">
        <v>3150</v>
      </c>
      <c r="F588" s="42" t="s">
        <v>3151</v>
      </c>
      <c r="G588" s="42" t="s">
        <v>7</v>
      </c>
      <c r="H588" s="42" t="s">
        <v>18</v>
      </c>
      <c r="I588" s="42" t="s">
        <v>3152</v>
      </c>
      <c r="J588" s="42" t="s">
        <v>3153</v>
      </c>
      <c r="K588" s="6" t="s">
        <v>128</v>
      </c>
    </row>
    <row r="589">
      <c r="A589" s="6" t="s">
        <v>2163</v>
      </c>
      <c r="B589" s="7" t="s">
        <v>3154</v>
      </c>
      <c r="C589" s="42" t="s">
        <v>3155</v>
      </c>
      <c r="D589" s="42" t="s">
        <v>160</v>
      </c>
      <c r="E589" s="42" t="s">
        <v>3156</v>
      </c>
      <c r="F589" s="42" t="s">
        <v>367</v>
      </c>
      <c r="G589" s="42" t="s">
        <v>7</v>
      </c>
      <c r="H589" s="42" t="s">
        <v>8</v>
      </c>
      <c r="I589" s="42" t="s">
        <v>3157</v>
      </c>
      <c r="J589" s="42" t="s">
        <v>3158</v>
      </c>
      <c r="K589" s="6" t="s">
        <v>128</v>
      </c>
    </row>
    <row r="590">
      <c r="A590" s="6" t="s">
        <v>2163</v>
      </c>
      <c r="B590" s="7" t="s">
        <v>3159</v>
      </c>
      <c r="C590" s="42" t="s">
        <v>3160</v>
      </c>
      <c r="D590" s="42" t="s">
        <v>160</v>
      </c>
      <c r="E590" s="42" t="s">
        <v>3161</v>
      </c>
      <c r="F590" s="42" t="s">
        <v>1226</v>
      </c>
      <c r="G590" s="42" t="s">
        <v>7</v>
      </c>
      <c r="H590" s="42" t="s">
        <v>18</v>
      </c>
      <c r="I590" s="42" t="s">
        <v>3162</v>
      </c>
      <c r="J590" s="42" t="s">
        <v>3163</v>
      </c>
      <c r="K590" s="6" t="s">
        <v>450</v>
      </c>
    </row>
    <row r="591">
      <c r="A591" s="6" t="s">
        <v>3119</v>
      </c>
      <c r="B591" s="7" t="s">
        <v>3164</v>
      </c>
      <c r="C591" s="42" t="s">
        <v>2826</v>
      </c>
      <c r="D591" s="42" t="s">
        <v>160</v>
      </c>
      <c r="E591" s="42" t="s">
        <v>2827</v>
      </c>
      <c r="F591" s="42" t="s">
        <v>2828</v>
      </c>
      <c r="G591" s="42" t="s">
        <v>7</v>
      </c>
      <c r="H591" s="42" t="s">
        <v>18</v>
      </c>
      <c r="I591" s="42" t="s">
        <v>3165</v>
      </c>
      <c r="J591" s="42" t="s">
        <v>2092</v>
      </c>
      <c r="K591" s="6" t="s">
        <v>450</v>
      </c>
    </row>
    <row r="592">
      <c r="A592" s="6" t="s">
        <v>2985</v>
      </c>
      <c r="B592" s="7" t="s">
        <v>3166</v>
      </c>
      <c r="C592" s="42" t="s">
        <v>439</v>
      </c>
      <c r="D592" s="42" t="s">
        <v>160</v>
      </c>
      <c r="E592" s="42" t="s">
        <v>440</v>
      </c>
      <c r="F592" s="42" t="s">
        <v>3167</v>
      </c>
      <c r="G592" s="42" t="s">
        <v>7</v>
      </c>
      <c r="H592" s="42" t="s">
        <v>18</v>
      </c>
      <c r="I592" s="42" t="s">
        <v>3168</v>
      </c>
      <c r="J592" s="42" t="s">
        <v>3169</v>
      </c>
      <c r="K592" s="6" t="s">
        <v>807</v>
      </c>
    </row>
    <row r="593">
      <c r="A593" s="6" t="s">
        <v>3069</v>
      </c>
      <c r="B593" s="7" t="s">
        <v>3170</v>
      </c>
      <c r="C593" s="42" t="s">
        <v>439</v>
      </c>
      <c r="D593" s="42" t="s">
        <v>160</v>
      </c>
      <c r="E593" s="42" t="s">
        <v>440</v>
      </c>
      <c r="F593" s="42" t="s">
        <v>3167</v>
      </c>
      <c r="G593" s="42" t="s">
        <v>7</v>
      </c>
      <c r="H593" s="42" t="s">
        <v>18</v>
      </c>
      <c r="I593" s="42" t="s">
        <v>3171</v>
      </c>
      <c r="J593" s="42" t="s">
        <v>3172</v>
      </c>
      <c r="K593" s="6" t="s">
        <v>807</v>
      </c>
    </row>
    <row r="594">
      <c r="A594" s="6" t="s">
        <v>3069</v>
      </c>
      <c r="B594" s="7" t="s">
        <v>3173</v>
      </c>
      <c r="C594" s="42" t="s">
        <v>3174</v>
      </c>
      <c r="D594" s="42" t="s">
        <v>4</v>
      </c>
      <c r="E594" s="42" t="s">
        <v>3175</v>
      </c>
      <c r="F594" s="42" t="s">
        <v>2185</v>
      </c>
      <c r="G594" s="42" t="s">
        <v>7</v>
      </c>
      <c r="H594" s="42" t="s">
        <v>1300</v>
      </c>
      <c r="I594" s="42" t="s">
        <v>3176</v>
      </c>
      <c r="J594" s="42" t="s">
        <v>3177</v>
      </c>
      <c r="K594" s="6" t="s">
        <v>450</v>
      </c>
    </row>
    <row r="595">
      <c r="A595" s="6" t="s">
        <v>3069</v>
      </c>
      <c r="B595" s="7" t="s">
        <v>3178</v>
      </c>
      <c r="C595" s="42" t="s">
        <v>3179</v>
      </c>
      <c r="D595" s="42" t="s">
        <v>4</v>
      </c>
      <c r="E595" s="42" t="s">
        <v>3180</v>
      </c>
      <c r="F595" s="42" t="s">
        <v>3181</v>
      </c>
      <c r="G595" s="42" t="s">
        <v>7</v>
      </c>
      <c r="H595" s="42" t="s">
        <v>18</v>
      </c>
      <c r="I595" s="42" t="s">
        <v>3182</v>
      </c>
      <c r="J595" s="42" t="s">
        <v>3183</v>
      </c>
      <c r="K595" s="6" t="s">
        <v>128</v>
      </c>
    </row>
    <row r="596">
      <c r="A596" s="6" t="s">
        <v>3069</v>
      </c>
      <c r="B596" s="7" t="s">
        <v>3184</v>
      </c>
      <c r="C596" s="42" t="s">
        <v>3185</v>
      </c>
      <c r="D596" s="42" t="s">
        <v>4</v>
      </c>
      <c r="E596" s="42" t="s">
        <v>3186</v>
      </c>
      <c r="F596" s="42" t="s">
        <v>3187</v>
      </c>
      <c r="G596" s="42" t="s">
        <v>7</v>
      </c>
      <c r="H596" s="42" t="s">
        <v>8</v>
      </c>
      <c r="I596" s="42" t="s">
        <v>3188</v>
      </c>
      <c r="J596" s="42" t="s">
        <v>3189</v>
      </c>
      <c r="K596" s="6" t="s">
        <v>21</v>
      </c>
    </row>
    <row r="597">
      <c r="A597" s="6" t="s">
        <v>3190</v>
      </c>
      <c r="B597" s="7" t="s">
        <v>3191</v>
      </c>
      <c r="C597" s="42" t="s">
        <v>2344</v>
      </c>
      <c r="D597" s="42" t="s">
        <v>15</v>
      </c>
      <c r="E597" s="42" t="s">
        <v>2345</v>
      </c>
      <c r="F597" s="42" t="s">
        <v>2346</v>
      </c>
      <c r="G597" s="42" t="s">
        <v>7</v>
      </c>
      <c r="H597" s="42" t="s">
        <v>1932</v>
      </c>
      <c r="I597" s="42" t="s">
        <v>3192</v>
      </c>
      <c r="J597" s="42" t="s">
        <v>3193</v>
      </c>
      <c r="K597" s="6" t="s">
        <v>21</v>
      </c>
    </row>
    <row r="598">
      <c r="A598" s="6" t="s">
        <v>3190</v>
      </c>
      <c r="B598" s="7" t="s">
        <v>3194</v>
      </c>
      <c r="C598" s="42" t="s">
        <v>3195</v>
      </c>
      <c r="D598" s="42" t="s">
        <v>4</v>
      </c>
      <c r="E598" s="42" t="s">
        <v>3196</v>
      </c>
      <c r="F598" s="42" t="s">
        <v>2527</v>
      </c>
      <c r="G598" s="42" t="s">
        <v>7</v>
      </c>
      <c r="H598" s="42" t="s">
        <v>18</v>
      </c>
      <c r="I598" s="42" t="s">
        <v>3197</v>
      </c>
      <c r="J598" s="42" t="s">
        <v>3198</v>
      </c>
      <c r="K598" s="6" t="s">
        <v>40</v>
      </c>
    </row>
    <row r="599">
      <c r="A599" s="6" t="s">
        <v>3199</v>
      </c>
      <c r="B599" s="7" t="s">
        <v>3200</v>
      </c>
      <c r="C599" s="42" t="s">
        <v>3201</v>
      </c>
      <c r="D599" s="42" t="s">
        <v>4</v>
      </c>
      <c r="E599" s="42" t="s">
        <v>3202</v>
      </c>
      <c r="F599" s="42" t="s">
        <v>3203</v>
      </c>
      <c r="G599" s="42" t="s">
        <v>7</v>
      </c>
      <c r="H599" s="42" t="s">
        <v>18</v>
      </c>
      <c r="I599" s="42" t="s">
        <v>3204</v>
      </c>
      <c r="J599" s="42" t="s">
        <v>3205</v>
      </c>
      <c r="K599" s="6" t="s">
        <v>450</v>
      </c>
    </row>
    <row r="600">
      <c r="A600" s="6" t="s">
        <v>3199</v>
      </c>
      <c r="B600" s="7" t="s">
        <v>3206</v>
      </c>
      <c r="C600" s="42" t="s">
        <v>1601</v>
      </c>
      <c r="D600" s="42" t="s">
        <v>160</v>
      </c>
      <c r="E600" s="42" t="s">
        <v>1602</v>
      </c>
      <c r="F600" s="42" t="s">
        <v>1603</v>
      </c>
      <c r="G600" s="42" t="s">
        <v>7</v>
      </c>
      <c r="H600" s="42" t="s">
        <v>18</v>
      </c>
      <c r="I600" s="42" t="s">
        <v>3207</v>
      </c>
      <c r="J600" s="42" t="s">
        <v>766</v>
      </c>
      <c r="K600" s="6" t="s">
        <v>729</v>
      </c>
    </row>
    <row r="601">
      <c r="A601" s="6" t="s">
        <v>3119</v>
      </c>
      <c r="B601" s="7" t="s">
        <v>3208</v>
      </c>
      <c r="C601" s="42" t="s">
        <v>3209</v>
      </c>
      <c r="D601" s="42" t="s">
        <v>4</v>
      </c>
      <c r="E601" s="42" t="s">
        <v>3210</v>
      </c>
      <c r="F601" s="42" t="s">
        <v>3211</v>
      </c>
      <c r="G601" s="42" t="s">
        <v>7</v>
      </c>
      <c r="H601" s="42" t="s">
        <v>8</v>
      </c>
      <c r="I601" s="42" t="s">
        <v>3212</v>
      </c>
      <c r="J601" s="42" t="s">
        <v>3213</v>
      </c>
      <c r="K601" s="6" t="s">
        <v>40</v>
      </c>
    </row>
    <row r="602">
      <c r="A602" s="6" t="s">
        <v>3119</v>
      </c>
      <c r="B602" s="7" t="s">
        <v>3214</v>
      </c>
      <c r="C602" s="42" t="s">
        <v>3215</v>
      </c>
      <c r="D602" s="42" t="s">
        <v>4</v>
      </c>
      <c r="E602" s="42" t="s">
        <v>3216</v>
      </c>
      <c r="F602" s="42" t="s">
        <v>2496</v>
      </c>
      <c r="G602" s="42" t="s">
        <v>7</v>
      </c>
      <c r="H602" s="42" t="s">
        <v>8</v>
      </c>
      <c r="I602" s="42" t="s">
        <v>3217</v>
      </c>
      <c r="J602" s="44" t="s">
        <v>3218</v>
      </c>
      <c r="K602" s="6" t="s">
        <v>450</v>
      </c>
    </row>
    <row r="603">
      <c r="A603" s="6" t="s">
        <v>3219</v>
      </c>
      <c r="B603" s="7" t="s">
        <v>3220</v>
      </c>
      <c r="C603" s="42" t="s">
        <v>3215</v>
      </c>
      <c r="D603" s="42" t="s">
        <v>4</v>
      </c>
      <c r="E603" s="42" t="s">
        <v>3216</v>
      </c>
      <c r="F603" s="42" t="s">
        <v>2496</v>
      </c>
      <c r="G603" s="42" t="s">
        <v>7</v>
      </c>
      <c r="H603" s="42" t="s">
        <v>18</v>
      </c>
      <c r="I603" s="42" t="s">
        <v>3221</v>
      </c>
      <c r="J603" s="44" t="s">
        <v>3222</v>
      </c>
      <c r="K603" s="6" t="s">
        <v>450</v>
      </c>
    </row>
    <row r="604">
      <c r="A604" s="6" t="s">
        <v>3119</v>
      </c>
      <c r="B604" s="7" t="s">
        <v>3223</v>
      </c>
      <c r="C604" s="42" t="s">
        <v>3224</v>
      </c>
      <c r="D604" s="42" t="s">
        <v>4</v>
      </c>
      <c r="E604" s="42" t="s">
        <v>3225</v>
      </c>
      <c r="F604" s="42" t="s">
        <v>3226</v>
      </c>
      <c r="G604" s="42" t="s">
        <v>7</v>
      </c>
      <c r="H604" s="42" t="s">
        <v>18</v>
      </c>
      <c r="I604" s="42" t="s">
        <v>3227</v>
      </c>
      <c r="J604" s="42" t="s">
        <v>3228</v>
      </c>
      <c r="K604" s="6" t="s">
        <v>40</v>
      </c>
    </row>
    <row r="605">
      <c r="A605" s="6" t="s">
        <v>3229</v>
      </c>
      <c r="B605" s="7" t="s">
        <v>3230</v>
      </c>
      <c r="C605" s="42" t="s">
        <v>3231</v>
      </c>
      <c r="D605" s="42" t="s">
        <v>4</v>
      </c>
      <c r="E605" s="42" t="s">
        <v>3232</v>
      </c>
      <c r="F605" s="42" t="s">
        <v>3233</v>
      </c>
      <c r="G605" s="42" t="s">
        <v>7</v>
      </c>
      <c r="H605" s="42" t="s">
        <v>18</v>
      </c>
      <c r="I605" s="42" t="s">
        <v>3234</v>
      </c>
      <c r="J605" s="42" t="s">
        <v>3235</v>
      </c>
      <c r="K605" s="6" t="s">
        <v>288</v>
      </c>
    </row>
    <row r="606">
      <c r="A606" s="6" t="s">
        <v>3229</v>
      </c>
      <c r="B606" s="7" t="s">
        <v>3236</v>
      </c>
      <c r="C606" s="42" t="s">
        <v>3231</v>
      </c>
      <c r="D606" s="42" t="s">
        <v>4</v>
      </c>
      <c r="E606" s="42" t="s">
        <v>3232</v>
      </c>
      <c r="F606" s="42" t="s">
        <v>3233</v>
      </c>
      <c r="G606" s="42" t="s">
        <v>725</v>
      </c>
      <c r="H606" s="42" t="s">
        <v>726</v>
      </c>
      <c r="I606" s="42" t="s">
        <v>3237</v>
      </c>
      <c r="J606" s="42" t="s">
        <v>3238</v>
      </c>
      <c r="K606" s="6" t="s">
        <v>288</v>
      </c>
    </row>
    <row r="607">
      <c r="A607" s="6" t="s">
        <v>3239</v>
      </c>
      <c r="B607" s="7" t="s">
        <v>3240</v>
      </c>
      <c r="C607" s="42" t="s">
        <v>3241</v>
      </c>
      <c r="D607" s="42" t="s">
        <v>4</v>
      </c>
      <c r="E607" s="42" t="s">
        <v>3242</v>
      </c>
      <c r="F607" s="42" t="s">
        <v>3226</v>
      </c>
      <c r="G607" s="42" t="s">
        <v>398</v>
      </c>
      <c r="H607" s="42" t="s">
        <v>3243</v>
      </c>
      <c r="I607" s="42" t="s">
        <v>3244</v>
      </c>
      <c r="J607" s="44" t="s">
        <v>3245</v>
      </c>
      <c r="K607" s="6" t="s">
        <v>47</v>
      </c>
    </row>
    <row r="608">
      <c r="A608" s="6" t="s">
        <v>3229</v>
      </c>
      <c r="B608" s="7" t="s">
        <v>3246</v>
      </c>
      <c r="C608" s="42" t="s">
        <v>3247</v>
      </c>
      <c r="D608" s="42" t="s">
        <v>4</v>
      </c>
      <c r="E608" s="42" t="s">
        <v>3248</v>
      </c>
      <c r="F608" s="42" t="s">
        <v>3249</v>
      </c>
      <c r="G608" s="42" t="s">
        <v>7</v>
      </c>
      <c r="H608" s="42" t="s">
        <v>8</v>
      </c>
      <c r="I608" s="42" t="s">
        <v>3250</v>
      </c>
      <c r="J608" s="42" t="s">
        <v>3251</v>
      </c>
      <c r="K608" s="6" t="s">
        <v>40</v>
      </c>
    </row>
    <row r="609">
      <c r="A609" s="6" t="s">
        <v>3252</v>
      </c>
      <c r="B609" s="7" t="s">
        <v>3253</v>
      </c>
      <c r="C609" s="42" t="s">
        <v>2752</v>
      </c>
      <c r="D609" s="42" t="s">
        <v>4</v>
      </c>
      <c r="E609" s="42" t="s">
        <v>2753</v>
      </c>
      <c r="F609" s="42" t="s">
        <v>3144</v>
      </c>
      <c r="G609" s="42" t="s">
        <v>7</v>
      </c>
      <c r="H609" s="42" t="s">
        <v>18</v>
      </c>
      <c r="I609" s="42" t="s">
        <v>3254</v>
      </c>
      <c r="J609" s="42" t="s">
        <v>3255</v>
      </c>
      <c r="K609" s="6" t="s">
        <v>40</v>
      </c>
    </row>
    <row r="610">
      <c r="A610" s="6" t="s">
        <v>3256</v>
      </c>
      <c r="B610" s="7" t="s">
        <v>3257</v>
      </c>
      <c r="C610" s="42" t="s">
        <v>3258</v>
      </c>
      <c r="D610" s="42" t="s">
        <v>4</v>
      </c>
      <c r="E610" s="42" t="s">
        <v>3259</v>
      </c>
      <c r="F610" s="42" t="s">
        <v>3260</v>
      </c>
      <c r="G610" s="42" t="s">
        <v>7</v>
      </c>
      <c r="H610" s="42" t="s">
        <v>18</v>
      </c>
      <c r="I610" s="42" t="s">
        <v>3261</v>
      </c>
      <c r="J610" s="42" t="s">
        <v>3262</v>
      </c>
      <c r="K610" s="6" t="s">
        <v>1083</v>
      </c>
    </row>
    <row r="611">
      <c r="A611" s="6" t="s">
        <v>3263</v>
      </c>
      <c r="B611" s="7" t="s">
        <v>3264</v>
      </c>
      <c r="C611" s="42" t="s">
        <v>3265</v>
      </c>
      <c r="D611" s="42" t="s">
        <v>4</v>
      </c>
      <c r="E611" s="42" t="s">
        <v>3266</v>
      </c>
      <c r="F611" s="42" t="s">
        <v>3267</v>
      </c>
      <c r="G611" s="42" t="s">
        <v>7</v>
      </c>
      <c r="H611" s="42" t="s">
        <v>18</v>
      </c>
      <c r="I611" s="42" t="s">
        <v>3268</v>
      </c>
      <c r="J611" s="42" t="s">
        <v>3269</v>
      </c>
      <c r="K611" s="6" t="s">
        <v>40</v>
      </c>
    </row>
    <row r="612">
      <c r="A612" s="6" t="s">
        <v>3270</v>
      </c>
      <c r="B612" s="7" t="s">
        <v>3271</v>
      </c>
      <c r="C612" s="42" t="s">
        <v>3272</v>
      </c>
      <c r="D612" s="42" t="s">
        <v>4</v>
      </c>
      <c r="E612" s="42" t="s">
        <v>3273</v>
      </c>
      <c r="F612" s="42" t="s">
        <v>1299</v>
      </c>
      <c r="G612" s="42" t="s">
        <v>7</v>
      </c>
      <c r="H612" s="42" t="s">
        <v>18</v>
      </c>
      <c r="I612" s="42" t="s">
        <v>3274</v>
      </c>
      <c r="J612" s="42" t="s">
        <v>3275</v>
      </c>
      <c r="K612" s="6" t="s">
        <v>3276</v>
      </c>
    </row>
    <row r="613">
      <c r="A613" s="6" t="s">
        <v>3270</v>
      </c>
      <c r="B613" s="7" t="s">
        <v>3277</v>
      </c>
      <c r="C613" s="42" t="s">
        <v>3278</v>
      </c>
      <c r="D613" s="42" t="s">
        <v>4</v>
      </c>
      <c r="E613" s="42" t="s">
        <v>3279</v>
      </c>
      <c r="F613" s="42" t="s">
        <v>3280</v>
      </c>
      <c r="G613" s="42" t="s">
        <v>7</v>
      </c>
      <c r="H613" s="42" t="s">
        <v>18</v>
      </c>
      <c r="I613" s="42" t="s">
        <v>3281</v>
      </c>
      <c r="J613" s="42" t="s">
        <v>3282</v>
      </c>
      <c r="K613" s="6" t="s">
        <v>47</v>
      </c>
    </row>
    <row r="614">
      <c r="A614" s="6" t="s">
        <v>3270</v>
      </c>
      <c r="B614" s="7" t="s">
        <v>3283</v>
      </c>
      <c r="C614" s="42" t="s">
        <v>3284</v>
      </c>
      <c r="D614" s="42" t="s">
        <v>15</v>
      </c>
      <c r="E614" s="42" t="s">
        <v>3285</v>
      </c>
      <c r="F614" s="42" t="s">
        <v>3286</v>
      </c>
      <c r="G614" s="42" t="s">
        <v>7</v>
      </c>
      <c r="H614" s="42" t="s">
        <v>18</v>
      </c>
      <c r="I614" s="42" t="s">
        <v>3287</v>
      </c>
      <c r="J614" s="42" t="s">
        <v>3288</v>
      </c>
      <c r="K614" s="6" t="s">
        <v>47</v>
      </c>
    </row>
    <row r="615">
      <c r="A615" s="6" t="s">
        <v>3270</v>
      </c>
      <c r="B615" s="7" t="s">
        <v>3289</v>
      </c>
      <c r="C615" s="42" t="s">
        <v>3290</v>
      </c>
      <c r="D615" s="42" t="s">
        <v>4</v>
      </c>
      <c r="E615" s="42" t="s">
        <v>3291</v>
      </c>
      <c r="F615" s="42" t="s">
        <v>3292</v>
      </c>
      <c r="G615" s="42" t="s">
        <v>7</v>
      </c>
      <c r="H615" s="42" t="s">
        <v>18</v>
      </c>
      <c r="I615" s="42" t="s">
        <v>3293</v>
      </c>
      <c r="J615" s="42" t="s">
        <v>3294</v>
      </c>
      <c r="K615" s="6" t="s">
        <v>1083</v>
      </c>
    </row>
    <row r="616">
      <c r="A616" s="6" t="s">
        <v>3270</v>
      </c>
      <c r="B616" s="7" t="s">
        <v>3295</v>
      </c>
      <c r="C616" s="42" t="s">
        <v>2618</v>
      </c>
      <c r="D616" s="42" t="s">
        <v>15</v>
      </c>
      <c r="E616" s="42" t="s">
        <v>2619</v>
      </c>
      <c r="F616" s="42" t="s">
        <v>2620</v>
      </c>
      <c r="G616" s="42" t="s">
        <v>7</v>
      </c>
      <c r="H616" s="42" t="s">
        <v>18</v>
      </c>
      <c r="I616" s="42" t="s">
        <v>3296</v>
      </c>
      <c r="J616" s="42" t="s">
        <v>3297</v>
      </c>
      <c r="K616" s="6" t="s">
        <v>998</v>
      </c>
    </row>
    <row r="617">
      <c r="A617" s="6" t="s">
        <v>3270</v>
      </c>
      <c r="B617" s="7" t="s">
        <v>3298</v>
      </c>
      <c r="C617" s="42" t="s">
        <v>2618</v>
      </c>
      <c r="D617" s="42" t="s">
        <v>15</v>
      </c>
      <c r="E617" s="42" t="s">
        <v>2619</v>
      </c>
      <c r="F617" s="42" t="s">
        <v>2620</v>
      </c>
      <c r="G617" s="42" t="s">
        <v>7</v>
      </c>
      <c r="H617" s="42" t="s">
        <v>8</v>
      </c>
      <c r="I617" s="42" t="s">
        <v>3299</v>
      </c>
      <c r="J617" s="42" t="s">
        <v>3300</v>
      </c>
      <c r="K617" s="6" t="s">
        <v>998</v>
      </c>
    </row>
    <row r="618">
      <c r="A618" s="6" t="s">
        <v>3270</v>
      </c>
      <c r="B618" s="7" t="s">
        <v>3301</v>
      </c>
      <c r="C618" s="42" t="s">
        <v>1924</v>
      </c>
      <c r="D618" s="42" t="s">
        <v>15</v>
      </c>
      <c r="E618" s="42" t="s">
        <v>1925</v>
      </c>
      <c r="F618" s="42" t="s">
        <v>1926</v>
      </c>
      <c r="G618" s="42" t="s">
        <v>7</v>
      </c>
      <c r="H618" s="42" t="s">
        <v>18</v>
      </c>
      <c r="I618" s="42" t="s">
        <v>3302</v>
      </c>
      <c r="J618" s="42" t="s">
        <v>3303</v>
      </c>
      <c r="K618" s="6" t="s">
        <v>647</v>
      </c>
    </row>
    <row r="619">
      <c r="A619" s="6" t="s">
        <v>3270</v>
      </c>
      <c r="B619" s="7" t="s">
        <v>3304</v>
      </c>
      <c r="C619" s="42" t="s">
        <v>2618</v>
      </c>
      <c r="D619" s="42" t="s">
        <v>15</v>
      </c>
      <c r="E619" s="42" t="s">
        <v>2619</v>
      </c>
      <c r="F619" s="42" t="s">
        <v>2620</v>
      </c>
      <c r="G619" s="42" t="s">
        <v>7</v>
      </c>
      <c r="H619" s="42" t="s">
        <v>18</v>
      </c>
      <c r="I619" s="42" t="s">
        <v>3305</v>
      </c>
      <c r="J619" s="42" t="s">
        <v>3305</v>
      </c>
      <c r="K619" s="6" t="s">
        <v>998</v>
      </c>
    </row>
    <row r="620">
      <c r="A620" s="6" t="s">
        <v>3270</v>
      </c>
      <c r="B620" s="7" t="s">
        <v>3306</v>
      </c>
      <c r="C620" s="42" t="s">
        <v>3307</v>
      </c>
      <c r="D620" s="42" t="s">
        <v>15</v>
      </c>
      <c r="E620" s="42" t="s">
        <v>3308</v>
      </c>
      <c r="F620" s="42" t="s">
        <v>3286</v>
      </c>
      <c r="G620" s="42" t="s">
        <v>7</v>
      </c>
      <c r="H620" s="42" t="s">
        <v>18</v>
      </c>
      <c r="I620" s="42" t="s">
        <v>3309</v>
      </c>
      <c r="J620" s="42" t="s">
        <v>3310</v>
      </c>
      <c r="K620" s="6" t="s">
        <v>40</v>
      </c>
    </row>
    <row r="621">
      <c r="A621" s="6" t="s">
        <v>3270</v>
      </c>
      <c r="B621" s="7" t="s">
        <v>3311</v>
      </c>
      <c r="C621" s="42" t="s">
        <v>3312</v>
      </c>
      <c r="D621" s="42" t="s">
        <v>4</v>
      </c>
      <c r="E621" s="42" t="s">
        <v>3313</v>
      </c>
      <c r="F621" s="42" t="s">
        <v>3314</v>
      </c>
      <c r="G621" s="42" t="s">
        <v>7</v>
      </c>
      <c r="H621" s="42" t="s">
        <v>18</v>
      </c>
      <c r="I621" s="42" t="s">
        <v>3315</v>
      </c>
      <c r="J621" s="42" t="s">
        <v>3316</v>
      </c>
      <c r="K621" s="6" t="s">
        <v>47</v>
      </c>
    </row>
    <row r="622">
      <c r="A622" s="6" t="s">
        <v>3270</v>
      </c>
      <c r="B622" s="7" t="s">
        <v>3317</v>
      </c>
      <c r="C622" s="42" t="s">
        <v>3318</v>
      </c>
      <c r="D622" s="42" t="s">
        <v>4</v>
      </c>
      <c r="E622" s="42" t="s">
        <v>3319</v>
      </c>
      <c r="F622" s="42" t="s">
        <v>3320</v>
      </c>
      <c r="G622" s="42" t="s">
        <v>7</v>
      </c>
      <c r="H622" s="42" t="s">
        <v>18</v>
      </c>
      <c r="I622" s="42" t="s">
        <v>3321</v>
      </c>
      <c r="J622" s="42" t="s">
        <v>3322</v>
      </c>
      <c r="K622" s="6" t="s">
        <v>47</v>
      </c>
    </row>
    <row r="623">
      <c r="A623" s="6" t="s">
        <v>3270</v>
      </c>
      <c r="B623" s="7" t="s">
        <v>3323</v>
      </c>
      <c r="C623" s="42" t="s">
        <v>3318</v>
      </c>
      <c r="D623" s="42" t="s">
        <v>4</v>
      </c>
      <c r="E623" s="42" t="s">
        <v>3319</v>
      </c>
      <c r="F623" s="42" t="s">
        <v>3320</v>
      </c>
      <c r="G623" s="42" t="s">
        <v>7</v>
      </c>
      <c r="H623" s="42" t="s">
        <v>18</v>
      </c>
      <c r="I623" s="42" t="s">
        <v>3324</v>
      </c>
      <c r="J623" s="42" t="s">
        <v>3325</v>
      </c>
      <c r="K623" s="6" t="s">
        <v>40</v>
      </c>
    </row>
    <row r="624">
      <c r="A624" s="6" t="s">
        <v>3270</v>
      </c>
      <c r="B624" s="7" t="s">
        <v>3326</v>
      </c>
      <c r="C624" s="42" t="s">
        <v>2978</v>
      </c>
      <c r="D624" s="42" t="s">
        <v>4</v>
      </c>
      <c r="E624" s="42" t="s">
        <v>2979</v>
      </c>
      <c r="F624" s="42" t="s">
        <v>1438</v>
      </c>
      <c r="G624" s="42" t="s">
        <v>7</v>
      </c>
      <c r="H624" s="42" t="s">
        <v>8</v>
      </c>
      <c r="I624" s="42" t="s">
        <v>3327</v>
      </c>
      <c r="J624" s="42" t="s">
        <v>3328</v>
      </c>
      <c r="K624" s="6" t="s">
        <v>40</v>
      </c>
    </row>
    <row r="625">
      <c r="A625" s="6" t="s">
        <v>3270</v>
      </c>
      <c r="B625" s="7" t="s">
        <v>3329</v>
      </c>
      <c r="C625" s="42" t="s">
        <v>3330</v>
      </c>
      <c r="D625" s="42" t="s">
        <v>4</v>
      </c>
      <c r="E625" s="42" t="s">
        <v>3331</v>
      </c>
      <c r="F625" s="42" t="s">
        <v>3332</v>
      </c>
      <c r="G625" s="42" t="s">
        <v>7</v>
      </c>
      <c r="H625" s="42" t="s">
        <v>18</v>
      </c>
      <c r="I625" s="42" t="s">
        <v>3333</v>
      </c>
      <c r="J625" s="42" t="s">
        <v>3334</v>
      </c>
      <c r="K625" s="6" t="s">
        <v>450</v>
      </c>
    </row>
    <row r="626">
      <c r="A626" s="6" t="s">
        <v>3270</v>
      </c>
      <c r="B626" s="7" t="s">
        <v>3335</v>
      </c>
      <c r="C626" s="42" t="s">
        <v>2719</v>
      </c>
      <c r="D626" s="42" t="s">
        <v>15</v>
      </c>
      <c r="E626" s="42" t="s">
        <v>2720</v>
      </c>
      <c r="F626" s="42" t="s">
        <v>2721</v>
      </c>
      <c r="G626" s="42" t="s">
        <v>7</v>
      </c>
      <c r="H626" s="42" t="s">
        <v>18</v>
      </c>
      <c r="I626" s="42" t="s">
        <v>3336</v>
      </c>
      <c r="J626" s="42" t="s">
        <v>3337</v>
      </c>
      <c r="K626" s="6" t="s">
        <v>1229</v>
      </c>
    </row>
    <row r="627">
      <c r="A627" s="6" t="s">
        <v>3270</v>
      </c>
      <c r="B627" s="7" t="s">
        <v>3338</v>
      </c>
      <c r="C627" s="42" t="s">
        <v>3339</v>
      </c>
      <c r="D627" s="42" t="s">
        <v>4</v>
      </c>
      <c r="E627" s="42" t="s">
        <v>3340</v>
      </c>
      <c r="F627" s="42" t="s">
        <v>797</v>
      </c>
      <c r="G627" s="42" t="s">
        <v>7</v>
      </c>
      <c r="H627" s="42" t="s">
        <v>18</v>
      </c>
      <c r="I627" s="42" t="s">
        <v>3341</v>
      </c>
      <c r="J627" s="42" t="s">
        <v>3342</v>
      </c>
      <c r="K627" s="6" t="s">
        <v>281</v>
      </c>
    </row>
    <row r="628">
      <c r="A628" s="6" t="s">
        <v>3270</v>
      </c>
      <c r="B628" s="7" t="s">
        <v>3343</v>
      </c>
      <c r="C628" s="42" t="s">
        <v>2851</v>
      </c>
      <c r="D628" s="42" t="s">
        <v>4</v>
      </c>
      <c r="E628" s="42" t="s">
        <v>2852</v>
      </c>
      <c r="F628" s="42" t="s">
        <v>2853</v>
      </c>
      <c r="G628" s="42" t="s">
        <v>398</v>
      </c>
      <c r="H628" s="42" t="s">
        <v>1213</v>
      </c>
      <c r="I628" s="42" t="s">
        <v>3344</v>
      </c>
      <c r="J628" s="44" t="s">
        <v>3345</v>
      </c>
      <c r="K628" s="6" t="s">
        <v>21</v>
      </c>
    </row>
    <row r="629">
      <c r="A629" s="6" t="s">
        <v>3346</v>
      </c>
      <c r="B629" s="7" t="s">
        <v>3347</v>
      </c>
      <c r="C629" s="42" t="s">
        <v>3348</v>
      </c>
      <c r="D629" s="42" t="s">
        <v>15</v>
      </c>
      <c r="E629" s="42" t="s">
        <v>3349</v>
      </c>
      <c r="F629" s="42" t="s">
        <v>3350</v>
      </c>
      <c r="G629" s="42" t="s">
        <v>7</v>
      </c>
      <c r="H629" s="42" t="s">
        <v>8</v>
      </c>
      <c r="I629" s="42" t="s">
        <v>3351</v>
      </c>
      <c r="J629" s="42" t="s">
        <v>3352</v>
      </c>
      <c r="K629" s="6" t="s">
        <v>47</v>
      </c>
    </row>
    <row r="630">
      <c r="A630" s="6" t="s">
        <v>3346</v>
      </c>
      <c r="B630" s="7" t="s">
        <v>3353</v>
      </c>
      <c r="C630" s="42" t="s">
        <v>2630</v>
      </c>
      <c r="D630" s="42" t="s">
        <v>4</v>
      </c>
      <c r="E630" s="42" t="s">
        <v>2631</v>
      </c>
      <c r="F630" s="42" t="s">
        <v>2632</v>
      </c>
      <c r="G630" s="42" t="s">
        <v>7</v>
      </c>
      <c r="H630" s="42" t="s">
        <v>8</v>
      </c>
      <c r="I630" s="42" t="s">
        <v>3354</v>
      </c>
      <c r="J630" s="42" t="s">
        <v>3355</v>
      </c>
      <c r="K630" s="6" t="s">
        <v>47</v>
      </c>
    </row>
    <row r="631">
      <c r="A631" s="6" t="s">
        <v>3356</v>
      </c>
      <c r="B631" s="7" t="s">
        <v>3357</v>
      </c>
      <c r="C631" s="42" t="s">
        <v>3358</v>
      </c>
      <c r="D631" s="42" t="s">
        <v>4</v>
      </c>
      <c r="E631" s="42" t="s">
        <v>3359</v>
      </c>
      <c r="F631" s="42" t="s">
        <v>3360</v>
      </c>
      <c r="G631" s="42" t="s">
        <v>7</v>
      </c>
      <c r="H631" s="42" t="s">
        <v>8</v>
      </c>
      <c r="I631" s="42" t="s">
        <v>3361</v>
      </c>
      <c r="J631" s="42" t="s">
        <v>3362</v>
      </c>
      <c r="K631" s="6" t="s">
        <v>506</v>
      </c>
    </row>
    <row r="632">
      <c r="A632" s="6" t="s">
        <v>3363</v>
      </c>
      <c r="B632" s="7" t="s">
        <v>3364</v>
      </c>
      <c r="C632" s="42" t="s">
        <v>536</v>
      </c>
      <c r="D632" s="42" t="s">
        <v>15</v>
      </c>
      <c r="E632" s="42" t="s">
        <v>537</v>
      </c>
      <c r="F632" s="42" t="s">
        <v>538</v>
      </c>
      <c r="G632" s="42" t="s">
        <v>7</v>
      </c>
      <c r="H632" s="42" t="s">
        <v>18</v>
      </c>
      <c r="I632" s="42" t="s">
        <v>3365</v>
      </c>
      <c r="J632" s="42" t="s">
        <v>3366</v>
      </c>
      <c r="K632" s="6" t="s">
        <v>671</v>
      </c>
    </row>
    <row r="633">
      <c r="A633" s="6" t="s">
        <v>3363</v>
      </c>
      <c r="B633" s="7" t="s">
        <v>3367</v>
      </c>
      <c r="C633" s="42" t="s">
        <v>3368</v>
      </c>
      <c r="D633" s="42" t="s">
        <v>15</v>
      </c>
      <c r="E633" s="42" t="s">
        <v>3369</v>
      </c>
      <c r="F633" s="42" t="s">
        <v>3370</v>
      </c>
      <c r="G633" s="42" t="s">
        <v>7</v>
      </c>
      <c r="H633" s="42" t="s">
        <v>18</v>
      </c>
      <c r="I633" s="42" t="s">
        <v>3371</v>
      </c>
      <c r="J633" s="42" t="s">
        <v>3372</v>
      </c>
      <c r="K633" s="6" t="s">
        <v>807</v>
      </c>
    </row>
    <row r="634">
      <c r="A634" s="6" t="s">
        <v>3363</v>
      </c>
      <c r="B634" s="7" t="s">
        <v>3373</v>
      </c>
      <c r="C634" s="42" t="s">
        <v>3374</v>
      </c>
      <c r="D634" s="42" t="s">
        <v>4</v>
      </c>
      <c r="E634" s="42" t="s">
        <v>3375</v>
      </c>
      <c r="F634" s="42" t="s">
        <v>3376</v>
      </c>
      <c r="G634" s="42" t="s">
        <v>7</v>
      </c>
      <c r="H634" s="42" t="s">
        <v>18</v>
      </c>
      <c r="I634" s="42" t="s">
        <v>3377</v>
      </c>
      <c r="J634" s="42" t="s">
        <v>3378</v>
      </c>
      <c r="K634" s="6" t="s">
        <v>807</v>
      </c>
    </row>
    <row r="635">
      <c r="A635" s="6" t="s">
        <v>3363</v>
      </c>
      <c r="B635" s="7" t="s">
        <v>3379</v>
      </c>
      <c r="C635" s="42" t="s">
        <v>3380</v>
      </c>
      <c r="D635" s="42" t="s">
        <v>4</v>
      </c>
      <c r="E635" s="42" t="s">
        <v>3381</v>
      </c>
      <c r="F635" s="42" t="s">
        <v>3382</v>
      </c>
      <c r="G635" s="42" t="s">
        <v>7</v>
      </c>
      <c r="H635" s="42" t="s">
        <v>18</v>
      </c>
      <c r="I635" s="42" t="s">
        <v>3383</v>
      </c>
      <c r="J635" s="42" t="s">
        <v>3384</v>
      </c>
      <c r="K635" s="6" t="s">
        <v>807</v>
      </c>
    </row>
    <row r="636">
      <c r="A636" s="6" t="s">
        <v>3363</v>
      </c>
      <c r="B636" s="7" t="s">
        <v>3385</v>
      </c>
      <c r="C636" s="42" t="s">
        <v>2329</v>
      </c>
      <c r="D636" s="42" t="s">
        <v>4</v>
      </c>
      <c r="E636" s="42" t="s">
        <v>2330</v>
      </c>
      <c r="F636" s="42" t="s">
        <v>2331</v>
      </c>
      <c r="G636" s="42" t="s">
        <v>819</v>
      </c>
      <c r="H636" s="42" t="s">
        <v>3386</v>
      </c>
      <c r="I636" s="44" t="s">
        <v>3387</v>
      </c>
      <c r="J636" s="44" t="s">
        <v>3388</v>
      </c>
      <c r="K636" s="6" t="s">
        <v>671</v>
      </c>
    </row>
    <row r="637">
      <c r="A637" s="6" t="s">
        <v>3363</v>
      </c>
      <c r="B637" s="7" t="s">
        <v>3389</v>
      </c>
      <c r="C637" s="42" t="s">
        <v>3390</v>
      </c>
      <c r="D637" s="42" t="s">
        <v>4</v>
      </c>
      <c r="E637" s="42" t="s">
        <v>3391</v>
      </c>
      <c r="F637" s="42" t="s">
        <v>3392</v>
      </c>
      <c r="G637" s="42" t="s">
        <v>7</v>
      </c>
      <c r="H637" s="42" t="s">
        <v>18</v>
      </c>
      <c r="I637" s="42" t="s">
        <v>3393</v>
      </c>
      <c r="J637" s="42" t="s">
        <v>3394</v>
      </c>
      <c r="K637" s="6" t="s">
        <v>450</v>
      </c>
    </row>
    <row r="638">
      <c r="A638" s="6" t="s">
        <v>3363</v>
      </c>
      <c r="B638" s="7" t="s">
        <v>3395</v>
      </c>
      <c r="C638" s="42" t="s">
        <v>3396</v>
      </c>
      <c r="D638" s="42" t="s">
        <v>4</v>
      </c>
      <c r="E638" s="42" t="s">
        <v>3397</v>
      </c>
      <c r="F638" s="42" t="s">
        <v>664</v>
      </c>
      <c r="G638" s="42" t="s">
        <v>7</v>
      </c>
      <c r="H638" s="42" t="s">
        <v>18</v>
      </c>
      <c r="I638" s="42" t="s">
        <v>3398</v>
      </c>
      <c r="J638" s="42" t="s">
        <v>3399</v>
      </c>
      <c r="K638" s="6" t="s">
        <v>807</v>
      </c>
    </row>
    <row r="639">
      <c r="A639" s="6" t="s">
        <v>3400</v>
      </c>
      <c r="B639" s="7" t="s">
        <v>3401</v>
      </c>
      <c r="C639" s="42" t="s">
        <v>3402</v>
      </c>
      <c r="D639" s="42" t="s">
        <v>15</v>
      </c>
      <c r="E639" s="42" t="s">
        <v>3403</v>
      </c>
      <c r="F639" s="42" t="s">
        <v>3404</v>
      </c>
      <c r="G639" s="42" t="s">
        <v>725</v>
      </c>
      <c r="H639" s="42" t="s">
        <v>726</v>
      </c>
      <c r="I639" s="42" t="s">
        <v>3405</v>
      </c>
      <c r="J639" s="44" t="s">
        <v>3406</v>
      </c>
      <c r="K639" s="6" t="s">
        <v>720</v>
      </c>
    </row>
    <row r="640">
      <c r="A640" s="6" t="s">
        <v>3400</v>
      </c>
      <c r="B640" s="7" t="s">
        <v>3407</v>
      </c>
      <c r="C640" s="42" t="s">
        <v>3408</v>
      </c>
      <c r="D640" s="42" t="s">
        <v>4</v>
      </c>
      <c r="E640" s="42" t="s">
        <v>3409</v>
      </c>
      <c r="F640" s="42" t="s">
        <v>3410</v>
      </c>
      <c r="G640" s="42" t="s">
        <v>7</v>
      </c>
      <c r="H640" s="42" t="s">
        <v>18</v>
      </c>
      <c r="I640" s="42" t="s">
        <v>3411</v>
      </c>
      <c r="J640" s="42" t="s">
        <v>3412</v>
      </c>
      <c r="K640" s="6" t="s">
        <v>450</v>
      </c>
    </row>
    <row r="641">
      <c r="A641" s="6" t="s">
        <v>3363</v>
      </c>
      <c r="B641" s="7" t="s">
        <v>3413</v>
      </c>
      <c r="C641" s="42" t="s">
        <v>3414</v>
      </c>
      <c r="D641" s="42" t="s">
        <v>4</v>
      </c>
      <c r="E641" s="42" t="s">
        <v>3415</v>
      </c>
      <c r="F641" s="42" t="s">
        <v>3416</v>
      </c>
      <c r="G641" s="42" t="s">
        <v>7</v>
      </c>
      <c r="H641" s="42" t="s">
        <v>18</v>
      </c>
      <c r="I641" s="42" t="s">
        <v>3417</v>
      </c>
      <c r="J641" s="42" t="s">
        <v>3418</v>
      </c>
      <c r="K641" s="6" t="s">
        <v>288</v>
      </c>
    </row>
    <row r="642">
      <c r="A642" s="6" t="s">
        <v>3419</v>
      </c>
      <c r="B642" s="7" t="s">
        <v>3420</v>
      </c>
      <c r="C642" s="42" t="s">
        <v>2212</v>
      </c>
      <c r="D642" s="42" t="s">
        <v>15</v>
      </c>
      <c r="E642" s="42" t="s">
        <v>2213</v>
      </c>
      <c r="F642" s="42" t="s">
        <v>350</v>
      </c>
      <c r="G642" s="42" t="s">
        <v>7</v>
      </c>
      <c r="H642" s="42" t="s">
        <v>18</v>
      </c>
      <c r="I642" s="42" t="s">
        <v>3421</v>
      </c>
      <c r="J642" s="42" t="s">
        <v>3422</v>
      </c>
      <c r="K642" s="6" t="s">
        <v>1083</v>
      </c>
    </row>
    <row r="643">
      <c r="A643" s="6" t="s">
        <v>3419</v>
      </c>
      <c r="B643" s="7" t="s">
        <v>3423</v>
      </c>
      <c r="C643" s="42" t="s">
        <v>2719</v>
      </c>
      <c r="D643" s="42" t="s">
        <v>15</v>
      </c>
      <c r="E643" s="42" t="s">
        <v>2720</v>
      </c>
      <c r="F643" s="42" t="s">
        <v>2721</v>
      </c>
      <c r="G643" s="42" t="s">
        <v>7</v>
      </c>
      <c r="H643" s="42" t="s">
        <v>18</v>
      </c>
      <c r="I643" s="42" t="s">
        <v>3424</v>
      </c>
      <c r="J643" s="42" t="s">
        <v>3425</v>
      </c>
      <c r="K643" s="6" t="s">
        <v>47</v>
      </c>
    </row>
    <row r="644">
      <c r="A644" s="6" t="s">
        <v>3426</v>
      </c>
      <c r="B644" s="7" t="s">
        <v>3427</v>
      </c>
      <c r="C644" s="42" t="s">
        <v>3428</v>
      </c>
      <c r="D644" s="42" t="s">
        <v>4</v>
      </c>
      <c r="E644" s="42" t="s">
        <v>3429</v>
      </c>
      <c r="F644" s="42" t="s">
        <v>3430</v>
      </c>
      <c r="G644" s="42" t="s">
        <v>7</v>
      </c>
      <c r="H644" s="42" t="s">
        <v>18</v>
      </c>
      <c r="I644" s="42" t="s">
        <v>3431</v>
      </c>
      <c r="J644" s="42" t="s">
        <v>3432</v>
      </c>
      <c r="K644" s="6" t="s">
        <v>998</v>
      </c>
    </row>
    <row r="645">
      <c r="A645" s="6" t="s">
        <v>3433</v>
      </c>
      <c r="B645" s="7" t="s">
        <v>3434</v>
      </c>
      <c r="C645" s="42" t="s">
        <v>3435</v>
      </c>
      <c r="D645" s="42" t="s">
        <v>4</v>
      </c>
      <c r="E645" s="42" t="s">
        <v>3436</v>
      </c>
      <c r="F645" s="42" t="s">
        <v>3437</v>
      </c>
      <c r="G645" s="42" t="s">
        <v>7</v>
      </c>
      <c r="H645" s="42" t="s">
        <v>18</v>
      </c>
      <c r="I645" s="42" t="s">
        <v>3438</v>
      </c>
      <c r="J645" s="42" t="s">
        <v>3439</v>
      </c>
      <c r="K645" s="6" t="s">
        <v>47</v>
      </c>
    </row>
    <row r="646">
      <c r="A646" s="6" t="s">
        <v>2576</v>
      </c>
      <c r="B646" s="7" t="s">
        <v>3440</v>
      </c>
      <c r="C646" s="42" t="s">
        <v>3441</v>
      </c>
      <c r="D646" s="42" t="s">
        <v>15</v>
      </c>
      <c r="E646" s="42" t="s">
        <v>3442</v>
      </c>
      <c r="F646" s="42" t="s">
        <v>3443</v>
      </c>
      <c r="G646" s="42" t="s">
        <v>7</v>
      </c>
      <c r="H646" s="42" t="s">
        <v>18</v>
      </c>
      <c r="I646" s="42" t="s">
        <v>3444</v>
      </c>
      <c r="J646" s="42" t="s">
        <v>3445</v>
      </c>
      <c r="K646" s="6" t="s">
        <v>21</v>
      </c>
    </row>
    <row r="647">
      <c r="A647" s="6" t="s">
        <v>3446</v>
      </c>
      <c r="B647" s="7" t="s">
        <v>3447</v>
      </c>
      <c r="C647" s="42" t="s">
        <v>3414</v>
      </c>
      <c r="D647" s="42" t="s">
        <v>4</v>
      </c>
      <c r="E647" s="42" t="s">
        <v>3415</v>
      </c>
      <c r="F647" s="42" t="s">
        <v>3416</v>
      </c>
      <c r="G647" s="42" t="s">
        <v>7</v>
      </c>
      <c r="H647" s="42" t="s">
        <v>18</v>
      </c>
      <c r="I647" s="42" t="s">
        <v>3448</v>
      </c>
      <c r="J647" s="42" t="s">
        <v>3449</v>
      </c>
      <c r="K647" s="6" t="s">
        <v>128</v>
      </c>
    </row>
    <row r="648">
      <c r="A648" s="6" t="s">
        <v>3446</v>
      </c>
      <c r="B648" s="7" t="s">
        <v>3450</v>
      </c>
      <c r="C648" s="42" t="s">
        <v>3451</v>
      </c>
      <c r="D648" s="42" t="s">
        <v>15</v>
      </c>
      <c r="E648" s="42" t="s">
        <v>3452</v>
      </c>
      <c r="F648" s="42" t="s">
        <v>3453</v>
      </c>
      <c r="G648" s="42" t="s">
        <v>7</v>
      </c>
      <c r="H648" s="42" t="s">
        <v>18</v>
      </c>
      <c r="I648" s="42" t="s">
        <v>3454</v>
      </c>
      <c r="J648" s="42" t="s">
        <v>3455</v>
      </c>
      <c r="K648" s="6" t="s">
        <v>47</v>
      </c>
    </row>
    <row r="649">
      <c r="A649" s="6" t="s">
        <v>3456</v>
      </c>
      <c r="B649" s="7" t="s">
        <v>3457</v>
      </c>
      <c r="C649" s="42" t="s">
        <v>1679</v>
      </c>
      <c r="D649" s="42" t="s">
        <v>4</v>
      </c>
      <c r="E649" s="42" t="s">
        <v>1680</v>
      </c>
      <c r="F649" s="42" t="s">
        <v>1681</v>
      </c>
      <c r="G649" s="42" t="s">
        <v>398</v>
      </c>
      <c r="H649" s="42" t="s">
        <v>1213</v>
      </c>
      <c r="I649" s="42" t="s">
        <v>3458</v>
      </c>
      <c r="J649" s="42" t="s">
        <v>3459</v>
      </c>
      <c r="K649" s="6" t="s">
        <v>128</v>
      </c>
    </row>
    <row r="650">
      <c r="A650" s="6" t="s">
        <v>3456</v>
      </c>
      <c r="B650" s="7" t="s">
        <v>3460</v>
      </c>
      <c r="C650" s="42" t="s">
        <v>3441</v>
      </c>
      <c r="D650" s="42" t="s">
        <v>15</v>
      </c>
      <c r="E650" s="42" t="s">
        <v>3442</v>
      </c>
      <c r="F650" s="42" t="s">
        <v>3443</v>
      </c>
      <c r="G650" s="42" t="s">
        <v>7</v>
      </c>
      <c r="H650" s="42" t="s">
        <v>18</v>
      </c>
      <c r="I650" s="42" t="s">
        <v>3461</v>
      </c>
      <c r="J650" s="42" t="s">
        <v>3462</v>
      </c>
      <c r="K650" s="6" t="s">
        <v>729</v>
      </c>
    </row>
    <row r="651">
      <c r="A651" s="6" t="s">
        <v>3463</v>
      </c>
      <c r="B651" s="7" t="s">
        <v>3464</v>
      </c>
      <c r="C651" s="42" t="s">
        <v>3465</v>
      </c>
      <c r="D651" s="42" t="s">
        <v>4</v>
      </c>
      <c r="E651" s="42" t="s">
        <v>3466</v>
      </c>
      <c r="F651" s="42" t="s">
        <v>3467</v>
      </c>
      <c r="G651" s="42" t="s">
        <v>7</v>
      </c>
      <c r="H651" s="42" t="s">
        <v>362</v>
      </c>
      <c r="I651" s="42" t="s">
        <v>3468</v>
      </c>
      <c r="J651" s="42" t="s">
        <v>3469</v>
      </c>
      <c r="K651" s="6" t="s">
        <v>40</v>
      </c>
    </row>
    <row r="652">
      <c r="A652" s="6" t="s">
        <v>3470</v>
      </c>
      <c r="B652" s="7" t="s">
        <v>3471</v>
      </c>
      <c r="C652" s="42" t="s">
        <v>3465</v>
      </c>
      <c r="D652" s="42" t="s">
        <v>4</v>
      </c>
      <c r="E652" s="42" t="s">
        <v>3466</v>
      </c>
      <c r="F652" s="42" t="s">
        <v>3467</v>
      </c>
      <c r="G652" s="42" t="s">
        <v>7</v>
      </c>
      <c r="H652" s="42" t="s">
        <v>362</v>
      </c>
      <c r="I652" s="42" t="s">
        <v>3472</v>
      </c>
      <c r="J652" s="42" t="s">
        <v>3473</v>
      </c>
      <c r="K652" s="6" t="s">
        <v>47</v>
      </c>
    </row>
    <row r="653">
      <c r="A653" s="6" t="s">
        <v>3470</v>
      </c>
      <c r="B653" s="7" t="s">
        <v>3471</v>
      </c>
      <c r="C653" s="42" t="s">
        <v>3474</v>
      </c>
      <c r="D653" s="42" t="s">
        <v>15</v>
      </c>
      <c r="E653" s="42" t="s">
        <v>3475</v>
      </c>
      <c r="F653" s="42" t="s">
        <v>120</v>
      </c>
      <c r="G653" s="42" t="s">
        <v>7</v>
      </c>
      <c r="H653" s="42" t="s">
        <v>8</v>
      </c>
      <c r="I653" s="42" t="s">
        <v>3476</v>
      </c>
      <c r="J653" s="42" t="s">
        <v>3477</v>
      </c>
      <c r="K653" s="6" t="s">
        <v>128</v>
      </c>
    </row>
    <row r="654">
      <c r="A654" s="6" t="s">
        <v>3478</v>
      </c>
      <c r="B654" s="7" t="s">
        <v>3479</v>
      </c>
      <c r="C654" s="42" t="s">
        <v>1657</v>
      </c>
      <c r="D654" s="42" t="s">
        <v>4</v>
      </c>
      <c r="E654" s="42" t="s">
        <v>1658</v>
      </c>
      <c r="F654" s="42" t="s">
        <v>1659</v>
      </c>
      <c r="G654" s="42" t="s">
        <v>7</v>
      </c>
      <c r="H654" s="42" t="s">
        <v>18</v>
      </c>
      <c r="I654" s="42" t="s">
        <v>3480</v>
      </c>
      <c r="J654" s="42" t="s">
        <v>3481</v>
      </c>
      <c r="K654" s="6" t="s">
        <v>47</v>
      </c>
    </row>
    <row r="655">
      <c r="A655" s="6" t="s">
        <v>3482</v>
      </c>
      <c r="B655" s="7" t="s">
        <v>3483</v>
      </c>
      <c r="C655" s="42" t="s">
        <v>439</v>
      </c>
      <c r="D655" s="42" t="s">
        <v>160</v>
      </c>
      <c r="E655" s="42" t="s">
        <v>440</v>
      </c>
      <c r="F655" s="42" t="s">
        <v>3167</v>
      </c>
      <c r="G655" s="42" t="s">
        <v>7</v>
      </c>
      <c r="H655" s="42" t="s">
        <v>18</v>
      </c>
      <c r="I655" s="42" t="s">
        <v>3484</v>
      </c>
      <c r="J655" s="42" t="s">
        <v>3485</v>
      </c>
      <c r="K655" s="6" t="s">
        <v>47</v>
      </c>
    </row>
    <row r="656">
      <c r="A656" s="6" t="s">
        <v>3482</v>
      </c>
      <c r="B656" s="7" t="s">
        <v>3486</v>
      </c>
      <c r="C656" s="42" t="s">
        <v>3174</v>
      </c>
      <c r="D656" s="42" t="s">
        <v>4</v>
      </c>
      <c r="E656" s="42" t="s">
        <v>3175</v>
      </c>
      <c r="F656" s="42" t="s">
        <v>2185</v>
      </c>
      <c r="G656" s="42" t="s">
        <v>7</v>
      </c>
      <c r="H656" s="42" t="s">
        <v>18</v>
      </c>
      <c r="I656" s="42" t="s">
        <v>3487</v>
      </c>
      <c r="J656" s="42" t="s">
        <v>3488</v>
      </c>
      <c r="K656" s="6" t="s">
        <v>40</v>
      </c>
    </row>
    <row r="657">
      <c r="A657" s="6" t="s">
        <v>3489</v>
      </c>
      <c r="B657" s="7" t="s">
        <v>3490</v>
      </c>
      <c r="C657" s="42" t="s">
        <v>3491</v>
      </c>
      <c r="D657" s="42" t="s">
        <v>4</v>
      </c>
      <c r="E657" s="42" t="s">
        <v>3492</v>
      </c>
      <c r="F657" s="42" t="s">
        <v>286</v>
      </c>
      <c r="G657" s="42" t="s">
        <v>725</v>
      </c>
      <c r="H657" s="42" t="s">
        <v>726</v>
      </c>
      <c r="I657" s="42" t="s">
        <v>3493</v>
      </c>
      <c r="J657" s="44" t="s">
        <v>3494</v>
      </c>
      <c r="K657" s="6" t="s">
        <v>1083</v>
      </c>
    </row>
    <row r="658">
      <c r="A658" s="6" t="s">
        <v>3495</v>
      </c>
      <c r="B658" s="7" t="s">
        <v>3496</v>
      </c>
      <c r="C658" s="42" t="s">
        <v>1863</v>
      </c>
      <c r="D658" s="42" t="s">
        <v>4</v>
      </c>
      <c r="E658" s="42" t="s">
        <v>1864</v>
      </c>
      <c r="F658" s="42" t="s">
        <v>1865</v>
      </c>
      <c r="G658" s="42" t="s">
        <v>7</v>
      </c>
      <c r="H658" s="42" t="s">
        <v>18</v>
      </c>
      <c r="I658" s="42" t="s">
        <v>3497</v>
      </c>
      <c r="J658" s="42" t="s">
        <v>3498</v>
      </c>
      <c r="K658" s="6" t="s">
        <v>21</v>
      </c>
    </row>
    <row r="659">
      <c r="A659" s="6" t="s">
        <v>3482</v>
      </c>
      <c r="B659" s="7" t="s">
        <v>3499</v>
      </c>
      <c r="C659" s="42" t="s">
        <v>3441</v>
      </c>
      <c r="D659" s="42" t="s">
        <v>15</v>
      </c>
      <c r="E659" s="42" t="s">
        <v>3442</v>
      </c>
      <c r="F659" s="42" t="s">
        <v>3443</v>
      </c>
      <c r="G659" s="42" t="s">
        <v>7</v>
      </c>
      <c r="H659" s="42" t="s">
        <v>362</v>
      </c>
      <c r="I659" s="42" t="s">
        <v>3500</v>
      </c>
      <c r="J659" s="42" t="s">
        <v>1012</v>
      </c>
      <c r="K659" s="6" t="s">
        <v>1083</v>
      </c>
    </row>
    <row r="660">
      <c r="A660" s="6" t="s">
        <v>3229</v>
      </c>
      <c r="B660" s="7" t="s">
        <v>3501</v>
      </c>
      <c r="C660" s="42" t="s">
        <v>3502</v>
      </c>
      <c r="D660" s="42" t="s">
        <v>4</v>
      </c>
      <c r="E660" s="42" t="s">
        <v>3503</v>
      </c>
      <c r="F660" s="42" t="s">
        <v>3504</v>
      </c>
      <c r="G660" s="42" t="s">
        <v>7</v>
      </c>
      <c r="H660" s="42" t="s">
        <v>18</v>
      </c>
      <c r="I660" s="42" t="s">
        <v>3505</v>
      </c>
      <c r="J660" s="42" t="s">
        <v>3506</v>
      </c>
      <c r="K660" s="6" t="s">
        <v>128</v>
      </c>
    </row>
    <row r="661">
      <c r="A661" s="6" t="s">
        <v>3507</v>
      </c>
      <c r="B661" s="7" t="s">
        <v>3508</v>
      </c>
      <c r="C661" s="42" t="s">
        <v>3509</v>
      </c>
      <c r="D661" s="42" t="s">
        <v>4</v>
      </c>
      <c r="E661" s="42" t="s">
        <v>3510</v>
      </c>
      <c r="F661" s="42" t="s">
        <v>422</v>
      </c>
      <c r="G661" s="42" t="s">
        <v>1269</v>
      </c>
      <c r="H661" s="42" t="s">
        <v>2796</v>
      </c>
      <c r="I661" s="42" t="s">
        <v>3511</v>
      </c>
      <c r="J661" s="44" t="s">
        <v>3512</v>
      </c>
      <c r="K661" s="6" t="s">
        <v>281</v>
      </c>
    </row>
    <row r="662">
      <c r="A662" s="6" t="s">
        <v>3507</v>
      </c>
      <c r="B662" s="7" t="s">
        <v>3513</v>
      </c>
      <c r="C662" s="42" t="s">
        <v>3514</v>
      </c>
      <c r="D662" s="42" t="s">
        <v>4</v>
      </c>
      <c r="E662" s="42" t="s">
        <v>3515</v>
      </c>
      <c r="F662" s="42" t="s">
        <v>1423</v>
      </c>
      <c r="G662" s="42" t="s">
        <v>7</v>
      </c>
      <c r="H662" s="42" t="s">
        <v>18</v>
      </c>
      <c r="I662" s="42" t="s">
        <v>3516</v>
      </c>
      <c r="J662" s="42" t="s">
        <v>3517</v>
      </c>
      <c r="K662" s="6" t="s">
        <v>1083</v>
      </c>
    </row>
    <row r="663">
      <c r="A663" s="6" t="s">
        <v>3482</v>
      </c>
      <c r="B663" s="7" t="s">
        <v>3518</v>
      </c>
      <c r="C663" s="42" t="s">
        <v>3519</v>
      </c>
      <c r="D663" s="42" t="s">
        <v>15</v>
      </c>
      <c r="E663" s="42" t="s">
        <v>3520</v>
      </c>
      <c r="F663" s="42" t="s">
        <v>3521</v>
      </c>
      <c r="G663" s="42" t="s">
        <v>7</v>
      </c>
      <c r="H663" s="42" t="s">
        <v>18</v>
      </c>
      <c r="I663" s="42" t="s">
        <v>3522</v>
      </c>
      <c r="J663" s="42" t="s">
        <v>3523</v>
      </c>
      <c r="K663" s="6" t="s">
        <v>1083</v>
      </c>
    </row>
    <row r="664">
      <c r="A664" s="6" t="s">
        <v>3524</v>
      </c>
      <c r="B664" s="7" t="s">
        <v>3525</v>
      </c>
      <c r="C664" s="42" t="s">
        <v>3526</v>
      </c>
      <c r="D664" s="42" t="s">
        <v>15</v>
      </c>
      <c r="E664" s="42" t="s">
        <v>3527</v>
      </c>
      <c r="F664" s="42" t="s">
        <v>2352</v>
      </c>
      <c r="G664" s="42" t="s">
        <v>7</v>
      </c>
      <c r="H664" s="42" t="s">
        <v>18</v>
      </c>
      <c r="I664" s="42" t="s">
        <v>3528</v>
      </c>
      <c r="J664" s="42" t="s">
        <v>3529</v>
      </c>
      <c r="K664" s="6" t="s">
        <v>1083</v>
      </c>
    </row>
    <row r="665">
      <c r="A665" s="6" t="s">
        <v>3524</v>
      </c>
      <c r="B665" s="7" t="s">
        <v>3530</v>
      </c>
      <c r="C665" s="42" t="s">
        <v>3531</v>
      </c>
      <c r="D665" s="42" t="s">
        <v>4</v>
      </c>
      <c r="E665" s="42" t="s">
        <v>3532</v>
      </c>
      <c r="F665" s="42" t="s">
        <v>2307</v>
      </c>
      <c r="G665" s="42" t="s">
        <v>7</v>
      </c>
      <c r="H665" s="42" t="s">
        <v>18</v>
      </c>
      <c r="I665" s="42" t="s">
        <v>3533</v>
      </c>
      <c r="J665" s="42" t="s">
        <v>3534</v>
      </c>
      <c r="K665" s="6" t="s">
        <v>40</v>
      </c>
    </row>
    <row r="666">
      <c r="A666" s="6" t="s">
        <v>3535</v>
      </c>
      <c r="B666" s="7" t="s">
        <v>3536</v>
      </c>
      <c r="C666" s="42" t="s">
        <v>3537</v>
      </c>
      <c r="D666" s="42" t="s">
        <v>4</v>
      </c>
      <c r="E666" s="42" t="s">
        <v>3538</v>
      </c>
      <c r="F666" s="42" t="s">
        <v>3539</v>
      </c>
      <c r="G666" s="42" t="s">
        <v>1269</v>
      </c>
      <c r="H666" s="42" t="s">
        <v>1276</v>
      </c>
      <c r="I666" s="42" t="s">
        <v>3540</v>
      </c>
      <c r="J666" s="44" t="s">
        <v>3541</v>
      </c>
      <c r="K666" s="6" t="s">
        <v>998</v>
      </c>
    </row>
    <row r="667">
      <c r="A667" s="6" t="s">
        <v>3535</v>
      </c>
      <c r="B667" s="7" t="s">
        <v>3542</v>
      </c>
      <c r="C667" s="42" t="s">
        <v>3543</v>
      </c>
      <c r="D667" s="42" t="s">
        <v>4</v>
      </c>
      <c r="E667" s="42" t="s">
        <v>3544</v>
      </c>
      <c r="F667" s="42" t="s">
        <v>389</v>
      </c>
      <c r="G667" s="42" t="s">
        <v>7</v>
      </c>
      <c r="H667" s="42" t="s">
        <v>18</v>
      </c>
      <c r="I667" s="42" t="s">
        <v>3545</v>
      </c>
      <c r="J667" s="42" t="s">
        <v>3546</v>
      </c>
      <c r="K667" s="6" t="s">
        <v>1083</v>
      </c>
    </row>
    <row r="668">
      <c r="A668" s="6" t="s">
        <v>3535</v>
      </c>
      <c r="B668" s="7" t="s">
        <v>3547</v>
      </c>
      <c r="C668" s="42" t="s">
        <v>3548</v>
      </c>
      <c r="D668" s="42" t="s">
        <v>4</v>
      </c>
      <c r="E668" s="42" t="s">
        <v>3549</v>
      </c>
      <c r="F668" s="42" t="s">
        <v>3550</v>
      </c>
      <c r="G668" s="42" t="s">
        <v>7</v>
      </c>
      <c r="H668" s="42" t="s">
        <v>18</v>
      </c>
      <c r="I668" s="42" t="s">
        <v>3551</v>
      </c>
      <c r="J668" s="42" t="s">
        <v>3552</v>
      </c>
      <c r="K668" s="6" t="s">
        <v>1083</v>
      </c>
    </row>
    <row r="669">
      <c r="A669" s="6" t="s">
        <v>3535</v>
      </c>
      <c r="B669" s="7" t="s">
        <v>3553</v>
      </c>
      <c r="C669" s="42" t="s">
        <v>621</v>
      </c>
      <c r="D669" s="42" t="s">
        <v>4</v>
      </c>
      <c r="E669" s="42" t="s">
        <v>622</v>
      </c>
      <c r="F669" s="42" t="s">
        <v>407</v>
      </c>
      <c r="G669" s="42" t="s">
        <v>606</v>
      </c>
      <c r="H669" s="42" t="s">
        <v>3102</v>
      </c>
      <c r="I669" s="42" t="s">
        <v>3554</v>
      </c>
      <c r="J669" s="42" t="s">
        <v>3555</v>
      </c>
      <c r="K669" s="6" t="s">
        <v>288</v>
      </c>
    </row>
    <row r="670">
      <c r="A670" s="6" t="s">
        <v>3556</v>
      </c>
      <c r="B670" s="7" t="s">
        <v>3557</v>
      </c>
      <c r="C670" s="42" t="s">
        <v>3558</v>
      </c>
      <c r="D670" s="42" t="s">
        <v>4</v>
      </c>
      <c r="E670" s="42" t="s">
        <v>3559</v>
      </c>
      <c r="F670" s="42" t="s">
        <v>1345</v>
      </c>
      <c r="G670" s="42" t="s">
        <v>7</v>
      </c>
      <c r="H670" s="42" t="s">
        <v>18</v>
      </c>
      <c r="I670" s="42" t="s">
        <v>3560</v>
      </c>
      <c r="J670" s="42" t="s">
        <v>3561</v>
      </c>
      <c r="K670" s="6" t="s">
        <v>47</v>
      </c>
    </row>
    <row r="671">
      <c r="A671" s="6" t="s">
        <v>3562</v>
      </c>
      <c r="B671" s="7" t="s">
        <v>3563</v>
      </c>
      <c r="C671" s="42" t="s">
        <v>2030</v>
      </c>
      <c r="D671" s="42" t="s">
        <v>4</v>
      </c>
      <c r="E671" s="42" t="s">
        <v>2031</v>
      </c>
      <c r="F671" s="42" t="s">
        <v>1643</v>
      </c>
      <c r="G671" s="42" t="s">
        <v>7</v>
      </c>
      <c r="H671" s="42" t="s">
        <v>1300</v>
      </c>
      <c r="I671" s="42" t="s">
        <v>3564</v>
      </c>
      <c r="J671" s="44" t="s">
        <v>3565</v>
      </c>
      <c r="K671" s="6" t="s">
        <v>40</v>
      </c>
    </row>
    <row r="672">
      <c r="A672" s="6" t="s">
        <v>3562</v>
      </c>
      <c r="B672" s="7" t="s">
        <v>3566</v>
      </c>
      <c r="C672" s="42" t="s">
        <v>3567</v>
      </c>
      <c r="D672" s="42" t="s">
        <v>4</v>
      </c>
      <c r="E672" s="42" t="s">
        <v>3568</v>
      </c>
      <c r="F672" s="42" t="s">
        <v>1815</v>
      </c>
      <c r="G672" s="42" t="s">
        <v>7</v>
      </c>
      <c r="H672" s="42" t="s">
        <v>18</v>
      </c>
      <c r="I672" s="42" t="s">
        <v>3569</v>
      </c>
      <c r="J672" s="44" t="s">
        <v>3570</v>
      </c>
      <c r="K672" s="6" t="s">
        <v>47</v>
      </c>
    </row>
    <row r="673">
      <c r="A673" s="6" t="s">
        <v>3562</v>
      </c>
      <c r="B673" s="7" t="s">
        <v>3571</v>
      </c>
      <c r="C673" s="42" t="s">
        <v>3537</v>
      </c>
      <c r="D673" s="42" t="s">
        <v>4</v>
      </c>
      <c r="E673" s="42" t="s">
        <v>3538</v>
      </c>
      <c r="F673" s="42" t="s">
        <v>3539</v>
      </c>
      <c r="G673" s="42" t="s">
        <v>7</v>
      </c>
      <c r="H673" s="42" t="s">
        <v>18</v>
      </c>
      <c r="I673" s="44" t="s">
        <v>3572</v>
      </c>
      <c r="J673" s="42" t="s">
        <v>3573</v>
      </c>
      <c r="K673" s="6" t="s">
        <v>671</v>
      </c>
    </row>
    <row r="674">
      <c r="A674" s="6" t="s">
        <v>3574</v>
      </c>
      <c r="B674" s="7" t="s">
        <v>3575</v>
      </c>
      <c r="C674" s="42" t="s">
        <v>3576</v>
      </c>
      <c r="D674" s="42" t="s">
        <v>4</v>
      </c>
      <c r="E674" s="42" t="s">
        <v>3577</v>
      </c>
      <c r="F674" s="42" t="s">
        <v>1068</v>
      </c>
      <c r="G674" s="42" t="s">
        <v>7</v>
      </c>
      <c r="H674" s="42" t="s">
        <v>18</v>
      </c>
      <c r="I674" s="42" t="s">
        <v>3578</v>
      </c>
      <c r="J674" s="42" t="s">
        <v>3579</v>
      </c>
      <c r="K674" s="6" t="s">
        <v>288</v>
      </c>
    </row>
    <row r="675">
      <c r="A675" s="6" t="s">
        <v>3562</v>
      </c>
      <c r="B675" s="7" t="s">
        <v>3580</v>
      </c>
      <c r="C675" s="42" t="s">
        <v>2947</v>
      </c>
      <c r="D675" s="42" t="s">
        <v>4</v>
      </c>
      <c r="E675" s="42" t="s">
        <v>2948</v>
      </c>
      <c r="F675" s="42" t="s">
        <v>2949</v>
      </c>
      <c r="G675" s="42" t="s">
        <v>7</v>
      </c>
      <c r="H675" s="42" t="s">
        <v>18</v>
      </c>
      <c r="I675" s="42" t="s">
        <v>3581</v>
      </c>
      <c r="J675" s="42" t="s">
        <v>3582</v>
      </c>
      <c r="K675" s="6" t="s">
        <v>450</v>
      </c>
    </row>
    <row r="676">
      <c r="A676" s="6" t="s">
        <v>3562</v>
      </c>
      <c r="B676" s="7" t="s">
        <v>3583</v>
      </c>
      <c r="C676" s="42" t="s">
        <v>3584</v>
      </c>
      <c r="D676" s="42" t="s">
        <v>4</v>
      </c>
      <c r="E676" s="42" t="s">
        <v>3585</v>
      </c>
      <c r="F676" s="42" t="s">
        <v>3586</v>
      </c>
      <c r="G676" s="42" t="s">
        <v>725</v>
      </c>
      <c r="H676" s="42" t="s">
        <v>726</v>
      </c>
      <c r="I676" s="42" t="s">
        <v>3587</v>
      </c>
      <c r="J676" s="42" t="s">
        <v>3588</v>
      </c>
      <c r="K676" s="6" t="s">
        <v>288</v>
      </c>
    </row>
    <row r="677">
      <c r="A677" s="6" t="s">
        <v>3589</v>
      </c>
      <c r="B677" s="7" t="s">
        <v>3590</v>
      </c>
      <c r="C677" s="42" t="s">
        <v>3584</v>
      </c>
      <c r="D677" s="42" t="s">
        <v>4</v>
      </c>
      <c r="E677" s="42" t="s">
        <v>3585</v>
      </c>
      <c r="F677" s="42" t="s">
        <v>3586</v>
      </c>
      <c r="G677" s="42" t="s">
        <v>725</v>
      </c>
      <c r="H677" s="42" t="s">
        <v>726</v>
      </c>
      <c r="I677" s="42" t="s">
        <v>3591</v>
      </c>
      <c r="J677" s="42" t="s">
        <v>3592</v>
      </c>
      <c r="K677" s="6" t="s">
        <v>40</v>
      </c>
    </row>
    <row r="678">
      <c r="A678" s="6" t="s">
        <v>3589</v>
      </c>
      <c r="B678" s="7" t="s">
        <v>3593</v>
      </c>
      <c r="C678" s="42" t="s">
        <v>2344</v>
      </c>
      <c r="D678" s="42" t="s">
        <v>15</v>
      </c>
      <c r="E678" s="42" t="s">
        <v>2345</v>
      </c>
      <c r="F678" s="42" t="s">
        <v>2346</v>
      </c>
      <c r="G678" s="42" t="s">
        <v>725</v>
      </c>
      <c r="H678" s="42" t="s">
        <v>3594</v>
      </c>
      <c r="I678" s="42" t="s">
        <v>3595</v>
      </c>
      <c r="J678" s="42" t="s">
        <v>3596</v>
      </c>
      <c r="K678" s="6" t="s">
        <v>288</v>
      </c>
    </row>
    <row r="679">
      <c r="A679" s="6" t="s">
        <v>3589</v>
      </c>
      <c r="B679" s="7" t="s">
        <v>3597</v>
      </c>
      <c r="C679" s="42" t="s">
        <v>420</v>
      </c>
      <c r="D679" s="42" t="s">
        <v>4</v>
      </c>
      <c r="E679" s="42" t="s">
        <v>421</v>
      </c>
      <c r="F679" s="42" t="s">
        <v>422</v>
      </c>
      <c r="G679" s="42" t="s">
        <v>7</v>
      </c>
      <c r="H679" s="42" t="s">
        <v>18</v>
      </c>
      <c r="I679" s="42" t="s">
        <v>3598</v>
      </c>
      <c r="J679" s="42" t="s">
        <v>3599</v>
      </c>
      <c r="K679" s="6" t="s">
        <v>288</v>
      </c>
    </row>
    <row r="680">
      <c r="A680" s="6" t="s">
        <v>3589</v>
      </c>
      <c r="B680" s="7" t="s">
        <v>3600</v>
      </c>
      <c r="C680" s="42" t="s">
        <v>3601</v>
      </c>
      <c r="D680" s="42" t="s">
        <v>4</v>
      </c>
      <c r="E680" s="42" t="s">
        <v>3602</v>
      </c>
      <c r="F680" s="42" t="s">
        <v>3603</v>
      </c>
      <c r="G680" s="42" t="s">
        <v>7</v>
      </c>
      <c r="H680" s="42" t="s">
        <v>18</v>
      </c>
      <c r="I680" s="42" t="s">
        <v>3604</v>
      </c>
      <c r="J680" s="42" t="s">
        <v>3605</v>
      </c>
      <c r="K680" s="6" t="s">
        <v>40</v>
      </c>
    </row>
    <row r="681">
      <c r="A681" s="6" t="s">
        <v>3239</v>
      </c>
      <c r="B681" s="7" t="s">
        <v>3606</v>
      </c>
      <c r="C681" s="42" t="s">
        <v>2350</v>
      </c>
      <c r="D681" s="42" t="s">
        <v>4</v>
      </c>
      <c r="E681" s="42" t="s">
        <v>2351</v>
      </c>
      <c r="F681" s="42" t="s">
        <v>2352</v>
      </c>
      <c r="G681" s="42" t="s">
        <v>725</v>
      </c>
      <c r="H681" s="42" t="s">
        <v>3594</v>
      </c>
      <c r="I681" s="42" t="s">
        <v>3607</v>
      </c>
      <c r="J681" s="42" t="s">
        <v>3608</v>
      </c>
      <c r="K681" s="6" t="s">
        <v>21</v>
      </c>
    </row>
    <row r="682">
      <c r="A682" s="6" t="s">
        <v>3574</v>
      </c>
      <c r="B682" s="7" t="s">
        <v>3609</v>
      </c>
      <c r="C682" s="42" t="s">
        <v>3610</v>
      </c>
      <c r="D682" s="42" t="s">
        <v>4</v>
      </c>
      <c r="E682" s="42" t="s">
        <v>3611</v>
      </c>
      <c r="F682" s="42" t="s">
        <v>3612</v>
      </c>
      <c r="G682" s="42" t="s">
        <v>7</v>
      </c>
      <c r="H682" s="42" t="s">
        <v>18</v>
      </c>
      <c r="I682" s="42" t="s">
        <v>3613</v>
      </c>
      <c r="J682" s="42" t="s">
        <v>3614</v>
      </c>
      <c r="K682" s="6" t="s">
        <v>450</v>
      </c>
    </row>
    <row r="683">
      <c r="A683" s="6" t="s">
        <v>3574</v>
      </c>
      <c r="B683" s="7" t="s">
        <v>3615</v>
      </c>
      <c r="C683" s="42" t="s">
        <v>3616</v>
      </c>
      <c r="D683" s="42" t="s">
        <v>4</v>
      </c>
      <c r="E683" s="42" t="s">
        <v>3617</v>
      </c>
      <c r="F683" s="42" t="s">
        <v>3618</v>
      </c>
      <c r="G683" s="42" t="s">
        <v>7</v>
      </c>
      <c r="H683" s="42" t="s">
        <v>18</v>
      </c>
      <c r="I683" s="42" t="s">
        <v>3619</v>
      </c>
      <c r="J683" s="42" t="s">
        <v>3620</v>
      </c>
      <c r="K683" s="6" t="s">
        <v>21</v>
      </c>
    </row>
    <row r="684">
      <c r="A684" s="6" t="s">
        <v>3621</v>
      </c>
      <c r="B684" s="7" t="s">
        <v>3622</v>
      </c>
      <c r="C684" s="42" t="s">
        <v>3567</v>
      </c>
      <c r="D684" s="42" t="s">
        <v>4</v>
      </c>
      <c r="E684" s="42" t="s">
        <v>3568</v>
      </c>
      <c r="F684" s="42" t="s">
        <v>1815</v>
      </c>
      <c r="G684" s="42" t="s">
        <v>1269</v>
      </c>
      <c r="H684" s="42" t="s">
        <v>1276</v>
      </c>
      <c r="I684" s="42" t="s">
        <v>3623</v>
      </c>
      <c r="J684" s="42" t="s">
        <v>3624</v>
      </c>
      <c r="K684" s="6" t="s">
        <v>1156</v>
      </c>
    </row>
    <row r="685">
      <c r="A685" s="6" t="s">
        <v>3621</v>
      </c>
      <c r="B685" s="7" t="s">
        <v>3625</v>
      </c>
      <c r="C685" s="42" t="s">
        <v>1393</v>
      </c>
      <c r="D685" s="42" t="s">
        <v>4</v>
      </c>
      <c r="E685" s="42" t="s">
        <v>1394</v>
      </c>
      <c r="F685" s="42" t="s">
        <v>3626</v>
      </c>
      <c r="G685" s="42" t="s">
        <v>7</v>
      </c>
      <c r="H685" s="42" t="s">
        <v>18</v>
      </c>
      <c r="I685" s="42" t="s">
        <v>3627</v>
      </c>
      <c r="J685" s="42" t="s">
        <v>3628</v>
      </c>
      <c r="K685" s="6" t="s">
        <v>450</v>
      </c>
    </row>
    <row r="686">
      <c r="A686" s="6" t="s">
        <v>3621</v>
      </c>
      <c r="B686" s="7" t="s">
        <v>3629</v>
      </c>
      <c r="C686" s="42" t="s">
        <v>1182</v>
      </c>
      <c r="D686" s="42" t="s">
        <v>15</v>
      </c>
      <c r="E686" s="42" t="s">
        <v>1183</v>
      </c>
      <c r="F686" s="42" t="s">
        <v>1184</v>
      </c>
      <c r="G686" s="42" t="s">
        <v>398</v>
      </c>
      <c r="H686" s="42" t="s">
        <v>1213</v>
      </c>
      <c r="I686" s="44" t="s">
        <v>3630</v>
      </c>
      <c r="J686" s="42" t="s">
        <v>3631</v>
      </c>
      <c r="K686" s="6" t="s">
        <v>40</v>
      </c>
    </row>
    <row r="687">
      <c r="A687" s="6" t="s">
        <v>3632</v>
      </c>
      <c r="B687" s="7" t="s">
        <v>3633</v>
      </c>
      <c r="C687" s="42" t="s">
        <v>1765</v>
      </c>
      <c r="D687" s="42" t="s">
        <v>4</v>
      </c>
      <c r="E687" s="42" t="s">
        <v>1766</v>
      </c>
      <c r="F687" s="42" t="s">
        <v>1767</v>
      </c>
      <c r="G687" s="42" t="s">
        <v>7</v>
      </c>
      <c r="H687" s="42" t="s">
        <v>8</v>
      </c>
      <c r="I687" s="42" t="s">
        <v>3634</v>
      </c>
      <c r="J687" s="42" t="s">
        <v>3635</v>
      </c>
      <c r="K687" s="6" t="s">
        <v>40</v>
      </c>
    </row>
    <row r="688">
      <c r="A688" s="6" t="s">
        <v>3574</v>
      </c>
      <c r="B688" s="7" t="s">
        <v>3636</v>
      </c>
      <c r="C688" s="42" t="s">
        <v>3637</v>
      </c>
      <c r="D688" s="42" t="s">
        <v>15</v>
      </c>
      <c r="E688" s="42" t="s">
        <v>3638</v>
      </c>
      <c r="F688" s="42" t="s">
        <v>1018</v>
      </c>
      <c r="G688" s="42" t="s">
        <v>7</v>
      </c>
      <c r="H688" s="42" t="s">
        <v>18</v>
      </c>
      <c r="I688" s="42" t="s">
        <v>3639</v>
      </c>
      <c r="J688" s="42" t="s">
        <v>3640</v>
      </c>
      <c r="K688" s="6" t="s">
        <v>21</v>
      </c>
    </row>
    <row r="689">
      <c r="A689" s="6" t="s">
        <v>3621</v>
      </c>
      <c r="B689" s="7" t="s">
        <v>3641</v>
      </c>
      <c r="C689" s="42" t="s">
        <v>3502</v>
      </c>
      <c r="D689" s="42" t="s">
        <v>4</v>
      </c>
      <c r="E689" s="42" t="s">
        <v>3503</v>
      </c>
      <c r="F689" s="42" t="s">
        <v>3504</v>
      </c>
      <c r="G689" s="42" t="s">
        <v>7</v>
      </c>
      <c r="H689" s="42" t="s">
        <v>18</v>
      </c>
      <c r="I689" s="42" t="s">
        <v>3642</v>
      </c>
      <c r="J689" s="42" t="s">
        <v>3643</v>
      </c>
      <c r="K689" s="6" t="s">
        <v>21</v>
      </c>
    </row>
    <row r="690">
      <c r="A690" s="6" t="s">
        <v>3644</v>
      </c>
      <c r="B690" s="7" t="s">
        <v>3645</v>
      </c>
      <c r="C690" s="42" t="s">
        <v>3278</v>
      </c>
      <c r="D690" s="42" t="s">
        <v>4</v>
      </c>
      <c r="E690" s="42" t="s">
        <v>3279</v>
      </c>
      <c r="F690" s="42" t="s">
        <v>3280</v>
      </c>
      <c r="G690" s="42" t="s">
        <v>398</v>
      </c>
      <c r="H690" s="42" t="s">
        <v>1213</v>
      </c>
      <c r="I690" s="42" t="s">
        <v>3646</v>
      </c>
      <c r="J690" s="42" t="s">
        <v>3647</v>
      </c>
      <c r="K690" s="6" t="s">
        <v>288</v>
      </c>
    </row>
    <row r="691">
      <c r="A691" s="6" t="s">
        <v>3644</v>
      </c>
      <c r="B691" s="7" t="s">
        <v>3648</v>
      </c>
      <c r="C691" s="42" t="s">
        <v>3649</v>
      </c>
      <c r="D691" s="42" t="s">
        <v>4</v>
      </c>
      <c r="E691" s="42" t="s">
        <v>3650</v>
      </c>
      <c r="F691" s="42" t="s">
        <v>3651</v>
      </c>
      <c r="G691" s="42" t="s">
        <v>7</v>
      </c>
      <c r="H691" s="42" t="s">
        <v>18</v>
      </c>
      <c r="I691" s="42" t="s">
        <v>3652</v>
      </c>
      <c r="J691" s="44" t="s">
        <v>3653</v>
      </c>
      <c r="K691" s="6" t="s">
        <v>47</v>
      </c>
    </row>
    <row r="692">
      <c r="A692" s="6" t="s">
        <v>3654</v>
      </c>
      <c r="B692" s="7" t="s">
        <v>3655</v>
      </c>
      <c r="C692" s="42" t="s">
        <v>300</v>
      </c>
      <c r="D692" s="42" t="s">
        <v>4</v>
      </c>
      <c r="E692" s="42" t="s">
        <v>301</v>
      </c>
      <c r="F692" s="42" t="s">
        <v>3656</v>
      </c>
      <c r="G692" s="42" t="s">
        <v>7</v>
      </c>
      <c r="H692" s="42" t="s">
        <v>18</v>
      </c>
      <c r="I692" s="42" t="s">
        <v>3657</v>
      </c>
      <c r="J692" s="42" t="s">
        <v>3658</v>
      </c>
      <c r="K692" s="6" t="s">
        <v>1156</v>
      </c>
    </row>
    <row r="693">
      <c r="A693" s="6" t="s">
        <v>3654</v>
      </c>
      <c r="B693" s="7" t="s">
        <v>3659</v>
      </c>
      <c r="C693" s="42" t="s">
        <v>3660</v>
      </c>
      <c r="D693" s="42" t="s">
        <v>15</v>
      </c>
      <c r="E693" s="42" t="s">
        <v>3661</v>
      </c>
      <c r="F693" s="42" t="s">
        <v>3662</v>
      </c>
      <c r="G693" s="42" t="s">
        <v>7</v>
      </c>
      <c r="H693" s="42" t="s">
        <v>18</v>
      </c>
      <c r="I693" s="42" t="s">
        <v>3663</v>
      </c>
      <c r="J693" s="42" t="s">
        <v>3664</v>
      </c>
      <c r="K693" s="6" t="s">
        <v>21</v>
      </c>
    </row>
    <row r="694">
      <c r="A694" s="6" t="s">
        <v>3644</v>
      </c>
      <c r="B694" s="7" t="s">
        <v>3665</v>
      </c>
      <c r="C694" s="42" t="s">
        <v>3666</v>
      </c>
      <c r="D694" s="42" t="s">
        <v>4</v>
      </c>
      <c r="E694" s="42" t="s">
        <v>3667</v>
      </c>
      <c r="F694" s="42" t="s">
        <v>1478</v>
      </c>
      <c r="G694" s="42" t="s">
        <v>7</v>
      </c>
      <c r="H694" s="42" t="s">
        <v>18</v>
      </c>
      <c r="I694" s="42" t="s">
        <v>3668</v>
      </c>
      <c r="J694" s="42" t="s">
        <v>3669</v>
      </c>
      <c r="K694" s="6" t="s">
        <v>288</v>
      </c>
    </row>
    <row r="695">
      <c r="A695" s="6" t="s">
        <v>3644</v>
      </c>
      <c r="B695" s="7" t="s">
        <v>3670</v>
      </c>
      <c r="C695" s="42" t="s">
        <v>300</v>
      </c>
      <c r="D695" s="42" t="s">
        <v>4</v>
      </c>
      <c r="E695" s="42" t="s">
        <v>301</v>
      </c>
      <c r="F695" s="42" t="s">
        <v>3656</v>
      </c>
      <c r="G695" s="42" t="s">
        <v>7</v>
      </c>
      <c r="H695" s="42" t="s">
        <v>18</v>
      </c>
      <c r="I695" s="42" t="s">
        <v>3671</v>
      </c>
      <c r="J695" s="42" t="s">
        <v>3672</v>
      </c>
      <c r="K695" s="6" t="s">
        <v>47</v>
      </c>
    </row>
    <row r="696">
      <c r="A696" s="6" t="s">
        <v>3644</v>
      </c>
      <c r="B696" s="7" t="s">
        <v>3673</v>
      </c>
      <c r="C696" s="42" t="s">
        <v>1961</v>
      </c>
      <c r="D696" s="42" t="s">
        <v>15</v>
      </c>
      <c r="E696" s="42" t="s">
        <v>1962</v>
      </c>
      <c r="F696" s="42" t="s">
        <v>1963</v>
      </c>
      <c r="G696" s="42" t="s">
        <v>7</v>
      </c>
      <c r="H696" s="42" t="s">
        <v>1300</v>
      </c>
      <c r="I696" s="42" t="s">
        <v>3674</v>
      </c>
      <c r="J696" s="42" t="s">
        <v>3675</v>
      </c>
      <c r="K696" s="6" t="s">
        <v>21</v>
      </c>
    </row>
    <row r="697">
      <c r="A697" s="6" t="s">
        <v>3676</v>
      </c>
      <c r="B697" s="7" t="s">
        <v>3677</v>
      </c>
      <c r="C697" s="42" t="s">
        <v>536</v>
      </c>
      <c r="D697" s="42" t="s">
        <v>15</v>
      </c>
      <c r="E697" s="42" t="s">
        <v>537</v>
      </c>
      <c r="F697" s="42" t="s">
        <v>538</v>
      </c>
      <c r="G697" s="42" t="s">
        <v>7</v>
      </c>
      <c r="H697" s="42" t="s">
        <v>18</v>
      </c>
      <c r="I697" s="42" t="s">
        <v>3678</v>
      </c>
      <c r="J697" s="42" t="s">
        <v>3679</v>
      </c>
      <c r="K697" s="6" t="s">
        <v>1083</v>
      </c>
    </row>
    <row r="698">
      <c r="A698" s="6" t="s">
        <v>3644</v>
      </c>
      <c r="B698" s="7" t="s">
        <v>3680</v>
      </c>
      <c r="C698" s="42" t="s">
        <v>2719</v>
      </c>
      <c r="D698" s="42" t="s">
        <v>15</v>
      </c>
      <c r="E698" s="42" t="s">
        <v>2720</v>
      </c>
      <c r="F698" s="42" t="s">
        <v>2721</v>
      </c>
      <c r="G698" s="42" t="s">
        <v>1269</v>
      </c>
      <c r="H698" s="42" t="s">
        <v>1276</v>
      </c>
      <c r="I698" s="42" t="s">
        <v>3681</v>
      </c>
      <c r="J698" s="44" t="s">
        <v>3682</v>
      </c>
      <c r="K698" s="6" t="s">
        <v>1156</v>
      </c>
    </row>
    <row r="699">
      <c r="A699" s="6" t="s">
        <v>3683</v>
      </c>
      <c r="B699" s="7" t="s">
        <v>3684</v>
      </c>
      <c r="C699" s="42" t="s">
        <v>3685</v>
      </c>
      <c r="D699" s="42" t="s">
        <v>4</v>
      </c>
      <c r="E699" s="42" t="s">
        <v>3686</v>
      </c>
      <c r="F699" s="42" t="s">
        <v>3687</v>
      </c>
      <c r="G699" s="42" t="s">
        <v>7</v>
      </c>
      <c r="H699" s="42" t="s">
        <v>18</v>
      </c>
      <c r="I699" s="42" t="s">
        <v>3688</v>
      </c>
      <c r="J699" s="42" t="s">
        <v>3689</v>
      </c>
      <c r="K699" s="6" t="s">
        <v>288</v>
      </c>
    </row>
    <row r="700">
      <c r="A700" s="6" t="s">
        <v>3683</v>
      </c>
      <c r="B700" s="7" t="s">
        <v>3690</v>
      </c>
      <c r="C700" s="42" t="s">
        <v>2183</v>
      </c>
      <c r="D700" s="42" t="s">
        <v>4</v>
      </c>
      <c r="E700" s="42" t="s">
        <v>2184</v>
      </c>
      <c r="F700" s="42" t="s">
        <v>2185</v>
      </c>
      <c r="G700" s="42" t="s">
        <v>7</v>
      </c>
      <c r="H700" s="42" t="s">
        <v>18</v>
      </c>
      <c r="I700" s="42" t="s">
        <v>3691</v>
      </c>
      <c r="J700" s="42" t="s">
        <v>3692</v>
      </c>
      <c r="K700" s="6" t="s">
        <v>40</v>
      </c>
    </row>
    <row r="701">
      <c r="A701" s="6" t="s">
        <v>3676</v>
      </c>
      <c r="B701" s="7" t="s">
        <v>3693</v>
      </c>
      <c r="C701" s="42" t="s">
        <v>1203</v>
      </c>
      <c r="D701" s="42" t="s">
        <v>15</v>
      </c>
      <c r="E701" s="42" t="s">
        <v>1204</v>
      </c>
      <c r="F701" s="42" t="s">
        <v>1205</v>
      </c>
      <c r="G701" s="42" t="s">
        <v>398</v>
      </c>
      <c r="H701" s="42" t="s">
        <v>399</v>
      </c>
      <c r="I701" s="42" t="s">
        <v>3694</v>
      </c>
      <c r="J701" s="42" t="s">
        <v>3695</v>
      </c>
      <c r="K701" s="6" t="s">
        <v>288</v>
      </c>
    </row>
    <row r="702">
      <c r="A702" s="6" t="s">
        <v>3676</v>
      </c>
      <c r="B702" s="7" t="s">
        <v>3696</v>
      </c>
      <c r="C702" s="42" t="s">
        <v>556</v>
      </c>
      <c r="D702" s="42" t="s">
        <v>15</v>
      </c>
      <c r="E702" s="42" t="s">
        <v>557</v>
      </c>
      <c r="F702" s="42" t="s">
        <v>558</v>
      </c>
      <c r="G702" s="42" t="s">
        <v>7</v>
      </c>
      <c r="H702" s="42" t="s">
        <v>18</v>
      </c>
      <c r="I702" s="42" t="s">
        <v>3697</v>
      </c>
      <c r="J702" s="42" t="s">
        <v>3698</v>
      </c>
      <c r="K702" s="6" t="s">
        <v>1083</v>
      </c>
    </row>
    <row r="703">
      <c r="A703" s="6" t="s">
        <v>3676</v>
      </c>
      <c r="B703" s="7" t="s">
        <v>3699</v>
      </c>
      <c r="C703" s="42" t="s">
        <v>1399</v>
      </c>
      <c r="D703" s="42" t="s">
        <v>4</v>
      </c>
      <c r="E703" s="42" t="s">
        <v>1400</v>
      </c>
      <c r="F703" s="42" t="s">
        <v>1401</v>
      </c>
      <c r="G703" s="42" t="s">
        <v>7</v>
      </c>
      <c r="H703" s="42" t="s">
        <v>18</v>
      </c>
      <c r="I703" s="42" t="s">
        <v>3700</v>
      </c>
      <c r="J703" s="42" t="s">
        <v>3701</v>
      </c>
      <c r="K703" s="6" t="s">
        <v>40</v>
      </c>
    </row>
    <row r="704">
      <c r="A704" s="6" t="s">
        <v>3702</v>
      </c>
      <c r="B704" s="7" t="s">
        <v>3703</v>
      </c>
      <c r="C704" s="42" t="s">
        <v>177</v>
      </c>
      <c r="D704" s="42" t="s">
        <v>15</v>
      </c>
      <c r="E704" s="42" t="s">
        <v>178</v>
      </c>
      <c r="F704" s="42" t="s">
        <v>179</v>
      </c>
      <c r="G704" s="42" t="s">
        <v>7</v>
      </c>
      <c r="H704" s="42" t="s">
        <v>18</v>
      </c>
      <c r="I704" s="42" t="s">
        <v>3704</v>
      </c>
      <c r="J704" s="42" t="s">
        <v>3705</v>
      </c>
      <c r="K704" s="6" t="s">
        <v>21</v>
      </c>
    </row>
    <row r="705">
      <c r="A705" s="6" t="s">
        <v>3706</v>
      </c>
      <c r="B705" s="7" t="s">
        <v>3707</v>
      </c>
      <c r="C705" s="42" t="s">
        <v>2380</v>
      </c>
      <c r="D705" s="42" t="s">
        <v>4</v>
      </c>
      <c r="E705" s="42" t="s">
        <v>2381</v>
      </c>
      <c r="F705" s="42" t="s">
        <v>2382</v>
      </c>
      <c r="G705" s="42" t="s">
        <v>398</v>
      </c>
      <c r="H705" s="42" t="s">
        <v>1213</v>
      </c>
      <c r="I705" s="42" t="s">
        <v>3708</v>
      </c>
      <c r="J705" s="42" t="s">
        <v>3709</v>
      </c>
      <c r="K705" s="6" t="s">
        <v>1083</v>
      </c>
    </row>
    <row r="706">
      <c r="A706" s="6" t="s">
        <v>3706</v>
      </c>
      <c r="B706" s="7" t="s">
        <v>3710</v>
      </c>
      <c r="C706" s="42" t="s">
        <v>3711</v>
      </c>
      <c r="D706" s="42" t="s">
        <v>4</v>
      </c>
      <c r="E706" s="42" t="s">
        <v>3712</v>
      </c>
      <c r="F706" s="42" t="s">
        <v>1374</v>
      </c>
      <c r="G706" s="42" t="s">
        <v>7</v>
      </c>
      <c r="H706" s="42" t="s">
        <v>18</v>
      </c>
      <c r="I706" s="42" t="s">
        <v>3713</v>
      </c>
      <c r="J706" s="42" t="s">
        <v>3714</v>
      </c>
      <c r="K706" s="6" t="s">
        <v>21</v>
      </c>
    </row>
    <row r="707">
      <c r="A707" s="6" t="s">
        <v>3715</v>
      </c>
      <c r="B707" s="7" t="s">
        <v>3716</v>
      </c>
      <c r="C707" s="42" t="s">
        <v>3717</v>
      </c>
      <c r="D707" s="42" t="s">
        <v>4</v>
      </c>
      <c r="E707" s="42" t="s">
        <v>3718</v>
      </c>
      <c r="F707" s="42" t="s">
        <v>3719</v>
      </c>
      <c r="G707" s="42" t="s">
        <v>7</v>
      </c>
      <c r="H707" s="42" t="s">
        <v>18</v>
      </c>
      <c r="I707" s="42" t="s">
        <v>3720</v>
      </c>
      <c r="J707" s="42" t="s">
        <v>3721</v>
      </c>
      <c r="K707" s="6" t="s">
        <v>21</v>
      </c>
    </row>
    <row r="708">
      <c r="A708" s="6" t="s">
        <v>3715</v>
      </c>
      <c r="B708" s="7" t="s">
        <v>3722</v>
      </c>
      <c r="C708" s="42" t="s">
        <v>1858</v>
      </c>
      <c r="D708" s="42" t="s">
        <v>15</v>
      </c>
      <c r="E708" s="42" t="s">
        <v>1859</v>
      </c>
      <c r="F708" s="42" t="s">
        <v>1561</v>
      </c>
      <c r="G708" s="42" t="s">
        <v>860</v>
      </c>
      <c r="H708" s="42" t="s">
        <v>1153</v>
      </c>
      <c r="I708" s="44" t="s">
        <v>3723</v>
      </c>
      <c r="J708" s="44" t="s">
        <v>3724</v>
      </c>
      <c r="K708" s="6" t="s">
        <v>1083</v>
      </c>
    </row>
    <row r="709">
      <c r="A709" s="6" t="s">
        <v>3715</v>
      </c>
      <c r="B709" s="7" t="s">
        <v>3725</v>
      </c>
      <c r="C709" s="42" t="s">
        <v>536</v>
      </c>
      <c r="D709" s="42" t="s">
        <v>15</v>
      </c>
      <c r="E709" s="42" t="s">
        <v>537</v>
      </c>
      <c r="F709" s="42" t="s">
        <v>538</v>
      </c>
      <c r="G709" s="42" t="s">
        <v>7</v>
      </c>
      <c r="H709" s="42" t="s">
        <v>362</v>
      </c>
      <c r="I709" s="42" t="s">
        <v>3726</v>
      </c>
      <c r="J709" s="42" t="s">
        <v>3727</v>
      </c>
      <c r="K709" s="6" t="s">
        <v>807</v>
      </c>
    </row>
    <row r="710">
      <c r="A710" s="6" t="s">
        <v>3715</v>
      </c>
      <c r="B710" s="7" t="s">
        <v>3728</v>
      </c>
      <c r="C710" s="42" t="s">
        <v>1393</v>
      </c>
      <c r="D710" s="42" t="s">
        <v>4</v>
      </c>
      <c r="E710" s="42" t="s">
        <v>1394</v>
      </c>
      <c r="F710" s="42" t="s">
        <v>1395</v>
      </c>
      <c r="G710" s="42" t="s">
        <v>398</v>
      </c>
      <c r="H710" s="42" t="s">
        <v>1213</v>
      </c>
      <c r="I710" s="42" t="s">
        <v>3729</v>
      </c>
      <c r="J710" s="42" t="s">
        <v>3730</v>
      </c>
      <c r="K710" s="6" t="s">
        <v>1083</v>
      </c>
    </row>
    <row r="711">
      <c r="A711" s="6" t="s">
        <v>3731</v>
      </c>
      <c r="B711" s="7" t="s">
        <v>3732</v>
      </c>
      <c r="C711" s="42" t="s">
        <v>3284</v>
      </c>
      <c r="D711" s="42" t="s">
        <v>15</v>
      </c>
      <c r="E711" s="42" t="s">
        <v>3285</v>
      </c>
      <c r="F711" s="42" t="s">
        <v>3286</v>
      </c>
      <c r="G711" s="42" t="s">
        <v>7</v>
      </c>
      <c r="H711" s="42" t="s">
        <v>18</v>
      </c>
      <c r="I711" s="42" t="s">
        <v>3733</v>
      </c>
      <c r="J711" s="42" t="s">
        <v>3734</v>
      </c>
      <c r="K711" s="6" t="s">
        <v>450</v>
      </c>
    </row>
    <row r="712">
      <c r="A712" s="6" t="s">
        <v>3735</v>
      </c>
      <c r="B712" s="7" t="s">
        <v>3736</v>
      </c>
      <c r="C712" s="42" t="s">
        <v>3737</v>
      </c>
      <c r="D712" s="42" t="s">
        <v>4</v>
      </c>
      <c r="E712" s="42" t="s">
        <v>3738</v>
      </c>
      <c r="F712" s="42" t="s">
        <v>3739</v>
      </c>
      <c r="G712" s="42" t="s">
        <v>7</v>
      </c>
      <c r="H712" s="42" t="s">
        <v>18</v>
      </c>
      <c r="I712" s="42" t="s">
        <v>3740</v>
      </c>
      <c r="J712" s="44" t="s">
        <v>3741</v>
      </c>
      <c r="K712" s="6" t="s">
        <v>40</v>
      </c>
    </row>
    <row r="713">
      <c r="A713" s="6" t="s">
        <v>3735</v>
      </c>
      <c r="B713" s="7" t="s">
        <v>3742</v>
      </c>
      <c r="C713" s="42" t="s">
        <v>3743</v>
      </c>
      <c r="D713" s="42" t="s">
        <v>4</v>
      </c>
      <c r="E713" s="42" t="s">
        <v>3744</v>
      </c>
      <c r="F713" s="42" t="s">
        <v>1401</v>
      </c>
      <c r="G713" s="42" t="s">
        <v>7</v>
      </c>
      <c r="H713" s="42" t="s">
        <v>18</v>
      </c>
      <c r="I713" s="42" t="s">
        <v>3745</v>
      </c>
      <c r="J713" s="44" t="s">
        <v>3746</v>
      </c>
      <c r="K713" s="6" t="s">
        <v>450</v>
      </c>
    </row>
    <row r="714">
      <c r="A714" s="6" t="s">
        <v>3735</v>
      </c>
      <c r="B714" s="7" t="s">
        <v>3747</v>
      </c>
      <c r="C714" s="42" t="s">
        <v>3748</v>
      </c>
      <c r="D714" s="42" t="s">
        <v>4</v>
      </c>
      <c r="E714" s="42" t="s">
        <v>3749</v>
      </c>
      <c r="F714" s="42" t="s">
        <v>3750</v>
      </c>
      <c r="G714" s="42" t="s">
        <v>7</v>
      </c>
      <c r="H714" s="42" t="s">
        <v>18</v>
      </c>
      <c r="I714" s="42" t="s">
        <v>3751</v>
      </c>
      <c r="J714" s="42" t="s">
        <v>3752</v>
      </c>
      <c r="K714" s="6" t="s">
        <v>288</v>
      </c>
    </row>
    <row r="715">
      <c r="A715" s="6" t="s">
        <v>3753</v>
      </c>
      <c r="B715" s="7" t="s">
        <v>3754</v>
      </c>
      <c r="C715" s="42" t="s">
        <v>3755</v>
      </c>
      <c r="D715" s="42" t="s">
        <v>4</v>
      </c>
      <c r="E715" s="42" t="s">
        <v>3756</v>
      </c>
      <c r="F715" s="42" t="s">
        <v>3757</v>
      </c>
      <c r="G715" s="42" t="s">
        <v>7</v>
      </c>
      <c r="H715" s="42" t="s">
        <v>18</v>
      </c>
      <c r="I715" s="42" t="s">
        <v>3758</v>
      </c>
      <c r="J715" s="42" t="s">
        <v>3759</v>
      </c>
      <c r="K715" s="6" t="s">
        <v>1083</v>
      </c>
    </row>
    <row r="716">
      <c r="A716" s="6" t="s">
        <v>3753</v>
      </c>
      <c r="B716" s="7" t="s">
        <v>3760</v>
      </c>
      <c r="C716" s="42" t="s">
        <v>3761</v>
      </c>
      <c r="D716" s="42" t="s">
        <v>160</v>
      </c>
      <c r="E716" s="42" t="s">
        <v>3762</v>
      </c>
      <c r="F716" s="42" t="s">
        <v>3763</v>
      </c>
      <c r="G716" s="42" t="s">
        <v>7</v>
      </c>
      <c r="H716" s="42" t="s">
        <v>18</v>
      </c>
      <c r="I716" s="42" t="s">
        <v>3764</v>
      </c>
      <c r="J716" s="42" t="s">
        <v>3765</v>
      </c>
      <c r="K716" s="6" t="s">
        <v>1083</v>
      </c>
    </row>
    <row r="717">
      <c r="A717" s="6" t="s">
        <v>3753</v>
      </c>
      <c r="B717" s="7" t="s">
        <v>3766</v>
      </c>
      <c r="C717" s="42" t="s">
        <v>1780</v>
      </c>
      <c r="D717" s="42" t="s">
        <v>4</v>
      </c>
      <c r="E717" s="42" t="s">
        <v>1781</v>
      </c>
      <c r="F717" s="42" t="s">
        <v>201</v>
      </c>
      <c r="G717" s="42" t="s">
        <v>7</v>
      </c>
      <c r="H717" s="42" t="s">
        <v>18</v>
      </c>
      <c r="I717" s="42" t="s">
        <v>3767</v>
      </c>
      <c r="J717" s="42" t="s">
        <v>3768</v>
      </c>
      <c r="K717" s="6" t="s">
        <v>21</v>
      </c>
    </row>
    <row r="718">
      <c r="A718" s="6" t="s">
        <v>3753</v>
      </c>
      <c r="B718" s="7" t="s">
        <v>3769</v>
      </c>
      <c r="C718" s="42" t="s">
        <v>14</v>
      </c>
      <c r="D718" s="42" t="s">
        <v>15</v>
      </c>
      <c r="E718" s="42" t="s">
        <v>16</v>
      </c>
      <c r="F718" s="42" t="s">
        <v>17</v>
      </c>
      <c r="G718" s="42" t="s">
        <v>7</v>
      </c>
      <c r="H718" s="42" t="s">
        <v>18</v>
      </c>
      <c r="I718" s="42" t="s">
        <v>3770</v>
      </c>
      <c r="J718" s="42" t="s">
        <v>3771</v>
      </c>
      <c r="K718" s="6" t="s">
        <v>288</v>
      </c>
    </row>
    <row r="719">
      <c r="A719" s="6" t="s">
        <v>3753</v>
      </c>
      <c r="B719" s="7" t="s">
        <v>3772</v>
      </c>
      <c r="C719" s="42" t="s">
        <v>472</v>
      </c>
      <c r="D719" s="42" t="s">
        <v>15</v>
      </c>
      <c r="E719" s="42" t="s">
        <v>473</v>
      </c>
      <c r="F719" s="42" t="s">
        <v>3773</v>
      </c>
      <c r="G719" s="42" t="s">
        <v>7</v>
      </c>
      <c r="H719" s="42" t="s">
        <v>362</v>
      </c>
      <c r="I719" s="42" t="s">
        <v>3774</v>
      </c>
      <c r="J719" s="42" t="s">
        <v>3775</v>
      </c>
      <c r="K719" s="6" t="s">
        <v>450</v>
      </c>
    </row>
    <row r="720">
      <c r="A720" s="6" t="s">
        <v>3753</v>
      </c>
      <c r="B720" s="7" t="s">
        <v>3776</v>
      </c>
      <c r="C720" s="42" t="s">
        <v>2466</v>
      </c>
      <c r="D720" s="42" t="s">
        <v>4</v>
      </c>
      <c r="E720" s="42" t="s">
        <v>2467</v>
      </c>
      <c r="F720" s="42" t="s">
        <v>2468</v>
      </c>
      <c r="G720" s="42" t="s">
        <v>7</v>
      </c>
      <c r="H720" s="42" t="s">
        <v>18</v>
      </c>
      <c r="I720" s="42" t="s">
        <v>3777</v>
      </c>
      <c r="J720" s="42" t="s">
        <v>3778</v>
      </c>
      <c r="K720" s="6" t="s">
        <v>450</v>
      </c>
    </row>
    <row r="721">
      <c r="A721" s="6" t="s">
        <v>3753</v>
      </c>
      <c r="B721" s="7" t="s">
        <v>3779</v>
      </c>
      <c r="C721" s="42" t="s">
        <v>3780</v>
      </c>
      <c r="D721" s="42" t="s">
        <v>4</v>
      </c>
      <c r="E721" s="42" t="s">
        <v>3781</v>
      </c>
      <c r="F721" s="42" t="s">
        <v>3782</v>
      </c>
      <c r="G721" s="42" t="s">
        <v>398</v>
      </c>
      <c r="H721" s="42" t="s">
        <v>1213</v>
      </c>
      <c r="I721" s="42" t="s">
        <v>3783</v>
      </c>
      <c r="J721" s="44" t="s">
        <v>3784</v>
      </c>
      <c r="K721" s="6" t="s">
        <v>450</v>
      </c>
    </row>
    <row r="722">
      <c r="A722" s="6" t="s">
        <v>3753</v>
      </c>
      <c r="B722" s="7" t="s">
        <v>3785</v>
      </c>
      <c r="C722" s="42" t="s">
        <v>14</v>
      </c>
      <c r="D722" s="42" t="s">
        <v>15</v>
      </c>
      <c r="E722" s="42" t="s">
        <v>16</v>
      </c>
      <c r="F722" s="42" t="s">
        <v>17</v>
      </c>
      <c r="G722" s="42" t="s">
        <v>7</v>
      </c>
      <c r="H722" s="42" t="s">
        <v>18</v>
      </c>
      <c r="I722" s="42" t="s">
        <v>3786</v>
      </c>
      <c r="J722" s="42" t="s">
        <v>3787</v>
      </c>
      <c r="K722" s="6" t="s">
        <v>40</v>
      </c>
    </row>
    <row r="723">
      <c r="A723" s="6" t="s">
        <v>3788</v>
      </c>
      <c r="B723" s="7" t="s">
        <v>3789</v>
      </c>
      <c r="C723" s="42" t="s">
        <v>3509</v>
      </c>
      <c r="D723" s="42" t="s">
        <v>4</v>
      </c>
      <c r="E723" s="42" t="s">
        <v>3510</v>
      </c>
      <c r="F723" s="42" t="s">
        <v>422</v>
      </c>
      <c r="G723" s="42" t="s">
        <v>7</v>
      </c>
      <c r="H723" s="42" t="s">
        <v>18</v>
      </c>
      <c r="I723" s="42" t="s">
        <v>3790</v>
      </c>
      <c r="J723" s="42" t="s">
        <v>3791</v>
      </c>
      <c r="K723" s="6" t="s">
        <v>40</v>
      </c>
    </row>
    <row r="724">
      <c r="A724" s="6" t="s">
        <v>3792</v>
      </c>
      <c r="B724" s="7" t="s">
        <v>3793</v>
      </c>
      <c r="C724" s="42" t="s">
        <v>342</v>
      </c>
      <c r="D724" s="42" t="s">
        <v>15</v>
      </c>
      <c r="E724" s="42" t="s">
        <v>343</v>
      </c>
      <c r="F724" s="42" t="s">
        <v>344</v>
      </c>
      <c r="G724" s="42" t="s">
        <v>7</v>
      </c>
      <c r="H724" s="42" t="s">
        <v>1300</v>
      </c>
      <c r="I724" s="42" t="s">
        <v>3794</v>
      </c>
      <c r="J724" s="42" t="s">
        <v>3795</v>
      </c>
      <c r="K724" s="6" t="s">
        <v>40</v>
      </c>
    </row>
    <row r="725">
      <c r="A725" s="6" t="s">
        <v>3792</v>
      </c>
      <c r="B725" s="7" t="s">
        <v>3796</v>
      </c>
      <c r="C725" s="42" t="s">
        <v>3797</v>
      </c>
      <c r="D725" s="42" t="s">
        <v>15</v>
      </c>
      <c r="E725" s="42" t="s">
        <v>3798</v>
      </c>
      <c r="F725" s="42" t="s">
        <v>3799</v>
      </c>
      <c r="G725" s="42" t="s">
        <v>725</v>
      </c>
      <c r="H725" s="42" t="s">
        <v>726</v>
      </c>
      <c r="I725" s="42" t="s">
        <v>3800</v>
      </c>
      <c r="J725" s="44" t="s">
        <v>3801</v>
      </c>
      <c r="K725" s="6" t="s">
        <v>288</v>
      </c>
    </row>
    <row r="726">
      <c r="A726" s="6" t="s">
        <v>3792</v>
      </c>
      <c r="B726" s="7" t="s">
        <v>3802</v>
      </c>
      <c r="C726" s="42" t="s">
        <v>14</v>
      </c>
      <c r="D726" s="42" t="s">
        <v>15</v>
      </c>
      <c r="E726" s="42" t="s">
        <v>16</v>
      </c>
      <c r="F726" s="42" t="s">
        <v>17</v>
      </c>
      <c r="G726" s="42" t="s">
        <v>606</v>
      </c>
      <c r="H726" s="42" t="s">
        <v>3102</v>
      </c>
      <c r="I726" s="44" t="s">
        <v>3803</v>
      </c>
      <c r="J726" s="44" t="s">
        <v>3804</v>
      </c>
      <c r="K726" s="6" t="s">
        <v>402</v>
      </c>
    </row>
    <row r="727">
      <c r="A727" s="6" t="s">
        <v>3792</v>
      </c>
      <c r="B727" s="7" t="s">
        <v>3805</v>
      </c>
      <c r="C727" s="42" t="s">
        <v>3514</v>
      </c>
      <c r="D727" s="42" t="s">
        <v>4</v>
      </c>
      <c r="E727" s="42" t="s">
        <v>3515</v>
      </c>
      <c r="F727" s="42" t="s">
        <v>1423</v>
      </c>
      <c r="G727" s="42" t="s">
        <v>7</v>
      </c>
      <c r="H727" s="42" t="s">
        <v>18</v>
      </c>
      <c r="I727" s="42" t="s">
        <v>3806</v>
      </c>
      <c r="J727" s="42" t="s">
        <v>3807</v>
      </c>
      <c r="K727" s="6" t="s">
        <v>40</v>
      </c>
    </row>
    <row r="728">
      <c r="A728" s="6" t="s">
        <v>3792</v>
      </c>
      <c r="B728" s="7" t="s">
        <v>3808</v>
      </c>
      <c r="C728" s="42" t="s">
        <v>3128</v>
      </c>
      <c r="D728" s="42" t="s">
        <v>15</v>
      </c>
      <c r="E728" s="42" t="s">
        <v>3129</v>
      </c>
      <c r="F728" s="42" t="s">
        <v>3130</v>
      </c>
      <c r="G728" s="42" t="s">
        <v>7</v>
      </c>
      <c r="H728" s="42" t="s">
        <v>18</v>
      </c>
      <c r="I728" s="42" t="s">
        <v>3809</v>
      </c>
      <c r="J728" s="42" t="s">
        <v>3810</v>
      </c>
      <c r="K728" s="6" t="s">
        <v>288</v>
      </c>
    </row>
    <row r="729">
      <c r="A729" s="6" t="s">
        <v>3811</v>
      </c>
      <c r="B729" s="7" t="s">
        <v>3812</v>
      </c>
      <c r="C729" s="42" t="s">
        <v>3465</v>
      </c>
      <c r="D729" s="42" t="s">
        <v>4</v>
      </c>
      <c r="E729" s="42" t="s">
        <v>3466</v>
      </c>
      <c r="F729" s="42" t="s">
        <v>3813</v>
      </c>
      <c r="G729" s="42" t="s">
        <v>7</v>
      </c>
      <c r="H729" s="42" t="s">
        <v>18</v>
      </c>
      <c r="I729" s="42" t="s">
        <v>3814</v>
      </c>
      <c r="J729" s="42" t="s">
        <v>3815</v>
      </c>
      <c r="K729" s="6" t="s">
        <v>450</v>
      </c>
    </row>
    <row r="730">
      <c r="A730" s="6" t="s">
        <v>3811</v>
      </c>
      <c r="B730" s="7" t="s">
        <v>3816</v>
      </c>
      <c r="C730" s="42" t="s">
        <v>3290</v>
      </c>
      <c r="D730" s="42" t="s">
        <v>4</v>
      </c>
      <c r="E730" s="42" t="s">
        <v>3291</v>
      </c>
      <c r="F730" s="42" t="s">
        <v>3817</v>
      </c>
      <c r="G730" s="42" t="s">
        <v>7</v>
      </c>
      <c r="H730" s="42" t="s">
        <v>18</v>
      </c>
      <c r="I730" s="42" t="s">
        <v>3818</v>
      </c>
      <c r="J730" s="42" t="s">
        <v>3819</v>
      </c>
      <c r="K730" s="6" t="s">
        <v>450</v>
      </c>
    </row>
    <row r="731">
      <c r="A731" s="6" t="s">
        <v>3811</v>
      </c>
      <c r="B731" s="7" t="s">
        <v>3820</v>
      </c>
      <c r="C731" s="42" t="s">
        <v>3290</v>
      </c>
      <c r="D731" s="42" t="s">
        <v>4</v>
      </c>
      <c r="E731" s="42" t="s">
        <v>3291</v>
      </c>
      <c r="F731" s="42" t="s">
        <v>3292</v>
      </c>
      <c r="G731" s="42" t="s">
        <v>606</v>
      </c>
      <c r="H731" s="42" t="s">
        <v>3102</v>
      </c>
      <c r="I731" s="42" t="s">
        <v>3821</v>
      </c>
      <c r="J731" s="44" t="s">
        <v>3822</v>
      </c>
      <c r="K731" s="6" t="s">
        <v>450</v>
      </c>
    </row>
    <row r="732">
      <c r="A732" s="6" t="s">
        <v>3823</v>
      </c>
      <c r="B732" s="7" t="s">
        <v>3824</v>
      </c>
      <c r="C732" s="42" t="s">
        <v>3825</v>
      </c>
      <c r="D732" s="42" t="s">
        <v>4</v>
      </c>
      <c r="E732" s="42" t="s">
        <v>3826</v>
      </c>
      <c r="F732" s="42" t="s">
        <v>422</v>
      </c>
      <c r="G732" s="42" t="s">
        <v>7</v>
      </c>
      <c r="H732" s="42" t="s">
        <v>18</v>
      </c>
      <c r="I732" s="42" t="s">
        <v>3827</v>
      </c>
      <c r="J732" s="42" t="s">
        <v>3828</v>
      </c>
      <c r="K732" s="6" t="s">
        <v>21</v>
      </c>
    </row>
    <row r="733">
      <c r="A733" s="6" t="s">
        <v>3823</v>
      </c>
      <c r="B733" s="7" t="s">
        <v>3829</v>
      </c>
      <c r="C733" s="42" t="s">
        <v>3830</v>
      </c>
      <c r="D733" s="42" t="s">
        <v>160</v>
      </c>
      <c r="E733" s="42" t="s">
        <v>3831</v>
      </c>
      <c r="F733" s="42" t="s">
        <v>3832</v>
      </c>
      <c r="G733" s="42" t="s">
        <v>398</v>
      </c>
      <c r="H733" s="42" t="s">
        <v>1213</v>
      </c>
      <c r="I733" s="42" t="s">
        <v>3833</v>
      </c>
      <c r="J733" s="44" t="s">
        <v>3834</v>
      </c>
      <c r="K733" s="6" t="s">
        <v>128</v>
      </c>
    </row>
    <row r="734">
      <c r="A734" s="6" t="s">
        <v>3823</v>
      </c>
      <c r="B734" s="7" t="s">
        <v>3835</v>
      </c>
      <c r="C734" s="42" t="s">
        <v>769</v>
      </c>
      <c r="D734" s="42" t="s">
        <v>15</v>
      </c>
      <c r="E734" s="42" t="s">
        <v>770</v>
      </c>
      <c r="F734" s="42" t="s">
        <v>771</v>
      </c>
      <c r="G734" s="42" t="s">
        <v>725</v>
      </c>
      <c r="H734" s="42" t="s">
        <v>726</v>
      </c>
      <c r="I734" s="42" t="s">
        <v>3836</v>
      </c>
      <c r="J734" s="44" t="s">
        <v>3837</v>
      </c>
      <c r="K734" s="6" t="s">
        <v>288</v>
      </c>
    </row>
    <row r="735">
      <c r="A735" s="6" t="s">
        <v>3823</v>
      </c>
      <c r="B735" s="7" t="s">
        <v>3838</v>
      </c>
      <c r="C735" s="42" t="s">
        <v>3839</v>
      </c>
      <c r="D735" s="42" t="s">
        <v>4</v>
      </c>
      <c r="E735" s="42" t="s">
        <v>3840</v>
      </c>
      <c r="F735" s="42" t="s">
        <v>3841</v>
      </c>
      <c r="G735" s="42" t="s">
        <v>7</v>
      </c>
      <c r="H735" s="42" t="s">
        <v>18</v>
      </c>
      <c r="I735" s="42" t="s">
        <v>3842</v>
      </c>
      <c r="J735" s="44" t="s">
        <v>3843</v>
      </c>
      <c r="K735" s="6" t="s">
        <v>998</v>
      </c>
    </row>
    <row r="736">
      <c r="A736" s="6" t="s">
        <v>3844</v>
      </c>
      <c r="B736" s="7" t="s">
        <v>3845</v>
      </c>
      <c r="C736" s="42" t="s">
        <v>3846</v>
      </c>
      <c r="D736" s="42" t="s">
        <v>4</v>
      </c>
      <c r="E736" s="42" t="s">
        <v>3847</v>
      </c>
      <c r="F736" s="42" t="s">
        <v>3848</v>
      </c>
      <c r="G736" s="42" t="s">
        <v>7</v>
      </c>
      <c r="H736" s="42" t="s">
        <v>18</v>
      </c>
      <c r="I736" s="42" t="s">
        <v>3849</v>
      </c>
      <c r="J736" s="42" t="s">
        <v>3850</v>
      </c>
      <c r="K736" s="6" t="s">
        <v>807</v>
      </c>
    </row>
    <row r="737">
      <c r="A737" s="6" t="s">
        <v>3851</v>
      </c>
      <c r="B737" s="7" t="s">
        <v>3852</v>
      </c>
      <c r="C737" s="42" t="s">
        <v>2241</v>
      </c>
      <c r="D737" s="42" t="s">
        <v>160</v>
      </c>
      <c r="E737" s="42" t="s">
        <v>2242</v>
      </c>
      <c r="F737" s="42" t="s">
        <v>344</v>
      </c>
      <c r="G737" s="42" t="s">
        <v>7</v>
      </c>
      <c r="H737" s="42" t="s">
        <v>18</v>
      </c>
      <c r="I737" s="42" t="s">
        <v>3853</v>
      </c>
      <c r="J737" s="42" t="s">
        <v>3854</v>
      </c>
      <c r="K737" s="6" t="s">
        <v>128</v>
      </c>
    </row>
    <row r="738">
      <c r="A738" s="6" t="s">
        <v>3731</v>
      </c>
      <c r="B738" s="7" t="s">
        <v>3855</v>
      </c>
      <c r="C738" s="42" t="s">
        <v>3856</v>
      </c>
      <c r="D738" s="42" t="s">
        <v>15</v>
      </c>
      <c r="E738" s="42" t="s">
        <v>3857</v>
      </c>
      <c r="F738" s="42" t="s">
        <v>1767</v>
      </c>
      <c r="G738" s="42" t="s">
        <v>7</v>
      </c>
      <c r="H738" s="42" t="s">
        <v>18</v>
      </c>
      <c r="I738" s="42" t="s">
        <v>3858</v>
      </c>
      <c r="J738" s="42" t="s">
        <v>3859</v>
      </c>
      <c r="K738" s="6" t="s">
        <v>21</v>
      </c>
    </row>
    <row r="739">
      <c r="A739" s="6" t="s">
        <v>3860</v>
      </c>
      <c r="B739" s="7" t="s">
        <v>3861</v>
      </c>
      <c r="C739" s="42" t="s">
        <v>3862</v>
      </c>
      <c r="D739" s="42" t="s">
        <v>3863</v>
      </c>
      <c r="E739" s="42" t="s">
        <v>3864</v>
      </c>
      <c r="F739" s="42" t="s">
        <v>2721</v>
      </c>
      <c r="G739" s="42" t="s">
        <v>7</v>
      </c>
      <c r="H739" s="42" t="s">
        <v>18</v>
      </c>
      <c r="I739" s="42" t="s">
        <v>3865</v>
      </c>
      <c r="J739" s="42" t="s">
        <v>3866</v>
      </c>
      <c r="K739" s="6" t="s">
        <v>47</v>
      </c>
    </row>
    <row r="740">
      <c r="A740" s="6" t="s">
        <v>3860</v>
      </c>
      <c r="B740" s="7" t="s">
        <v>3867</v>
      </c>
      <c r="C740" s="42" t="s">
        <v>3868</v>
      </c>
      <c r="D740" s="42" t="s">
        <v>15</v>
      </c>
      <c r="E740" s="42" t="s">
        <v>3869</v>
      </c>
      <c r="F740" s="42" t="s">
        <v>2151</v>
      </c>
      <c r="G740" s="42" t="s">
        <v>7</v>
      </c>
      <c r="H740" s="42" t="s">
        <v>18</v>
      </c>
      <c r="I740" s="42" t="s">
        <v>3870</v>
      </c>
      <c r="J740" s="42" t="s">
        <v>3871</v>
      </c>
      <c r="K740" s="6" t="s">
        <v>1222</v>
      </c>
    </row>
    <row r="741">
      <c r="A741" s="6" t="s">
        <v>3860</v>
      </c>
      <c r="B741" s="7" t="s">
        <v>3872</v>
      </c>
      <c r="C741" s="42" t="s">
        <v>2873</v>
      </c>
      <c r="D741" s="42" t="s">
        <v>4</v>
      </c>
      <c r="E741" s="42" t="s">
        <v>2874</v>
      </c>
      <c r="F741" s="42" t="s">
        <v>201</v>
      </c>
      <c r="G741" s="42" t="s">
        <v>7</v>
      </c>
      <c r="H741" s="42" t="s">
        <v>1300</v>
      </c>
      <c r="I741" s="42" t="s">
        <v>3873</v>
      </c>
      <c r="J741" s="42" t="s">
        <v>3874</v>
      </c>
      <c r="K741" s="6" t="s">
        <v>450</v>
      </c>
    </row>
    <row r="742">
      <c r="A742" s="6" t="s">
        <v>3851</v>
      </c>
      <c r="B742" s="7" t="s">
        <v>3875</v>
      </c>
      <c r="C742" s="42" t="s">
        <v>3876</v>
      </c>
      <c r="D742" s="42" t="s">
        <v>15</v>
      </c>
      <c r="E742" s="42" t="s">
        <v>3877</v>
      </c>
      <c r="F742" s="42" t="s">
        <v>3878</v>
      </c>
      <c r="G742" s="42" t="s">
        <v>7</v>
      </c>
      <c r="H742" s="42" t="s">
        <v>8</v>
      </c>
      <c r="I742" s="42" t="s">
        <v>3879</v>
      </c>
      <c r="J742" s="42" t="s">
        <v>3879</v>
      </c>
      <c r="K742" s="6" t="s">
        <v>998</v>
      </c>
    </row>
    <row r="743">
      <c r="A743" s="6" t="s">
        <v>3860</v>
      </c>
      <c r="B743" s="7" t="s">
        <v>3880</v>
      </c>
      <c r="C743" s="42" t="s">
        <v>3881</v>
      </c>
      <c r="D743" s="42" t="s">
        <v>15</v>
      </c>
      <c r="E743" s="42" t="s">
        <v>3882</v>
      </c>
      <c r="F743" s="42" t="s">
        <v>3883</v>
      </c>
      <c r="G743" s="42" t="s">
        <v>7</v>
      </c>
      <c r="H743" s="42" t="s">
        <v>8</v>
      </c>
      <c r="I743" s="42" t="s">
        <v>3884</v>
      </c>
      <c r="J743" s="42" t="s">
        <v>3884</v>
      </c>
      <c r="K743" s="6" t="s">
        <v>998</v>
      </c>
    </row>
    <row r="744">
      <c r="A744" s="6" t="s">
        <v>3860</v>
      </c>
      <c r="B744" s="7" t="s">
        <v>3885</v>
      </c>
      <c r="C744" s="42" t="s">
        <v>3886</v>
      </c>
      <c r="D744" s="42" t="s">
        <v>160</v>
      </c>
      <c r="E744" s="42" t="s">
        <v>3887</v>
      </c>
      <c r="F744" s="42" t="s">
        <v>3504</v>
      </c>
      <c r="G744" s="42" t="s">
        <v>7</v>
      </c>
      <c r="H744" s="42" t="s">
        <v>8</v>
      </c>
      <c r="I744" s="42" t="s">
        <v>3888</v>
      </c>
      <c r="J744" s="42" t="s">
        <v>3888</v>
      </c>
      <c r="K744" s="6" t="s">
        <v>998</v>
      </c>
    </row>
    <row r="745">
      <c r="A745" s="6" t="s">
        <v>3860</v>
      </c>
      <c r="B745" s="7" t="s">
        <v>3889</v>
      </c>
      <c r="C745" s="42" t="s">
        <v>3890</v>
      </c>
      <c r="D745" s="42" t="s">
        <v>160</v>
      </c>
      <c r="E745" s="42" t="s">
        <v>3891</v>
      </c>
      <c r="F745" s="42" t="s">
        <v>933</v>
      </c>
      <c r="G745" s="42" t="s">
        <v>7</v>
      </c>
      <c r="H745" s="42" t="s">
        <v>8</v>
      </c>
      <c r="I745" s="42" t="s">
        <v>3888</v>
      </c>
      <c r="J745" s="42" t="s">
        <v>3888</v>
      </c>
      <c r="K745" s="6" t="s">
        <v>998</v>
      </c>
    </row>
    <row r="746">
      <c r="A746" s="6" t="s">
        <v>3851</v>
      </c>
      <c r="B746" s="7" t="s">
        <v>3892</v>
      </c>
      <c r="C746" s="42" t="s">
        <v>3893</v>
      </c>
      <c r="D746" s="42" t="s">
        <v>160</v>
      </c>
      <c r="E746" s="42" t="s">
        <v>3894</v>
      </c>
      <c r="F746" s="42" t="s">
        <v>3895</v>
      </c>
      <c r="G746" s="42" t="s">
        <v>7</v>
      </c>
      <c r="H746" s="42" t="s">
        <v>8</v>
      </c>
      <c r="I746" s="42" t="s">
        <v>3888</v>
      </c>
      <c r="J746" s="42" t="s">
        <v>3888</v>
      </c>
      <c r="K746" s="6" t="s">
        <v>998</v>
      </c>
    </row>
    <row r="747">
      <c r="A747" s="6" t="s">
        <v>3851</v>
      </c>
      <c r="B747" s="7" t="s">
        <v>3896</v>
      </c>
      <c r="C747" s="42" t="s">
        <v>3897</v>
      </c>
      <c r="D747" s="42" t="s">
        <v>15</v>
      </c>
      <c r="E747" s="42" t="s">
        <v>3898</v>
      </c>
      <c r="F747" s="42" t="s">
        <v>3899</v>
      </c>
      <c r="G747" s="42" t="s">
        <v>7</v>
      </c>
      <c r="H747" s="42" t="s">
        <v>8</v>
      </c>
      <c r="I747" s="42" t="s">
        <v>3900</v>
      </c>
      <c r="J747" s="42" t="s">
        <v>3900</v>
      </c>
      <c r="K747" s="6" t="s">
        <v>998</v>
      </c>
    </row>
    <row r="748">
      <c r="A748" s="6" t="s">
        <v>3901</v>
      </c>
      <c r="B748" s="7" t="s">
        <v>3902</v>
      </c>
      <c r="C748" s="42" t="s">
        <v>3903</v>
      </c>
      <c r="D748" s="42" t="s">
        <v>4</v>
      </c>
      <c r="E748" s="42" t="s">
        <v>3904</v>
      </c>
      <c r="F748" s="42" t="s">
        <v>3905</v>
      </c>
      <c r="G748" s="42" t="s">
        <v>7</v>
      </c>
      <c r="H748" s="42" t="s">
        <v>8</v>
      </c>
      <c r="I748" s="42" t="s">
        <v>3906</v>
      </c>
      <c r="J748" s="42" t="s">
        <v>3906</v>
      </c>
      <c r="K748" s="6" t="s">
        <v>998</v>
      </c>
    </row>
    <row r="749">
      <c r="A749" s="6" t="s">
        <v>3907</v>
      </c>
      <c r="B749" s="7" t="s">
        <v>3908</v>
      </c>
      <c r="C749" s="42" t="s">
        <v>3909</v>
      </c>
      <c r="D749" s="42" t="s">
        <v>160</v>
      </c>
      <c r="E749" s="42" t="s">
        <v>3910</v>
      </c>
      <c r="F749" s="42" t="s">
        <v>3911</v>
      </c>
      <c r="G749" s="42" t="s">
        <v>7</v>
      </c>
      <c r="H749" s="42" t="s">
        <v>8</v>
      </c>
      <c r="I749" s="42" t="s">
        <v>3906</v>
      </c>
      <c r="J749" s="42" t="s">
        <v>3906</v>
      </c>
      <c r="K749" s="6" t="s">
        <v>998</v>
      </c>
    </row>
    <row r="750">
      <c r="A750" s="6" t="s">
        <v>3907</v>
      </c>
      <c r="B750" s="7" t="s">
        <v>3912</v>
      </c>
      <c r="C750" s="42" t="s">
        <v>2624</v>
      </c>
      <c r="D750" s="42" t="s">
        <v>160</v>
      </c>
      <c r="E750" s="42" t="s">
        <v>2625</v>
      </c>
      <c r="F750" s="42" t="s">
        <v>2626</v>
      </c>
      <c r="G750" s="42" t="s">
        <v>7</v>
      </c>
      <c r="H750" s="42" t="s">
        <v>8</v>
      </c>
      <c r="I750" s="42" t="s">
        <v>3913</v>
      </c>
      <c r="J750" s="42" t="s">
        <v>3913</v>
      </c>
      <c r="K750" s="6" t="s">
        <v>998</v>
      </c>
    </row>
    <row r="751">
      <c r="A751" s="6" t="s">
        <v>3914</v>
      </c>
      <c r="B751" s="7" t="s">
        <v>3915</v>
      </c>
      <c r="C751" s="42" t="s">
        <v>3916</v>
      </c>
      <c r="D751" s="42" t="s">
        <v>4</v>
      </c>
      <c r="E751" s="42" t="s">
        <v>3917</v>
      </c>
      <c r="F751" s="42" t="s">
        <v>3918</v>
      </c>
      <c r="G751" s="42" t="s">
        <v>7</v>
      </c>
      <c r="H751" s="42" t="s">
        <v>18</v>
      </c>
      <c r="I751" s="42" t="s">
        <v>3919</v>
      </c>
      <c r="J751" s="42" t="s">
        <v>3920</v>
      </c>
      <c r="K751" s="6" t="s">
        <v>288</v>
      </c>
    </row>
    <row r="752">
      <c r="A752" s="6" t="s">
        <v>3851</v>
      </c>
      <c r="B752" s="7" t="s">
        <v>3921</v>
      </c>
      <c r="C752" s="42" t="s">
        <v>556</v>
      </c>
      <c r="D752" s="42" t="s">
        <v>15</v>
      </c>
      <c r="E752" s="42" t="s">
        <v>557</v>
      </c>
      <c r="F752" s="42" t="s">
        <v>558</v>
      </c>
      <c r="G752" s="42" t="s">
        <v>7</v>
      </c>
      <c r="H752" s="42" t="s">
        <v>362</v>
      </c>
      <c r="I752" s="42" t="s">
        <v>3922</v>
      </c>
      <c r="J752" s="42" t="s">
        <v>3923</v>
      </c>
      <c r="K752" s="6" t="s">
        <v>21</v>
      </c>
    </row>
    <row r="753">
      <c r="A753" s="6" t="s">
        <v>3851</v>
      </c>
      <c r="B753" s="7" t="s">
        <v>3924</v>
      </c>
      <c r="C753" s="42" t="s">
        <v>556</v>
      </c>
      <c r="D753" s="42" t="s">
        <v>15</v>
      </c>
      <c r="E753" s="42" t="s">
        <v>557</v>
      </c>
      <c r="F753" s="42" t="s">
        <v>558</v>
      </c>
      <c r="G753" s="42" t="s">
        <v>7</v>
      </c>
      <c r="H753" s="42" t="s">
        <v>18</v>
      </c>
      <c r="I753" s="42" t="s">
        <v>3925</v>
      </c>
      <c r="J753" s="42" t="s">
        <v>3926</v>
      </c>
      <c r="K753" s="6" t="s">
        <v>729</v>
      </c>
    </row>
    <row r="754">
      <c r="A754" s="6" t="s">
        <v>3927</v>
      </c>
      <c r="B754" s="7" t="s">
        <v>3928</v>
      </c>
      <c r="C754" s="42" t="s">
        <v>3929</v>
      </c>
      <c r="D754" s="42" t="s">
        <v>4</v>
      </c>
      <c r="E754" s="42" t="s">
        <v>3930</v>
      </c>
      <c r="F754" s="42" t="s">
        <v>3931</v>
      </c>
      <c r="G754" s="42" t="s">
        <v>7</v>
      </c>
      <c r="H754" s="42" t="s">
        <v>18</v>
      </c>
      <c r="I754" s="42" t="s">
        <v>3932</v>
      </c>
      <c r="J754" s="42" t="s">
        <v>3933</v>
      </c>
      <c r="K754" s="6" t="s">
        <v>1083</v>
      </c>
    </row>
    <row r="755">
      <c r="A755" s="6" t="s">
        <v>3927</v>
      </c>
      <c r="B755" s="7" t="s">
        <v>3934</v>
      </c>
      <c r="C755" s="42" t="s">
        <v>1657</v>
      </c>
      <c r="D755" s="42" t="s">
        <v>4</v>
      </c>
      <c r="E755" s="42" t="s">
        <v>1658</v>
      </c>
      <c r="F755" s="42" t="s">
        <v>1659</v>
      </c>
      <c r="G755" s="42" t="s">
        <v>7</v>
      </c>
      <c r="H755" s="42" t="s">
        <v>18</v>
      </c>
      <c r="I755" s="42" t="s">
        <v>3935</v>
      </c>
      <c r="J755" s="42" t="s">
        <v>3936</v>
      </c>
      <c r="K755" s="6" t="s">
        <v>1083</v>
      </c>
    </row>
    <row r="756">
      <c r="A756" s="6" t="s">
        <v>3927</v>
      </c>
      <c r="B756" s="7" t="s">
        <v>3937</v>
      </c>
      <c r="C756" s="42" t="s">
        <v>1657</v>
      </c>
      <c r="D756" s="42" t="s">
        <v>4</v>
      </c>
      <c r="E756" s="42" t="s">
        <v>1658</v>
      </c>
      <c r="F756" s="42" t="s">
        <v>1659</v>
      </c>
      <c r="G756" s="42" t="s">
        <v>7</v>
      </c>
      <c r="H756" s="42" t="s">
        <v>18</v>
      </c>
      <c r="I756" s="42" t="s">
        <v>3938</v>
      </c>
      <c r="J756" s="42" t="s">
        <v>3939</v>
      </c>
      <c r="K756" s="6" t="s">
        <v>720</v>
      </c>
    </row>
    <row r="757">
      <c r="A757" s="6" t="s">
        <v>3927</v>
      </c>
      <c r="B757" s="7" t="s">
        <v>3940</v>
      </c>
      <c r="C757" s="42" t="s">
        <v>3941</v>
      </c>
      <c r="D757" s="42" t="s">
        <v>160</v>
      </c>
      <c r="E757" s="42" t="s">
        <v>3942</v>
      </c>
      <c r="F757" s="42" t="s">
        <v>1767</v>
      </c>
      <c r="G757" s="42" t="s">
        <v>7</v>
      </c>
      <c r="H757" s="42" t="s">
        <v>18</v>
      </c>
      <c r="I757" s="42" t="s">
        <v>3943</v>
      </c>
      <c r="J757" s="42" t="s">
        <v>3944</v>
      </c>
      <c r="K757" s="6" t="s">
        <v>774</v>
      </c>
    </row>
    <row r="758">
      <c r="A758" s="6" t="s">
        <v>3927</v>
      </c>
      <c r="B758" s="7" t="s">
        <v>3945</v>
      </c>
      <c r="C758" s="42" t="s">
        <v>3502</v>
      </c>
      <c r="D758" s="42" t="s">
        <v>4</v>
      </c>
      <c r="E758" s="42" t="s">
        <v>3503</v>
      </c>
      <c r="F758" s="42" t="s">
        <v>3504</v>
      </c>
      <c r="G758" s="42" t="s">
        <v>7</v>
      </c>
      <c r="H758" s="42" t="s">
        <v>18</v>
      </c>
      <c r="I758" s="42" t="s">
        <v>3946</v>
      </c>
      <c r="J758" s="42" t="s">
        <v>3947</v>
      </c>
      <c r="K758" s="6" t="s">
        <v>40</v>
      </c>
    </row>
    <row r="759">
      <c r="A759" s="6" t="s">
        <v>3927</v>
      </c>
      <c r="B759" s="7" t="s">
        <v>3948</v>
      </c>
      <c r="C759" s="42" t="s">
        <v>1930</v>
      </c>
      <c r="D759" s="42" t="s">
        <v>15</v>
      </c>
      <c r="E759" s="42" t="s">
        <v>1931</v>
      </c>
      <c r="F759" s="42" t="s">
        <v>965</v>
      </c>
      <c r="G759" s="42" t="s">
        <v>398</v>
      </c>
      <c r="H759" s="42" t="s">
        <v>399</v>
      </c>
      <c r="I759" s="42" t="s">
        <v>3949</v>
      </c>
      <c r="J759" s="42" t="s">
        <v>3950</v>
      </c>
      <c r="K759" s="6" t="s">
        <v>288</v>
      </c>
    </row>
    <row r="760">
      <c r="A760" s="6" t="s">
        <v>3951</v>
      </c>
      <c r="B760" s="7" t="s">
        <v>3952</v>
      </c>
      <c r="C760" s="42" t="s">
        <v>1387</v>
      </c>
      <c r="D760" s="42" t="s">
        <v>4</v>
      </c>
      <c r="E760" s="42" t="s">
        <v>1388</v>
      </c>
      <c r="F760" s="42" t="s">
        <v>3953</v>
      </c>
      <c r="G760" s="42" t="s">
        <v>398</v>
      </c>
      <c r="H760" s="42" t="s">
        <v>1213</v>
      </c>
      <c r="I760" s="44" t="s">
        <v>3954</v>
      </c>
      <c r="J760" s="44" t="s">
        <v>3955</v>
      </c>
      <c r="K760" s="6" t="s">
        <v>288</v>
      </c>
    </row>
    <row r="761">
      <c r="A761" s="6" t="s">
        <v>3951</v>
      </c>
      <c r="B761" s="7" t="s">
        <v>3956</v>
      </c>
      <c r="C761" s="42" t="s">
        <v>3957</v>
      </c>
      <c r="D761" s="42" t="s">
        <v>15</v>
      </c>
      <c r="E761" s="42" t="s">
        <v>3958</v>
      </c>
      <c r="F761" s="42" t="s">
        <v>3959</v>
      </c>
      <c r="G761" s="42" t="s">
        <v>7</v>
      </c>
      <c r="H761" s="42" t="s">
        <v>18</v>
      </c>
      <c r="I761" s="42" t="s">
        <v>3960</v>
      </c>
      <c r="J761" s="42" t="s">
        <v>3961</v>
      </c>
      <c r="K761" s="6" t="s">
        <v>807</v>
      </c>
    </row>
    <row r="762">
      <c r="A762" s="6" t="s">
        <v>3951</v>
      </c>
      <c r="B762" s="7" t="s">
        <v>3962</v>
      </c>
      <c r="C762" s="42" t="s">
        <v>342</v>
      </c>
      <c r="D762" s="42" t="s">
        <v>15</v>
      </c>
      <c r="E762" s="42" t="s">
        <v>343</v>
      </c>
      <c r="F762" s="42" t="s">
        <v>344</v>
      </c>
      <c r="G762" s="42" t="s">
        <v>7</v>
      </c>
      <c r="H762" s="42" t="s">
        <v>18</v>
      </c>
      <c r="I762" s="42" t="s">
        <v>3963</v>
      </c>
      <c r="J762" s="44" t="s">
        <v>3964</v>
      </c>
      <c r="K762" s="6" t="s">
        <v>1083</v>
      </c>
    </row>
    <row r="763">
      <c r="A763" s="6" t="s">
        <v>3965</v>
      </c>
      <c r="B763" s="7" t="s">
        <v>3966</v>
      </c>
      <c r="C763" s="42" t="s">
        <v>3967</v>
      </c>
      <c r="D763" s="42" t="s">
        <v>4</v>
      </c>
      <c r="E763" s="42" t="s">
        <v>3968</v>
      </c>
      <c r="F763" s="42" t="s">
        <v>3969</v>
      </c>
      <c r="G763" s="42" t="s">
        <v>7</v>
      </c>
      <c r="H763" s="42" t="s">
        <v>18</v>
      </c>
      <c r="I763" s="42" t="s">
        <v>3970</v>
      </c>
      <c r="J763" s="42" t="s">
        <v>3971</v>
      </c>
      <c r="K763" s="6" t="s">
        <v>1083</v>
      </c>
    </row>
    <row r="764">
      <c r="A764" s="6" t="s">
        <v>3965</v>
      </c>
      <c r="B764" s="7" t="s">
        <v>3972</v>
      </c>
      <c r="C764" s="42" t="s">
        <v>2873</v>
      </c>
      <c r="D764" s="42" t="s">
        <v>4</v>
      </c>
      <c r="E764" s="42" t="s">
        <v>2874</v>
      </c>
      <c r="F764" s="42" t="s">
        <v>201</v>
      </c>
      <c r="G764" s="42" t="s">
        <v>7</v>
      </c>
      <c r="H764" s="42" t="s">
        <v>18</v>
      </c>
      <c r="I764" s="42" t="s">
        <v>3973</v>
      </c>
      <c r="J764" s="44" t="s">
        <v>3974</v>
      </c>
      <c r="K764" s="6" t="s">
        <v>998</v>
      </c>
    </row>
    <row r="765">
      <c r="A765" s="6" t="s">
        <v>3965</v>
      </c>
      <c r="B765" s="7" t="s">
        <v>3975</v>
      </c>
      <c r="C765" s="42" t="s">
        <v>3976</v>
      </c>
      <c r="D765" s="42" t="s">
        <v>4</v>
      </c>
      <c r="E765" s="42" t="s">
        <v>3977</v>
      </c>
      <c r="F765" s="42" t="s">
        <v>3978</v>
      </c>
      <c r="G765" s="42" t="s">
        <v>7</v>
      </c>
      <c r="H765" s="42" t="s">
        <v>18</v>
      </c>
      <c r="I765" s="42" t="s">
        <v>3979</v>
      </c>
      <c r="J765" s="42" t="s">
        <v>3980</v>
      </c>
      <c r="K765" s="6" t="s">
        <v>998</v>
      </c>
    </row>
    <row r="766">
      <c r="A766" s="6" t="s">
        <v>3965</v>
      </c>
      <c r="B766" s="7" t="s">
        <v>3981</v>
      </c>
      <c r="C766" s="42" t="s">
        <v>3982</v>
      </c>
      <c r="D766" s="42" t="s">
        <v>4</v>
      </c>
      <c r="E766" s="42" t="s">
        <v>3983</v>
      </c>
      <c r="F766" s="42" t="s">
        <v>3984</v>
      </c>
      <c r="G766" s="42" t="s">
        <v>398</v>
      </c>
      <c r="H766" s="42" t="s">
        <v>1213</v>
      </c>
      <c r="I766" s="42" t="s">
        <v>3985</v>
      </c>
      <c r="J766" s="44" t="s">
        <v>3986</v>
      </c>
      <c r="K766" s="6" t="s">
        <v>40</v>
      </c>
    </row>
    <row r="767">
      <c r="A767" s="6" t="s">
        <v>3965</v>
      </c>
      <c r="B767" s="7" t="s">
        <v>3987</v>
      </c>
      <c r="C767" s="42" t="s">
        <v>3290</v>
      </c>
      <c r="D767" s="42" t="s">
        <v>4</v>
      </c>
      <c r="E767" s="42" t="s">
        <v>3291</v>
      </c>
      <c r="F767" s="42" t="s">
        <v>3292</v>
      </c>
      <c r="G767" s="42" t="s">
        <v>606</v>
      </c>
      <c r="H767" s="42" t="s">
        <v>3102</v>
      </c>
      <c r="I767" s="42" t="s">
        <v>3988</v>
      </c>
      <c r="J767" s="42" t="s">
        <v>3989</v>
      </c>
      <c r="K767" s="6" t="s">
        <v>288</v>
      </c>
    </row>
    <row r="768">
      <c r="A768" s="6" t="s">
        <v>3965</v>
      </c>
      <c r="B768" s="7" t="s">
        <v>3990</v>
      </c>
      <c r="C768" s="42" t="s">
        <v>1443</v>
      </c>
      <c r="D768" s="42" t="s">
        <v>4</v>
      </c>
      <c r="E768" s="42" t="s">
        <v>1444</v>
      </c>
      <c r="F768" s="42" t="s">
        <v>1445</v>
      </c>
      <c r="G768" s="42" t="s">
        <v>398</v>
      </c>
      <c r="H768" s="42" t="s">
        <v>1213</v>
      </c>
      <c r="I768" s="42" t="s">
        <v>3991</v>
      </c>
      <c r="J768" s="42" t="s">
        <v>3992</v>
      </c>
      <c r="K768" s="6" t="s">
        <v>288</v>
      </c>
    </row>
    <row r="769">
      <c r="A769" s="6" t="s">
        <v>3993</v>
      </c>
      <c r="B769" s="7" t="s">
        <v>3994</v>
      </c>
      <c r="C769" s="42" t="s">
        <v>1297</v>
      </c>
      <c r="D769" s="42" t="s">
        <v>4</v>
      </c>
      <c r="E769" s="42" t="s">
        <v>1298</v>
      </c>
      <c r="F769" s="42" t="s">
        <v>1299</v>
      </c>
      <c r="G769" s="42" t="s">
        <v>398</v>
      </c>
      <c r="H769" s="42" t="s">
        <v>399</v>
      </c>
      <c r="I769" s="42" t="s">
        <v>3995</v>
      </c>
      <c r="J769" s="42" t="s">
        <v>3996</v>
      </c>
      <c r="K769" s="6" t="s">
        <v>1083</v>
      </c>
    </row>
    <row r="770">
      <c r="A770" s="6" t="s">
        <v>3997</v>
      </c>
      <c r="B770" s="7" t="s">
        <v>3998</v>
      </c>
      <c r="C770" s="42" t="s">
        <v>3999</v>
      </c>
      <c r="D770" s="42" t="s">
        <v>4</v>
      </c>
      <c r="E770" s="42" t="s">
        <v>4000</v>
      </c>
      <c r="F770" s="42" t="s">
        <v>4001</v>
      </c>
      <c r="G770" s="42" t="s">
        <v>7</v>
      </c>
      <c r="H770" s="42" t="s">
        <v>18</v>
      </c>
      <c r="I770" s="42" t="s">
        <v>4002</v>
      </c>
      <c r="J770" s="42" t="s">
        <v>4003</v>
      </c>
      <c r="K770" s="6" t="s">
        <v>288</v>
      </c>
    </row>
    <row r="771">
      <c r="A771" s="6" t="s">
        <v>3997</v>
      </c>
      <c r="B771" s="7" t="s">
        <v>4004</v>
      </c>
      <c r="C771" s="42" t="s">
        <v>4005</v>
      </c>
      <c r="D771" s="42" t="s">
        <v>15</v>
      </c>
      <c r="E771" s="42" t="s">
        <v>4006</v>
      </c>
      <c r="F771" s="42" t="s">
        <v>4007</v>
      </c>
      <c r="G771" s="42" t="s">
        <v>7</v>
      </c>
      <c r="H771" s="42" t="s">
        <v>18</v>
      </c>
      <c r="I771" s="42" t="s">
        <v>4008</v>
      </c>
      <c r="J771" s="42" t="s">
        <v>4009</v>
      </c>
      <c r="K771" s="6" t="s">
        <v>288</v>
      </c>
    </row>
    <row r="772">
      <c r="A772" s="6" t="s">
        <v>3997</v>
      </c>
      <c r="B772" s="7" t="s">
        <v>4010</v>
      </c>
      <c r="C772" s="42" t="s">
        <v>2212</v>
      </c>
      <c r="D772" s="42" t="s">
        <v>15</v>
      </c>
      <c r="E772" s="42" t="s">
        <v>2213</v>
      </c>
      <c r="F772" s="42" t="s">
        <v>350</v>
      </c>
      <c r="G772" s="42" t="s">
        <v>7</v>
      </c>
      <c r="H772" s="42" t="s">
        <v>18</v>
      </c>
      <c r="I772" s="42" t="s">
        <v>4011</v>
      </c>
      <c r="J772" s="42" t="s">
        <v>4012</v>
      </c>
      <c r="K772" s="6" t="s">
        <v>128</v>
      </c>
    </row>
    <row r="773">
      <c r="A773" s="6" t="s">
        <v>3997</v>
      </c>
      <c r="B773" s="7" t="s">
        <v>4013</v>
      </c>
      <c r="C773" s="42" t="s">
        <v>4014</v>
      </c>
      <c r="D773" s="42" t="s">
        <v>160</v>
      </c>
      <c r="E773" s="42" t="s">
        <v>4015</v>
      </c>
      <c r="F773" s="42" t="s">
        <v>2054</v>
      </c>
      <c r="G773" s="42" t="s">
        <v>7</v>
      </c>
      <c r="H773" s="42" t="s">
        <v>18</v>
      </c>
      <c r="I773" s="42" t="s">
        <v>4016</v>
      </c>
      <c r="J773" s="42" t="s">
        <v>4017</v>
      </c>
      <c r="K773" s="6" t="s">
        <v>128</v>
      </c>
    </row>
    <row r="774">
      <c r="A774" s="6" t="s">
        <v>3927</v>
      </c>
      <c r="B774" s="7" t="s">
        <v>4018</v>
      </c>
      <c r="C774" s="42" t="s">
        <v>4019</v>
      </c>
      <c r="D774" s="42" t="s">
        <v>4</v>
      </c>
      <c r="E774" s="42" t="s">
        <v>4020</v>
      </c>
      <c r="F774" s="42" t="s">
        <v>4021</v>
      </c>
      <c r="G774" s="42" t="s">
        <v>7</v>
      </c>
      <c r="H774" s="42" t="s">
        <v>18</v>
      </c>
      <c r="I774" s="42" t="s">
        <v>4022</v>
      </c>
      <c r="J774" s="42" t="s">
        <v>4023</v>
      </c>
      <c r="K774" s="6" t="s">
        <v>47</v>
      </c>
    </row>
    <row r="775">
      <c r="A775" s="6" t="s">
        <v>3927</v>
      </c>
      <c r="B775" s="7" t="s">
        <v>4024</v>
      </c>
      <c r="C775" s="42" t="s">
        <v>4025</v>
      </c>
      <c r="D775" s="42" t="s">
        <v>4</v>
      </c>
      <c r="E775" s="42" t="s">
        <v>4026</v>
      </c>
      <c r="F775" s="42" t="s">
        <v>1827</v>
      </c>
      <c r="G775" s="42" t="s">
        <v>7</v>
      </c>
      <c r="H775" s="42" t="s">
        <v>18</v>
      </c>
      <c r="I775" s="42" t="s">
        <v>4027</v>
      </c>
      <c r="J775" s="42" t="s">
        <v>4028</v>
      </c>
      <c r="K775" s="6" t="s">
        <v>288</v>
      </c>
    </row>
    <row r="776">
      <c r="A776" s="6" t="s">
        <v>3927</v>
      </c>
      <c r="B776" s="7" t="s">
        <v>4029</v>
      </c>
      <c r="C776" s="42" t="s">
        <v>1443</v>
      </c>
      <c r="D776" s="42" t="s">
        <v>4</v>
      </c>
      <c r="E776" s="42" t="s">
        <v>1444</v>
      </c>
      <c r="F776" s="42" t="s">
        <v>1445</v>
      </c>
      <c r="G776" s="42" t="s">
        <v>398</v>
      </c>
      <c r="H776" s="42" t="s">
        <v>1213</v>
      </c>
      <c r="I776" s="42" t="s">
        <v>4030</v>
      </c>
      <c r="J776" s="42" t="s">
        <v>4031</v>
      </c>
      <c r="K776" s="6" t="s">
        <v>128</v>
      </c>
    </row>
    <row r="777">
      <c r="A777" s="6" t="s">
        <v>3927</v>
      </c>
      <c r="B777" s="7" t="s">
        <v>4032</v>
      </c>
      <c r="C777" s="42" t="s">
        <v>1443</v>
      </c>
      <c r="D777" s="42" t="s">
        <v>4</v>
      </c>
      <c r="E777" s="42" t="s">
        <v>1444</v>
      </c>
      <c r="F777" s="42" t="s">
        <v>1445</v>
      </c>
      <c r="G777" s="42" t="s">
        <v>398</v>
      </c>
      <c r="H777" s="42" t="s">
        <v>1213</v>
      </c>
      <c r="I777" s="42" t="s">
        <v>4033</v>
      </c>
      <c r="J777" s="42" t="s">
        <v>4034</v>
      </c>
      <c r="K777" s="6" t="s">
        <v>128</v>
      </c>
    </row>
    <row r="778">
      <c r="A778" s="6" t="s">
        <v>3927</v>
      </c>
      <c r="B778" s="7" t="s">
        <v>4035</v>
      </c>
      <c r="C778" s="42" t="s">
        <v>3003</v>
      </c>
      <c r="D778" s="42" t="s">
        <v>4</v>
      </c>
      <c r="E778" s="42" t="s">
        <v>3004</v>
      </c>
      <c r="F778" s="42" t="s">
        <v>428</v>
      </c>
      <c r="G778" s="42" t="s">
        <v>7</v>
      </c>
      <c r="H778" s="42" t="s">
        <v>18</v>
      </c>
      <c r="I778" s="44" t="s">
        <v>4036</v>
      </c>
      <c r="J778" s="42" t="s">
        <v>4037</v>
      </c>
      <c r="K778" s="6" t="s">
        <v>450</v>
      </c>
    </row>
    <row r="779">
      <c r="A779" s="6" t="s">
        <v>4038</v>
      </c>
      <c r="B779" s="7" t="s">
        <v>4039</v>
      </c>
      <c r="C779" s="42" t="s">
        <v>4040</v>
      </c>
      <c r="D779" s="42" t="s">
        <v>15</v>
      </c>
      <c r="E779" s="42" t="s">
        <v>4041</v>
      </c>
      <c r="F779" s="42" t="s">
        <v>4042</v>
      </c>
      <c r="G779" s="42" t="s">
        <v>7</v>
      </c>
      <c r="H779" s="42" t="s">
        <v>18</v>
      </c>
      <c r="I779" s="42" t="s">
        <v>4043</v>
      </c>
      <c r="J779" s="42" t="s">
        <v>4044</v>
      </c>
      <c r="K779" s="6" t="s">
        <v>450</v>
      </c>
    </row>
    <row r="780">
      <c r="A780" s="6" t="s">
        <v>4038</v>
      </c>
      <c r="B780" s="7" t="s">
        <v>4045</v>
      </c>
      <c r="C780" s="42" t="s">
        <v>342</v>
      </c>
      <c r="D780" s="42" t="s">
        <v>15</v>
      </c>
      <c r="E780" s="42" t="s">
        <v>343</v>
      </c>
      <c r="F780" s="42" t="s">
        <v>344</v>
      </c>
      <c r="G780" s="42" t="s">
        <v>7</v>
      </c>
      <c r="H780" s="42" t="s">
        <v>18</v>
      </c>
      <c r="I780" s="42" t="s">
        <v>4046</v>
      </c>
      <c r="J780" s="42" t="s">
        <v>4047</v>
      </c>
      <c r="K780" s="6" t="s">
        <v>288</v>
      </c>
    </row>
    <row r="781">
      <c r="A781" s="6" t="s">
        <v>4048</v>
      </c>
      <c r="B781" s="7" t="s">
        <v>4049</v>
      </c>
      <c r="C781" s="42" t="s">
        <v>2818</v>
      </c>
      <c r="D781" s="42" t="s">
        <v>160</v>
      </c>
      <c r="E781" s="42" t="s">
        <v>2819</v>
      </c>
      <c r="F781" s="42" t="s">
        <v>696</v>
      </c>
      <c r="G781" s="42" t="s">
        <v>725</v>
      </c>
      <c r="H781" s="42" t="s">
        <v>726</v>
      </c>
      <c r="I781" s="42" t="s">
        <v>4050</v>
      </c>
      <c r="J781" s="42" t="s">
        <v>4051</v>
      </c>
      <c r="K781" s="6" t="s">
        <v>450</v>
      </c>
    </row>
    <row r="782">
      <c r="A782" s="6" t="s">
        <v>4052</v>
      </c>
      <c r="B782" s="7" t="s">
        <v>4053</v>
      </c>
      <c r="C782" s="42" t="s">
        <v>3610</v>
      </c>
      <c r="D782" s="42" t="s">
        <v>4</v>
      </c>
      <c r="E782" s="42" t="s">
        <v>3611</v>
      </c>
      <c r="F782" s="42" t="s">
        <v>3612</v>
      </c>
      <c r="G782" s="42" t="s">
        <v>725</v>
      </c>
      <c r="H782" s="42" t="s">
        <v>726</v>
      </c>
      <c r="I782" s="42" t="s">
        <v>4054</v>
      </c>
      <c r="J782" s="42" t="s">
        <v>4055</v>
      </c>
      <c r="K782" s="6" t="s">
        <v>288</v>
      </c>
    </row>
    <row r="783">
      <c r="A783" s="6" t="s">
        <v>4056</v>
      </c>
      <c r="B783" s="7" t="s">
        <v>4057</v>
      </c>
      <c r="C783" s="42" t="s">
        <v>4058</v>
      </c>
      <c r="D783" s="42" t="s">
        <v>4</v>
      </c>
      <c r="E783" s="42" t="s">
        <v>4059</v>
      </c>
      <c r="F783" s="42" t="s">
        <v>1643</v>
      </c>
      <c r="G783" s="42" t="s">
        <v>7</v>
      </c>
      <c r="H783" s="42" t="s">
        <v>18</v>
      </c>
      <c r="I783" s="42" t="s">
        <v>4060</v>
      </c>
      <c r="J783" s="42" t="s">
        <v>4061</v>
      </c>
      <c r="K783" s="6" t="s">
        <v>288</v>
      </c>
    </row>
    <row r="784">
      <c r="A784" s="6" t="s">
        <v>4062</v>
      </c>
      <c r="B784" s="7" t="s">
        <v>4063</v>
      </c>
      <c r="C784" s="42" t="s">
        <v>1203</v>
      </c>
      <c r="D784" s="42" t="s">
        <v>15</v>
      </c>
      <c r="E784" s="42" t="s">
        <v>1204</v>
      </c>
      <c r="F784" s="42" t="s">
        <v>1205</v>
      </c>
      <c r="G784" s="42" t="s">
        <v>7</v>
      </c>
      <c r="H784" s="42" t="s">
        <v>18</v>
      </c>
      <c r="I784" s="42" t="s">
        <v>4064</v>
      </c>
      <c r="J784" s="42" t="s">
        <v>4065</v>
      </c>
      <c r="K784" s="6" t="s">
        <v>288</v>
      </c>
    </row>
    <row r="785">
      <c r="A785" s="6" t="s">
        <v>4062</v>
      </c>
      <c r="B785" s="7" t="s">
        <v>4066</v>
      </c>
      <c r="C785" s="42" t="s">
        <v>4067</v>
      </c>
      <c r="D785" s="42" t="s">
        <v>15</v>
      </c>
      <c r="E785" s="42" t="s">
        <v>4068</v>
      </c>
      <c r="F785" s="42" t="s">
        <v>4069</v>
      </c>
      <c r="G785" s="42" t="s">
        <v>7</v>
      </c>
      <c r="H785" s="42" t="s">
        <v>18</v>
      </c>
      <c r="I785" s="42" t="s">
        <v>4070</v>
      </c>
      <c r="J785" s="42" t="s">
        <v>4071</v>
      </c>
      <c r="K785" s="6" t="s">
        <v>1083</v>
      </c>
    </row>
    <row r="786">
      <c r="A786" s="6" t="s">
        <v>4062</v>
      </c>
      <c r="B786" s="7" t="s">
        <v>4072</v>
      </c>
      <c r="C786" s="42" t="s">
        <v>4073</v>
      </c>
      <c r="D786" s="42" t="s">
        <v>4</v>
      </c>
      <c r="E786" s="42" t="s">
        <v>4074</v>
      </c>
      <c r="F786" s="42" t="s">
        <v>4075</v>
      </c>
      <c r="G786" s="42" t="s">
        <v>7</v>
      </c>
      <c r="H786" s="42" t="s">
        <v>18</v>
      </c>
      <c r="I786" s="42" t="s">
        <v>4076</v>
      </c>
      <c r="J786" s="42" t="s">
        <v>4077</v>
      </c>
      <c r="K786" s="6" t="s">
        <v>450</v>
      </c>
    </row>
    <row r="787">
      <c r="A787" s="6" t="s">
        <v>4062</v>
      </c>
      <c r="B787" s="7" t="s">
        <v>4078</v>
      </c>
      <c r="C787" s="42" t="s">
        <v>2752</v>
      </c>
      <c r="D787" s="42" t="s">
        <v>4</v>
      </c>
      <c r="E787" s="42" t="s">
        <v>2753</v>
      </c>
      <c r="F787" s="42" t="s">
        <v>3144</v>
      </c>
      <c r="G787" s="42" t="s">
        <v>7</v>
      </c>
      <c r="H787" s="42" t="s">
        <v>18</v>
      </c>
      <c r="I787" s="42" t="s">
        <v>4079</v>
      </c>
      <c r="J787" s="42" t="s">
        <v>4080</v>
      </c>
      <c r="K787" s="6" t="s">
        <v>1083</v>
      </c>
    </row>
    <row r="788">
      <c r="A788" s="6" t="s">
        <v>4081</v>
      </c>
      <c r="B788" s="7" t="s">
        <v>4082</v>
      </c>
      <c r="C788" s="42" t="s">
        <v>3318</v>
      </c>
      <c r="D788" s="42" t="s">
        <v>4</v>
      </c>
      <c r="E788" s="42" t="s">
        <v>3319</v>
      </c>
      <c r="F788" s="42" t="s">
        <v>3320</v>
      </c>
      <c r="G788" s="42" t="s">
        <v>7</v>
      </c>
      <c r="H788" s="42" t="s">
        <v>18</v>
      </c>
      <c r="I788" s="42" t="s">
        <v>4083</v>
      </c>
      <c r="J788" s="42" t="s">
        <v>4084</v>
      </c>
      <c r="K788" s="6" t="s">
        <v>450</v>
      </c>
    </row>
    <row r="789">
      <c r="A789" s="6" t="s">
        <v>4056</v>
      </c>
      <c r="B789" s="7" t="s">
        <v>4085</v>
      </c>
      <c r="C789" s="42" t="s">
        <v>3610</v>
      </c>
      <c r="D789" s="42" t="s">
        <v>4</v>
      </c>
      <c r="E789" s="42" t="s">
        <v>3611</v>
      </c>
      <c r="F789" s="42" t="s">
        <v>3612</v>
      </c>
      <c r="G789" s="42" t="s">
        <v>725</v>
      </c>
      <c r="H789" s="42" t="s">
        <v>726</v>
      </c>
      <c r="I789" s="42" t="s">
        <v>4086</v>
      </c>
      <c r="J789" s="42" t="s">
        <v>4087</v>
      </c>
      <c r="K789" s="6" t="s">
        <v>450</v>
      </c>
    </row>
    <row r="790">
      <c r="A790" s="6" t="s">
        <v>4056</v>
      </c>
      <c r="B790" s="7" t="s">
        <v>4088</v>
      </c>
      <c r="C790" s="42" t="s">
        <v>177</v>
      </c>
      <c r="D790" s="42" t="s">
        <v>15</v>
      </c>
      <c r="E790" s="42" t="s">
        <v>178</v>
      </c>
      <c r="F790" s="42" t="s">
        <v>179</v>
      </c>
      <c r="G790" s="42" t="s">
        <v>7</v>
      </c>
      <c r="H790" s="42" t="s">
        <v>18</v>
      </c>
      <c r="I790" s="42" t="s">
        <v>4089</v>
      </c>
      <c r="J790" s="42" t="s">
        <v>2816</v>
      </c>
      <c r="K790" s="6" t="s">
        <v>450</v>
      </c>
    </row>
    <row r="791">
      <c r="A791" s="6" t="s">
        <v>4056</v>
      </c>
      <c r="B791" s="7" t="s">
        <v>4090</v>
      </c>
      <c r="C791" s="42" t="s">
        <v>4091</v>
      </c>
      <c r="D791" s="42" t="s">
        <v>4</v>
      </c>
      <c r="E791" s="42" t="s">
        <v>4092</v>
      </c>
      <c r="F791" s="42" t="s">
        <v>3656</v>
      </c>
      <c r="G791" s="42" t="s">
        <v>7</v>
      </c>
      <c r="H791" s="42" t="s">
        <v>18</v>
      </c>
      <c r="I791" s="42" t="s">
        <v>4093</v>
      </c>
      <c r="J791" s="42" t="s">
        <v>982</v>
      </c>
      <c r="K791" s="6" t="s">
        <v>1083</v>
      </c>
    </row>
    <row r="792">
      <c r="A792" s="6" t="s">
        <v>4094</v>
      </c>
      <c r="B792" s="7" t="s">
        <v>4095</v>
      </c>
      <c r="C792" s="42" t="s">
        <v>3846</v>
      </c>
      <c r="D792" s="42" t="s">
        <v>4</v>
      </c>
      <c r="E792" s="42" t="s">
        <v>3847</v>
      </c>
      <c r="F792" s="42" t="s">
        <v>3848</v>
      </c>
      <c r="G792" s="42" t="s">
        <v>7</v>
      </c>
      <c r="H792" s="42" t="s">
        <v>18</v>
      </c>
      <c r="I792" s="42" t="s">
        <v>4096</v>
      </c>
      <c r="J792" s="42" t="s">
        <v>4097</v>
      </c>
      <c r="K792" s="6" t="s">
        <v>807</v>
      </c>
    </row>
    <row r="793">
      <c r="A793" s="6" t="s">
        <v>4094</v>
      </c>
      <c r="B793" s="7" t="s">
        <v>4098</v>
      </c>
      <c r="C793" s="42" t="s">
        <v>4099</v>
      </c>
      <c r="D793" s="42" t="s">
        <v>15</v>
      </c>
      <c r="E793" s="42" t="s">
        <v>4100</v>
      </c>
      <c r="F793" s="42" t="s">
        <v>1190</v>
      </c>
      <c r="G793" s="42" t="s">
        <v>7</v>
      </c>
      <c r="H793" s="42" t="s">
        <v>18</v>
      </c>
      <c r="I793" s="42" t="s">
        <v>4101</v>
      </c>
      <c r="J793" s="44" t="s">
        <v>4102</v>
      </c>
      <c r="K793" s="6" t="s">
        <v>40</v>
      </c>
    </row>
    <row r="794">
      <c r="A794" s="6" t="s">
        <v>4094</v>
      </c>
      <c r="B794" s="7" t="s">
        <v>4103</v>
      </c>
      <c r="C794" s="42" t="s">
        <v>1387</v>
      </c>
      <c r="D794" s="42" t="s">
        <v>4</v>
      </c>
      <c r="E794" s="42" t="s">
        <v>1388</v>
      </c>
      <c r="F794" s="42" t="s">
        <v>3953</v>
      </c>
      <c r="G794" s="42" t="s">
        <v>398</v>
      </c>
      <c r="H794" s="42" t="s">
        <v>1213</v>
      </c>
      <c r="I794" s="42" t="s">
        <v>4104</v>
      </c>
      <c r="J794" s="44" t="s">
        <v>4105</v>
      </c>
      <c r="K794" s="6" t="s">
        <v>21</v>
      </c>
    </row>
    <row r="795">
      <c r="A795" s="6" t="s">
        <v>4094</v>
      </c>
      <c r="B795" s="7" t="s">
        <v>4106</v>
      </c>
      <c r="C795" s="42" t="s">
        <v>4107</v>
      </c>
      <c r="D795" s="42" t="s">
        <v>4</v>
      </c>
      <c r="E795" s="42" t="s">
        <v>4108</v>
      </c>
      <c r="F795" s="42" t="s">
        <v>2061</v>
      </c>
      <c r="G795" s="42" t="s">
        <v>606</v>
      </c>
      <c r="H795" s="42" t="s">
        <v>3102</v>
      </c>
      <c r="I795" s="42" t="s">
        <v>4109</v>
      </c>
      <c r="J795" s="44" t="s">
        <v>4110</v>
      </c>
      <c r="K795" s="6" t="s">
        <v>450</v>
      </c>
    </row>
    <row r="796">
      <c r="A796" s="6" t="s">
        <v>4094</v>
      </c>
      <c r="B796" s="7" t="s">
        <v>4111</v>
      </c>
      <c r="C796" s="42" t="s">
        <v>342</v>
      </c>
      <c r="D796" s="42" t="s">
        <v>15</v>
      </c>
      <c r="E796" s="42" t="s">
        <v>343</v>
      </c>
      <c r="F796" s="42" t="s">
        <v>344</v>
      </c>
      <c r="G796" s="42" t="s">
        <v>7</v>
      </c>
      <c r="H796" s="42" t="s">
        <v>18</v>
      </c>
      <c r="I796" s="42" t="s">
        <v>4112</v>
      </c>
      <c r="J796" s="42" t="s">
        <v>4113</v>
      </c>
      <c r="K796" s="6" t="s">
        <v>288</v>
      </c>
    </row>
    <row r="797">
      <c r="A797" s="6" t="s">
        <v>4094</v>
      </c>
      <c r="B797" s="7" t="s">
        <v>4114</v>
      </c>
      <c r="C797" s="42" t="s">
        <v>1524</v>
      </c>
      <c r="D797" s="42" t="s">
        <v>4</v>
      </c>
      <c r="E797" s="42" t="s">
        <v>1525</v>
      </c>
      <c r="F797" s="42" t="s">
        <v>1526</v>
      </c>
      <c r="G797" s="42" t="s">
        <v>7</v>
      </c>
      <c r="H797" s="42" t="s">
        <v>18</v>
      </c>
      <c r="I797" s="42" t="s">
        <v>4115</v>
      </c>
      <c r="J797" s="42" t="s">
        <v>4116</v>
      </c>
      <c r="K797" s="6" t="s">
        <v>450</v>
      </c>
    </row>
    <row r="798">
      <c r="A798" s="6" t="s">
        <v>4094</v>
      </c>
      <c r="B798" s="7" t="s">
        <v>4117</v>
      </c>
      <c r="C798" s="42" t="s">
        <v>4118</v>
      </c>
      <c r="D798" s="42" t="s">
        <v>4</v>
      </c>
      <c r="E798" s="42" t="s">
        <v>4119</v>
      </c>
      <c r="F798" s="42" t="s">
        <v>1401</v>
      </c>
      <c r="G798" s="42" t="s">
        <v>7</v>
      </c>
      <c r="H798" s="42" t="s">
        <v>18</v>
      </c>
      <c r="I798" s="44" t="s">
        <v>4120</v>
      </c>
      <c r="J798" s="42" t="s">
        <v>4121</v>
      </c>
      <c r="K798" s="6" t="s">
        <v>450</v>
      </c>
    </row>
    <row r="799">
      <c r="A799" s="6" t="s">
        <v>4122</v>
      </c>
      <c r="B799" s="7" t="s">
        <v>4123</v>
      </c>
      <c r="C799" s="42" t="s">
        <v>334</v>
      </c>
      <c r="D799" s="42" t="s">
        <v>4</v>
      </c>
      <c r="E799" s="42" t="s">
        <v>335</v>
      </c>
      <c r="F799" s="42" t="s">
        <v>336</v>
      </c>
      <c r="G799" s="42" t="s">
        <v>7</v>
      </c>
      <c r="H799" s="42" t="s">
        <v>8</v>
      </c>
      <c r="I799" s="42" t="s">
        <v>4124</v>
      </c>
      <c r="J799" s="42" t="s">
        <v>4125</v>
      </c>
      <c r="K799" s="6" t="s">
        <v>450</v>
      </c>
    </row>
    <row r="800">
      <c r="A800" s="6" t="s">
        <v>4122</v>
      </c>
      <c r="B800" s="7" t="s">
        <v>4126</v>
      </c>
      <c r="C800" s="42" t="s">
        <v>4127</v>
      </c>
      <c r="D800" s="42" t="s">
        <v>4</v>
      </c>
      <c r="E800" s="42" t="s">
        <v>4128</v>
      </c>
      <c r="F800" s="42" t="s">
        <v>4129</v>
      </c>
      <c r="G800" s="42" t="s">
        <v>7</v>
      </c>
      <c r="H800" s="42" t="s">
        <v>18</v>
      </c>
      <c r="I800" s="42" t="s">
        <v>4130</v>
      </c>
      <c r="J800" s="42" t="s">
        <v>4131</v>
      </c>
      <c r="K800" s="6" t="s">
        <v>450</v>
      </c>
    </row>
    <row r="801">
      <c r="A801" s="6" t="s">
        <v>4122</v>
      </c>
      <c r="B801" s="7" t="s">
        <v>4132</v>
      </c>
      <c r="C801" s="42" t="s">
        <v>2558</v>
      </c>
      <c r="D801" s="42" t="s">
        <v>15</v>
      </c>
      <c r="E801" s="42" t="s">
        <v>2559</v>
      </c>
      <c r="F801" s="42" t="s">
        <v>558</v>
      </c>
      <c r="G801" s="42" t="s">
        <v>7</v>
      </c>
      <c r="H801" s="42" t="s">
        <v>8</v>
      </c>
      <c r="I801" s="42" t="s">
        <v>4133</v>
      </c>
      <c r="J801" s="42" t="s">
        <v>4134</v>
      </c>
      <c r="K801" s="6" t="s">
        <v>998</v>
      </c>
    </row>
    <row r="802">
      <c r="A802" s="6" t="s">
        <v>4122</v>
      </c>
      <c r="B802" s="7" t="s">
        <v>4135</v>
      </c>
      <c r="C802" s="42" t="s">
        <v>2801</v>
      </c>
      <c r="D802" s="42" t="s">
        <v>4</v>
      </c>
      <c r="E802" s="42" t="s">
        <v>2802</v>
      </c>
      <c r="F802" s="42" t="s">
        <v>4136</v>
      </c>
      <c r="G802" s="42" t="s">
        <v>7</v>
      </c>
      <c r="H802" s="42" t="s">
        <v>18</v>
      </c>
      <c r="I802" s="42" t="s">
        <v>4137</v>
      </c>
      <c r="J802" s="42" t="s">
        <v>4138</v>
      </c>
      <c r="K802" s="6" t="s">
        <v>288</v>
      </c>
    </row>
    <row r="803">
      <c r="A803" s="6" t="s">
        <v>4122</v>
      </c>
      <c r="B803" s="7" t="s">
        <v>4139</v>
      </c>
      <c r="C803" s="42" t="s">
        <v>2686</v>
      </c>
      <c r="D803" s="42" t="s">
        <v>4</v>
      </c>
      <c r="E803" s="42" t="s">
        <v>2687</v>
      </c>
      <c r="F803" s="42" t="s">
        <v>2688</v>
      </c>
      <c r="G803" s="42" t="s">
        <v>7</v>
      </c>
      <c r="H803" s="42" t="s">
        <v>18</v>
      </c>
      <c r="I803" s="42" t="s">
        <v>4140</v>
      </c>
      <c r="J803" s="42" t="s">
        <v>4141</v>
      </c>
      <c r="K803" s="6" t="s">
        <v>40</v>
      </c>
    </row>
    <row r="804">
      <c r="A804" s="6" t="s">
        <v>4122</v>
      </c>
      <c r="B804" s="7" t="s">
        <v>4142</v>
      </c>
      <c r="C804" s="42" t="s">
        <v>2329</v>
      </c>
      <c r="D804" s="42" t="s">
        <v>4</v>
      </c>
      <c r="E804" s="42" t="s">
        <v>2330</v>
      </c>
      <c r="F804" s="42" t="s">
        <v>2331</v>
      </c>
      <c r="G804" s="42" t="s">
        <v>819</v>
      </c>
      <c r="H804" s="42" t="s">
        <v>1003</v>
      </c>
      <c r="I804" s="42" t="s">
        <v>4143</v>
      </c>
      <c r="J804" s="44" t="s">
        <v>4144</v>
      </c>
      <c r="K804" s="6" t="s">
        <v>876</v>
      </c>
    </row>
    <row r="805">
      <c r="A805" s="6" t="s">
        <v>4122</v>
      </c>
      <c r="B805" s="7" t="s">
        <v>4145</v>
      </c>
      <c r="C805" s="42" t="s">
        <v>3797</v>
      </c>
      <c r="D805" s="42" t="s">
        <v>15</v>
      </c>
      <c r="E805" s="42" t="s">
        <v>3798</v>
      </c>
      <c r="F805" s="42" t="s">
        <v>3799</v>
      </c>
      <c r="G805" s="42" t="s">
        <v>7</v>
      </c>
      <c r="H805" s="42" t="s">
        <v>18</v>
      </c>
      <c r="I805" s="42" t="s">
        <v>4146</v>
      </c>
      <c r="J805" s="42" t="s">
        <v>4147</v>
      </c>
      <c r="K805" s="6" t="s">
        <v>1083</v>
      </c>
    </row>
    <row r="806">
      <c r="A806" s="6" t="s">
        <v>4122</v>
      </c>
      <c r="B806" s="7" t="s">
        <v>4148</v>
      </c>
      <c r="C806" s="42" t="s">
        <v>3441</v>
      </c>
      <c r="D806" s="42" t="s">
        <v>15</v>
      </c>
      <c r="E806" s="42" t="s">
        <v>3442</v>
      </c>
      <c r="F806" s="42" t="s">
        <v>3443</v>
      </c>
      <c r="G806" s="42" t="s">
        <v>7</v>
      </c>
      <c r="H806" s="42" t="s">
        <v>18</v>
      </c>
      <c r="I806" s="42" t="s">
        <v>4149</v>
      </c>
      <c r="J806" s="42" t="s">
        <v>4150</v>
      </c>
      <c r="K806" s="6" t="s">
        <v>128</v>
      </c>
    </row>
    <row r="807">
      <c r="A807" s="6" t="s">
        <v>4122</v>
      </c>
      <c r="B807" s="7" t="s">
        <v>4151</v>
      </c>
      <c r="C807" s="42" t="s">
        <v>2971</v>
      </c>
      <c r="D807" s="42" t="s">
        <v>15</v>
      </c>
      <c r="E807" s="42" t="s">
        <v>2972</v>
      </c>
      <c r="F807" s="42" t="s">
        <v>2973</v>
      </c>
      <c r="G807" s="42" t="s">
        <v>7</v>
      </c>
      <c r="H807" s="42" t="s">
        <v>18</v>
      </c>
      <c r="I807" s="44" t="s">
        <v>4152</v>
      </c>
      <c r="J807" s="42" t="s">
        <v>4153</v>
      </c>
      <c r="K807" s="6" t="s">
        <v>288</v>
      </c>
    </row>
    <row r="808">
      <c r="A808" s="6" t="s">
        <v>4122</v>
      </c>
      <c r="B808" s="7" t="s">
        <v>4154</v>
      </c>
      <c r="C808" s="42" t="s">
        <v>3957</v>
      </c>
      <c r="D808" s="42" t="s">
        <v>15</v>
      </c>
      <c r="E808" s="42" t="s">
        <v>3958</v>
      </c>
      <c r="F808" s="42" t="s">
        <v>3959</v>
      </c>
      <c r="G808" s="42" t="s">
        <v>725</v>
      </c>
      <c r="H808" s="42" t="s">
        <v>726</v>
      </c>
      <c r="I808" s="42" t="s">
        <v>4155</v>
      </c>
      <c r="J808" s="44" t="s">
        <v>4156</v>
      </c>
      <c r="K808" s="6" t="s">
        <v>47</v>
      </c>
    </row>
    <row r="809">
      <c r="A809" s="6" t="s">
        <v>4157</v>
      </c>
      <c r="B809" s="7" t="s">
        <v>4158</v>
      </c>
      <c r="C809" s="42" t="s">
        <v>810</v>
      </c>
      <c r="D809" s="42" t="s">
        <v>15</v>
      </c>
      <c r="E809" s="42" t="s">
        <v>811</v>
      </c>
      <c r="F809" s="42" t="s">
        <v>4159</v>
      </c>
      <c r="G809" s="42" t="s">
        <v>7</v>
      </c>
      <c r="H809" s="42" t="s">
        <v>18</v>
      </c>
      <c r="I809" s="42" t="s">
        <v>4160</v>
      </c>
      <c r="J809" s="42" t="s">
        <v>4161</v>
      </c>
      <c r="K809" s="6" t="s">
        <v>450</v>
      </c>
    </row>
    <row r="810">
      <c r="A810" s="6" t="s">
        <v>4162</v>
      </c>
      <c r="B810" s="7" t="s">
        <v>4163</v>
      </c>
      <c r="C810" s="42" t="s">
        <v>4164</v>
      </c>
      <c r="D810" s="42" t="s">
        <v>4</v>
      </c>
      <c r="E810" s="42" t="s">
        <v>4165</v>
      </c>
      <c r="F810" s="42" t="s">
        <v>4166</v>
      </c>
      <c r="G810" s="42" t="s">
        <v>7</v>
      </c>
      <c r="H810" s="42" t="s">
        <v>18</v>
      </c>
      <c r="I810" s="42" t="s">
        <v>4167</v>
      </c>
      <c r="J810" s="42" t="s">
        <v>4168</v>
      </c>
      <c r="K810" s="6" t="s">
        <v>807</v>
      </c>
    </row>
    <row r="811">
      <c r="A811" s="6" t="s">
        <v>4169</v>
      </c>
      <c r="B811" s="7" t="s">
        <v>4170</v>
      </c>
      <c r="C811" s="42" t="s">
        <v>4171</v>
      </c>
      <c r="D811" s="42" t="s">
        <v>15</v>
      </c>
      <c r="E811" s="42" t="s">
        <v>4172</v>
      </c>
      <c r="F811" s="42" t="s">
        <v>4173</v>
      </c>
      <c r="G811" s="42" t="s">
        <v>398</v>
      </c>
      <c r="H811" s="42" t="s">
        <v>399</v>
      </c>
      <c r="I811" s="44" t="s">
        <v>4174</v>
      </c>
      <c r="J811" s="44" t="s">
        <v>4175</v>
      </c>
      <c r="K811" s="6" t="s">
        <v>450</v>
      </c>
    </row>
    <row r="812">
      <c r="A812" s="6" t="s">
        <v>4176</v>
      </c>
      <c r="B812" s="7" t="s">
        <v>4177</v>
      </c>
      <c r="C812" s="42" t="s">
        <v>4178</v>
      </c>
      <c r="D812" s="42" t="s">
        <v>4</v>
      </c>
      <c r="E812" s="42" t="s">
        <v>4179</v>
      </c>
      <c r="F812" s="42" t="s">
        <v>4180</v>
      </c>
      <c r="G812" s="42" t="s">
        <v>7</v>
      </c>
      <c r="H812" s="42" t="s">
        <v>18</v>
      </c>
      <c r="I812" s="42" t="s">
        <v>4181</v>
      </c>
      <c r="J812" s="42" t="s">
        <v>4182</v>
      </c>
      <c r="K812" s="6" t="s">
        <v>288</v>
      </c>
    </row>
    <row r="813">
      <c r="A813" s="6" t="s">
        <v>4183</v>
      </c>
      <c r="B813" s="7" t="s">
        <v>4184</v>
      </c>
      <c r="C813" s="42" t="s">
        <v>3531</v>
      </c>
      <c r="D813" s="42" t="s">
        <v>4</v>
      </c>
      <c r="E813" s="42" t="s">
        <v>3532</v>
      </c>
      <c r="F813" s="42" t="s">
        <v>2307</v>
      </c>
      <c r="G813" s="42" t="s">
        <v>7</v>
      </c>
      <c r="H813" s="42" t="s">
        <v>18</v>
      </c>
      <c r="I813" s="42" t="s">
        <v>4185</v>
      </c>
      <c r="J813" s="42" t="s">
        <v>4186</v>
      </c>
      <c r="K813" s="6" t="s">
        <v>450</v>
      </c>
    </row>
    <row r="814">
      <c r="A814" s="6" t="s">
        <v>4183</v>
      </c>
      <c r="B814" s="7" t="s">
        <v>4187</v>
      </c>
      <c r="C814" s="42" t="s">
        <v>4188</v>
      </c>
      <c r="D814" s="42" t="s">
        <v>4</v>
      </c>
      <c r="E814" s="42" t="s">
        <v>4189</v>
      </c>
      <c r="F814" s="42" t="s">
        <v>4190</v>
      </c>
      <c r="G814" s="42" t="s">
        <v>7</v>
      </c>
      <c r="H814" s="42" t="s">
        <v>8</v>
      </c>
      <c r="I814" s="42" t="s">
        <v>4191</v>
      </c>
      <c r="J814" s="42" t="s">
        <v>4192</v>
      </c>
      <c r="K814" s="6" t="s">
        <v>774</v>
      </c>
    </row>
    <row r="815">
      <c r="A815" s="6" t="s">
        <v>4183</v>
      </c>
      <c r="B815" s="7" t="s">
        <v>4193</v>
      </c>
      <c r="C815" s="42" t="s">
        <v>4194</v>
      </c>
      <c r="D815" s="42" t="s">
        <v>4</v>
      </c>
      <c r="E815" s="42" t="s">
        <v>4195</v>
      </c>
      <c r="F815" s="42" t="s">
        <v>4196</v>
      </c>
      <c r="G815" s="42" t="s">
        <v>7</v>
      </c>
      <c r="H815" s="42" t="s">
        <v>18</v>
      </c>
      <c r="I815" s="42" t="s">
        <v>4197</v>
      </c>
      <c r="J815" s="42" t="s">
        <v>4198</v>
      </c>
      <c r="K815" s="6" t="s">
        <v>506</v>
      </c>
    </row>
    <row r="816">
      <c r="A816" s="6" t="s">
        <v>4157</v>
      </c>
      <c r="B816" s="7" t="s">
        <v>4199</v>
      </c>
      <c r="C816" s="42" t="s">
        <v>2947</v>
      </c>
      <c r="D816" s="42" t="s">
        <v>4</v>
      </c>
      <c r="E816" s="42" t="s">
        <v>2948</v>
      </c>
      <c r="F816" s="42" t="s">
        <v>2949</v>
      </c>
      <c r="G816" s="42" t="s">
        <v>725</v>
      </c>
      <c r="H816" s="42" t="s">
        <v>1019</v>
      </c>
      <c r="I816" s="42" t="s">
        <v>4200</v>
      </c>
      <c r="J816" s="42" t="s">
        <v>4201</v>
      </c>
      <c r="K816" s="6" t="s">
        <v>506</v>
      </c>
    </row>
    <row r="817">
      <c r="A817" s="6" t="s">
        <v>4202</v>
      </c>
      <c r="B817" s="7" t="s">
        <v>4203</v>
      </c>
      <c r="C817" s="42" t="s">
        <v>2719</v>
      </c>
      <c r="D817" s="42" t="s">
        <v>15</v>
      </c>
      <c r="E817" s="42" t="s">
        <v>2720</v>
      </c>
      <c r="F817" s="42" t="s">
        <v>2721</v>
      </c>
      <c r="G817" s="42" t="s">
        <v>7</v>
      </c>
      <c r="H817" s="42" t="s">
        <v>18</v>
      </c>
      <c r="I817" s="42" t="s">
        <v>4204</v>
      </c>
      <c r="J817" s="42" t="s">
        <v>4205</v>
      </c>
      <c r="K817" s="6" t="s">
        <v>288</v>
      </c>
    </row>
    <row r="818">
      <c r="A818" s="6" t="s">
        <v>4202</v>
      </c>
      <c r="B818" s="7" t="s">
        <v>4206</v>
      </c>
      <c r="C818" s="42" t="s">
        <v>1188</v>
      </c>
      <c r="D818" s="42" t="s">
        <v>15</v>
      </c>
      <c r="E818" s="42" t="s">
        <v>1189</v>
      </c>
      <c r="F818" s="42" t="s">
        <v>1190</v>
      </c>
      <c r="G818" s="42" t="s">
        <v>7</v>
      </c>
      <c r="H818" s="42" t="s">
        <v>18</v>
      </c>
      <c r="I818" s="42" t="s">
        <v>4207</v>
      </c>
      <c r="J818" s="42" t="s">
        <v>4208</v>
      </c>
      <c r="K818" s="6" t="s">
        <v>288</v>
      </c>
    </row>
    <row r="819">
      <c r="A819" s="6" t="s">
        <v>4209</v>
      </c>
      <c r="B819" s="7" t="s">
        <v>4210</v>
      </c>
      <c r="C819" s="42" t="s">
        <v>3743</v>
      </c>
      <c r="D819" s="42" t="s">
        <v>4</v>
      </c>
      <c r="E819" s="42" t="s">
        <v>3744</v>
      </c>
      <c r="F819" s="42" t="s">
        <v>1401</v>
      </c>
      <c r="G819" s="42" t="s">
        <v>7</v>
      </c>
      <c r="H819" s="42" t="s">
        <v>18</v>
      </c>
      <c r="I819" s="42" t="s">
        <v>4211</v>
      </c>
      <c r="J819" s="42" t="s">
        <v>4212</v>
      </c>
      <c r="K819" s="6" t="s">
        <v>288</v>
      </c>
    </row>
    <row r="820">
      <c r="A820" s="6" t="s">
        <v>4213</v>
      </c>
      <c r="B820" s="7" t="s">
        <v>4214</v>
      </c>
      <c r="C820" s="42" t="s">
        <v>3284</v>
      </c>
      <c r="D820" s="42" t="s">
        <v>15</v>
      </c>
      <c r="E820" s="42" t="s">
        <v>3285</v>
      </c>
      <c r="F820" s="42" t="s">
        <v>3286</v>
      </c>
      <c r="G820" s="42" t="s">
        <v>7</v>
      </c>
      <c r="H820" s="42" t="s">
        <v>18</v>
      </c>
      <c r="I820" s="42" t="s">
        <v>4215</v>
      </c>
      <c r="J820" s="42" t="s">
        <v>4216</v>
      </c>
      <c r="K820" s="6" t="s">
        <v>21</v>
      </c>
    </row>
    <row r="821">
      <c r="A821" s="6" t="s">
        <v>4213</v>
      </c>
      <c r="B821" s="7" t="s">
        <v>4217</v>
      </c>
      <c r="C821" s="42" t="s">
        <v>2728</v>
      </c>
      <c r="D821" s="42" t="s">
        <v>4</v>
      </c>
      <c r="E821" s="42" t="s">
        <v>2729</v>
      </c>
      <c r="F821" s="42" t="s">
        <v>4218</v>
      </c>
      <c r="G821" s="42" t="s">
        <v>7</v>
      </c>
      <c r="H821" s="42" t="s">
        <v>18</v>
      </c>
      <c r="I821" s="42" t="s">
        <v>4219</v>
      </c>
      <c r="J821" s="42" t="s">
        <v>4220</v>
      </c>
      <c r="K821" s="6" t="s">
        <v>807</v>
      </c>
    </row>
    <row r="822">
      <c r="A822" s="6" t="s">
        <v>4221</v>
      </c>
      <c r="B822" s="7" t="s">
        <v>4222</v>
      </c>
      <c r="C822" s="42" t="s">
        <v>130</v>
      </c>
      <c r="D822" s="42" t="s">
        <v>4</v>
      </c>
      <c r="E822" s="42" t="s">
        <v>131</v>
      </c>
      <c r="F822" s="42" t="s">
        <v>132</v>
      </c>
      <c r="G822" s="42" t="s">
        <v>606</v>
      </c>
      <c r="H822" s="42" t="s">
        <v>3102</v>
      </c>
      <c r="I822" s="42" t="s">
        <v>4223</v>
      </c>
      <c r="J822" s="44" t="s">
        <v>4224</v>
      </c>
      <c r="K822" s="6" t="s">
        <v>807</v>
      </c>
    </row>
    <row r="823">
      <c r="A823" s="6" t="s">
        <v>4221</v>
      </c>
      <c r="B823" s="7" t="s">
        <v>4225</v>
      </c>
      <c r="C823" s="42" t="s">
        <v>4226</v>
      </c>
      <c r="D823" s="42" t="s">
        <v>4</v>
      </c>
      <c r="E823" s="42" t="s">
        <v>4227</v>
      </c>
      <c r="F823" s="42" t="s">
        <v>350</v>
      </c>
      <c r="G823" s="42" t="s">
        <v>7</v>
      </c>
      <c r="H823" s="42" t="s">
        <v>18</v>
      </c>
      <c r="I823" s="42" t="s">
        <v>4228</v>
      </c>
      <c r="J823" s="42" t="s">
        <v>4229</v>
      </c>
      <c r="K823" s="6" t="s">
        <v>288</v>
      </c>
    </row>
    <row r="824">
      <c r="A824" s="6" t="s">
        <v>4221</v>
      </c>
      <c r="B824" s="7" t="s">
        <v>4230</v>
      </c>
      <c r="C824" s="42" t="s">
        <v>3957</v>
      </c>
      <c r="D824" s="42" t="s">
        <v>15</v>
      </c>
      <c r="E824" s="42" t="s">
        <v>3958</v>
      </c>
      <c r="F824" s="42" t="s">
        <v>3959</v>
      </c>
      <c r="G824" s="42" t="s">
        <v>7</v>
      </c>
      <c r="H824" s="42" t="s">
        <v>18</v>
      </c>
      <c r="I824" s="42" t="s">
        <v>4231</v>
      </c>
      <c r="J824" s="42" t="s">
        <v>4232</v>
      </c>
      <c r="K824" s="6" t="s">
        <v>288</v>
      </c>
    </row>
    <row r="825">
      <c r="A825" s="6" t="s">
        <v>4233</v>
      </c>
      <c r="B825" s="7" t="s">
        <v>4234</v>
      </c>
      <c r="C825" s="42" t="s">
        <v>4235</v>
      </c>
      <c r="D825" s="42" t="s">
        <v>4</v>
      </c>
      <c r="E825" s="42" t="s">
        <v>4236</v>
      </c>
      <c r="F825" s="42" t="s">
        <v>4237</v>
      </c>
      <c r="G825" s="42" t="s">
        <v>398</v>
      </c>
      <c r="H825" s="42" t="s">
        <v>1213</v>
      </c>
      <c r="I825" s="42" t="s">
        <v>4238</v>
      </c>
      <c r="J825" s="44" t="s">
        <v>4239</v>
      </c>
      <c r="K825" s="6" t="s">
        <v>1083</v>
      </c>
    </row>
    <row r="826">
      <c r="A826" s="6" t="s">
        <v>4240</v>
      </c>
      <c r="B826" s="7" t="s">
        <v>4241</v>
      </c>
      <c r="C826" s="42" t="s">
        <v>1765</v>
      </c>
      <c r="D826" s="42" t="s">
        <v>4</v>
      </c>
      <c r="E826" s="42" t="s">
        <v>1766</v>
      </c>
      <c r="F826" s="42" t="s">
        <v>1767</v>
      </c>
      <c r="G826" s="42" t="s">
        <v>606</v>
      </c>
      <c r="H826" s="42" t="s">
        <v>1019</v>
      </c>
      <c r="I826" s="42" t="s">
        <v>4242</v>
      </c>
      <c r="J826" s="44" t="s">
        <v>4243</v>
      </c>
      <c r="K826" s="6" t="s">
        <v>40</v>
      </c>
    </row>
    <row r="827">
      <c r="A827" s="6" t="s">
        <v>4240</v>
      </c>
      <c r="B827" s="7" t="s">
        <v>4244</v>
      </c>
      <c r="C827" s="42" t="s">
        <v>1000</v>
      </c>
      <c r="D827" s="42" t="s">
        <v>15</v>
      </c>
      <c r="E827" s="42" t="s">
        <v>1001</v>
      </c>
      <c r="F827" s="42" t="s">
        <v>1002</v>
      </c>
      <c r="G827" s="42" t="s">
        <v>398</v>
      </c>
      <c r="H827" s="42" t="s">
        <v>399</v>
      </c>
      <c r="I827" s="42" t="s">
        <v>4245</v>
      </c>
      <c r="J827" s="44" t="s">
        <v>4246</v>
      </c>
      <c r="K827" s="6" t="s">
        <v>21</v>
      </c>
    </row>
    <row r="828">
      <c r="A828" s="6" t="s">
        <v>4233</v>
      </c>
      <c r="B828" s="7" t="s">
        <v>4247</v>
      </c>
      <c r="C828" s="42" t="s">
        <v>4248</v>
      </c>
      <c r="D828" s="42" t="s">
        <v>4</v>
      </c>
      <c r="E828" s="42" t="s">
        <v>4249</v>
      </c>
      <c r="F828" s="42" t="s">
        <v>4250</v>
      </c>
      <c r="G828" s="42" t="s">
        <v>7</v>
      </c>
      <c r="H828" s="42" t="s">
        <v>18</v>
      </c>
      <c r="I828" s="42" t="s">
        <v>4251</v>
      </c>
      <c r="J828" s="42" t="s">
        <v>4252</v>
      </c>
      <c r="K828" s="6" t="s">
        <v>1083</v>
      </c>
    </row>
    <row r="829">
      <c r="A829" s="6" t="s">
        <v>4240</v>
      </c>
      <c r="B829" s="7" t="s">
        <v>4253</v>
      </c>
      <c r="C829" s="42" t="s">
        <v>4127</v>
      </c>
      <c r="D829" s="42" t="s">
        <v>4</v>
      </c>
      <c r="E829" s="42" t="s">
        <v>4128</v>
      </c>
      <c r="F829" s="42" t="s">
        <v>4129</v>
      </c>
      <c r="G829" s="42" t="s">
        <v>7</v>
      </c>
      <c r="H829" s="42" t="s">
        <v>18</v>
      </c>
      <c r="I829" s="42" t="s">
        <v>4254</v>
      </c>
      <c r="J829" s="44" t="s">
        <v>4255</v>
      </c>
      <c r="K829" s="6" t="s">
        <v>128</v>
      </c>
    </row>
    <row r="830">
      <c r="A830" s="6" t="s">
        <v>4256</v>
      </c>
      <c r="B830" s="7" t="s">
        <v>4257</v>
      </c>
      <c r="C830" s="42" t="s">
        <v>432</v>
      </c>
      <c r="D830" s="42" t="s">
        <v>15</v>
      </c>
      <c r="E830" s="42" t="s">
        <v>433</v>
      </c>
      <c r="F830" s="42" t="s">
        <v>434</v>
      </c>
      <c r="G830" s="42" t="s">
        <v>7</v>
      </c>
      <c r="H830" s="42" t="s">
        <v>18</v>
      </c>
      <c r="I830" s="42" t="s">
        <v>4258</v>
      </c>
      <c r="J830" s="44" t="s">
        <v>4259</v>
      </c>
      <c r="K830" s="6" t="s">
        <v>774</v>
      </c>
    </row>
    <row r="831">
      <c r="A831" s="6" t="s">
        <v>4260</v>
      </c>
      <c r="B831" s="7" t="s">
        <v>4261</v>
      </c>
      <c r="C831" s="42" t="s">
        <v>4262</v>
      </c>
      <c r="D831" s="42" t="s">
        <v>15</v>
      </c>
      <c r="E831" s="42" t="s">
        <v>4263</v>
      </c>
      <c r="F831" s="42" t="s">
        <v>4264</v>
      </c>
      <c r="G831" s="42" t="s">
        <v>725</v>
      </c>
      <c r="H831" s="42" t="s">
        <v>726</v>
      </c>
      <c r="I831" s="42" t="s">
        <v>4265</v>
      </c>
      <c r="J831" s="42" t="s">
        <v>4266</v>
      </c>
      <c r="K831" s="6" t="s">
        <v>450</v>
      </c>
    </row>
    <row r="832">
      <c r="A832" s="6" t="s">
        <v>4260</v>
      </c>
      <c r="B832" s="7" t="s">
        <v>4267</v>
      </c>
      <c r="C832" s="42" t="s">
        <v>4268</v>
      </c>
      <c r="D832" s="42" t="s">
        <v>4</v>
      </c>
      <c r="E832" s="42" t="s">
        <v>4269</v>
      </c>
      <c r="F832" s="42" t="s">
        <v>4270</v>
      </c>
      <c r="G832" s="42" t="s">
        <v>7</v>
      </c>
      <c r="H832" s="42" t="s">
        <v>18</v>
      </c>
      <c r="I832" s="42" t="s">
        <v>4271</v>
      </c>
      <c r="J832" s="42" t="s">
        <v>4272</v>
      </c>
      <c r="K832" s="6" t="s">
        <v>40</v>
      </c>
    </row>
    <row r="833">
      <c r="A833" s="6" t="s">
        <v>4273</v>
      </c>
      <c r="B833" s="7" t="s">
        <v>4274</v>
      </c>
      <c r="C833" s="42" t="s">
        <v>4275</v>
      </c>
      <c r="D833" s="42" t="s">
        <v>4</v>
      </c>
      <c r="E833" s="42" t="s">
        <v>4276</v>
      </c>
      <c r="F833" s="42" t="s">
        <v>4277</v>
      </c>
      <c r="G833" s="42" t="s">
        <v>7</v>
      </c>
      <c r="H833" s="42" t="s">
        <v>18</v>
      </c>
      <c r="I833" s="42" t="s">
        <v>4278</v>
      </c>
      <c r="J833" s="42" t="s">
        <v>4279</v>
      </c>
      <c r="K833" s="6" t="s">
        <v>47</v>
      </c>
    </row>
    <row r="834">
      <c r="A834" s="6" t="s">
        <v>4273</v>
      </c>
      <c r="B834" s="7" t="s">
        <v>4280</v>
      </c>
      <c r="C834" s="42" t="s">
        <v>4281</v>
      </c>
      <c r="D834" s="42" t="s">
        <v>4</v>
      </c>
      <c r="E834" s="42" t="s">
        <v>4282</v>
      </c>
      <c r="F834" s="42" t="s">
        <v>1949</v>
      </c>
      <c r="G834" s="42" t="s">
        <v>7</v>
      </c>
      <c r="H834" s="42" t="s">
        <v>18</v>
      </c>
      <c r="I834" s="42" t="s">
        <v>4283</v>
      </c>
      <c r="J834" s="42" t="s">
        <v>4284</v>
      </c>
      <c r="K834" s="6" t="s">
        <v>40</v>
      </c>
    </row>
    <row r="835">
      <c r="A835" s="6" t="s">
        <v>4260</v>
      </c>
      <c r="B835" s="7" t="s">
        <v>4285</v>
      </c>
      <c r="C835" s="42" t="s">
        <v>1657</v>
      </c>
      <c r="D835" s="42" t="s">
        <v>4</v>
      </c>
      <c r="E835" s="42" t="s">
        <v>1658</v>
      </c>
      <c r="F835" s="42" t="s">
        <v>1659</v>
      </c>
      <c r="G835" s="42" t="s">
        <v>7</v>
      </c>
      <c r="H835" s="42" t="s">
        <v>1300</v>
      </c>
      <c r="I835" s="42" t="s">
        <v>4286</v>
      </c>
      <c r="J835" s="42" t="s">
        <v>4287</v>
      </c>
      <c r="K835" s="6" t="s">
        <v>128</v>
      </c>
    </row>
    <row r="836">
      <c r="A836" s="6" t="s">
        <v>4260</v>
      </c>
      <c r="B836" s="7" t="s">
        <v>4288</v>
      </c>
      <c r="C836" s="42" t="s">
        <v>841</v>
      </c>
      <c r="D836" s="42" t="s">
        <v>4</v>
      </c>
      <c r="E836" s="42" t="s">
        <v>842</v>
      </c>
      <c r="F836" s="42" t="s">
        <v>843</v>
      </c>
      <c r="G836" s="42" t="s">
        <v>398</v>
      </c>
      <c r="H836" s="42" t="s">
        <v>1213</v>
      </c>
      <c r="I836" s="42" t="s">
        <v>4289</v>
      </c>
      <c r="J836" s="44" t="s">
        <v>4290</v>
      </c>
      <c r="K836" s="6" t="s">
        <v>128</v>
      </c>
    </row>
    <row r="837">
      <c r="A837" s="6" t="s">
        <v>4291</v>
      </c>
      <c r="B837" s="7" t="s">
        <v>4292</v>
      </c>
      <c r="C837" s="42" t="s">
        <v>3318</v>
      </c>
      <c r="D837" s="42" t="s">
        <v>4</v>
      </c>
      <c r="E837" s="42" t="s">
        <v>3319</v>
      </c>
      <c r="F837" s="42" t="s">
        <v>3320</v>
      </c>
      <c r="G837" s="42" t="s">
        <v>398</v>
      </c>
      <c r="H837" s="42" t="s">
        <v>399</v>
      </c>
      <c r="I837" s="42" t="s">
        <v>4293</v>
      </c>
      <c r="J837" s="44" t="s">
        <v>4294</v>
      </c>
      <c r="K837" s="6" t="s">
        <v>3276</v>
      </c>
    </row>
    <row r="838">
      <c r="A838" s="6" t="s">
        <v>4295</v>
      </c>
      <c r="B838" s="7" t="s">
        <v>4296</v>
      </c>
      <c r="C838" s="42" t="s">
        <v>4297</v>
      </c>
      <c r="D838" s="42" t="s">
        <v>15</v>
      </c>
      <c r="E838" s="42" t="s">
        <v>4298</v>
      </c>
      <c r="F838" s="42" t="s">
        <v>4299</v>
      </c>
      <c r="G838" s="42" t="s">
        <v>7</v>
      </c>
      <c r="H838" s="42" t="s">
        <v>18</v>
      </c>
      <c r="I838" s="44" t="s">
        <v>4300</v>
      </c>
      <c r="J838" s="44" t="s">
        <v>4301</v>
      </c>
      <c r="K838" s="6" t="s">
        <v>450</v>
      </c>
    </row>
    <row r="839">
      <c r="A839" s="6" t="s">
        <v>4295</v>
      </c>
      <c r="B839" s="7" t="s">
        <v>4302</v>
      </c>
      <c r="C839" s="42" t="s">
        <v>4303</v>
      </c>
      <c r="D839" s="42" t="s">
        <v>4</v>
      </c>
      <c r="E839" s="42" t="s">
        <v>4304</v>
      </c>
      <c r="F839" s="42" t="s">
        <v>4305</v>
      </c>
      <c r="G839" s="42" t="s">
        <v>398</v>
      </c>
      <c r="H839" s="42" t="s">
        <v>1213</v>
      </c>
      <c r="I839" s="42" t="s">
        <v>4306</v>
      </c>
      <c r="J839" s="44" t="s">
        <v>4307</v>
      </c>
      <c r="K839" s="6" t="s">
        <v>1156</v>
      </c>
    </row>
    <row r="840">
      <c r="A840" s="6" t="s">
        <v>4295</v>
      </c>
      <c r="B840" s="7" t="s">
        <v>4308</v>
      </c>
      <c r="C840" s="42" t="s">
        <v>4309</v>
      </c>
      <c r="D840" s="42" t="s">
        <v>4</v>
      </c>
      <c r="E840" s="42" t="s">
        <v>4310</v>
      </c>
      <c r="F840" s="42" t="s">
        <v>168</v>
      </c>
      <c r="G840" s="42" t="s">
        <v>725</v>
      </c>
      <c r="H840" s="42" t="s">
        <v>726</v>
      </c>
      <c r="I840" s="44" t="s">
        <v>4311</v>
      </c>
      <c r="J840" s="44" t="s">
        <v>4312</v>
      </c>
      <c r="K840" s="6" t="s">
        <v>3276</v>
      </c>
    </row>
    <row r="841">
      <c r="A841" s="6" t="s">
        <v>4295</v>
      </c>
      <c r="B841" s="7" t="s">
        <v>4313</v>
      </c>
      <c r="C841" s="42" t="s">
        <v>43</v>
      </c>
      <c r="D841" s="42" t="s">
        <v>4</v>
      </c>
      <c r="E841" s="42" t="s">
        <v>44</v>
      </c>
      <c r="F841" s="42" t="s">
        <v>45</v>
      </c>
      <c r="G841" s="42" t="s">
        <v>398</v>
      </c>
      <c r="H841" s="42" t="s">
        <v>399</v>
      </c>
      <c r="I841" s="42" t="s">
        <v>4314</v>
      </c>
      <c r="J841" s="42" t="s">
        <v>4315</v>
      </c>
      <c r="K841" s="6" t="s">
        <v>40</v>
      </c>
    </row>
    <row r="842">
      <c r="A842" s="6" t="s">
        <v>4295</v>
      </c>
      <c r="B842" s="7" t="s">
        <v>4316</v>
      </c>
      <c r="C842" s="42" t="s">
        <v>2525</v>
      </c>
      <c r="D842" s="42" t="s">
        <v>4</v>
      </c>
      <c r="E842" s="42" t="s">
        <v>2526</v>
      </c>
      <c r="F842" s="42" t="s">
        <v>2527</v>
      </c>
      <c r="G842" s="42" t="s">
        <v>7</v>
      </c>
      <c r="H842" s="42" t="s">
        <v>18</v>
      </c>
      <c r="I842" s="42" t="s">
        <v>4317</v>
      </c>
      <c r="J842" s="42" t="s">
        <v>4318</v>
      </c>
      <c r="K842" s="6" t="s">
        <v>450</v>
      </c>
    </row>
    <row r="843">
      <c r="A843" s="6" t="s">
        <v>4295</v>
      </c>
      <c r="B843" s="7" t="s">
        <v>4319</v>
      </c>
      <c r="C843" s="42" t="s">
        <v>938</v>
      </c>
      <c r="D843" s="42" t="s">
        <v>160</v>
      </c>
      <c r="E843" s="42" t="s">
        <v>939</v>
      </c>
      <c r="F843" s="42" t="s">
        <v>940</v>
      </c>
      <c r="G843" s="42" t="s">
        <v>398</v>
      </c>
      <c r="H843" s="42" t="s">
        <v>1213</v>
      </c>
      <c r="I843" s="42" t="s">
        <v>4320</v>
      </c>
      <c r="J843" s="42" t="s">
        <v>4321</v>
      </c>
      <c r="K843" s="6" t="s">
        <v>21</v>
      </c>
    </row>
    <row r="844">
      <c r="A844" s="6" t="s">
        <v>4295</v>
      </c>
      <c r="B844" s="7" t="s">
        <v>4322</v>
      </c>
      <c r="C844" s="42" t="s">
        <v>2807</v>
      </c>
      <c r="D844" s="42" t="s">
        <v>4</v>
      </c>
      <c r="E844" s="42" t="s">
        <v>2808</v>
      </c>
      <c r="F844" s="42" t="s">
        <v>2025</v>
      </c>
      <c r="G844" s="42" t="s">
        <v>7</v>
      </c>
      <c r="H844" s="42" t="s">
        <v>18</v>
      </c>
      <c r="I844" s="42" t="s">
        <v>4323</v>
      </c>
      <c r="J844" s="42" t="s">
        <v>4324</v>
      </c>
      <c r="K844" s="6" t="s">
        <v>288</v>
      </c>
    </row>
    <row r="845">
      <c r="A845" s="6" t="s">
        <v>4325</v>
      </c>
      <c r="B845" s="7" t="s">
        <v>4326</v>
      </c>
      <c r="C845" s="42" t="s">
        <v>1443</v>
      </c>
      <c r="D845" s="42" t="s">
        <v>4</v>
      </c>
      <c r="E845" s="42" t="s">
        <v>1444</v>
      </c>
      <c r="F845" s="42" t="s">
        <v>1445</v>
      </c>
      <c r="G845" s="42" t="s">
        <v>398</v>
      </c>
      <c r="H845" s="42" t="s">
        <v>1213</v>
      </c>
      <c r="I845" s="42" t="s">
        <v>4327</v>
      </c>
      <c r="J845" s="42" t="s">
        <v>4328</v>
      </c>
      <c r="K845" s="6" t="s">
        <v>288</v>
      </c>
    </row>
    <row r="846">
      <c r="A846" s="6" t="s">
        <v>4325</v>
      </c>
      <c r="B846" s="7" t="s">
        <v>4329</v>
      </c>
      <c r="C846" s="42" t="s">
        <v>472</v>
      </c>
      <c r="D846" s="42" t="s">
        <v>15</v>
      </c>
      <c r="E846" s="42" t="s">
        <v>473</v>
      </c>
      <c r="F846" s="42" t="s">
        <v>3773</v>
      </c>
      <c r="G846" s="42" t="s">
        <v>398</v>
      </c>
      <c r="H846" s="42" t="s">
        <v>4330</v>
      </c>
      <c r="I846" s="42" t="s">
        <v>4331</v>
      </c>
      <c r="J846" s="44" t="s">
        <v>4332</v>
      </c>
      <c r="K846" s="6" t="s">
        <v>288</v>
      </c>
    </row>
    <row r="847">
      <c r="A847" s="6" t="s">
        <v>4295</v>
      </c>
      <c r="B847" s="7" t="s">
        <v>4333</v>
      </c>
      <c r="C847" s="42" t="s">
        <v>1657</v>
      </c>
      <c r="D847" s="42" t="s">
        <v>4</v>
      </c>
      <c r="E847" s="42" t="s">
        <v>1658</v>
      </c>
      <c r="F847" s="42" t="s">
        <v>4334</v>
      </c>
      <c r="G847" s="42" t="s">
        <v>7</v>
      </c>
      <c r="H847" s="42" t="s">
        <v>1300</v>
      </c>
      <c r="I847" s="42" t="s">
        <v>4335</v>
      </c>
      <c r="J847" s="42" t="s">
        <v>4336</v>
      </c>
      <c r="K847" s="6" t="s">
        <v>47</v>
      </c>
    </row>
    <row r="848">
      <c r="A848" s="6" t="s">
        <v>4337</v>
      </c>
      <c r="B848" s="7" t="s">
        <v>4338</v>
      </c>
      <c r="C848" s="42" t="s">
        <v>2380</v>
      </c>
      <c r="D848" s="42" t="s">
        <v>4</v>
      </c>
      <c r="E848" s="42" t="s">
        <v>2381</v>
      </c>
      <c r="F848" s="42" t="s">
        <v>2382</v>
      </c>
      <c r="G848" s="42" t="s">
        <v>7</v>
      </c>
      <c r="H848" s="42" t="s">
        <v>1300</v>
      </c>
      <c r="I848" s="42" t="s">
        <v>4339</v>
      </c>
      <c r="J848" s="44" t="s">
        <v>4340</v>
      </c>
      <c r="K848" s="6" t="s">
        <v>128</v>
      </c>
    </row>
    <row r="849">
      <c r="A849" s="6" t="s">
        <v>4337</v>
      </c>
      <c r="B849" s="7" t="s">
        <v>4341</v>
      </c>
      <c r="C849" s="42" t="s">
        <v>4342</v>
      </c>
      <c r="D849" s="42" t="s">
        <v>15</v>
      </c>
      <c r="E849" s="42" t="s">
        <v>4343</v>
      </c>
      <c r="F849" s="42" t="s">
        <v>724</v>
      </c>
      <c r="G849" s="42" t="s">
        <v>7</v>
      </c>
      <c r="H849" s="42" t="s">
        <v>18</v>
      </c>
      <c r="I849" s="42" t="s">
        <v>4344</v>
      </c>
      <c r="J849" s="42" t="s">
        <v>4345</v>
      </c>
      <c r="K849" s="6" t="s">
        <v>506</v>
      </c>
    </row>
    <row r="850">
      <c r="A850" s="6" t="s">
        <v>4295</v>
      </c>
      <c r="B850" s="7" t="s">
        <v>4346</v>
      </c>
      <c r="C850" s="42" t="s">
        <v>3318</v>
      </c>
      <c r="D850" s="42" t="s">
        <v>4</v>
      </c>
      <c r="E850" s="42" t="s">
        <v>3319</v>
      </c>
      <c r="F850" s="42" t="s">
        <v>3320</v>
      </c>
      <c r="G850" s="42" t="s">
        <v>725</v>
      </c>
      <c r="H850" s="42" t="s">
        <v>726</v>
      </c>
      <c r="I850" s="42" t="s">
        <v>4347</v>
      </c>
      <c r="J850" s="44" t="s">
        <v>4348</v>
      </c>
      <c r="K850" s="6" t="s">
        <v>128</v>
      </c>
    </row>
    <row r="851">
      <c r="A851" s="6" t="s">
        <v>4349</v>
      </c>
      <c r="B851" s="7" t="s">
        <v>4350</v>
      </c>
      <c r="C851" s="42" t="s">
        <v>2212</v>
      </c>
      <c r="D851" s="42" t="s">
        <v>15</v>
      </c>
      <c r="E851" s="42" t="s">
        <v>2213</v>
      </c>
      <c r="F851" s="42" t="s">
        <v>350</v>
      </c>
      <c r="G851" s="42" t="s">
        <v>7</v>
      </c>
      <c r="H851" s="42" t="s">
        <v>18</v>
      </c>
      <c r="I851" s="42" t="s">
        <v>4351</v>
      </c>
      <c r="J851" s="42" t="s">
        <v>4352</v>
      </c>
      <c r="K851" s="6" t="s">
        <v>47</v>
      </c>
    </row>
    <row r="852">
      <c r="A852" s="6" t="s">
        <v>4349</v>
      </c>
      <c r="B852" s="7" t="s">
        <v>4353</v>
      </c>
      <c r="C852" s="42" t="s">
        <v>4354</v>
      </c>
      <c r="D852" s="42" t="s">
        <v>15</v>
      </c>
      <c r="E852" s="42" t="s">
        <v>4355</v>
      </c>
      <c r="F852" s="42" t="s">
        <v>4356</v>
      </c>
      <c r="G852" s="42" t="s">
        <v>606</v>
      </c>
      <c r="H852" s="42" t="s">
        <v>3102</v>
      </c>
      <c r="I852" s="42" t="s">
        <v>4357</v>
      </c>
      <c r="J852" s="44" t="s">
        <v>4358</v>
      </c>
      <c r="K852" s="6" t="s">
        <v>1083</v>
      </c>
    </row>
    <row r="853">
      <c r="A853" s="6" t="s">
        <v>4359</v>
      </c>
      <c r="B853" s="7" t="s">
        <v>4360</v>
      </c>
      <c r="C853" s="42" t="s">
        <v>4014</v>
      </c>
      <c r="D853" s="42" t="s">
        <v>160</v>
      </c>
      <c r="E853" s="42" t="s">
        <v>4015</v>
      </c>
      <c r="F853" s="42" t="s">
        <v>2054</v>
      </c>
      <c r="G853" s="42" t="s">
        <v>7</v>
      </c>
      <c r="H853" s="42" t="s">
        <v>18</v>
      </c>
      <c r="I853" s="42" t="s">
        <v>4361</v>
      </c>
      <c r="J853" s="42" t="s">
        <v>4362</v>
      </c>
      <c r="K853" s="6" t="s">
        <v>128</v>
      </c>
    </row>
    <row r="854">
      <c r="A854" s="6" t="s">
        <v>4359</v>
      </c>
      <c r="B854" s="7" t="s">
        <v>4363</v>
      </c>
      <c r="C854" s="42" t="s">
        <v>1421</v>
      </c>
      <c r="D854" s="42" t="s">
        <v>4</v>
      </c>
      <c r="E854" s="42" t="s">
        <v>1422</v>
      </c>
      <c r="F854" s="42" t="s">
        <v>1423</v>
      </c>
      <c r="G854" s="42" t="s">
        <v>398</v>
      </c>
      <c r="H854" s="42" t="s">
        <v>2217</v>
      </c>
      <c r="I854" s="42" t="s">
        <v>4364</v>
      </c>
      <c r="J854" s="44" t="s">
        <v>4365</v>
      </c>
      <c r="K854" s="6" t="s">
        <v>1083</v>
      </c>
    </row>
    <row r="855">
      <c r="A855" s="6" t="s">
        <v>4233</v>
      </c>
      <c r="B855" s="7" t="s">
        <v>4366</v>
      </c>
      <c r="C855" s="42" t="s">
        <v>4367</v>
      </c>
      <c r="D855" s="42" t="s">
        <v>4</v>
      </c>
      <c r="E855" s="42" t="s">
        <v>4368</v>
      </c>
      <c r="F855" s="42" t="s">
        <v>1438</v>
      </c>
      <c r="G855" s="42" t="s">
        <v>7</v>
      </c>
      <c r="H855" s="42" t="s">
        <v>18</v>
      </c>
      <c r="I855" s="42" t="s">
        <v>4369</v>
      </c>
      <c r="J855" s="42" t="s">
        <v>4370</v>
      </c>
      <c r="K855" s="6" t="s">
        <v>128</v>
      </c>
    </row>
    <row r="856">
      <c r="A856" s="6" t="s">
        <v>4233</v>
      </c>
      <c r="B856" s="7" t="s">
        <v>4371</v>
      </c>
      <c r="C856" s="42" t="s">
        <v>2947</v>
      </c>
      <c r="D856" s="42" t="s">
        <v>4</v>
      </c>
      <c r="E856" s="42" t="s">
        <v>2948</v>
      </c>
      <c r="F856" s="42" t="s">
        <v>2949</v>
      </c>
      <c r="G856" s="42" t="s">
        <v>725</v>
      </c>
      <c r="H856" s="42" t="s">
        <v>1903</v>
      </c>
      <c r="I856" s="42" t="s">
        <v>4372</v>
      </c>
      <c r="J856" s="42" t="s">
        <v>4373</v>
      </c>
      <c r="K856" s="6" t="s">
        <v>506</v>
      </c>
    </row>
    <row r="857">
      <c r="A857" s="6" t="s">
        <v>4374</v>
      </c>
      <c r="B857" s="7" t="s">
        <v>4375</v>
      </c>
      <c r="C857" s="42" t="s">
        <v>769</v>
      </c>
      <c r="D857" s="42" t="s">
        <v>15</v>
      </c>
      <c r="E857" s="42" t="s">
        <v>770</v>
      </c>
      <c r="F857" s="42" t="s">
        <v>771</v>
      </c>
      <c r="G857" s="42" t="s">
        <v>7</v>
      </c>
      <c r="H857" s="42" t="s">
        <v>18</v>
      </c>
      <c r="I857" s="42" t="s">
        <v>4376</v>
      </c>
      <c r="J857" s="42" t="s">
        <v>4377</v>
      </c>
      <c r="K857" s="6" t="s">
        <v>21</v>
      </c>
    </row>
    <row r="858">
      <c r="A858" s="6" t="s">
        <v>4374</v>
      </c>
      <c r="B858" s="7" t="s">
        <v>4378</v>
      </c>
      <c r="C858" s="42" t="s">
        <v>4379</v>
      </c>
      <c r="D858" s="42" t="s">
        <v>15</v>
      </c>
      <c r="E858" s="42" t="s">
        <v>4380</v>
      </c>
      <c r="F858" s="42" t="s">
        <v>4381</v>
      </c>
      <c r="G858" s="42" t="s">
        <v>7</v>
      </c>
      <c r="H858" s="42" t="s">
        <v>18</v>
      </c>
      <c r="I858" s="42" t="s">
        <v>4382</v>
      </c>
      <c r="J858" s="42" t="s">
        <v>4383</v>
      </c>
      <c r="K858" s="6" t="s">
        <v>128</v>
      </c>
    </row>
    <row r="859">
      <c r="A859" s="6" t="s">
        <v>4384</v>
      </c>
      <c r="B859" s="7" t="s">
        <v>4378</v>
      </c>
      <c r="C859" s="42" t="s">
        <v>4379</v>
      </c>
      <c r="D859" s="42" t="s">
        <v>15</v>
      </c>
      <c r="E859" s="42" t="s">
        <v>4380</v>
      </c>
      <c r="F859" s="42" t="s">
        <v>4381</v>
      </c>
      <c r="G859" s="42" t="s">
        <v>7</v>
      </c>
      <c r="H859" s="42" t="s">
        <v>18</v>
      </c>
      <c r="I859" s="42" t="s">
        <v>4385</v>
      </c>
      <c r="J859" s="44" t="s">
        <v>4386</v>
      </c>
      <c r="K859" s="6" t="s">
        <v>128</v>
      </c>
    </row>
    <row r="860">
      <c r="A860" s="6" t="s">
        <v>4387</v>
      </c>
      <c r="B860" s="7" t="s">
        <v>4388</v>
      </c>
      <c r="C860" s="42" t="s">
        <v>472</v>
      </c>
      <c r="D860" s="42" t="s">
        <v>15</v>
      </c>
      <c r="E860" s="42" t="s">
        <v>473</v>
      </c>
      <c r="F860" s="42" t="s">
        <v>3773</v>
      </c>
      <c r="G860" s="42" t="s">
        <v>7</v>
      </c>
      <c r="H860" s="42" t="s">
        <v>18</v>
      </c>
      <c r="I860" s="42" t="s">
        <v>4389</v>
      </c>
      <c r="J860" s="42" t="s">
        <v>4390</v>
      </c>
      <c r="K860" s="6" t="s">
        <v>21</v>
      </c>
    </row>
    <row r="861">
      <c r="A861" s="6" t="s">
        <v>4391</v>
      </c>
      <c r="B861" s="7" t="s">
        <v>4392</v>
      </c>
      <c r="C861" s="42" t="s">
        <v>3441</v>
      </c>
      <c r="D861" s="42" t="s">
        <v>15</v>
      </c>
      <c r="E861" s="42" t="s">
        <v>3442</v>
      </c>
      <c r="F861" s="42" t="s">
        <v>3443</v>
      </c>
      <c r="G861" s="42" t="s">
        <v>7</v>
      </c>
      <c r="H861" s="42" t="s">
        <v>362</v>
      </c>
      <c r="I861" s="42" t="s">
        <v>4393</v>
      </c>
      <c r="J861" s="42" t="s">
        <v>4394</v>
      </c>
      <c r="K861" s="6" t="s">
        <v>21</v>
      </c>
    </row>
    <row r="862">
      <c r="A862" s="6" t="s">
        <v>4391</v>
      </c>
      <c r="B862" s="7" t="s">
        <v>4395</v>
      </c>
      <c r="C862" s="42" t="s">
        <v>4396</v>
      </c>
      <c r="D862" s="42" t="s">
        <v>15</v>
      </c>
      <c r="E862" s="42" t="s">
        <v>4397</v>
      </c>
      <c r="F862" s="42" t="s">
        <v>4398</v>
      </c>
      <c r="G862" s="42" t="s">
        <v>7</v>
      </c>
      <c r="H862" s="42" t="s">
        <v>18</v>
      </c>
      <c r="I862" s="42" t="s">
        <v>4399</v>
      </c>
      <c r="J862" s="44" t="s">
        <v>4400</v>
      </c>
      <c r="K862" s="6" t="s">
        <v>3276</v>
      </c>
    </row>
    <row r="863">
      <c r="A863" s="6" t="s">
        <v>4391</v>
      </c>
      <c r="B863" s="7" t="s">
        <v>4401</v>
      </c>
      <c r="C863" s="42" t="s">
        <v>4402</v>
      </c>
      <c r="D863" s="42" t="s">
        <v>4</v>
      </c>
      <c r="E863" s="42" t="s">
        <v>4403</v>
      </c>
      <c r="F863" s="42" t="s">
        <v>4404</v>
      </c>
      <c r="G863" s="42" t="s">
        <v>7</v>
      </c>
      <c r="H863" s="42" t="s">
        <v>18</v>
      </c>
      <c r="I863" s="42" t="s">
        <v>4405</v>
      </c>
      <c r="J863" s="44" t="s">
        <v>4406</v>
      </c>
      <c r="K863" s="6" t="s">
        <v>506</v>
      </c>
    </row>
    <row r="864">
      <c r="A864" s="6" t="s">
        <v>4391</v>
      </c>
      <c r="B864" s="7" t="s">
        <v>4407</v>
      </c>
      <c r="C864" s="42" t="s">
        <v>2947</v>
      </c>
      <c r="D864" s="42" t="s">
        <v>4</v>
      </c>
      <c r="E864" s="42" t="s">
        <v>2948</v>
      </c>
      <c r="F864" s="42" t="s">
        <v>2949</v>
      </c>
      <c r="G864" s="42" t="s">
        <v>398</v>
      </c>
      <c r="H864" s="42" t="s">
        <v>399</v>
      </c>
      <c r="I864" s="42" t="s">
        <v>4408</v>
      </c>
      <c r="J864" s="42" t="s">
        <v>4409</v>
      </c>
      <c r="K864" s="6" t="s">
        <v>1083</v>
      </c>
    </row>
    <row r="865">
      <c r="A865" s="6" t="s">
        <v>4391</v>
      </c>
      <c r="B865" s="7" t="s">
        <v>4410</v>
      </c>
      <c r="C865" s="42" t="s">
        <v>148</v>
      </c>
      <c r="D865" s="42" t="s">
        <v>15</v>
      </c>
      <c r="E865" s="42" t="s">
        <v>149</v>
      </c>
      <c r="F865" s="42" t="s">
        <v>150</v>
      </c>
      <c r="G865" s="42" t="s">
        <v>7</v>
      </c>
      <c r="H865" s="42" t="s">
        <v>362</v>
      </c>
      <c r="I865" s="42" t="s">
        <v>4411</v>
      </c>
      <c r="J865" s="42" t="s">
        <v>4412</v>
      </c>
      <c r="K865" s="6" t="s">
        <v>506</v>
      </c>
    </row>
    <row r="866">
      <c r="A866" s="6" t="s">
        <v>4391</v>
      </c>
      <c r="B866" s="7" t="s">
        <v>4413</v>
      </c>
      <c r="C866" s="42" t="s">
        <v>3846</v>
      </c>
      <c r="D866" s="42" t="s">
        <v>4</v>
      </c>
      <c r="E866" s="42" t="s">
        <v>3847</v>
      </c>
      <c r="F866" s="42" t="s">
        <v>3848</v>
      </c>
      <c r="G866" s="42" t="s">
        <v>398</v>
      </c>
      <c r="H866" s="42" t="s">
        <v>1213</v>
      </c>
      <c r="I866" s="42" t="s">
        <v>4414</v>
      </c>
      <c r="J866" s="44" t="s">
        <v>4415</v>
      </c>
      <c r="K866" s="6" t="s">
        <v>21</v>
      </c>
    </row>
    <row r="867">
      <c r="A867" s="6" t="s">
        <v>4387</v>
      </c>
      <c r="B867" s="7" t="s">
        <v>4416</v>
      </c>
      <c r="C867" s="42" t="s">
        <v>4417</v>
      </c>
      <c r="D867" s="42" t="s">
        <v>4</v>
      </c>
      <c r="E867" s="42" t="s">
        <v>4418</v>
      </c>
      <c r="F867" s="42" t="s">
        <v>4419</v>
      </c>
      <c r="G867" s="42" t="s">
        <v>7</v>
      </c>
      <c r="H867" s="42" t="s">
        <v>18</v>
      </c>
      <c r="I867" s="42" t="s">
        <v>4420</v>
      </c>
      <c r="J867" s="42" t="s">
        <v>4421</v>
      </c>
      <c r="K867" s="6" t="s">
        <v>128</v>
      </c>
    </row>
    <row r="868">
      <c r="A868" s="6" t="s">
        <v>4422</v>
      </c>
      <c r="B868" s="7" t="s">
        <v>4423</v>
      </c>
      <c r="C868" s="42" t="s">
        <v>4424</v>
      </c>
      <c r="D868" s="42" t="s">
        <v>4</v>
      </c>
      <c r="E868" s="42" t="s">
        <v>4425</v>
      </c>
      <c r="F868" s="42" t="s">
        <v>4426</v>
      </c>
      <c r="G868" s="42" t="s">
        <v>7</v>
      </c>
      <c r="H868" s="42" t="s">
        <v>18</v>
      </c>
      <c r="I868" s="42" t="s">
        <v>4427</v>
      </c>
      <c r="J868" s="44" t="s">
        <v>4428</v>
      </c>
      <c r="K868" s="6" t="s">
        <v>3276</v>
      </c>
    </row>
    <row r="869">
      <c r="A869" s="6" t="s">
        <v>4429</v>
      </c>
      <c r="B869" s="7" t="s">
        <v>4430</v>
      </c>
      <c r="C869" s="42" t="s">
        <v>1544</v>
      </c>
      <c r="D869" s="42" t="s">
        <v>4</v>
      </c>
      <c r="E869" s="42" t="s">
        <v>1545</v>
      </c>
      <c r="F869" s="42" t="s">
        <v>1546</v>
      </c>
      <c r="G869" s="42" t="s">
        <v>7</v>
      </c>
      <c r="H869" s="42" t="s">
        <v>18</v>
      </c>
      <c r="I869" s="42" t="s">
        <v>4431</v>
      </c>
      <c r="J869" s="44" t="s">
        <v>4432</v>
      </c>
      <c r="K869" s="6" t="s">
        <v>647</v>
      </c>
    </row>
    <row r="870">
      <c r="A870" s="6" t="s">
        <v>4429</v>
      </c>
      <c r="B870" s="7" t="s">
        <v>4433</v>
      </c>
      <c r="C870" s="42" t="s">
        <v>4434</v>
      </c>
      <c r="D870" s="42" t="s">
        <v>4</v>
      </c>
      <c r="E870" s="42" t="s">
        <v>4435</v>
      </c>
      <c r="F870" s="42" t="s">
        <v>4436</v>
      </c>
      <c r="G870" s="42" t="s">
        <v>7</v>
      </c>
      <c r="H870" s="42" t="s">
        <v>18</v>
      </c>
      <c r="I870" s="42" t="s">
        <v>4437</v>
      </c>
      <c r="J870" s="44" t="s">
        <v>4438</v>
      </c>
      <c r="K870" s="6" t="s">
        <v>1083</v>
      </c>
    </row>
    <row r="871">
      <c r="A871" s="6" t="s">
        <v>4429</v>
      </c>
      <c r="B871" s="7" t="s">
        <v>4439</v>
      </c>
      <c r="C871" s="42" t="s">
        <v>3368</v>
      </c>
      <c r="D871" s="42" t="s">
        <v>15</v>
      </c>
      <c r="E871" s="42" t="s">
        <v>3369</v>
      </c>
      <c r="F871" s="42" t="s">
        <v>3370</v>
      </c>
      <c r="G871" s="42" t="s">
        <v>7</v>
      </c>
      <c r="H871" s="42" t="s">
        <v>18</v>
      </c>
      <c r="I871" s="42" t="s">
        <v>4440</v>
      </c>
      <c r="J871" s="44" t="s">
        <v>4441</v>
      </c>
      <c r="K871" s="6" t="s">
        <v>40</v>
      </c>
    </row>
    <row r="872">
      <c r="A872" s="6" t="s">
        <v>4442</v>
      </c>
      <c r="B872" s="7" t="s">
        <v>4443</v>
      </c>
      <c r="C872" s="42" t="s">
        <v>4444</v>
      </c>
      <c r="D872" s="42" t="s">
        <v>4</v>
      </c>
      <c r="E872" s="42" t="s">
        <v>4445</v>
      </c>
      <c r="F872" s="42" t="s">
        <v>4446</v>
      </c>
      <c r="G872" s="42" t="s">
        <v>7</v>
      </c>
      <c r="H872" s="42" t="s">
        <v>18</v>
      </c>
      <c r="I872" s="42" t="s">
        <v>4447</v>
      </c>
      <c r="J872" s="42" t="s">
        <v>4448</v>
      </c>
      <c r="K872" s="6" t="s">
        <v>40</v>
      </c>
    </row>
    <row r="873">
      <c r="A873" s="6" t="s">
        <v>4449</v>
      </c>
      <c r="B873" s="7" t="s">
        <v>4450</v>
      </c>
      <c r="C873" s="42" t="s">
        <v>1858</v>
      </c>
      <c r="D873" s="42" t="s">
        <v>15</v>
      </c>
      <c r="E873" s="42" t="s">
        <v>1859</v>
      </c>
      <c r="F873" s="42" t="s">
        <v>1561</v>
      </c>
      <c r="G873" s="42" t="s">
        <v>398</v>
      </c>
      <c r="H873" s="42" t="s">
        <v>399</v>
      </c>
      <c r="I873" s="42" t="s">
        <v>4451</v>
      </c>
      <c r="J873" s="44" t="s">
        <v>4452</v>
      </c>
      <c r="K873" s="6" t="s">
        <v>47</v>
      </c>
    </row>
    <row r="874">
      <c r="A874" s="6" t="s">
        <v>4453</v>
      </c>
      <c r="B874" s="7" t="s">
        <v>4454</v>
      </c>
      <c r="C874" s="42" t="s">
        <v>4171</v>
      </c>
      <c r="D874" s="42" t="s">
        <v>15</v>
      </c>
      <c r="E874" s="42" t="s">
        <v>4172</v>
      </c>
      <c r="F874" s="42" t="s">
        <v>4173</v>
      </c>
      <c r="G874" s="42" t="s">
        <v>398</v>
      </c>
      <c r="H874" s="42" t="s">
        <v>399</v>
      </c>
      <c r="I874" s="42" t="s">
        <v>4455</v>
      </c>
      <c r="J874" s="42" t="s">
        <v>4456</v>
      </c>
      <c r="K874" s="6" t="s">
        <v>1083</v>
      </c>
    </row>
    <row r="875">
      <c r="A875" s="6" t="s">
        <v>4457</v>
      </c>
      <c r="B875" s="7" t="s">
        <v>4458</v>
      </c>
      <c r="C875" s="42" t="s">
        <v>432</v>
      </c>
      <c r="D875" s="42" t="s">
        <v>15</v>
      </c>
      <c r="E875" s="42" t="s">
        <v>433</v>
      </c>
      <c r="F875" s="42" t="s">
        <v>434</v>
      </c>
      <c r="G875" s="42" t="s">
        <v>7</v>
      </c>
      <c r="H875" s="42" t="s">
        <v>18</v>
      </c>
      <c r="I875" s="44" t="s">
        <v>4459</v>
      </c>
      <c r="J875" s="42" t="s">
        <v>4460</v>
      </c>
      <c r="K875" s="6" t="s">
        <v>450</v>
      </c>
    </row>
    <row r="876">
      <c r="A876" s="6" t="s">
        <v>4461</v>
      </c>
      <c r="B876" s="7" t="s">
        <v>4462</v>
      </c>
      <c r="C876" s="42" t="s">
        <v>4463</v>
      </c>
      <c r="D876" s="42" t="s">
        <v>4</v>
      </c>
      <c r="E876" s="42" t="s">
        <v>4464</v>
      </c>
      <c r="F876" s="42" t="s">
        <v>4465</v>
      </c>
      <c r="G876" s="42" t="s">
        <v>7</v>
      </c>
      <c r="H876" s="42" t="s">
        <v>18</v>
      </c>
      <c r="I876" s="42" t="s">
        <v>4466</v>
      </c>
      <c r="J876" s="42" t="s">
        <v>4467</v>
      </c>
      <c r="K876" s="6" t="s">
        <v>450</v>
      </c>
    </row>
    <row r="877">
      <c r="A877" s="6" t="s">
        <v>4468</v>
      </c>
      <c r="B877" s="7" t="s">
        <v>4469</v>
      </c>
      <c r="C877" s="42" t="s">
        <v>2525</v>
      </c>
      <c r="D877" s="42" t="s">
        <v>4</v>
      </c>
      <c r="E877" s="42" t="s">
        <v>2526</v>
      </c>
      <c r="F877" s="42" t="s">
        <v>2527</v>
      </c>
      <c r="G877" s="42" t="s">
        <v>7</v>
      </c>
      <c r="H877" s="42" t="s">
        <v>18</v>
      </c>
      <c r="I877" s="42" t="s">
        <v>4470</v>
      </c>
      <c r="J877" s="42" t="s">
        <v>4471</v>
      </c>
      <c r="K877" s="6" t="s">
        <v>1083</v>
      </c>
    </row>
    <row r="878">
      <c r="A878" s="6" t="s">
        <v>4472</v>
      </c>
      <c r="B878" s="7" t="s">
        <v>4473</v>
      </c>
      <c r="C878" s="42" t="s">
        <v>4474</v>
      </c>
      <c r="D878" s="42" t="s">
        <v>15</v>
      </c>
      <c r="E878" s="42" t="s">
        <v>4475</v>
      </c>
      <c r="F878" s="42" t="s">
        <v>4476</v>
      </c>
      <c r="G878" s="42" t="s">
        <v>398</v>
      </c>
      <c r="H878" s="42" t="s">
        <v>4330</v>
      </c>
      <c r="I878" s="42" t="s">
        <v>4477</v>
      </c>
      <c r="J878" s="44" t="s">
        <v>4478</v>
      </c>
      <c r="K878" s="6" t="s">
        <v>1222</v>
      </c>
    </row>
    <row r="879">
      <c r="A879" s="6" t="s">
        <v>4479</v>
      </c>
      <c r="B879" s="7" t="s">
        <v>4480</v>
      </c>
      <c r="C879" s="42" t="s">
        <v>3231</v>
      </c>
      <c r="D879" s="42" t="s">
        <v>4</v>
      </c>
      <c r="E879" s="42" t="s">
        <v>3232</v>
      </c>
      <c r="F879" s="42" t="s">
        <v>3233</v>
      </c>
      <c r="G879" s="42" t="s">
        <v>725</v>
      </c>
      <c r="H879" s="42" t="s">
        <v>726</v>
      </c>
      <c r="I879" s="42" t="s">
        <v>4481</v>
      </c>
      <c r="J879" s="44" t="s">
        <v>4482</v>
      </c>
      <c r="K879" s="6" t="s">
        <v>647</v>
      </c>
    </row>
    <row r="880">
      <c r="A880" s="6" t="s">
        <v>4483</v>
      </c>
      <c r="B880" s="7" t="s">
        <v>4484</v>
      </c>
      <c r="C880" s="42" t="s">
        <v>4485</v>
      </c>
      <c r="D880" s="42" t="s">
        <v>4</v>
      </c>
      <c r="E880" s="42" t="s">
        <v>4486</v>
      </c>
      <c r="F880" s="42" t="s">
        <v>4487</v>
      </c>
      <c r="G880" s="42" t="s">
        <v>7</v>
      </c>
      <c r="H880" s="42" t="s">
        <v>18</v>
      </c>
      <c r="I880" s="42" t="s">
        <v>4488</v>
      </c>
      <c r="J880" s="42" t="s">
        <v>4489</v>
      </c>
      <c r="K880" s="6" t="s">
        <v>450</v>
      </c>
    </row>
    <row r="881">
      <c r="A881" s="6" t="s">
        <v>4490</v>
      </c>
      <c r="B881" s="7" t="s">
        <v>4491</v>
      </c>
      <c r="C881" s="42" t="s">
        <v>4492</v>
      </c>
      <c r="D881" s="42" t="s">
        <v>15</v>
      </c>
      <c r="E881" s="42" t="s">
        <v>4493</v>
      </c>
      <c r="F881" s="42" t="s">
        <v>2911</v>
      </c>
      <c r="G881" s="42" t="s">
        <v>7</v>
      </c>
      <c r="H881" s="42" t="s">
        <v>18</v>
      </c>
      <c r="I881" s="42" t="s">
        <v>4494</v>
      </c>
      <c r="J881" s="42" t="s">
        <v>4495</v>
      </c>
      <c r="K881" s="6" t="s">
        <v>807</v>
      </c>
    </row>
    <row r="882">
      <c r="A882" s="6" t="s">
        <v>4496</v>
      </c>
      <c r="B882" s="7" t="s">
        <v>4497</v>
      </c>
      <c r="C882" s="42" t="s">
        <v>4498</v>
      </c>
      <c r="D882" s="42" t="s">
        <v>15</v>
      </c>
      <c r="E882" s="42" t="s">
        <v>4499</v>
      </c>
      <c r="F882" s="42" t="s">
        <v>4500</v>
      </c>
      <c r="G882" s="42" t="s">
        <v>7</v>
      </c>
      <c r="H882" s="42" t="s">
        <v>18</v>
      </c>
      <c r="I882" s="44" t="s">
        <v>4501</v>
      </c>
      <c r="J882" s="42" t="s">
        <v>4502</v>
      </c>
      <c r="K882" s="6" t="s">
        <v>720</v>
      </c>
    </row>
    <row r="883">
      <c r="A883" s="6" t="s">
        <v>4503</v>
      </c>
      <c r="B883" s="7" t="s">
        <v>4504</v>
      </c>
      <c r="C883" s="42" t="s">
        <v>4505</v>
      </c>
      <c r="D883" s="42" t="s">
        <v>4</v>
      </c>
      <c r="E883" s="42" t="s">
        <v>4506</v>
      </c>
      <c r="F883" s="42" t="s">
        <v>4507</v>
      </c>
      <c r="G883" s="42" t="s">
        <v>7</v>
      </c>
      <c r="H883" s="42" t="s">
        <v>18</v>
      </c>
      <c r="I883" s="42" t="s">
        <v>4508</v>
      </c>
      <c r="J883" s="42" t="s">
        <v>4509</v>
      </c>
      <c r="K883" s="6" t="s">
        <v>1083</v>
      </c>
    </row>
    <row r="884">
      <c r="A884" s="6" t="s">
        <v>4209</v>
      </c>
      <c r="B884" s="7" t="s">
        <v>4510</v>
      </c>
      <c r="C884" s="42" t="s">
        <v>4511</v>
      </c>
      <c r="D884" s="42" t="s">
        <v>4</v>
      </c>
      <c r="E884" s="42" t="s">
        <v>4512</v>
      </c>
      <c r="F884" s="42" t="s">
        <v>222</v>
      </c>
      <c r="G884" s="42" t="s">
        <v>7</v>
      </c>
      <c r="H884" s="42" t="s">
        <v>362</v>
      </c>
      <c r="I884" s="42" t="s">
        <v>4513</v>
      </c>
      <c r="J884" s="42" t="s">
        <v>4514</v>
      </c>
      <c r="K884" s="6" t="s">
        <v>998</v>
      </c>
    </row>
    <row r="885">
      <c r="A885" s="6" t="s">
        <v>4209</v>
      </c>
      <c r="B885" s="7" t="s">
        <v>4515</v>
      </c>
      <c r="C885" s="42" t="s">
        <v>1240</v>
      </c>
      <c r="D885" s="42" t="s">
        <v>4</v>
      </c>
      <c r="E885" s="42" t="s">
        <v>1241</v>
      </c>
      <c r="F885" s="42" t="s">
        <v>1242</v>
      </c>
      <c r="G885" s="42" t="s">
        <v>398</v>
      </c>
      <c r="H885" s="42" t="s">
        <v>1213</v>
      </c>
      <c r="I885" s="42" t="s">
        <v>4516</v>
      </c>
      <c r="J885" s="44" t="s">
        <v>4517</v>
      </c>
      <c r="K885" s="6" t="s">
        <v>21</v>
      </c>
    </row>
    <row r="886">
      <c r="A886" s="6" t="s">
        <v>4518</v>
      </c>
      <c r="B886" s="7" t="s">
        <v>4519</v>
      </c>
      <c r="C886" s="42" t="s">
        <v>978</v>
      </c>
      <c r="D886" s="42" t="s">
        <v>4</v>
      </c>
      <c r="E886" s="42" t="s">
        <v>979</v>
      </c>
      <c r="F886" s="42" t="s">
        <v>980</v>
      </c>
      <c r="G886" s="42" t="s">
        <v>398</v>
      </c>
      <c r="H886" s="42" t="s">
        <v>399</v>
      </c>
      <c r="I886" s="42" t="s">
        <v>4520</v>
      </c>
      <c r="J886" s="44" t="s">
        <v>4521</v>
      </c>
      <c r="K886" s="6" t="s">
        <v>21</v>
      </c>
    </row>
    <row r="887">
      <c r="A887" s="6" t="s">
        <v>4522</v>
      </c>
      <c r="B887" s="7" t="s">
        <v>4523</v>
      </c>
      <c r="C887" s="42" t="s">
        <v>4297</v>
      </c>
      <c r="D887" s="42" t="s">
        <v>15</v>
      </c>
      <c r="E887" s="42" t="s">
        <v>4298</v>
      </c>
      <c r="F887" s="42" t="s">
        <v>4299</v>
      </c>
      <c r="G887" s="42" t="s">
        <v>7</v>
      </c>
      <c r="H887" s="42" t="s">
        <v>18</v>
      </c>
      <c r="I887" s="42" t="s">
        <v>4524</v>
      </c>
      <c r="J887" s="42" t="s">
        <v>4525</v>
      </c>
      <c r="K887" s="6" t="s">
        <v>47</v>
      </c>
    </row>
    <row r="888">
      <c r="A888" s="6" t="s">
        <v>4526</v>
      </c>
      <c r="B888" s="7" t="s">
        <v>4527</v>
      </c>
      <c r="C888" s="42" t="s">
        <v>4528</v>
      </c>
      <c r="D888" s="42" t="s">
        <v>4</v>
      </c>
      <c r="E888" s="42" t="s">
        <v>4529</v>
      </c>
      <c r="F888" s="42" t="s">
        <v>4530</v>
      </c>
      <c r="G888" s="42" t="s">
        <v>7</v>
      </c>
      <c r="H888" s="42" t="s">
        <v>362</v>
      </c>
      <c r="I888" s="42" t="s">
        <v>4531</v>
      </c>
      <c r="J888" s="44" t="s">
        <v>4532</v>
      </c>
      <c r="K888" s="6" t="s">
        <v>1222</v>
      </c>
    </row>
    <row r="889">
      <c r="A889" s="6" t="s">
        <v>4533</v>
      </c>
      <c r="B889" s="7" t="s">
        <v>4534</v>
      </c>
      <c r="C889" s="42" t="s">
        <v>4535</v>
      </c>
      <c r="D889" s="42" t="s">
        <v>4536</v>
      </c>
      <c r="E889" s="42" t="s">
        <v>4537</v>
      </c>
      <c r="F889" s="42" t="s">
        <v>4538</v>
      </c>
      <c r="G889" s="42" t="s">
        <v>7</v>
      </c>
      <c r="H889" s="42" t="s">
        <v>8</v>
      </c>
      <c r="I889" s="42" t="s">
        <v>4539</v>
      </c>
      <c r="J889" s="44" t="s">
        <v>4540</v>
      </c>
      <c r="K889" s="6" t="s">
        <v>506</v>
      </c>
    </row>
    <row r="890">
      <c r="A890" s="6" t="s">
        <v>4541</v>
      </c>
      <c r="B890" s="7" t="s">
        <v>4542</v>
      </c>
      <c r="C890" s="42" t="s">
        <v>4127</v>
      </c>
      <c r="D890" s="42" t="s">
        <v>4</v>
      </c>
      <c r="E890" s="42" t="s">
        <v>4128</v>
      </c>
      <c r="F890" s="42" t="s">
        <v>4129</v>
      </c>
      <c r="G890" s="42" t="s">
        <v>7</v>
      </c>
      <c r="H890" s="42" t="s">
        <v>18</v>
      </c>
      <c r="I890" s="42" t="s">
        <v>4543</v>
      </c>
      <c r="J890" s="44" t="s">
        <v>4544</v>
      </c>
      <c r="K890" s="6" t="s">
        <v>40</v>
      </c>
    </row>
    <row r="891">
      <c r="A891" s="6" t="s">
        <v>4349</v>
      </c>
      <c r="B891" s="7" t="s">
        <v>4545</v>
      </c>
      <c r="C891" s="42" t="s">
        <v>4546</v>
      </c>
      <c r="D891" s="42" t="s">
        <v>4</v>
      </c>
      <c r="E891" s="42" t="s">
        <v>4547</v>
      </c>
      <c r="F891" s="42" t="s">
        <v>4548</v>
      </c>
      <c r="G891" s="42" t="s">
        <v>7</v>
      </c>
      <c r="H891" s="42" t="s">
        <v>18</v>
      </c>
      <c r="I891" s="42" t="s">
        <v>4549</v>
      </c>
      <c r="J891" s="42" t="s">
        <v>4550</v>
      </c>
      <c r="K891" s="6" t="s">
        <v>47</v>
      </c>
    </row>
    <row r="892">
      <c r="A892" s="6" t="s">
        <v>4551</v>
      </c>
      <c r="B892" s="7" t="s">
        <v>4552</v>
      </c>
      <c r="C892" s="42" t="s">
        <v>4553</v>
      </c>
      <c r="D892" s="42" t="s">
        <v>4</v>
      </c>
      <c r="E892" s="42" t="s">
        <v>4554</v>
      </c>
      <c r="F892" s="42" t="s">
        <v>4555</v>
      </c>
      <c r="G892" s="42" t="s">
        <v>606</v>
      </c>
      <c r="H892" s="42" t="s">
        <v>1809</v>
      </c>
      <c r="I892" s="42" t="s">
        <v>4556</v>
      </c>
      <c r="J892" s="44" t="s">
        <v>4557</v>
      </c>
      <c r="K892" s="6" t="s">
        <v>128</v>
      </c>
    </row>
    <row r="893">
      <c r="A893" s="6" t="s">
        <v>4558</v>
      </c>
      <c r="B893" s="7" t="s">
        <v>4559</v>
      </c>
      <c r="C893" s="42" t="s">
        <v>4560</v>
      </c>
      <c r="D893" s="42" t="s">
        <v>4</v>
      </c>
      <c r="E893" s="42" t="s">
        <v>4561</v>
      </c>
      <c r="F893" s="42" t="s">
        <v>4562</v>
      </c>
      <c r="G893" s="42" t="s">
        <v>7</v>
      </c>
      <c r="H893" s="42" t="s">
        <v>362</v>
      </c>
      <c r="I893" s="42" t="s">
        <v>4563</v>
      </c>
      <c r="J893" s="42" t="s">
        <v>4564</v>
      </c>
      <c r="K893" s="6" t="s">
        <v>128</v>
      </c>
    </row>
    <row r="894">
      <c r="A894" s="6" t="s">
        <v>4565</v>
      </c>
      <c r="B894" s="7" t="s">
        <v>4566</v>
      </c>
      <c r="C894" s="42" t="s">
        <v>1182</v>
      </c>
      <c r="D894" s="42" t="s">
        <v>15</v>
      </c>
      <c r="E894" s="42" t="s">
        <v>1183</v>
      </c>
      <c r="F894" s="42" t="s">
        <v>1184</v>
      </c>
      <c r="G894" s="42" t="s">
        <v>7</v>
      </c>
      <c r="H894" s="42" t="s">
        <v>18</v>
      </c>
      <c r="I894" s="42" t="s">
        <v>4567</v>
      </c>
      <c r="J894" s="44" t="s">
        <v>4568</v>
      </c>
      <c r="K894" s="6" t="s">
        <v>1083</v>
      </c>
    </row>
    <row r="895">
      <c r="A895" s="6" t="s">
        <v>4569</v>
      </c>
      <c r="B895" s="7" t="s">
        <v>4570</v>
      </c>
      <c r="C895" s="42" t="s">
        <v>1150</v>
      </c>
      <c r="D895" s="42" t="s">
        <v>4</v>
      </c>
      <c r="E895" s="42" t="s">
        <v>1151</v>
      </c>
      <c r="F895" s="42" t="s">
        <v>1152</v>
      </c>
      <c r="G895" s="42" t="s">
        <v>398</v>
      </c>
      <c r="H895" s="42" t="s">
        <v>1213</v>
      </c>
      <c r="I895" s="42" t="s">
        <v>4571</v>
      </c>
      <c r="J895" s="44" t="s">
        <v>4572</v>
      </c>
      <c r="K895" s="6" t="s">
        <v>128</v>
      </c>
    </row>
    <row r="896">
      <c r="A896" s="6" t="s">
        <v>4569</v>
      </c>
      <c r="B896" s="7" t="s">
        <v>4573</v>
      </c>
      <c r="C896" s="42" t="s">
        <v>2785</v>
      </c>
      <c r="D896" s="42" t="s">
        <v>4</v>
      </c>
      <c r="E896" s="42" t="s">
        <v>2786</v>
      </c>
      <c r="F896" s="42" t="s">
        <v>575</v>
      </c>
      <c r="G896" s="42" t="s">
        <v>7</v>
      </c>
      <c r="H896" s="42" t="s">
        <v>18</v>
      </c>
      <c r="I896" s="42" t="s">
        <v>4574</v>
      </c>
      <c r="J896" s="42" t="s">
        <v>4575</v>
      </c>
      <c r="K896" s="6" t="s">
        <v>40</v>
      </c>
    </row>
    <row r="897">
      <c r="A897" s="6" t="s">
        <v>4576</v>
      </c>
      <c r="B897" s="7" t="s">
        <v>4577</v>
      </c>
      <c r="C897" s="42" t="s">
        <v>4535</v>
      </c>
      <c r="D897" s="42" t="s">
        <v>4536</v>
      </c>
      <c r="E897" s="42" t="s">
        <v>4537</v>
      </c>
      <c r="F897" s="42" t="s">
        <v>4536</v>
      </c>
      <c r="G897" s="42" t="s">
        <v>7</v>
      </c>
      <c r="H897" s="42" t="s">
        <v>18</v>
      </c>
      <c r="I897" s="42" t="s">
        <v>4578</v>
      </c>
      <c r="J897" s="42" t="s">
        <v>4579</v>
      </c>
      <c r="K897" s="6" t="s">
        <v>1083</v>
      </c>
    </row>
    <row r="898">
      <c r="A898" s="6" t="s">
        <v>4576</v>
      </c>
      <c r="B898" s="7" t="s">
        <v>4580</v>
      </c>
      <c r="C898" s="42" t="s">
        <v>1858</v>
      </c>
      <c r="D898" s="42" t="s">
        <v>15</v>
      </c>
      <c r="E898" s="42" t="s">
        <v>1859</v>
      </c>
      <c r="F898" s="42" t="s">
        <v>1561</v>
      </c>
      <c r="G898" s="42" t="s">
        <v>7</v>
      </c>
      <c r="H898" s="42" t="s">
        <v>18</v>
      </c>
      <c r="I898" s="42" t="s">
        <v>4581</v>
      </c>
      <c r="J898" s="42" t="s">
        <v>4582</v>
      </c>
      <c r="K898" s="6" t="s">
        <v>1083</v>
      </c>
    </row>
    <row r="899">
      <c r="A899" s="6" t="s">
        <v>4583</v>
      </c>
      <c r="B899" s="7" t="s">
        <v>4584</v>
      </c>
      <c r="C899" s="42" t="s">
        <v>4585</v>
      </c>
      <c r="D899" s="42" t="s">
        <v>4</v>
      </c>
      <c r="E899" s="42" t="s">
        <v>4586</v>
      </c>
      <c r="F899" s="42" t="s">
        <v>4587</v>
      </c>
      <c r="G899" s="42" t="s">
        <v>606</v>
      </c>
      <c r="H899" s="42" t="s">
        <v>1809</v>
      </c>
      <c r="I899" s="42" t="s">
        <v>4588</v>
      </c>
      <c r="J899" s="42" t="s">
        <v>4589</v>
      </c>
      <c r="K899" s="6" t="s">
        <v>40</v>
      </c>
    </row>
    <row r="900">
      <c r="A900" s="6" t="s">
        <v>4583</v>
      </c>
      <c r="B900" s="7" t="s">
        <v>4590</v>
      </c>
      <c r="C900" s="42" t="s">
        <v>64</v>
      </c>
      <c r="D900" s="42" t="s">
        <v>15</v>
      </c>
      <c r="E900" s="42" t="s">
        <v>65</v>
      </c>
      <c r="F900" s="42" t="s">
        <v>66</v>
      </c>
      <c r="G900" s="42" t="s">
        <v>7</v>
      </c>
      <c r="H900" s="42" t="s">
        <v>18</v>
      </c>
      <c r="I900" s="42" t="s">
        <v>4591</v>
      </c>
      <c r="J900" s="42" t="s">
        <v>4592</v>
      </c>
      <c r="K900" s="6" t="s">
        <v>1083</v>
      </c>
    </row>
    <row r="901">
      <c r="A901" s="6" t="s">
        <v>4593</v>
      </c>
      <c r="B901" s="7" t="s">
        <v>4594</v>
      </c>
      <c r="C901" s="42" t="s">
        <v>4595</v>
      </c>
      <c r="D901" s="42" t="s">
        <v>15</v>
      </c>
      <c r="E901" s="42" t="s">
        <v>4596</v>
      </c>
      <c r="F901" s="42" t="s">
        <v>4597</v>
      </c>
      <c r="G901" s="42" t="s">
        <v>7</v>
      </c>
      <c r="H901" s="42" t="s">
        <v>18</v>
      </c>
      <c r="I901" s="42" t="s">
        <v>4598</v>
      </c>
      <c r="J901" s="42" t="s">
        <v>4599</v>
      </c>
      <c r="K901" s="6" t="s">
        <v>1083</v>
      </c>
    </row>
    <row r="902">
      <c r="A902" s="6" t="s">
        <v>4593</v>
      </c>
      <c r="B902" s="7" t="s">
        <v>4600</v>
      </c>
      <c r="C902" s="42" t="s">
        <v>4601</v>
      </c>
      <c r="D902" s="42" t="s">
        <v>15</v>
      </c>
      <c r="E902" s="42" t="s">
        <v>4602</v>
      </c>
      <c r="F902" s="42" t="s">
        <v>4603</v>
      </c>
      <c r="G902" s="42" t="s">
        <v>398</v>
      </c>
      <c r="H902" s="42" t="s">
        <v>1213</v>
      </c>
      <c r="I902" s="42" t="s">
        <v>4604</v>
      </c>
      <c r="J902" s="44" t="s">
        <v>4605</v>
      </c>
      <c r="K902" s="6" t="s">
        <v>1083</v>
      </c>
    </row>
    <row r="903">
      <c r="A903" s="6" t="s">
        <v>4593</v>
      </c>
      <c r="B903" s="7" t="s">
        <v>4606</v>
      </c>
      <c r="C903" s="42" t="s">
        <v>4595</v>
      </c>
      <c r="D903" s="42" t="s">
        <v>15</v>
      </c>
      <c r="E903" s="42" t="s">
        <v>4596</v>
      </c>
      <c r="F903" s="42" t="s">
        <v>4597</v>
      </c>
      <c r="G903" s="42" t="s">
        <v>7</v>
      </c>
      <c r="H903" s="42" t="s">
        <v>18</v>
      </c>
      <c r="I903" s="42" t="s">
        <v>4607</v>
      </c>
      <c r="J903" s="42" t="s">
        <v>4608</v>
      </c>
      <c r="K903" s="6" t="s">
        <v>1083</v>
      </c>
    </row>
    <row r="904">
      <c r="A904" s="6" t="s">
        <v>4593</v>
      </c>
      <c r="B904" s="7" t="s">
        <v>4609</v>
      </c>
      <c r="C904" s="42" t="s">
        <v>3368</v>
      </c>
      <c r="D904" s="42" t="s">
        <v>15</v>
      </c>
      <c r="E904" s="42" t="s">
        <v>3369</v>
      </c>
      <c r="F904" s="42" t="s">
        <v>3370</v>
      </c>
      <c r="G904" s="42" t="s">
        <v>7</v>
      </c>
      <c r="H904" s="42" t="s">
        <v>18</v>
      </c>
      <c r="I904" s="42" t="s">
        <v>4610</v>
      </c>
      <c r="J904" s="44" t="s">
        <v>4611</v>
      </c>
      <c r="K904" s="6" t="s">
        <v>128</v>
      </c>
    </row>
    <row r="905">
      <c r="A905" s="6" t="s">
        <v>4593</v>
      </c>
      <c r="B905" s="7" t="s">
        <v>4612</v>
      </c>
      <c r="C905" s="42" t="s">
        <v>2585</v>
      </c>
      <c r="D905" s="42" t="s">
        <v>4</v>
      </c>
      <c r="E905" s="42" t="s">
        <v>2586</v>
      </c>
      <c r="F905" s="42" t="s">
        <v>2587</v>
      </c>
      <c r="G905" s="42" t="s">
        <v>7</v>
      </c>
      <c r="H905" s="42" t="s">
        <v>18</v>
      </c>
      <c r="I905" s="42" t="s">
        <v>4613</v>
      </c>
      <c r="J905" s="42" t="s">
        <v>4614</v>
      </c>
      <c r="K905" s="6" t="s">
        <v>1083</v>
      </c>
    </row>
    <row r="906">
      <c r="A906" s="6" t="s">
        <v>4593</v>
      </c>
      <c r="B906" s="7" t="s">
        <v>4615</v>
      </c>
      <c r="C906" s="42" t="s">
        <v>1884</v>
      </c>
      <c r="D906" s="42" t="s">
        <v>15</v>
      </c>
      <c r="E906" s="42" t="s">
        <v>1885</v>
      </c>
      <c r="F906" s="42" t="s">
        <v>1886</v>
      </c>
      <c r="G906" s="42" t="s">
        <v>7</v>
      </c>
      <c r="H906" s="42" t="s">
        <v>18</v>
      </c>
      <c r="I906" s="42" t="s">
        <v>4616</v>
      </c>
      <c r="J906" s="42" t="s">
        <v>4617</v>
      </c>
      <c r="K906" s="6" t="s">
        <v>450</v>
      </c>
    </row>
    <row r="907">
      <c r="A907" s="6" t="s">
        <v>4618</v>
      </c>
      <c r="B907" s="7" t="s">
        <v>4619</v>
      </c>
      <c r="C907" s="42" t="s">
        <v>4535</v>
      </c>
      <c r="D907" s="42" t="s">
        <v>4536</v>
      </c>
      <c r="E907" s="42" t="s">
        <v>4537</v>
      </c>
      <c r="F907" s="42" t="s">
        <v>4536</v>
      </c>
      <c r="G907" s="42" t="s">
        <v>7</v>
      </c>
      <c r="H907" s="42" t="s">
        <v>8</v>
      </c>
      <c r="I907" s="42" t="s">
        <v>4620</v>
      </c>
      <c r="J907" s="42" t="s">
        <v>4621</v>
      </c>
      <c r="K907" s="6" t="s">
        <v>450</v>
      </c>
    </row>
    <row r="908">
      <c r="A908" s="6" t="s">
        <v>4622</v>
      </c>
      <c r="B908" s="7" t="s">
        <v>4623</v>
      </c>
      <c r="C908" s="42" t="s">
        <v>1182</v>
      </c>
      <c r="D908" s="42" t="s">
        <v>15</v>
      </c>
      <c r="E908" s="42" t="s">
        <v>1183</v>
      </c>
      <c r="F908" s="42" t="s">
        <v>1184</v>
      </c>
      <c r="G908" s="42" t="s">
        <v>7</v>
      </c>
      <c r="H908" s="42" t="s">
        <v>18</v>
      </c>
      <c r="I908" s="42" t="s">
        <v>4624</v>
      </c>
      <c r="J908" s="44" t="s">
        <v>4625</v>
      </c>
      <c r="K908" s="6" t="s">
        <v>1083</v>
      </c>
    </row>
    <row r="909">
      <c r="A909" s="6" t="s">
        <v>4622</v>
      </c>
      <c r="B909" s="7" t="s">
        <v>4626</v>
      </c>
      <c r="C909" s="42" t="s">
        <v>4535</v>
      </c>
      <c r="D909" s="42" t="s">
        <v>4536</v>
      </c>
      <c r="E909" s="42" t="s">
        <v>4537</v>
      </c>
      <c r="F909" s="42" t="s">
        <v>4536</v>
      </c>
      <c r="G909" s="42" t="s">
        <v>7</v>
      </c>
      <c r="H909" s="42" t="s">
        <v>8</v>
      </c>
      <c r="I909" s="42" t="s">
        <v>4627</v>
      </c>
      <c r="J909" s="42" t="s">
        <v>4628</v>
      </c>
      <c r="K909" s="6" t="s">
        <v>1083</v>
      </c>
    </row>
    <row r="910">
      <c r="A910" s="6" t="s">
        <v>4629</v>
      </c>
      <c r="B910" s="7" t="s">
        <v>4630</v>
      </c>
      <c r="C910" s="42" t="s">
        <v>1182</v>
      </c>
      <c r="D910" s="42" t="s">
        <v>15</v>
      </c>
      <c r="E910" s="42" t="s">
        <v>1183</v>
      </c>
      <c r="F910" s="42" t="s">
        <v>1184</v>
      </c>
      <c r="G910" s="42" t="s">
        <v>1269</v>
      </c>
      <c r="H910" s="42" t="s">
        <v>1276</v>
      </c>
      <c r="I910" s="42" t="s">
        <v>4631</v>
      </c>
      <c r="J910" s="44" t="s">
        <v>4632</v>
      </c>
      <c r="K910" s="6" t="s">
        <v>402</v>
      </c>
    </row>
    <row r="911">
      <c r="A911" s="6" t="s">
        <v>4633</v>
      </c>
      <c r="B911" s="7" t="s">
        <v>4634</v>
      </c>
      <c r="C911" s="42" t="s">
        <v>4171</v>
      </c>
      <c r="D911" s="42" t="s">
        <v>15</v>
      </c>
      <c r="E911" s="42" t="s">
        <v>4172</v>
      </c>
      <c r="F911" s="42" t="s">
        <v>4173</v>
      </c>
      <c r="G911" s="42" t="s">
        <v>7</v>
      </c>
      <c r="H911" s="42" t="s">
        <v>18</v>
      </c>
      <c r="I911" s="42" t="s">
        <v>4635</v>
      </c>
      <c r="J911" s="42" t="s">
        <v>4636</v>
      </c>
      <c r="K911" s="6" t="s">
        <v>1083</v>
      </c>
    </row>
    <row r="912">
      <c r="A912" s="6" t="s">
        <v>4633</v>
      </c>
      <c r="B912" s="7" t="s">
        <v>4637</v>
      </c>
      <c r="C912" s="42" t="s">
        <v>4535</v>
      </c>
      <c r="D912" s="42" t="s">
        <v>4536</v>
      </c>
      <c r="E912" s="42" t="s">
        <v>4537</v>
      </c>
      <c r="F912" s="42" t="s">
        <v>20</v>
      </c>
      <c r="G912" s="42" t="s">
        <v>7</v>
      </c>
      <c r="H912" s="42" t="s">
        <v>18</v>
      </c>
      <c r="I912" s="42" t="s">
        <v>4638</v>
      </c>
      <c r="J912" s="42" t="s">
        <v>4639</v>
      </c>
      <c r="K912" s="6" t="s">
        <v>1083</v>
      </c>
    </row>
    <row r="913">
      <c r="A913" s="6" t="s">
        <v>4633</v>
      </c>
      <c r="B913" s="7" t="s">
        <v>4640</v>
      </c>
      <c r="C913" s="42" t="s">
        <v>4535</v>
      </c>
      <c r="D913" s="42" t="s">
        <v>4536</v>
      </c>
      <c r="E913" s="42" t="s">
        <v>4537</v>
      </c>
      <c r="F913" s="42" t="s">
        <v>4641</v>
      </c>
      <c r="G913" s="42" t="s">
        <v>7</v>
      </c>
      <c r="H913" s="42" t="s">
        <v>8</v>
      </c>
      <c r="I913" s="42" t="s">
        <v>4642</v>
      </c>
      <c r="J913" s="42" t="s">
        <v>4643</v>
      </c>
      <c r="K913" s="6" t="s">
        <v>450</v>
      </c>
    </row>
    <row r="914">
      <c r="A914" s="6" t="s">
        <v>4633</v>
      </c>
      <c r="B914" s="7" t="s">
        <v>4644</v>
      </c>
      <c r="C914" s="42" t="s">
        <v>4645</v>
      </c>
      <c r="D914" s="42" t="s">
        <v>4</v>
      </c>
      <c r="E914" s="42" t="s">
        <v>4646</v>
      </c>
      <c r="F914" s="42" t="s">
        <v>4647</v>
      </c>
      <c r="G914" s="42" t="s">
        <v>7</v>
      </c>
      <c r="H914" s="42" t="s">
        <v>18</v>
      </c>
      <c r="I914" s="42" t="s">
        <v>4648</v>
      </c>
      <c r="J914" s="42" t="s">
        <v>4649</v>
      </c>
      <c r="K914" s="6" t="s">
        <v>450</v>
      </c>
    </row>
    <row r="915">
      <c r="A915" s="6" t="s">
        <v>4633</v>
      </c>
      <c r="B915" s="7" t="s">
        <v>4650</v>
      </c>
      <c r="C915" s="42" t="s">
        <v>4651</v>
      </c>
      <c r="D915" s="42" t="s">
        <v>15</v>
      </c>
      <c r="E915" s="42" t="s">
        <v>4652</v>
      </c>
      <c r="F915" s="42" t="s">
        <v>4653</v>
      </c>
      <c r="G915" s="42" t="s">
        <v>7</v>
      </c>
      <c r="H915" s="42" t="s">
        <v>18</v>
      </c>
      <c r="I915" s="42" t="s">
        <v>4654</v>
      </c>
      <c r="J915" s="42" t="s">
        <v>4655</v>
      </c>
      <c r="K915" s="6" t="s">
        <v>450</v>
      </c>
    </row>
    <row r="916">
      <c r="A916" s="6" t="s">
        <v>4656</v>
      </c>
      <c r="B916" s="7" t="s">
        <v>4657</v>
      </c>
      <c r="C916" s="42" t="s">
        <v>810</v>
      </c>
      <c r="D916" s="42" t="s">
        <v>15</v>
      </c>
      <c r="E916" s="42" t="s">
        <v>811</v>
      </c>
      <c r="F916" s="42" t="s">
        <v>825</v>
      </c>
      <c r="G916" s="42" t="s">
        <v>7</v>
      </c>
      <c r="H916" s="42" t="s">
        <v>18</v>
      </c>
      <c r="I916" s="42" t="s">
        <v>4658</v>
      </c>
      <c r="J916" s="42" t="s">
        <v>4659</v>
      </c>
      <c r="K916" s="6" t="s">
        <v>807</v>
      </c>
    </row>
    <row r="917">
      <c r="A917" s="6" t="s">
        <v>4660</v>
      </c>
      <c r="B917" s="7" t="s">
        <v>4661</v>
      </c>
      <c r="C917" s="42" t="s">
        <v>562</v>
      </c>
      <c r="D917" s="42" t="s">
        <v>4</v>
      </c>
      <c r="E917" s="42" t="s">
        <v>563</v>
      </c>
      <c r="F917" s="42" t="s">
        <v>564</v>
      </c>
      <c r="G917" s="42" t="s">
        <v>7</v>
      </c>
      <c r="H917" s="42" t="s">
        <v>18</v>
      </c>
      <c r="I917" s="42" t="s">
        <v>4662</v>
      </c>
      <c r="J917" s="42" t="s">
        <v>4663</v>
      </c>
      <c r="K917" s="6" t="s">
        <v>40</v>
      </c>
    </row>
    <row r="918">
      <c r="A918" s="6" t="s">
        <v>4522</v>
      </c>
      <c r="B918" s="7" t="s">
        <v>4664</v>
      </c>
      <c r="C918" s="42" t="s">
        <v>4535</v>
      </c>
      <c r="D918" s="42" t="s">
        <v>4536</v>
      </c>
      <c r="E918" s="42" t="s">
        <v>4537</v>
      </c>
      <c r="F918" s="42" t="s">
        <v>20</v>
      </c>
      <c r="G918" s="42" t="s">
        <v>7</v>
      </c>
      <c r="H918" s="42" t="s">
        <v>8</v>
      </c>
      <c r="I918" s="42" t="s">
        <v>4665</v>
      </c>
      <c r="J918" s="42" t="s">
        <v>4666</v>
      </c>
      <c r="K918" s="6" t="s">
        <v>1083</v>
      </c>
    </row>
    <row r="919">
      <c r="A919" s="6" t="s">
        <v>4667</v>
      </c>
      <c r="B919" s="7" t="s">
        <v>4668</v>
      </c>
      <c r="C919" s="42" t="s">
        <v>2679</v>
      </c>
      <c r="D919" s="42" t="s">
        <v>4</v>
      </c>
      <c r="E919" s="42" t="s">
        <v>2680</v>
      </c>
      <c r="F919" s="42" t="s">
        <v>2681</v>
      </c>
      <c r="G919" s="42" t="s">
        <v>398</v>
      </c>
      <c r="H919" s="42" t="s">
        <v>399</v>
      </c>
      <c r="I919" s="44" t="s">
        <v>4669</v>
      </c>
      <c r="J919" s="42" t="s">
        <v>4670</v>
      </c>
      <c r="K919" s="6" t="s">
        <v>450</v>
      </c>
    </row>
    <row r="920">
      <c r="A920" s="6" t="s">
        <v>4667</v>
      </c>
      <c r="B920" s="7" t="s">
        <v>4671</v>
      </c>
      <c r="C920" s="42" t="s">
        <v>3368</v>
      </c>
      <c r="D920" s="42" t="s">
        <v>15</v>
      </c>
      <c r="E920" s="42" t="s">
        <v>3369</v>
      </c>
      <c r="F920" s="42" t="s">
        <v>3370</v>
      </c>
      <c r="G920" s="42" t="s">
        <v>398</v>
      </c>
      <c r="H920" s="42" t="s">
        <v>1213</v>
      </c>
      <c r="I920" s="42" t="s">
        <v>4672</v>
      </c>
      <c r="J920" s="42" t="s">
        <v>4673</v>
      </c>
      <c r="K920" s="6" t="s">
        <v>1083</v>
      </c>
    </row>
    <row r="921">
      <c r="A921" s="6" t="s">
        <v>4667</v>
      </c>
      <c r="B921" s="7" t="s">
        <v>4674</v>
      </c>
      <c r="C921" s="42" t="s">
        <v>4535</v>
      </c>
      <c r="D921" s="42" t="s">
        <v>4536</v>
      </c>
      <c r="E921" s="42" t="s">
        <v>4537</v>
      </c>
      <c r="F921" s="42" t="s">
        <v>4536</v>
      </c>
      <c r="G921" s="42" t="s">
        <v>7</v>
      </c>
      <c r="H921" s="42" t="s">
        <v>18</v>
      </c>
      <c r="I921" s="42" t="s">
        <v>4675</v>
      </c>
      <c r="J921" s="42" t="s">
        <v>4676</v>
      </c>
      <c r="K921" s="6" t="s">
        <v>807</v>
      </c>
    </row>
    <row r="922">
      <c r="A922" s="6" t="s">
        <v>4677</v>
      </c>
      <c r="B922" s="7" t="s">
        <v>4678</v>
      </c>
      <c r="C922" s="42" t="s">
        <v>4679</v>
      </c>
      <c r="D922" s="42" t="s">
        <v>15</v>
      </c>
      <c r="E922" s="42" t="s">
        <v>4680</v>
      </c>
      <c r="F922" s="42" t="s">
        <v>2573</v>
      </c>
      <c r="G922" s="42" t="s">
        <v>7</v>
      </c>
      <c r="H922" s="42" t="s">
        <v>18</v>
      </c>
      <c r="I922" s="42" t="s">
        <v>4681</v>
      </c>
      <c r="J922" s="42" t="s">
        <v>4682</v>
      </c>
      <c r="K922" s="6" t="s">
        <v>128</v>
      </c>
    </row>
    <row r="923">
      <c r="A923" s="6" t="s">
        <v>4677</v>
      </c>
      <c r="B923" s="7" t="s">
        <v>4683</v>
      </c>
      <c r="C923" s="42" t="s">
        <v>4262</v>
      </c>
      <c r="D923" s="42" t="s">
        <v>15</v>
      </c>
      <c r="E923" s="42" t="s">
        <v>4263</v>
      </c>
      <c r="F923" s="42" t="s">
        <v>4264</v>
      </c>
      <c r="G923" s="42" t="s">
        <v>725</v>
      </c>
      <c r="H923" s="42" t="s">
        <v>1903</v>
      </c>
      <c r="I923" s="42" t="s">
        <v>4684</v>
      </c>
      <c r="J923" s="42" t="s">
        <v>4685</v>
      </c>
      <c r="K923" s="6" t="s">
        <v>807</v>
      </c>
    </row>
    <row r="924">
      <c r="A924" s="6" t="s">
        <v>4209</v>
      </c>
      <c r="B924" s="7" t="s">
        <v>4686</v>
      </c>
      <c r="C924" s="42" t="s">
        <v>4687</v>
      </c>
      <c r="D924" s="42" t="s">
        <v>4</v>
      </c>
      <c r="E924" s="42" t="s">
        <v>4688</v>
      </c>
      <c r="F924" s="42" t="s">
        <v>4689</v>
      </c>
      <c r="G924" s="42" t="s">
        <v>7</v>
      </c>
      <c r="H924" s="42" t="s">
        <v>18</v>
      </c>
      <c r="I924" s="42" t="s">
        <v>4690</v>
      </c>
      <c r="J924" s="42" t="s">
        <v>4691</v>
      </c>
      <c r="K924" s="6" t="s">
        <v>807</v>
      </c>
    </row>
    <row r="925">
      <c r="A925" s="6" t="s">
        <v>4692</v>
      </c>
      <c r="B925" s="7" t="s">
        <v>4693</v>
      </c>
      <c r="C925" s="42" t="s">
        <v>4535</v>
      </c>
      <c r="D925" s="42" t="s">
        <v>4536</v>
      </c>
      <c r="E925" s="42" t="s">
        <v>4537</v>
      </c>
      <c r="F925" s="42" t="s">
        <v>4694</v>
      </c>
      <c r="G925" s="42" t="s">
        <v>7</v>
      </c>
      <c r="H925" s="42" t="s">
        <v>18</v>
      </c>
      <c r="I925" s="42" t="s">
        <v>4695</v>
      </c>
      <c r="J925" s="42" t="s">
        <v>4696</v>
      </c>
      <c r="K925" s="6" t="s">
        <v>40</v>
      </c>
    </row>
    <row r="926">
      <c r="A926" s="6" t="s">
        <v>4692</v>
      </c>
      <c r="B926" s="46" t="s">
        <v>4697</v>
      </c>
      <c r="C926" s="47" t="s">
        <v>4698</v>
      </c>
      <c r="D926" s="47" t="s">
        <v>4</v>
      </c>
      <c r="E926" s="47" t="s">
        <v>4699</v>
      </c>
      <c r="F926" s="47" t="s">
        <v>2435</v>
      </c>
      <c r="G926" s="47" t="s">
        <v>7</v>
      </c>
      <c r="H926" s="47" t="s">
        <v>18</v>
      </c>
      <c r="I926" s="47" t="s">
        <v>4700</v>
      </c>
      <c r="J926" s="47" t="s">
        <v>4701</v>
      </c>
      <c r="K926" s="48" t="s">
        <v>1083</v>
      </c>
    </row>
    <row r="927">
      <c r="A927" s="6" t="s">
        <v>4702</v>
      </c>
    </row>
    <row r="928">
      <c r="A928" s="6" t="s">
        <v>4702</v>
      </c>
    </row>
    <row r="929">
      <c r="A929" s="6" t="s">
        <v>4702</v>
      </c>
    </row>
    <row r="930">
      <c r="A930" s="6" t="s">
        <v>4703</v>
      </c>
    </row>
    <row r="931">
      <c r="A931" s="6" t="s">
        <v>4704</v>
      </c>
    </row>
    <row r="932">
      <c r="A932" s="6" t="s">
        <v>4704</v>
      </c>
    </row>
    <row r="933">
      <c r="A933" s="6" t="s">
        <v>4704</v>
      </c>
    </row>
    <row r="934">
      <c r="A934" s="6" t="s">
        <v>4704</v>
      </c>
    </row>
    <row r="935">
      <c r="A935" s="6" t="s">
        <v>4705</v>
      </c>
    </row>
    <row r="936">
      <c r="A936" s="6" t="s">
        <v>4706</v>
      </c>
    </row>
    <row r="937">
      <c r="A937" s="6" t="s">
        <v>4706</v>
      </c>
    </row>
    <row r="938">
      <c r="A938" s="6" t="s">
        <v>4707</v>
      </c>
    </row>
    <row r="939">
      <c r="A939" s="6" t="s">
        <v>4707</v>
      </c>
    </row>
    <row r="940">
      <c r="A940" s="6" t="s">
        <v>4708</v>
      </c>
    </row>
    <row r="941">
      <c r="A941" s="6" t="s">
        <v>4709</v>
      </c>
    </row>
    <row r="942">
      <c r="A942" s="6" t="s">
        <v>4709</v>
      </c>
    </row>
    <row r="943">
      <c r="A943" s="6" t="s">
        <v>4709</v>
      </c>
    </row>
    <row r="944">
      <c r="A944" s="6" t="s">
        <v>4710</v>
      </c>
    </row>
    <row r="945">
      <c r="A945" s="6" t="s">
        <v>4710</v>
      </c>
    </row>
    <row r="946">
      <c r="A946" s="6" t="s">
        <v>4711</v>
      </c>
    </row>
    <row r="947">
      <c r="A947" s="6" t="s">
        <v>4711</v>
      </c>
    </row>
    <row r="948">
      <c r="A948" s="6" t="s">
        <v>4711</v>
      </c>
    </row>
    <row r="949">
      <c r="A949" s="6" t="s">
        <v>4711</v>
      </c>
    </row>
    <row r="950">
      <c r="A950" s="6" t="s">
        <v>4711</v>
      </c>
    </row>
    <row r="951">
      <c r="A951" s="6" t="s">
        <v>4711</v>
      </c>
    </row>
    <row r="952">
      <c r="A952" s="6" t="s">
        <v>4711</v>
      </c>
    </row>
    <row r="953">
      <c r="A953" s="6" t="s">
        <v>4712</v>
      </c>
    </row>
    <row r="954">
      <c r="A954" s="6" t="s">
        <v>4710</v>
      </c>
    </row>
    <row r="955">
      <c r="A955" s="6" t="s">
        <v>4710</v>
      </c>
    </row>
    <row r="956">
      <c r="A956" s="6" t="s">
        <v>4713</v>
      </c>
    </row>
    <row r="957">
      <c r="A957" s="6" t="s">
        <v>4714</v>
      </c>
    </row>
    <row r="958">
      <c r="A958" s="6" t="s">
        <v>4714</v>
      </c>
    </row>
    <row r="959">
      <c r="A959" s="6" t="s">
        <v>4708</v>
      </c>
    </row>
    <row r="960">
      <c r="A960" s="6" t="s">
        <v>4715</v>
      </c>
    </row>
    <row r="961">
      <c r="A961" s="6" t="s">
        <v>4716</v>
      </c>
    </row>
    <row r="962">
      <c r="A962" s="6" t="s">
        <v>4716</v>
      </c>
    </row>
    <row r="963">
      <c r="A963" s="6" t="s">
        <v>4716</v>
      </c>
    </row>
    <row r="964">
      <c r="A964" s="6" t="s">
        <v>4716</v>
      </c>
    </row>
    <row r="965">
      <c r="A965" s="6" t="s">
        <v>4717</v>
      </c>
    </row>
    <row r="966">
      <c r="A966" s="6" t="s">
        <v>4718</v>
      </c>
    </row>
    <row r="967">
      <c r="A967" s="6" t="s">
        <v>4716</v>
      </c>
    </row>
    <row r="968">
      <c r="A968" s="6" t="s">
        <v>4716</v>
      </c>
    </row>
    <row r="969">
      <c r="A969" s="6" t="s">
        <v>4716</v>
      </c>
    </row>
    <row r="970">
      <c r="A970" s="6" t="s">
        <v>4716</v>
      </c>
    </row>
    <row r="971">
      <c r="A971" s="6" t="s">
        <v>4716</v>
      </c>
    </row>
    <row r="972">
      <c r="A972" s="6" t="s">
        <v>4719</v>
      </c>
    </row>
    <row r="973">
      <c r="A973" s="6" t="s">
        <v>4720</v>
      </c>
    </row>
    <row r="974">
      <c r="A974" s="6" t="s">
        <v>4720</v>
      </c>
    </row>
    <row r="975">
      <c r="A975" s="6" t="s">
        <v>4720</v>
      </c>
    </row>
    <row r="976">
      <c r="A976" s="6" t="s">
        <v>4720</v>
      </c>
    </row>
    <row r="977">
      <c r="A977" s="6" t="s">
        <v>4716</v>
      </c>
    </row>
    <row r="978">
      <c r="A978" s="6" t="s">
        <v>4716</v>
      </c>
    </row>
    <row r="979">
      <c r="A979" s="6" t="s">
        <v>4721</v>
      </c>
    </row>
    <row r="980">
      <c r="A980" s="6" t="s">
        <v>4722</v>
      </c>
    </row>
    <row r="981">
      <c r="A981" s="6" t="s">
        <v>4722</v>
      </c>
    </row>
    <row r="982">
      <c r="A982" s="6" t="s">
        <v>4722</v>
      </c>
    </row>
    <row r="983">
      <c r="A983" s="6" t="s">
        <v>4722</v>
      </c>
    </row>
    <row r="984">
      <c r="A984" s="6" t="s">
        <v>4722</v>
      </c>
    </row>
    <row r="985">
      <c r="A985" s="6" t="s">
        <v>4722</v>
      </c>
    </row>
    <row r="986">
      <c r="A986" s="6" t="s">
        <v>4722</v>
      </c>
    </row>
    <row r="987">
      <c r="A987" s="6" t="s">
        <v>4716</v>
      </c>
    </row>
    <row r="988">
      <c r="A988" s="6" t="s">
        <v>4716</v>
      </c>
    </row>
    <row r="989">
      <c r="A989" s="6" t="s">
        <v>4723</v>
      </c>
    </row>
    <row r="990">
      <c r="A990" s="6" t="s">
        <v>4724</v>
      </c>
    </row>
    <row r="991">
      <c r="A991" s="6" t="s">
        <v>4724</v>
      </c>
    </row>
    <row r="992">
      <c r="A992" s="6" t="s">
        <v>4724</v>
      </c>
    </row>
    <row r="993">
      <c r="A993" s="6" t="s">
        <v>4724</v>
      </c>
    </row>
    <row r="994">
      <c r="A994" s="6" t="s">
        <v>4724</v>
      </c>
    </row>
    <row r="995">
      <c r="A995" s="6" t="s">
        <v>4725</v>
      </c>
    </row>
    <row r="996">
      <c r="A996" s="6" t="s">
        <v>4725</v>
      </c>
    </row>
    <row r="997">
      <c r="A997" s="6" t="s">
        <v>4725</v>
      </c>
    </row>
    <row r="998">
      <c r="A998" s="48" t="s">
        <v>4726</v>
      </c>
    </row>
  </sheetData>
  <mergeCells count="10">
    <mergeCell ref="C3:J3"/>
    <mergeCell ref="H13:H14"/>
    <mergeCell ref="I13:I14"/>
    <mergeCell ref="J13:J14"/>
    <mergeCell ref="C12:C14"/>
    <mergeCell ref="D12:J12"/>
    <mergeCell ref="D13:D14"/>
    <mergeCell ref="E13:E14"/>
    <mergeCell ref="F13:F14"/>
    <mergeCell ref="G13:G14"/>
  </mergeCells>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10.xml><?xml version="1.0" encoding="utf-8"?>
<worksheet xmlns="http://schemas.openxmlformats.org/spreadsheetml/2006/main" xmlns:r="http://schemas.openxmlformats.org/officeDocument/2006/relationships" xmlns:x14="http://schemas.microsoft.com/office/spreadsheetml/2009/9/main">
  <sheetViews>
    <sheetView workbookViewId="0" topLeftCell="A7" zoomScaleNormal="60" zoomScaleSheetLayoutView="60" showGridLines="0" zoomScale="60" view="normal">
      <selection activeCell="AY38" sqref="AY38"/>
    </sheetView>
  </sheetViews>
  <sheetFormatPr defaultRowHeight="14.5" defaultColWidth="9.08984375" outlineLevelCol="0"/>
  <cols>
    <col min="1" max="1" width="4" customWidth="1" style="86"/>
    <col min="2" max="2" width="28.08984" customWidth="1" style="87"/>
    <col min="3" max="3" width="74" customWidth="1" style="87"/>
    <col min="4" max="11" width="5.542969" customWidth="1" outlineLevel="1" hidden="1" style="87"/>
    <col min="12" max="34" width="5.542969" customWidth="1" outlineLevel="1" hidden="1" style="86"/>
    <col min="35" max="35" width="13.08984" customWidth="1" collapsed="1" style="86"/>
    <col min="36" max="43" width="5.542969" customWidth="1" outlineLevel="1" style="87"/>
    <col min="44" max="65" width="5.542969" customWidth="1" outlineLevel="1" style="86"/>
    <col min="66" max="66" width="13.08984" customWidth="1" style="86"/>
    <col min="67" max="67" width="11.90625" customWidth="1" style="86"/>
    <col min="68" max="69" width="13.08984" customWidth="1" style="86"/>
    <col min="70" max="73" width="9.089844" customWidth="1" style="86"/>
    <col min="74" max="74" width="6.542969" customWidth="1" style="86"/>
    <col min="75" max="75" width="26.54297" customWidth="1" style="86"/>
    <col min="76" max="76" width="8" customWidth="1" style="86"/>
    <col min="77" max="77" width="54.45313" customWidth="1" style="86"/>
    <col min="78" max="78" width="24.90625" customWidth="1" style="86"/>
    <col min="79" max="79" width="12.45313" customWidth="1" style="86"/>
    <col min="80" max="80" width="12.08984" customWidth="1" style="86"/>
    <col min="81" max="81" width="28.08984" customWidth="1" style="86"/>
    <col min="82" max="82" width="24.90625" customWidth="1" style="86"/>
    <col min="83" max="83" width="18.54297" customWidth="1" style="86"/>
    <col min="84" max="84" width="12.45313" customWidth="1" style="86"/>
    <col min="85" max="16384" width="9.089844" customWidth="1" style="86"/>
  </cols>
  <sheetData>
    <row r="3">
      <c r="L3" s="88"/>
      <c r="AR3" s="88"/>
    </row>
    <row r="4" ht="29.4" customHeight="true">
      <c r="B4" s="89"/>
      <c r="C4" s="90"/>
      <c r="D4" s="90"/>
      <c r="E4" s="90"/>
      <c r="F4" s="90"/>
      <c r="G4" s="90"/>
      <c r="H4" s="90"/>
      <c r="I4" s="90"/>
      <c r="J4" s="90"/>
      <c r="K4" s="90"/>
      <c r="L4" s="91"/>
      <c r="AJ4" s="86"/>
      <c r="AK4" s="86"/>
      <c r="AL4" s="86"/>
      <c r="AM4" s="86"/>
      <c r="AN4" s="86"/>
      <c r="AO4" s="86"/>
      <c r="AP4" s="86"/>
      <c r="AQ4" s="86"/>
      <c r="AR4" s="91"/>
    </row>
    <row r="5" ht="82.65" customHeight="true">
      <c r="L5" s="92"/>
      <c r="AR5" s="92"/>
    </row>
    <row r="6" ht="82.65" customHeight="true"/>
    <row r="7" ht="82.65" customHeight="true"/>
    <row r="8" ht="82.65" customHeight="true">
      <c r="B8" s="93"/>
      <c r="C8" s="93"/>
      <c r="D8" s="93"/>
      <c r="E8" s="93"/>
      <c r="F8" s="93"/>
      <c r="G8" s="93"/>
      <c r="H8" s="93"/>
      <c r="I8" s="93"/>
      <c r="J8" s="93"/>
      <c r="K8" s="93"/>
      <c r="AJ8" s="93"/>
      <c r="AK8" s="93"/>
      <c r="AL8" s="93"/>
      <c r="AM8" s="93"/>
      <c r="AN8" s="93"/>
      <c r="AO8" s="93"/>
      <c r="AP8" s="93"/>
      <c r="AQ8" s="93"/>
    </row>
    <row r="9" ht="26.25" customHeight="true" customFormat="true" s="49">
      <c r="B9" s="189" t="s">
        <v>4782</v>
      </c>
      <c r="C9" s="189" t="s">
        <v>4806</v>
      </c>
      <c r="D9" s="190" t="s">
        <v>4729</v>
      </c>
      <c r="E9" s="190"/>
      <c r="F9" s="190"/>
      <c r="G9" s="190"/>
      <c r="H9" s="190"/>
      <c r="I9" s="190"/>
      <c r="J9" s="190"/>
      <c r="K9" s="190"/>
      <c r="L9" s="190"/>
      <c r="M9" s="190"/>
      <c r="N9" s="190"/>
      <c r="O9" s="190"/>
      <c r="P9" s="190"/>
      <c r="Q9" s="190"/>
      <c r="R9" s="190"/>
      <c r="S9" s="190"/>
      <c r="T9" s="190"/>
      <c r="U9" s="190"/>
      <c r="V9" s="190"/>
      <c r="W9" s="190"/>
      <c r="X9" s="190"/>
      <c r="Y9" s="190"/>
      <c r="Z9" s="190"/>
      <c r="AA9" s="190"/>
      <c r="AB9" s="190"/>
      <c r="AC9" s="190"/>
      <c r="AD9" s="190"/>
      <c r="AE9" s="190"/>
      <c r="AF9" s="190"/>
      <c r="AG9" s="190"/>
      <c r="AH9" s="190"/>
      <c r="AI9" s="190" t="s">
        <v>4729</v>
      </c>
      <c r="AJ9" s="190" t="s">
        <v>4730</v>
      </c>
      <c r="AK9" s="190"/>
      <c r="AL9" s="190"/>
      <c r="AM9" s="190"/>
      <c r="AN9" s="190"/>
      <c r="AO9" s="190"/>
      <c r="AP9" s="190"/>
      <c r="AQ9" s="190"/>
      <c r="AR9" s="190"/>
      <c r="AS9" s="190"/>
      <c r="AT9" s="190"/>
      <c r="AU9" s="190"/>
      <c r="AV9" s="190"/>
      <c r="AW9" s="190"/>
      <c r="AX9" s="190"/>
      <c r="AY9" s="190"/>
      <c r="AZ9" s="190"/>
      <c r="BA9" s="190"/>
      <c r="BB9" s="190"/>
      <c r="BC9" s="190"/>
      <c r="BD9" s="190"/>
      <c r="BE9" s="190"/>
      <c r="BF9" s="190"/>
      <c r="BG9" s="190"/>
      <c r="BH9" s="190"/>
      <c r="BI9" s="190"/>
      <c r="BJ9" s="190"/>
      <c r="BK9" s="190"/>
      <c r="BL9" s="190"/>
      <c r="BM9" s="190"/>
      <c r="BN9" s="190" t="s">
        <v>4730</v>
      </c>
      <c r="BO9" s="190" t="s">
        <v>4731</v>
      </c>
      <c r="BP9" s="191" t="s">
        <v>4732</v>
      </c>
      <c r="BQ9" s="190" t="s">
        <v>4733</v>
      </c>
      <c r="BR9"/>
      <c r="BS9"/>
      <c r="BT9"/>
      <c r="BU9"/>
      <c r="BV9" s="67"/>
      <c r="BW9" s="68"/>
      <c r="BX9" s="68"/>
      <c r="BY9" s="69"/>
      <c r="BZ9" s="69"/>
    </row>
    <row r="10" ht="21.65" customHeight="true" customFormat="true" s="49">
      <c r="B10" s="192"/>
      <c r="C10" s="192"/>
      <c r="D10" s="98" t="s">
        <v>4734</v>
      </c>
      <c r="E10" s="98" t="s">
        <v>4735</v>
      </c>
      <c r="F10" s="98" t="s">
        <v>4736</v>
      </c>
      <c r="G10" s="98" t="s">
        <v>4737</v>
      </c>
      <c r="H10" s="98" t="s">
        <v>4738</v>
      </c>
      <c r="I10" s="98" t="s">
        <v>4739</v>
      </c>
      <c r="J10" s="98" t="s">
        <v>4740</v>
      </c>
      <c r="K10" s="98" t="s">
        <v>4741</v>
      </c>
      <c r="L10" s="98" t="s">
        <v>4742</v>
      </c>
      <c r="M10" s="98" t="s">
        <v>4743</v>
      </c>
      <c r="N10" s="98" t="s">
        <v>4744</v>
      </c>
      <c r="O10" s="98" t="s">
        <v>4745</v>
      </c>
      <c r="P10" s="98" t="s">
        <v>4746</v>
      </c>
      <c r="Q10" s="98" t="s">
        <v>22</v>
      </c>
      <c r="R10" s="98" t="s">
        <v>4747</v>
      </c>
      <c r="S10" s="98" t="s">
        <v>4748</v>
      </c>
      <c r="T10" s="98" t="s">
        <v>4749</v>
      </c>
      <c r="U10" s="98" t="s">
        <v>4750</v>
      </c>
      <c r="V10" s="98" t="s">
        <v>4751</v>
      </c>
      <c r="W10" s="98" t="s">
        <v>4752</v>
      </c>
      <c r="X10" s="98" t="s">
        <v>4753</v>
      </c>
      <c r="Y10" s="98" t="s">
        <v>4754</v>
      </c>
      <c r="Z10" s="98" t="s">
        <v>89</v>
      </c>
      <c r="AA10" s="98" t="s">
        <v>4755</v>
      </c>
      <c r="AB10" s="98" t="s">
        <v>4756</v>
      </c>
      <c r="AC10" s="98" t="s">
        <v>4757</v>
      </c>
      <c r="AD10" s="98" t="s">
        <v>4758</v>
      </c>
      <c r="AE10" s="98" t="s">
        <v>4759</v>
      </c>
      <c r="AF10" s="98" t="s">
        <v>1</v>
      </c>
      <c r="AG10" s="98" t="s">
        <v>4760</v>
      </c>
      <c r="AH10" s="98" t="s">
        <v>4761</v>
      </c>
      <c r="AI10" s="98" t="s">
        <v>4731</v>
      </c>
      <c r="AJ10" s="98" t="s">
        <v>4734</v>
      </c>
      <c r="AK10" s="98" t="s">
        <v>4735</v>
      </c>
      <c r="AL10" s="98" t="s">
        <v>4736</v>
      </c>
      <c r="AM10" s="98" t="s">
        <v>4737</v>
      </c>
      <c r="AN10" s="98" t="s">
        <v>4738</v>
      </c>
      <c r="AO10" s="98" t="s">
        <v>4739</v>
      </c>
      <c r="AP10" s="98" t="s">
        <v>4740</v>
      </c>
      <c r="AQ10" s="98" t="s">
        <v>4741</v>
      </c>
      <c r="AR10" s="98" t="s">
        <v>4742</v>
      </c>
      <c r="AS10" s="98" t="s">
        <v>4743</v>
      </c>
      <c r="AT10" s="98" t="s">
        <v>4744</v>
      </c>
      <c r="AU10" s="98" t="s">
        <v>4745</v>
      </c>
      <c r="AV10" s="98" t="s">
        <v>4746</v>
      </c>
      <c r="AW10" s="98" t="s">
        <v>22</v>
      </c>
      <c r="AX10" s="98" t="s">
        <v>4747</v>
      </c>
      <c r="AY10" s="98" t="s">
        <v>4748</v>
      </c>
      <c r="AZ10" s="98" t="s">
        <v>4749</v>
      </c>
      <c r="BA10" s="98" t="s">
        <v>4750</v>
      </c>
      <c r="BB10" s="98" t="s">
        <v>4751</v>
      </c>
      <c r="BC10" s="98" t="s">
        <v>4752</v>
      </c>
      <c r="BD10" s="98" t="s">
        <v>4753</v>
      </c>
      <c r="BE10" s="98" t="s">
        <v>4754</v>
      </c>
      <c r="BF10" s="98" t="s">
        <v>89</v>
      </c>
      <c r="BG10" s="98" t="s">
        <v>4755</v>
      </c>
      <c r="BH10" s="98" t="s">
        <v>4756</v>
      </c>
      <c r="BI10" s="98" t="s">
        <v>4757</v>
      </c>
      <c r="BJ10" s="98" t="s">
        <v>4758</v>
      </c>
      <c r="BK10" s="98" t="s">
        <v>4759</v>
      </c>
      <c r="BL10" s="98" t="s">
        <v>1</v>
      </c>
      <c r="BM10" s="98" t="s">
        <v>4760</v>
      </c>
      <c r="BN10" s="98" t="s">
        <v>4731</v>
      </c>
      <c r="BO10" s="190"/>
      <c r="BP10" s="193"/>
      <c r="BQ10" s="190"/>
      <c r="BR10"/>
      <c r="BS10"/>
      <c r="BT10"/>
      <c r="BU10"/>
      <c r="BV10" s="72"/>
      <c r="BW10" s="68"/>
      <c r="BX10" s="68"/>
      <c r="BY10" s="69"/>
      <c r="BZ10" s="69"/>
    </row>
    <row r="11" ht="36" customHeight="true" customFormat="true" s="49">
      <c r="B11" s="194" t="s">
        <v>4845</v>
      </c>
      <c r="C11" s="195" t="s">
        <v>4846</v>
      </c>
      <c r="D11" s="75">
        <v>0</v>
      </c>
      <c r="E11" s="75">
        <v>0</v>
      </c>
      <c r="F11" s="75">
        <v>0</v>
      </c>
      <c r="G11" s="75">
        <v>0</v>
      </c>
      <c r="H11" s="75">
        <v>0</v>
      </c>
      <c r="I11" s="75">
        <v>0</v>
      </c>
      <c r="J11" s="75">
        <v>0</v>
      </c>
      <c r="K11" s="75">
        <v>0</v>
      </c>
      <c r="L11" s="75">
        <v>0</v>
      </c>
      <c r="M11" s="75">
        <v>0</v>
      </c>
      <c r="N11" s="75">
        <v>0</v>
      </c>
      <c r="O11" s="75">
        <v>0</v>
      </c>
      <c r="P11" s="75">
        <v>0</v>
      </c>
      <c r="Q11" s="75">
        <v>0</v>
      </c>
      <c r="R11" s="75">
        <v>0</v>
      </c>
      <c r="S11" s="75">
        <v>0</v>
      </c>
      <c r="T11" s="75">
        <v>0</v>
      </c>
      <c r="U11" s="75">
        <v>0</v>
      </c>
      <c r="V11" s="75">
        <v>0</v>
      </c>
      <c r="W11" s="75">
        <v>0</v>
      </c>
      <c r="X11" s="75">
        <v>0</v>
      </c>
      <c r="Y11" s="75">
        <v>0</v>
      </c>
      <c r="Z11" s="75">
        <v>0</v>
      </c>
      <c r="AA11" s="75">
        <v>0</v>
      </c>
      <c r="AB11" s="75">
        <v>0</v>
      </c>
      <c r="AC11" s="75">
        <v>0</v>
      </c>
      <c r="AD11" s="75">
        <v>0</v>
      </c>
      <c r="AE11" s="75">
        <v>0</v>
      </c>
      <c r="AF11" s="75">
        <v>0</v>
      </c>
      <c r="AG11" s="75">
        <v>0</v>
      </c>
      <c r="AH11" s="75">
        <v>0</v>
      </c>
      <c r="AI11" s="196">
        <f ca="1">SUM(D11:AH11)</f>
        <v>0</v>
      </c>
      <c r="AJ11" s="75"/>
      <c r="AK11" s="75"/>
      <c r="AL11" s="75"/>
      <c r="AM11" s="75"/>
      <c r="AN11" s="75"/>
      <c r="AO11" s="75"/>
      <c r="AP11" s="75"/>
      <c r="AQ11" s="75"/>
      <c r="AR11" s="75"/>
      <c r="AS11" s="75"/>
      <c r="AT11" s="75"/>
      <c r="AU11" s="75"/>
      <c r="AV11" s="75"/>
      <c r="AW11" s="75"/>
      <c r="AX11" s="75"/>
      <c r="AY11" s="75">
        <v>0</v>
      </c>
      <c r="AZ11" s="75">
        <v>0</v>
      </c>
      <c r="BA11" s="75">
        <v>0</v>
      </c>
      <c r="BB11" s="75">
        <v>0</v>
      </c>
      <c r="BC11" s="75">
        <v>0</v>
      </c>
      <c r="BD11" s="75">
        <v>0</v>
      </c>
      <c r="BE11" s="75"/>
      <c r="BF11" s="75"/>
      <c r="BG11" s="75"/>
      <c r="BH11" s="75"/>
      <c r="BI11" s="75"/>
      <c r="BJ11" s="75"/>
      <c r="BK11" s="75"/>
      <c r="BL11" s="75"/>
      <c r="BM11" s="75"/>
      <c r="BN11" s="196">
        <f ca="1">SUM(AJ11:BM11)</f>
        <v>0</v>
      </c>
      <c r="BO11" s="196">
        <f ca="1">SUM(AI11,BN11)</f>
        <v>0</v>
      </c>
      <c r="BP11" s="197">
        <f ca="1">IFERROR(BO11/$BO$18,0)</f>
        <v>0</v>
      </c>
      <c r="BQ11" s="198">
        <f ca="1">SUM(BO11:BO17)</f>
        <v>0</v>
      </c>
      <c r="BR11"/>
      <c r="BS11"/>
      <c r="BT11"/>
      <c r="BU11"/>
      <c r="BV11" s="72"/>
      <c r="BW11" s="68"/>
      <c r="BX11" s="68"/>
      <c r="BY11" s="69"/>
      <c r="BZ11" s="69"/>
    </row>
    <row r="12" ht="36" customHeight="true" customFormat="true" s="49">
      <c r="B12" s="199"/>
      <c r="C12" s="195" t="s">
        <v>4847</v>
      </c>
      <c r="D12" s="75">
        <v>0</v>
      </c>
      <c r="E12" s="75">
        <v>0</v>
      </c>
      <c r="F12" s="75">
        <v>0</v>
      </c>
      <c r="G12" s="75">
        <v>0</v>
      </c>
      <c r="H12" s="75">
        <v>0</v>
      </c>
      <c r="I12" s="75">
        <v>0</v>
      </c>
      <c r="J12" s="75">
        <v>0</v>
      </c>
      <c r="K12" s="75">
        <v>0</v>
      </c>
      <c r="L12" s="75">
        <v>0</v>
      </c>
      <c r="M12" s="75">
        <v>0</v>
      </c>
      <c r="N12" s="75">
        <v>0</v>
      </c>
      <c r="O12" s="75">
        <v>0</v>
      </c>
      <c r="P12" s="75">
        <v>0</v>
      </c>
      <c r="Q12" s="75">
        <v>0</v>
      </c>
      <c r="R12" s="75">
        <v>0</v>
      </c>
      <c r="S12" s="75">
        <v>0</v>
      </c>
      <c r="T12" s="75">
        <v>0</v>
      </c>
      <c r="U12" s="75">
        <v>0</v>
      </c>
      <c r="V12" s="75">
        <v>0</v>
      </c>
      <c r="W12" s="75">
        <v>0</v>
      </c>
      <c r="X12" s="75">
        <v>0</v>
      </c>
      <c r="Y12" s="75">
        <v>0</v>
      </c>
      <c r="Z12" s="75">
        <v>0</v>
      </c>
      <c r="AA12" s="75">
        <v>0</v>
      </c>
      <c r="AB12" s="75">
        <v>0</v>
      </c>
      <c r="AC12" s="75">
        <v>0</v>
      </c>
      <c r="AD12" s="75">
        <v>0</v>
      </c>
      <c r="AE12" s="75">
        <v>0</v>
      </c>
      <c r="AF12" s="75">
        <v>0</v>
      </c>
      <c r="AG12" s="75">
        <v>0</v>
      </c>
      <c r="AH12" s="75">
        <v>0</v>
      </c>
      <c r="AI12" s="196">
        <f ca="1">SUM(D12:AH12)</f>
        <v>0</v>
      </c>
      <c r="AJ12" s="75"/>
      <c r="AK12" s="75"/>
      <c r="AL12" s="75"/>
      <c r="AM12" s="75"/>
      <c r="AN12" s="75"/>
      <c r="AO12" s="75"/>
      <c r="AP12" s="75"/>
      <c r="AQ12" s="75"/>
      <c r="AR12" s="75"/>
      <c r="AS12" s="75"/>
      <c r="AT12" s="75"/>
      <c r="AU12" s="75"/>
      <c r="AV12" s="75"/>
      <c r="AW12" s="75"/>
      <c r="AX12" s="75"/>
      <c r="AY12" s="75">
        <v>0</v>
      </c>
      <c r="AZ12" s="75">
        <v>0</v>
      </c>
      <c r="BA12" s="75">
        <v>0</v>
      </c>
      <c r="BB12" s="75">
        <v>0</v>
      </c>
      <c r="BC12" s="75">
        <v>0</v>
      </c>
      <c r="BD12" s="75">
        <v>0</v>
      </c>
      <c r="BE12" s="75"/>
      <c r="BF12" s="75"/>
      <c r="BG12" s="75"/>
      <c r="BH12" s="75"/>
      <c r="BI12" s="75"/>
      <c r="BJ12" s="75"/>
      <c r="BK12" s="75"/>
      <c r="BL12" s="75"/>
      <c r="BM12" s="75"/>
      <c r="BN12" s="196">
        <f ca="1">SUM(AJ12:BM12)</f>
        <v>0</v>
      </c>
      <c r="BO12" s="196">
        <f ca="1">SUM(AI12,BN12)</f>
        <v>0</v>
      </c>
      <c r="BP12" s="197">
        <f ca="1">IFERROR(BO12/$BO$18,0)</f>
        <v>0</v>
      </c>
      <c r="BQ12" s="198"/>
      <c r="BR12"/>
      <c r="BS12"/>
      <c r="BT12"/>
      <c r="BU12"/>
      <c r="BV12" s="72"/>
      <c r="BW12" s="68"/>
      <c r="BX12" s="68"/>
      <c r="BY12" s="69"/>
      <c r="BZ12" s="69"/>
    </row>
    <row r="13" ht="36" customHeight="true" customFormat="true" s="49">
      <c r="B13" s="199"/>
      <c r="C13" s="195" t="s">
        <v>4848</v>
      </c>
      <c r="D13" s="75">
        <v>0</v>
      </c>
      <c r="E13" s="75">
        <v>0</v>
      </c>
      <c r="F13" s="75">
        <v>0</v>
      </c>
      <c r="G13" s="75">
        <v>0</v>
      </c>
      <c r="H13" s="75">
        <v>0</v>
      </c>
      <c r="I13" s="75">
        <v>0</v>
      </c>
      <c r="J13" s="75">
        <v>0</v>
      </c>
      <c r="K13" s="75">
        <v>0</v>
      </c>
      <c r="L13" s="75">
        <v>0</v>
      </c>
      <c r="M13" s="75">
        <v>0</v>
      </c>
      <c r="N13" s="75">
        <v>0</v>
      </c>
      <c r="O13" s="75">
        <v>0</v>
      </c>
      <c r="P13" s="75">
        <v>0</v>
      </c>
      <c r="Q13" s="75">
        <v>0</v>
      </c>
      <c r="R13" s="75">
        <v>0</v>
      </c>
      <c r="S13" s="75">
        <v>0</v>
      </c>
      <c r="T13" s="75">
        <v>0</v>
      </c>
      <c r="U13" s="75">
        <v>0</v>
      </c>
      <c r="V13" s="75">
        <v>0</v>
      </c>
      <c r="W13" s="75">
        <v>0</v>
      </c>
      <c r="X13" s="75">
        <v>0</v>
      </c>
      <c r="Y13" s="75">
        <v>0</v>
      </c>
      <c r="Z13" s="75">
        <v>0</v>
      </c>
      <c r="AA13" s="75">
        <v>0</v>
      </c>
      <c r="AB13" s="75">
        <v>0</v>
      </c>
      <c r="AC13" s="75">
        <v>0</v>
      </c>
      <c r="AD13" s="75">
        <v>0</v>
      </c>
      <c r="AE13" s="75">
        <v>0</v>
      </c>
      <c r="AF13" s="75">
        <v>0</v>
      </c>
      <c r="AG13" s="75">
        <v>0</v>
      </c>
      <c r="AH13" s="75">
        <v>0</v>
      </c>
      <c r="AI13" s="196">
        <f ca="1">SUM(D13:AH13)</f>
        <v>0</v>
      </c>
      <c r="AJ13" s="75"/>
      <c r="AK13" s="75"/>
      <c r="AL13" s="75"/>
      <c r="AM13" s="75"/>
      <c r="AN13" s="75"/>
      <c r="AO13" s="75"/>
      <c r="AP13" s="75"/>
      <c r="AQ13" s="75"/>
      <c r="AR13" s="75"/>
      <c r="AS13" s="75"/>
      <c r="AT13" s="75"/>
      <c r="AU13" s="75"/>
      <c r="AV13" s="75"/>
      <c r="AW13" s="75"/>
      <c r="AX13" s="75"/>
      <c r="AY13" s="75">
        <v>0</v>
      </c>
      <c r="AZ13" s="75">
        <v>0</v>
      </c>
      <c r="BA13" s="75">
        <v>0</v>
      </c>
      <c r="BB13" s="75">
        <v>0</v>
      </c>
      <c r="BC13" s="75">
        <v>0</v>
      </c>
      <c r="BD13" s="75">
        <v>0</v>
      </c>
      <c r="BE13" s="75"/>
      <c r="BF13" s="75"/>
      <c r="BG13" s="75"/>
      <c r="BH13" s="75"/>
      <c r="BI13" s="75"/>
      <c r="BJ13" s="75"/>
      <c r="BK13" s="75"/>
      <c r="BL13" s="75"/>
      <c r="BM13" s="75"/>
      <c r="BN13" s="196">
        <f ca="1">SUM(AJ13:BM13)</f>
        <v>0</v>
      </c>
      <c r="BO13" s="196">
        <f ca="1">SUM(AI13,BN13)</f>
        <v>0</v>
      </c>
      <c r="BP13" s="197">
        <f ca="1">IFERROR(BO13/$BO$18,0)</f>
        <v>0</v>
      </c>
      <c r="BQ13" s="198"/>
      <c r="BR13"/>
      <c r="BS13"/>
      <c r="BT13"/>
      <c r="BU13"/>
      <c r="BV13" s="79"/>
      <c r="BW13" s="68"/>
      <c r="BX13" s="68"/>
      <c r="BY13" s="69"/>
      <c r="BZ13" s="69"/>
    </row>
    <row r="14" ht="36" customHeight="true" customFormat="true" s="49">
      <c r="B14" s="199"/>
      <c r="C14" s="195" t="s">
        <v>4849</v>
      </c>
      <c r="D14" s="75">
        <v>0</v>
      </c>
      <c r="E14" s="75">
        <v>0</v>
      </c>
      <c r="F14" s="75">
        <v>0</v>
      </c>
      <c r="G14" s="75">
        <v>0</v>
      </c>
      <c r="H14" s="75">
        <v>0</v>
      </c>
      <c r="I14" s="75">
        <v>0</v>
      </c>
      <c r="J14" s="75">
        <v>0</v>
      </c>
      <c r="K14" s="75">
        <v>0</v>
      </c>
      <c r="L14" s="75">
        <v>0</v>
      </c>
      <c r="M14" s="75">
        <v>0</v>
      </c>
      <c r="N14" s="75">
        <v>0</v>
      </c>
      <c r="O14" s="75">
        <v>0</v>
      </c>
      <c r="P14" s="75">
        <v>0</v>
      </c>
      <c r="Q14" s="75">
        <v>0</v>
      </c>
      <c r="R14" s="75">
        <v>0</v>
      </c>
      <c r="S14" s="75">
        <v>0</v>
      </c>
      <c r="T14" s="75">
        <v>0</v>
      </c>
      <c r="U14" s="75">
        <v>0</v>
      </c>
      <c r="V14" s="75">
        <v>0</v>
      </c>
      <c r="W14" s="75">
        <v>0</v>
      </c>
      <c r="X14" s="75">
        <v>0</v>
      </c>
      <c r="Y14" s="75">
        <v>0</v>
      </c>
      <c r="Z14" s="75">
        <v>0</v>
      </c>
      <c r="AA14" s="75">
        <v>0</v>
      </c>
      <c r="AB14" s="75">
        <v>0</v>
      </c>
      <c r="AC14" s="75">
        <v>0</v>
      </c>
      <c r="AD14" s="75">
        <v>0</v>
      </c>
      <c r="AE14" s="75">
        <v>0</v>
      </c>
      <c r="AF14" s="75">
        <v>0</v>
      </c>
      <c r="AG14" s="75">
        <v>0</v>
      </c>
      <c r="AH14" s="75">
        <v>0</v>
      </c>
      <c r="AI14" s="196">
        <f ca="1">SUM(D14:AH14)</f>
        <v>0</v>
      </c>
      <c r="AJ14" s="75"/>
      <c r="AK14" s="75"/>
      <c r="AL14" s="75"/>
      <c r="AM14" s="75"/>
      <c r="AN14" s="75"/>
      <c r="AO14" s="75"/>
      <c r="AP14" s="75"/>
      <c r="AQ14" s="75"/>
      <c r="AR14" s="75"/>
      <c r="AS14" s="75"/>
      <c r="AT14" s="75"/>
      <c r="AU14" s="75"/>
      <c r="AV14" s="75"/>
      <c r="AW14" s="75"/>
      <c r="AX14" s="75"/>
      <c r="AY14" s="75">
        <v>0</v>
      </c>
      <c r="AZ14" s="75">
        <v>0</v>
      </c>
      <c r="BA14" s="75">
        <v>0</v>
      </c>
      <c r="BB14" s="75">
        <v>0</v>
      </c>
      <c r="BC14" s="75">
        <v>0</v>
      </c>
      <c r="BD14" s="75">
        <v>0</v>
      </c>
      <c r="BE14" s="75"/>
      <c r="BF14" s="75"/>
      <c r="BG14" s="75"/>
      <c r="BH14" s="75"/>
      <c r="BI14" s="75"/>
      <c r="BJ14" s="75"/>
      <c r="BK14" s="75"/>
      <c r="BL14" s="75"/>
      <c r="BM14" s="75"/>
      <c r="BN14" s="196">
        <f ca="1">SUM(AJ14:BM14)</f>
        <v>0</v>
      </c>
      <c r="BO14" s="196">
        <f ca="1">SUM(AI14,BN14)</f>
        <v>0</v>
      </c>
      <c r="BP14" s="197">
        <f ca="1">IFERROR(BO14/$BO$18,0)</f>
        <v>0</v>
      </c>
      <c r="BQ14" s="198"/>
      <c r="BR14"/>
      <c r="BS14"/>
      <c r="BT14"/>
      <c r="BU14"/>
      <c r="BV14" s="79"/>
      <c r="BW14" s="68"/>
      <c r="BX14" s="68"/>
      <c r="BY14" s="69"/>
      <c r="BZ14" s="69"/>
    </row>
    <row r="15" ht="36" customHeight="true" customFormat="true" s="49">
      <c r="B15" s="199"/>
      <c r="C15" s="195" t="s">
        <v>4850</v>
      </c>
      <c r="D15" s="75">
        <v>0</v>
      </c>
      <c r="E15" s="75">
        <v>0</v>
      </c>
      <c r="F15" s="75">
        <v>0</v>
      </c>
      <c r="G15" s="75">
        <v>0</v>
      </c>
      <c r="H15" s="75">
        <v>0</v>
      </c>
      <c r="I15" s="75">
        <v>0</v>
      </c>
      <c r="J15" s="75">
        <v>0</v>
      </c>
      <c r="K15" s="75">
        <v>0</v>
      </c>
      <c r="L15" s="75">
        <v>0</v>
      </c>
      <c r="M15" s="75">
        <v>0</v>
      </c>
      <c r="N15" s="75">
        <v>0</v>
      </c>
      <c r="O15" s="75">
        <v>0</v>
      </c>
      <c r="P15" s="75">
        <v>0</v>
      </c>
      <c r="Q15" s="75">
        <v>0</v>
      </c>
      <c r="R15" s="75">
        <v>0</v>
      </c>
      <c r="S15" s="75">
        <v>0</v>
      </c>
      <c r="T15" s="75">
        <v>0</v>
      </c>
      <c r="U15" s="75">
        <v>0</v>
      </c>
      <c r="V15" s="75">
        <v>0</v>
      </c>
      <c r="W15" s="75">
        <v>0</v>
      </c>
      <c r="X15" s="75">
        <v>0</v>
      </c>
      <c r="Y15" s="75">
        <v>0</v>
      </c>
      <c r="Z15" s="75">
        <v>0</v>
      </c>
      <c r="AA15" s="75">
        <v>0</v>
      </c>
      <c r="AB15" s="75">
        <v>0</v>
      </c>
      <c r="AC15" s="75">
        <v>0</v>
      </c>
      <c r="AD15" s="75">
        <v>0</v>
      </c>
      <c r="AE15" s="75">
        <v>0</v>
      </c>
      <c r="AF15" s="75">
        <v>0</v>
      </c>
      <c r="AG15" s="75">
        <v>0</v>
      </c>
      <c r="AH15" s="75">
        <v>0</v>
      </c>
      <c r="AI15" s="196">
        <f ca="1">SUM(D15:AH15)</f>
        <v>0</v>
      </c>
      <c r="AJ15" s="75"/>
      <c r="AK15" s="75"/>
      <c r="AL15" s="75"/>
      <c r="AM15" s="75"/>
      <c r="AN15" s="75"/>
      <c r="AO15" s="75"/>
      <c r="AP15" s="75"/>
      <c r="AQ15" s="75"/>
      <c r="AR15" s="75"/>
      <c r="AS15" s="75"/>
      <c r="AT15" s="75"/>
      <c r="AU15" s="75"/>
      <c r="AV15" s="75"/>
      <c r="AW15" s="75"/>
      <c r="AX15" s="75"/>
      <c r="AY15" s="75">
        <v>0</v>
      </c>
      <c r="AZ15" s="75">
        <v>0</v>
      </c>
      <c r="BA15" s="75">
        <v>0</v>
      </c>
      <c r="BB15" s="75">
        <v>0</v>
      </c>
      <c r="BC15" s="75">
        <v>0</v>
      </c>
      <c r="BD15" s="75">
        <v>0</v>
      </c>
      <c r="BE15" s="75"/>
      <c r="BF15" s="75"/>
      <c r="BG15" s="75"/>
      <c r="BH15" s="75"/>
      <c r="BI15" s="75"/>
      <c r="BJ15" s="75"/>
      <c r="BK15" s="75"/>
      <c r="BL15" s="75"/>
      <c r="BM15" s="75"/>
      <c r="BN15" s="196">
        <f ca="1">SUM(AJ15:BM15)</f>
        <v>0</v>
      </c>
      <c r="BO15" s="196">
        <f ca="1">SUM(AI15,BN15)</f>
        <v>0</v>
      </c>
      <c r="BP15" s="197">
        <f ca="1">IFERROR(BO15/$BO$18,0)</f>
        <v>0</v>
      </c>
      <c r="BQ15" s="198"/>
      <c r="BR15"/>
      <c r="BS15"/>
      <c r="BT15"/>
      <c r="BU15"/>
      <c r="BV15" s="79"/>
      <c r="BW15" s="68"/>
      <c r="BX15" s="68"/>
      <c r="BY15" s="69"/>
      <c r="BZ15" s="69"/>
    </row>
    <row r="16" ht="36" customHeight="true" customFormat="true" s="49">
      <c r="B16" s="199"/>
      <c r="C16" s="195" t="s">
        <v>4851</v>
      </c>
      <c r="D16" s="75">
        <v>0</v>
      </c>
      <c r="E16" s="75">
        <v>0</v>
      </c>
      <c r="F16" s="75">
        <v>0</v>
      </c>
      <c r="G16" s="75">
        <v>0</v>
      </c>
      <c r="H16" s="75">
        <v>0</v>
      </c>
      <c r="I16" s="75">
        <v>0</v>
      </c>
      <c r="J16" s="75">
        <v>0</v>
      </c>
      <c r="K16" s="75">
        <v>0</v>
      </c>
      <c r="L16" s="75">
        <v>0</v>
      </c>
      <c r="M16" s="75">
        <v>0</v>
      </c>
      <c r="N16" s="75">
        <v>0</v>
      </c>
      <c r="O16" s="75">
        <v>0</v>
      </c>
      <c r="P16" s="75">
        <v>0</v>
      </c>
      <c r="Q16" s="75">
        <v>0</v>
      </c>
      <c r="R16" s="75">
        <v>0</v>
      </c>
      <c r="S16" s="75">
        <v>0</v>
      </c>
      <c r="T16" s="75">
        <v>0</v>
      </c>
      <c r="U16" s="75">
        <v>0</v>
      </c>
      <c r="V16" s="75">
        <v>0</v>
      </c>
      <c r="W16" s="75">
        <v>0</v>
      </c>
      <c r="X16" s="75">
        <v>0</v>
      </c>
      <c r="Y16" s="75">
        <v>0</v>
      </c>
      <c r="Z16" s="75">
        <v>0</v>
      </c>
      <c r="AA16" s="75">
        <v>0</v>
      </c>
      <c r="AB16" s="75">
        <v>0</v>
      </c>
      <c r="AC16" s="75">
        <v>0</v>
      </c>
      <c r="AD16" s="75">
        <v>0</v>
      </c>
      <c r="AE16" s="75">
        <v>0</v>
      </c>
      <c r="AF16" s="75">
        <v>0</v>
      </c>
      <c r="AG16" s="75">
        <v>0</v>
      </c>
      <c r="AH16" s="75">
        <v>0</v>
      </c>
      <c r="AI16" s="196">
        <f ca="1">SUM(D16:AH16)</f>
        <v>0</v>
      </c>
      <c r="AJ16" s="75"/>
      <c r="AK16" s="75"/>
      <c r="AL16" s="75"/>
      <c r="AM16" s="75"/>
      <c r="AN16" s="75"/>
      <c r="AO16" s="75"/>
      <c r="AP16" s="75"/>
      <c r="AQ16" s="75"/>
      <c r="AR16" s="75"/>
      <c r="AS16" s="75"/>
      <c r="AT16" s="75"/>
      <c r="AU16" s="75"/>
      <c r="AV16" s="75"/>
      <c r="AW16" s="75"/>
      <c r="AX16" s="75"/>
      <c r="AY16" s="75">
        <v>0</v>
      </c>
      <c r="AZ16" s="75">
        <v>0</v>
      </c>
      <c r="BA16" s="75">
        <v>0</v>
      </c>
      <c r="BB16" s="75">
        <v>0</v>
      </c>
      <c r="BC16" s="75">
        <v>0</v>
      </c>
      <c r="BD16" s="75">
        <v>0</v>
      </c>
      <c r="BE16" s="75"/>
      <c r="BF16" s="75"/>
      <c r="BG16" s="75"/>
      <c r="BH16" s="75"/>
      <c r="BI16" s="75"/>
      <c r="BJ16" s="75"/>
      <c r="BK16" s="75"/>
      <c r="BL16" s="75"/>
      <c r="BM16" s="75"/>
      <c r="BN16" s="196">
        <f ca="1">SUM(AJ16:BM16)</f>
        <v>0</v>
      </c>
      <c r="BO16" s="196">
        <f ca="1">SUM(AI16,BN16)</f>
        <v>0</v>
      </c>
      <c r="BP16" s="197">
        <f ca="1">IFERROR(BO16/$BO$18,0)</f>
        <v>0</v>
      </c>
      <c r="BQ16" s="198"/>
      <c r="BR16"/>
      <c r="BS16"/>
      <c r="BT16"/>
      <c r="BU16"/>
      <c r="BV16" s="79"/>
      <c r="BW16" s="68"/>
      <c r="BX16" s="68"/>
      <c r="BY16" s="69"/>
      <c r="BZ16" s="69"/>
    </row>
    <row r="17" ht="22.4" customHeight="true" customFormat="true" s="49">
      <c r="B17" s="199"/>
      <c r="C17" s="200" t="s">
        <v>4852</v>
      </c>
      <c r="D17" s="75">
        <v>0</v>
      </c>
      <c r="E17" s="75">
        <v>0</v>
      </c>
      <c r="F17" s="75">
        <v>0</v>
      </c>
      <c r="G17" s="75">
        <v>0</v>
      </c>
      <c r="H17" s="75">
        <v>0</v>
      </c>
      <c r="I17" s="75">
        <v>0</v>
      </c>
      <c r="J17" s="75">
        <v>0</v>
      </c>
      <c r="K17" s="75">
        <v>0</v>
      </c>
      <c r="L17" s="75">
        <v>0</v>
      </c>
      <c r="M17" s="75">
        <v>0</v>
      </c>
      <c r="N17" s="75">
        <v>0</v>
      </c>
      <c r="O17" s="75">
        <v>0</v>
      </c>
      <c r="P17" s="75">
        <v>0</v>
      </c>
      <c r="Q17" s="75">
        <v>0</v>
      </c>
      <c r="R17" s="75">
        <v>0</v>
      </c>
      <c r="S17" s="75">
        <v>0</v>
      </c>
      <c r="T17" s="75">
        <v>0</v>
      </c>
      <c r="U17" s="75">
        <v>0</v>
      </c>
      <c r="V17" s="75">
        <v>0</v>
      </c>
      <c r="W17" s="75">
        <v>0</v>
      </c>
      <c r="X17" s="75">
        <v>0</v>
      </c>
      <c r="Y17" s="75">
        <v>0</v>
      </c>
      <c r="Z17" s="75">
        <v>0</v>
      </c>
      <c r="AA17" s="75">
        <v>0</v>
      </c>
      <c r="AB17" s="75">
        <v>0</v>
      </c>
      <c r="AC17" s="75">
        <v>0</v>
      </c>
      <c r="AD17" s="75">
        <v>0</v>
      </c>
      <c r="AE17" s="75">
        <v>0</v>
      </c>
      <c r="AF17" s="75">
        <v>0</v>
      </c>
      <c r="AG17" s="75">
        <v>0</v>
      </c>
      <c r="AH17" s="75">
        <v>0</v>
      </c>
      <c r="AI17" s="196">
        <f ca="1">SUM(D17:AH17)</f>
        <v>0</v>
      </c>
      <c r="AJ17" s="75"/>
      <c r="AK17" s="75"/>
      <c r="AL17" s="75"/>
      <c r="AM17" s="75"/>
      <c r="AN17" s="75"/>
      <c r="AO17" s="75"/>
      <c r="AP17" s="75"/>
      <c r="AQ17" s="75"/>
      <c r="AR17" s="75"/>
      <c r="AS17" s="75"/>
      <c r="AT17" s="75"/>
      <c r="AU17" s="75"/>
      <c r="AV17" s="75"/>
      <c r="AW17" s="75"/>
      <c r="AX17" s="75"/>
      <c r="AY17" s="75">
        <v>0</v>
      </c>
      <c r="AZ17" s="75">
        <v>0</v>
      </c>
      <c r="BA17" s="75">
        <v>0</v>
      </c>
      <c r="BB17" s="75">
        <v>0</v>
      </c>
      <c r="BC17" s="75">
        <v>0</v>
      </c>
      <c r="BD17" s="75">
        <v>0</v>
      </c>
      <c r="BE17" s="75"/>
      <c r="BF17" s="75"/>
      <c r="BG17" s="75"/>
      <c r="BH17" s="75"/>
      <c r="BI17" s="75"/>
      <c r="BJ17" s="75"/>
      <c r="BK17" s="75"/>
      <c r="BL17" s="75"/>
      <c r="BM17" s="75"/>
      <c r="BN17" s="196">
        <f ca="1">SUM(AJ17:BM17)</f>
        <v>0</v>
      </c>
      <c r="BO17" s="196">
        <f ca="1">SUM(AI17,BN17)</f>
        <v>0</v>
      </c>
      <c r="BP17" s="197">
        <f ca="1">IFERROR(BO17/$BO$18,0)</f>
        <v>0</v>
      </c>
      <c r="BQ17" s="198"/>
      <c r="BR17"/>
      <c r="BS17"/>
      <c r="BT17"/>
      <c r="BU17"/>
      <c r="BV17" s="79"/>
      <c r="BW17" s="68"/>
      <c r="BX17" s="68"/>
      <c r="BY17" s="69"/>
      <c r="BZ17" s="69"/>
    </row>
    <row r="18" ht="27" customHeight="true" customFormat="true" s="49">
      <c r="B18" s="201" t="s">
        <v>4733</v>
      </c>
      <c r="C18" s="202"/>
      <c r="D18" s="198">
        <f ca="1">SUM(D11:D17)</f>
        <v>0</v>
      </c>
      <c r="E18" s="198">
        <f ca="1">SUM(E11:E17)</f>
        <v>0</v>
      </c>
      <c r="F18" s="198">
        <f ca="1">SUM(F11:F17)</f>
        <v>0</v>
      </c>
      <c r="G18" s="198">
        <f ca="1">SUM(G11:G17)</f>
        <v>0</v>
      </c>
      <c r="H18" s="198">
        <f ca="1">SUM(H11:H17)</f>
        <v>0</v>
      </c>
      <c r="I18" s="198">
        <f ca="1">SUM(I11:I17)</f>
        <v>0</v>
      </c>
      <c r="J18" s="198">
        <f ca="1">SUM(J11:J17)</f>
        <v>0</v>
      </c>
      <c r="K18" s="198">
        <f ca="1">SUM(K11:K17)</f>
        <v>0</v>
      </c>
      <c r="L18" s="198">
        <f ca="1">SUM(L11:L17)</f>
        <v>0</v>
      </c>
      <c r="M18" s="198">
        <f ca="1">SUM(M11:M17)</f>
        <v>0</v>
      </c>
      <c r="N18" s="198">
        <f ca="1">SUM(N11:N17)</f>
        <v>0</v>
      </c>
      <c r="O18" s="198">
        <f ca="1">SUM(O11:O17)</f>
        <v>0</v>
      </c>
      <c r="P18" s="198">
        <f ca="1">SUM(P11:P17)</f>
        <v>0</v>
      </c>
      <c r="Q18" s="198">
        <f ca="1">SUM(Q11:Q17)</f>
        <v>0</v>
      </c>
      <c r="R18" s="198">
        <f ca="1">SUM(R11:R17)</f>
        <v>0</v>
      </c>
      <c r="S18" s="198">
        <f ca="1">SUM(S11:S17)</f>
        <v>0</v>
      </c>
      <c r="T18" s="198">
        <f ca="1">SUM(T11:T17)</f>
        <v>0</v>
      </c>
      <c r="U18" s="198">
        <f ca="1">SUM(U11:U17)</f>
        <v>0</v>
      </c>
      <c r="V18" s="198">
        <f ca="1">SUM(V11:V17)</f>
        <v>0</v>
      </c>
      <c r="W18" s="198">
        <f ca="1">SUM(W11:W17)</f>
        <v>0</v>
      </c>
      <c r="X18" s="198">
        <f ca="1">SUM(X11:X17)</f>
        <v>0</v>
      </c>
      <c r="Y18" s="198">
        <f ca="1">SUM(Y11:Y17)</f>
        <v>0</v>
      </c>
      <c r="Z18" s="198">
        <f ca="1">SUM(Z11:Z17)</f>
        <v>0</v>
      </c>
      <c r="AA18" s="198">
        <f ca="1">SUM(AA11:AA17)</f>
        <v>0</v>
      </c>
      <c r="AB18" s="198">
        <f ca="1">SUM(AB11:AB17)</f>
        <v>0</v>
      </c>
      <c r="AC18" s="198">
        <f ca="1">SUM(AC11:AC17)</f>
        <v>0</v>
      </c>
      <c r="AD18" s="198">
        <f ca="1">SUM(AD11:AD17)</f>
        <v>0</v>
      </c>
      <c r="AE18" s="198">
        <f ca="1">SUM(AE11:AE17)</f>
        <v>0</v>
      </c>
      <c r="AF18" s="198">
        <f ca="1">SUM(AF11:AF17)</f>
        <v>0</v>
      </c>
      <c r="AG18" s="198">
        <f ca="1">SUM(AG11:AG17)</f>
        <v>0</v>
      </c>
      <c r="AH18" s="198">
        <f ca="1">SUM(AH11:AH17)</f>
        <v>0</v>
      </c>
      <c r="AI18" s="198">
        <f ca="1">SUM(AI11:AI17)</f>
        <v>0</v>
      </c>
      <c r="AJ18" s="198">
        <f ca="1">SUM(AJ11:AJ17)</f>
        <v>0</v>
      </c>
      <c r="AK18" s="198">
        <f ca="1">SUM(AK11:AK17)</f>
        <v>0</v>
      </c>
      <c r="AL18" s="198">
        <f ca="1">SUM(AL11:AL17)</f>
        <v>0</v>
      </c>
      <c r="AM18" s="198">
        <f ca="1">SUM(AM11:AM17)</f>
        <v>0</v>
      </c>
      <c r="AN18" s="198">
        <f ca="1">SUM(AN11:AN17)</f>
        <v>0</v>
      </c>
      <c r="AO18" s="198">
        <f ca="1">SUM(AO11:AO17)</f>
        <v>0</v>
      </c>
      <c r="AP18" s="198">
        <f ca="1">SUM(AP11:AP17)</f>
        <v>0</v>
      </c>
      <c r="AQ18" s="198">
        <f ca="1">SUM(AQ11:AQ17)</f>
        <v>0</v>
      </c>
      <c r="AR18" s="198">
        <f ca="1">SUM(AR11:AR17)</f>
        <v>0</v>
      </c>
      <c r="AS18" s="198">
        <f ca="1">SUM(AS11:AS17)</f>
        <v>0</v>
      </c>
      <c r="AT18" s="198">
        <f ca="1">SUM(AT11:AT17)</f>
        <v>0</v>
      </c>
      <c r="AU18" s="198">
        <f ca="1">SUM(AU11:AU17)</f>
        <v>0</v>
      </c>
      <c r="AV18" s="198">
        <f ca="1">SUM(AV11:AV17)</f>
        <v>0</v>
      </c>
      <c r="AW18" s="198">
        <f ca="1">SUM(AW11:AW17)</f>
        <v>0</v>
      </c>
      <c r="AX18" s="198">
        <f ca="1">SUM(AX11:AX17)</f>
        <v>0</v>
      </c>
      <c r="AY18" s="198">
        <f ca="1">SUM(AY11:AY17)</f>
        <v>0</v>
      </c>
      <c r="AZ18" s="198">
        <f ca="1">SUM(AZ11:AZ17)</f>
        <v>0</v>
      </c>
      <c r="BA18" s="198">
        <f ca="1">SUM(BA11:BA17)</f>
        <v>0</v>
      </c>
      <c r="BB18" s="198">
        <f ca="1">SUM(BB11:BB17)</f>
        <v>0</v>
      </c>
      <c r="BC18" s="198">
        <f ca="1">SUM(BC11:BC17)</f>
        <v>0</v>
      </c>
      <c r="BD18" s="198">
        <f ca="1">SUM(BD11:BD17)</f>
        <v>0</v>
      </c>
      <c r="BE18" s="198">
        <f ca="1">SUM(BE11:BE17)</f>
        <v>0</v>
      </c>
      <c r="BF18" s="198">
        <f ca="1">SUM(BF11:BF17)</f>
        <v>0</v>
      </c>
      <c r="BG18" s="198">
        <f ca="1">SUM(BG11:BG17)</f>
        <v>0</v>
      </c>
      <c r="BH18" s="198">
        <f ca="1">SUM(BH11:BH17)</f>
        <v>0</v>
      </c>
      <c r="BI18" s="198">
        <f ca="1">SUM(BI11:BI17)</f>
        <v>0</v>
      </c>
      <c r="BJ18" s="198">
        <f ca="1">SUM(BJ11:BJ17)</f>
        <v>0</v>
      </c>
      <c r="BK18" s="198">
        <f ca="1">SUM(BK11:BK17)</f>
        <v>0</v>
      </c>
      <c r="BL18" s="198">
        <f ca="1">SUM(BL11:BL17)</f>
        <v>0</v>
      </c>
      <c r="BM18" s="198">
        <f ca="1">SUM(BM11:BM17)</f>
        <v>0</v>
      </c>
      <c r="BN18" s="198">
        <f ca="1">SUM(BN11:BN17)</f>
        <v>0</v>
      </c>
      <c r="BO18" s="203">
        <f ca="1">SUM(BO11:BO17)</f>
        <v>0</v>
      </c>
      <c r="BP18" s="204">
        <f ca="1">IFERROR(BO18/$BO$18,0)</f>
        <v>0</v>
      </c>
      <c r="BQ18" s="203">
        <f ca="1">SUM(BQ11:BQ17)</f>
        <v>0</v>
      </c>
      <c r="BR18"/>
      <c r="BS18"/>
      <c r="BT18"/>
      <c r="BU18"/>
    </row>
  </sheetData>
  <mergeCells count="11">
    <mergeCell ref="BQ9:BQ10"/>
    <mergeCell ref="B11:B17"/>
    <mergeCell ref="BQ11:BQ17"/>
    <mergeCell ref="B18:C18"/>
    <mergeCell ref="B4:K4"/>
    <mergeCell ref="B9:B10"/>
    <mergeCell ref="C9:C10"/>
    <mergeCell ref="D9:AH9"/>
    <mergeCell ref="BO9:BO10"/>
    <mergeCell ref="BP9:BP10"/>
    <mergeCell ref="AJ9:BM9"/>
  </mergeCells>
  <pageMargins left="0.69999999999999996" right="0.69999999999999996" top="0.75" bottom="0.75" header="0.29999999999999999" footer="0.29999999999999999"/>
  <pageSetup orientation="portrait" scale="100" paperSize="9" fitToWidth="0" fitToHeight="0" horizontalDpi="0" verticalDpi="0" copies="1"/>
  <drawing r:id="rId1"/>
</worksheet>
</file>

<file path=xl/worksheets/sheet11.xml><?xml version="1.0" encoding="utf-8"?>
<worksheet xmlns="http://schemas.openxmlformats.org/spreadsheetml/2006/main" xmlns:r="http://schemas.openxmlformats.org/officeDocument/2006/relationships" xmlns:x14="http://schemas.microsoft.com/office/spreadsheetml/2009/9/main">
  <sheetViews>
    <sheetView workbookViewId="0" topLeftCell="A10" zoomScaleNormal="60" zoomScaleSheetLayoutView="60" showGridLines="0" zoomScale="60" view="normal">
      <selection activeCell="AY38" sqref="AY38"/>
    </sheetView>
  </sheetViews>
  <sheetFormatPr defaultRowHeight="14.5" defaultColWidth="9.08984375" outlineLevelCol="0"/>
  <cols>
    <col min="1" max="1" width="8.089844" customWidth="1" style="86"/>
    <col min="2" max="2" width="28.54297" customWidth="1" style="87"/>
    <col min="3" max="3" width="59.90625" customWidth="1" style="87"/>
    <col min="4" max="11" width="5.542969" customWidth="1" outlineLevel="1" hidden="1" style="87"/>
    <col min="12" max="34" width="5.542969" customWidth="1" outlineLevel="1" hidden="1" style="86"/>
    <col min="35" max="35" width="13.90625" customWidth="1" collapsed="1" style="86"/>
    <col min="36" max="43" width="5.542969" customWidth="1" outlineLevel="1" style="87"/>
    <col min="44" max="65" width="5.542969" customWidth="1" outlineLevel="1" style="86"/>
    <col min="66" max="69" width="13.90625" customWidth="1" style="86"/>
    <col min="70" max="73" width="9.089844" customWidth="1" style="86"/>
    <col min="74" max="74" width="6.542969" customWidth="1" style="86"/>
    <col min="75" max="75" width="26.54297" customWidth="1" style="86"/>
    <col min="76" max="76" width="8" customWidth="1" style="86"/>
    <col min="77" max="77" width="54.45313" customWidth="1" style="86"/>
    <col min="78" max="78" width="24.90625" customWidth="1" style="86"/>
    <col min="79" max="79" width="12.45313" customWidth="1" style="86"/>
    <col min="80" max="80" width="12.08984" customWidth="1" style="86"/>
    <col min="81" max="81" width="28.08984" customWidth="1" style="86"/>
    <col min="82" max="82" width="24.90625" customWidth="1" style="86"/>
    <col min="83" max="83" width="18.54297" customWidth="1" style="86"/>
    <col min="84" max="84" width="12.45313" customWidth="1" style="86"/>
    <col min="85" max="16384" width="9.089844" customWidth="1" style="86"/>
  </cols>
  <sheetData>
    <row r="3">
      <c r="L3" s="88"/>
      <c r="AR3" s="88"/>
    </row>
    <row r="4" ht="29.4" customHeight="true">
      <c r="B4" s="89"/>
      <c r="C4" s="90"/>
      <c r="D4" s="90"/>
      <c r="E4" s="90"/>
      <c r="F4" s="90"/>
      <c r="G4" s="90"/>
      <c r="H4" s="90"/>
      <c r="I4" s="90"/>
      <c r="J4" s="90"/>
      <c r="K4" s="90"/>
      <c r="L4" s="91"/>
      <c r="AJ4" s="86"/>
      <c r="AK4" s="86"/>
      <c r="AL4" s="86"/>
      <c r="AM4" s="86"/>
      <c r="AN4" s="86"/>
      <c r="AO4" s="86"/>
      <c r="AP4" s="86"/>
      <c r="AQ4" s="86"/>
      <c r="AR4" s="91"/>
    </row>
    <row r="5" ht="82.65" customHeight="true">
      <c r="L5" s="92"/>
      <c r="AR5" s="92"/>
    </row>
    <row r="6" ht="82.65" customHeight="true"/>
    <row r="7" ht="82.65" customHeight="true"/>
    <row r="8" ht="82.65" customHeight="true">
      <c r="B8" s="93"/>
      <c r="C8" s="93"/>
      <c r="D8" s="93"/>
      <c r="E8" s="93"/>
      <c r="F8" s="93"/>
      <c r="G8" s="93"/>
      <c r="H8" s="93"/>
      <c r="I8" s="93"/>
      <c r="J8" s="93"/>
      <c r="K8" s="93"/>
      <c r="AJ8" s="93"/>
      <c r="AK8" s="93"/>
      <c r="AL8" s="93"/>
      <c r="AM8" s="93"/>
      <c r="AN8" s="93"/>
      <c r="AO8" s="93"/>
      <c r="AP8" s="93"/>
      <c r="AQ8" s="93"/>
    </row>
    <row r="9" ht="26.25" customHeight="true" customFormat="true" s="49">
      <c r="B9" s="205" t="s">
        <v>4782</v>
      </c>
      <c r="C9" s="205" t="s">
        <v>4806</v>
      </c>
      <c r="D9" s="206" t="s">
        <v>4729</v>
      </c>
      <c r="E9" s="206"/>
      <c r="F9" s="206"/>
      <c r="G9" s="206"/>
      <c r="H9" s="206"/>
      <c r="I9" s="206"/>
      <c r="J9" s="206"/>
      <c r="K9" s="206"/>
      <c r="L9" s="206"/>
      <c r="M9" s="206"/>
      <c r="N9" s="206"/>
      <c r="O9" s="206"/>
      <c r="P9" s="206"/>
      <c r="Q9" s="206"/>
      <c r="R9" s="206"/>
      <c r="S9" s="206"/>
      <c r="T9" s="206"/>
      <c r="U9" s="206"/>
      <c r="V9" s="206"/>
      <c r="W9" s="206"/>
      <c r="X9" s="206"/>
      <c r="Y9" s="206"/>
      <c r="Z9" s="206"/>
      <c r="AA9" s="206"/>
      <c r="AB9" s="206"/>
      <c r="AC9" s="206"/>
      <c r="AD9" s="206"/>
      <c r="AE9" s="206"/>
      <c r="AF9" s="206"/>
      <c r="AG9" s="206"/>
      <c r="AH9" s="206"/>
      <c r="AI9" s="206" t="s">
        <v>4729</v>
      </c>
      <c r="AJ9" s="206" t="s">
        <v>4730</v>
      </c>
      <c r="AK9" s="206"/>
      <c r="AL9" s="206"/>
      <c r="AM9" s="206"/>
      <c r="AN9" s="206"/>
      <c r="AO9" s="206"/>
      <c r="AP9" s="206"/>
      <c r="AQ9" s="206"/>
      <c r="AR9" s="206"/>
      <c r="AS9" s="206"/>
      <c r="AT9" s="206"/>
      <c r="AU9" s="206"/>
      <c r="AV9" s="206"/>
      <c r="AW9" s="206"/>
      <c r="AX9" s="206"/>
      <c r="AY9" s="206"/>
      <c r="AZ9" s="206"/>
      <c r="BA9" s="206"/>
      <c r="BB9" s="206"/>
      <c r="BC9" s="206"/>
      <c r="BD9" s="206"/>
      <c r="BE9" s="206"/>
      <c r="BF9" s="206"/>
      <c r="BG9" s="206"/>
      <c r="BH9" s="206"/>
      <c r="BI9" s="206"/>
      <c r="BJ9" s="206"/>
      <c r="BK9" s="206"/>
      <c r="BL9" s="206"/>
      <c r="BM9" s="206"/>
      <c r="BN9" s="206" t="s">
        <v>4730</v>
      </c>
      <c r="BO9" s="206" t="s">
        <v>4731</v>
      </c>
      <c r="BP9" s="207" t="s">
        <v>4732</v>
      </c>
      <c r="BQ9" s="206" t="s">
        <v>4733</v>
      </c>
      <c r="BR9"/>
      <c r="BS9"/>
      <c r="BT9"/>
      <c r="BU9"/>
      <c r="BV9" s="67"/>
      <c r="BW9" s="68"/>
      <c r="BX9" s="68"/>
      <c r="BY9" s="69"/>
      <c r="BZ9" s="69"/>
    </row>
    <row r="10" ht="21.65" customHeight="true" customFormat="true" s="49">
      <c r="B10" s="208"/>
      <c r="C10" s="208"/>
      <c r="D10" s="98" t="s">
        <v>4734</v>
      </c>
      <c r="E10" s="98" t="s">
        <v>4735</v>
      </c>
      <c r="F10" s="98" t="s">
        <v>4736</v>
      </c>
      <c r="G10" s="98" t="s">
        <v>4737</v>
      </c>
      <c r="H10" s="98" t="s">
        <v>4738</v>
      </c>
      <c r="I10" s="98" t="s">
        <v>4739</v>
      </c>
      <c r="J10" s="98" t="s">
        <v>4740</v>
      </c>
      <c r="K10" s="98" t="s">
        <v>4741</v>
      </c>
      <c r="L10" s="98" t="s">
        <v>4742</v>
      </c>
      <c r="M10" s="98" t="s">
        <v>4743</v>
      </c>
      <c r="N10" s="98" t="s">
        <v>4744</v>
      </c>
      <c r="O10" s="98" t="s">
        <v>4745</v>
      </c>
      <c r="P10" s="98" t="s">
        <v>4746</v>
      </c>
      <c r="Q10" s="98" t="s">
        <v>22</v>
      </c>
      <c r="R10" s="98" t="s">
        <v>4747</v>
      </c>
      <c r="S10" s="98" t="s">
        <v>4748</v>
      </c>
      <c r="T10" s="98" t="s">
        <v>4749</v>
      </c>
      <c r="U10" s="98" t="s">
        <v>4750</v>
      </c>
      <c r="V10" s="98" t="s">
        <v>4751</v>
      </c>
      <c r="W10" s="98" t="s">
        <v>4752</v>
      </c>
      <c r="X10" s="98" t="s">
        <v>4753</v>
      </c>
      <c r="Y10" s="98" t="s">
        <v>4754</v>
      </c>
      <c r="Z10" s="98" t="s">
        <v>89</v>
      </c>
      <c r="AA10" s="98" t="s">
        <v>4755</v>
      </c>
      <c r="AB10" s="98" t="s">
        <v>4756</v>
      </c>
      <c r="AC10" s="98" t="s">
        <v>4757</v>
      </c>
      <c r="AD10" s="98" t="s">
        <v>4758</v>
      </c>
      <c r="AE10" s="98" t="s">
        <v>4759</v>
      </c>
      <c r="AF10" s="98" t="s">
        <v>1</v>
      </c>
      <c r="AG10" s="98" t="s">
        <v>4760</v>
      </c>
      <c r="AH10" s="98" t="s">
        <v>4761</v>
      </c>
      <c r="AI10" s="98" t="s">
        <v>4731</v>
      </c>
      <c r="AJ10" s="98" t="s">
        <v>4734</v>
      </c>
      <c r="AK10" s="98" t="s">
        <v>4735</v>
      </c>
      <c r="AL10" s="98" t="s">
        <v>4736</v>
      </c>
      <c r="AM10" s="98" t="s">
        <v>4737</v>
      </c>
      <c r="AN10" s="98" t="s">
        <v>4738</v>
      </c>
      <c r="AO10" s="98" t="s">
        <v>4739</v>
      </c>
      <c r="AP10" s="98" t="s">
        <v>4740</v>
      </c>
      <c r="AQ10" s="98" t="s">
        <v>4741</v>
      </c>
      <c r="AR10" s="98" t="s">
        <v>4742</v>
      </c>
      <c r="AS10" s="98" t="s">
        <v>4743</v>
      </c>
      <c r="AT10" s="98" t="s">
        <v>4744</v>
      </c>
      <c r="AU10" s="98" t="s">
        <v>4745</v>
      </c>
      <c r="AV10" s="98" t="s">
        <v>4746</v>
      </c>
      <c r="AW10" s="98" t="s">
        <v>22</v>
      </c>
      <c r="AX10" s="98" t="s">
        <v>4747</v>
      </c>
      <c r="AY10" s="98" t="s">
        <v>4748</v>
      </c>
      <c r="AZ10" s="98" t="s">
        <v>4749</v>
      </c>
      <c r="BA10" s="98" t="s">
        <v>4750</v>
      </c>
      <c r="BB10" s="98" t="s">
        <v>4751</v>
      </c>
      <c r="BC10" s="98" t="s">
        <v>4752</v>
      </c>
      <c r="BD10" s="98" t="s">
        <v>4753</v>
      </c>
      <c r="BE10" s="98" t="s">
        <v>4754</v>
      </c>
      <c r="BF10" s="98" t="s">
        <v>89</v>
      </c>
      <c r="BG10" s="98" t="s">
        <v>4755</v>
      </c>
      <c r="BH10" s="98" t="s">
        <v>4756</v>
      </c>
      <c r="BI10" s="98" t="s">
        <v>4757</v>
      </c>
      <c r="BJ10" s="98" t="s">
        <v>4758</v>
      </c>
      <c r="BK10" s="98" t="s">
        <v>4759</v>
      </c>
      <c r="BL10" s="98" t="s">
        <v>1</v>
      </c>
      <c r="BM10" s="98" t="s">
        <v>4760</v>
      </c>
      <c r="BN10" s="98" t="s">
        <v>4731</v>
      </c>
      <c r="BO10" s="206"/>
      <c r="BP10" s="209"/>
      <c r="BQ10" s="206"/>
      <c r="BR10"/>
      <c r="BS10"/>
      <c r="BT10"/>
      <c r="BU10"/>
      <c r="BV10" s="72"/>
      <c r="BW10" s="68"/>
      <c r="BX10" s="68"/>
      <c r="BY10" s="69"/>
      <c r="BZ10" s="69"/>
    </row>
    <row r="11" ht="18" customHeight="true" customFormat="true" s="49">
      <c r="B11" s="210" t="s">
        <v>4853</v>
      </c>
      <c r="C11" s="211" t="s">
        <v>4854</v>
      </c>
      <c r="D11" s="75">
        <v>0</v>
      </c>
      <c r="E11" s="75">
        <v>0</v>
      </c>
      <c r="F11" s="75">
        <v>0</v>
      </c>
      <c r="G11" s="75">
        <v>0</v>
      </c>
      <c r="H11" s="75">
        <v>0</v>
      </c>
      <c r="I11" s="75">
        <v>0</v>
      </c>
      <c r="J11" s="75">
        <v>0</v>
      </c>
      <c r="K11" s="75">
        <v>0</v>
      </c>
      <c r="L11" s="75">
        <v>0</v>
      </c>
      <c r="M11" s="75">
        <v>0</v>
      </c>
      <c r="N11" s="75">
        <v>0</v>
      </c>
      <c r="O11" s="75">
        <v>0</v>
      </c>
      <c r="P11" s="75">
        <v>0</v>
      </c>
      <c r="Q11" s="75">
        <v>0</v>
      </c>
      <c r="R11" s="75">
        <v>0</v>
      </c>
      <c r="S11" s="75">
        <v>0</v>
      </c>
      <c r="T11" s="75">
        <v>0</v>
      </c>
      <c r="U11" s="75">
        <v>0</v>
      </c>
      <c r="V11" s="75">
        <v>0</v>
      </c>
      <c r="W11" s="75">
        <v>0</v>
      </c>
      <c r="X11" s="75">
        <v>0</v>
      </c>
      <c r="Y11" s="75">
        <v>0</v>
      </c>
      <c r="Z11" s="75">
        <v>0</v>
      </c>
      <c r="AA11" s="75">
        <v>0</v>
      </c>
      <c r="AB11" s="75">
        <v>0</v>
      </c>
      <c r="AC11" s="75">
        <v>0</v>
      </c>
      <c r="AD11" s="75">
        <v>0</v>
      </c>
      <c r="AE11" s="75">
        <v>0</v>
      </c>
      <c r="AF11" s="75">
        <v>0</v>
      </c>
      <c r="AG11" s="75">
        <v>0</v>
      </c>
      <c r="AH11" s="75">
        <v>0</v>
      </c>
      <c r="AI11" s="212">
        <f ca="1">SUM(D11:AH11)</f>
        <v>0</v>
      </c>
      <c r="AJ11" s="75"/>
      <c r="AK11" s="75"/>
      <c r="AL11" s="75"/>
      <c r="AM11" s="75"/>
      <c r="AN11" s="75"/>
      <c r="AO11" s="75"/>
      <c r="AP11" s="75"/>
      <c r="AQ11" s="75"/>
      <c r="AR11" s="75"/>
      <c r="AS11" s="75"/>
      <c r="AT11" s="75"/>
      <c r="AU11" s="75"/>
      <c r="AV11" s="75"/>
      <c r="AW11" s="75"/>
      <c r="AX11" s="75"/>
      <c r="AY11" s="75">
        <v>0</v>
      </c>
      <c r="AZ11" s="75">
        <v>0</v>
      </c>
      <c r="BA11" s="75">
        <v>0</v>
      </c>
      <c r="BB11" s="75">
        <v>0</v>
      </c>
      <c r="BC11" s="75">
        <v>0</v>
      </c>
      <c r="BD11" s="75">
        <v>0</v>
      </c>
      <c r="BE11" s="75"/>
      <c r="BF11" s="75"/>
      <c r="BG11" s="75"/>
      <c r="BH11" s="75"/>
      <c r="BI11" s="75"/>
      <c r="BJ11" s="75"/>
      <c r="BK11" s="75"/>
      <c r="BL11" s="75"/>
      <c r="BM11" s="75"/>
      <c r="BN11" s="212">
        <f ca="1">SUM(AJ11:BM11)</f>
        <v>0</v>
      </c>
      <c r="BO11" s="212">
        <f ca="1">SUM(AI11,BN11)</f>
        <v>0</v>
      </c>
      <c r="BP11" s="213">
        <f ca="1">IFERROR(BO11/$BO$27,0)</f>
        <v>0</v>
      </c>
      <c r="BQ11" s="214">
        <f ca="1">SUM(BO11:BO26)</f>
        <v>0</v>
      </c>
      <c r="BR11"/>
      <c r="BS11"/>
      <c r="BT11"/>
      <c r="BU11"/>
      <c r="BV11" s="72"/>
      <c r="BW11" s="68"/>
      <c r="BX11" s="68"/>
      <c r="BY11" s="69"/>
      <c r="BZ11" s="69"/>
    </row>
    <row r="12" ht="18" customHeight="true" customFormat="true" s="49">
      <c r="B12" s="215"/>
      <c r="C12" s="211" t="s">
        <v>4855</v>
      </c>
      <c r="D12" s="75">
        <v>0</v>
      </c>
      <c r="E12" s="75">
        <v>0</v>
      </c>
      <c r="F12" s="75">
        <v>0</v>
      </c>
      <c r="G12" s="75">
        <v>0</v>
      </c>
      <c r="H12" s="75">
        <v>0</v>
      </c>
      <c r="I12" s="75">
        <v>0</v>
      </c>
      <c r="J12" s="75">
        <v>0</v>
      </c>
      <c r="K12" s="75">
        <v>0</v>
      </c>
      <c r="L12" s="75">
        <v>0</v>
      </c>
      <c r="M12" s="75">
        <v>0</v>
      </c>
      <c r="N12" s="75">
        <v>0</v>
      </c>
      <c r="O12" s="75">
        <v>0</v>
      </c>
      <c r="P12" s="75">
        <v>0</v>
      </c>
      <c r="Q12" s="75">
        <v>0</v>
      </c>
      <c r="R12" s="75">
        <v>0</v>
      </c>
      <c r="S12" s="75">
        <v>0</v>
      </c>
      <c r="T12" s="75">
        <v>0</v>
      </c>
      <c r="U12" s="75">
        <v>0</v>
      </c>
      <c r="V12" s="75">
        <v>0</v>
      </c>
      <c r="W12" s="75">
        <v>0</v>
      </c>
      <c r="X12" s="75">
        <v>0</v>
      </c>
      <c r="Y12" s="75">
        <v>0</v>
      </c>
      <c r="Z12" s="75">
        <v>0</v>
      </c>
      <c r="AA12" s="75">
        <v>0</v>
      </c>
      <c r="AB12" s="75">
        <v>0</v>
      </c>
      <c r="AC12" s="75">
        <v>0</v>
      </c>
      <c r="AD12" s="75">
        <v>0</v>
      </c>
      <c r="AE12" s="75">
        <v>0</v>
      </c>
      <c r="AF12" s="75">
        <v>0</v>
      </c>
      <c r="AG12" s="75">
        <v>0</v>
      </c>
      <c r="AH12" s="75">
        <v>0</v>
      </c>
      <c r="AI12" s="212">
        <f ca="1">SUM(D12:AH12)</f>
        <v>0</v>
      </c>
      <c r="AJ12" s="75"/>
      <c r="AK12" s="75"/>
      <c r="AL12" s="75"/>
      <c r="AM12" s="75"/>
      <c r="AN12" s="75"/>
      <c r="AO12" s="75"/>
      <c r="AP12" s="75"/>
      <c r="AQ12" s="75"/>
      <c r="AR12" s="75"/>
      <c r="AS12" s="75"/>
      <c r="AT12" s="75"/>
      <c r="AU12" s="75"/>
      <c r="AV12" s="75"/>
      <c r="AW12" s="75"/>
      <c r="AX12" s="75"/>
      <c r="AY12" s="75">
        <v>0</v>
      </c>
      <c r="AZ12" s="75">
        <v>0</v>
      </c>
      <c r="BA12" s="75">
        <v>0</v>
      </c>
      <c r="BB12" s="75">
        <v>0</v>
      </c>
      <c r="BC12" s="75">
        <v>0</v>
      </c>
      <c r="BD12" s="75">
        <v>0</v>
      </c>
      <c r="BE12" s="75"/>
      <c r="BF12" s="75"/>
      <c r="BG12" s="75"/>
      <c r="BH12" s="75"/>
      <c r="BI12" s="75"/>
      <c r="BJ12" s="75"/>
      <c r="BK12" s="75"/>
      <c r="BL12" s="75"/>
      <c r="BM12" s="75"/>
      <c r="BN12" s="212">
        <f ca="1">SUM(AJ12:BM12)</f>
        <v>0</v>
      </c>
      <c r="BO12" s="212">
        <f ca="1">SUM(AI12,BN12)</f>
        <v>0</v>
      </c>
      <c r="BP12" s="213">
        <f ca="1">IFERROR(BO12/$BO$27,0)</f>
        <v>0</v>
      </c>
      <c r="BQ12" s="214"/>
      <c r="BR12"/>
      <c r="BS12"/>
      <c r="BT12"/>
      <c r="BU12"/>
      <c r="BV12" s="72"/>
      <c r="BW12" s="68"/>
      <c r="BX12" s="68"/>
      <c r="BY12" s="69"/>
      <c r="BZ12" s="69"/>
    </row>
    <row r="13" ht="18" customHeight="true" customFormat="true" s="49">
      <c r="B13" s="215"/>
      <c r="C13" s="211" t="s">
        <v>4856</v>
      </c>
      <c r="D13" s="75">
        <v>0</v>
      </c>
      <c r="E13" s="75">
        <v>0</v>
      </c>
      <c r="F13" s="75">
        <v>0</v>
      </c>
      <c r="G13" s="75">
        <v>0</v>
      </c>
      <c r="H13" s="75">
        <v>0</v>
      </c>
      <c r="I13" s="75">
        <v>0</v>
      </c>
      <c r="J13" s="75">
        <v>0</v>
      </c>
      <c r="K13" s="75">
        <v>0</v>
      </c>
      <c r="L13" s="75">
        <v>0</v>
      </c>
      <c r="M13" s="75">
        <v>0</v>
      </c>
      <c r="N13" s="75">
        <v>0</v>
      </c>
      <c r="O13" s="75">
        <v>0</v>
      </c>
      <c r="P13" s="75">
        <v>0</v>
      </c>
      <c r="Q13" s="75">
        <v>0</v>
      </c>
      <c r="R13" s="75">
        <v>0</v>
      </c>
      <c r="S13" s="75">
        <v>0</v>
      </c>
      <c r="T13" s="75">
        <v>0</v>
      </c>
      <c r="U13" s="75">
        <v>0</v>
      </c>
      <c r="V13" s="75">
        <v>0</v>
      </c>
      <c r="W13" s="75">
        <v>0</v>
      </c>
      <c r="X13" s="75">
        <v>0</v>
      </c>
      <c r="Y13" s="75">
        <v>0</v>
      </c>
      <c r="Z13" s="75">
        <v>0</v>
      </c>
      <c r="AA13" s="75">
        <v>0</v>
      </c>
      <c r="AB13" s="75">
        <v>0</v>
      </c>
      <c r="AC13" s="75">
        <v>0</v>
      </c>
      <c r="AD13" s="75">
        <v>0</v>
      </c>
      <c r="AE13" s="75">
        <v>0</v>
      </c>
      <c r="AF13" s="75">
        <v>0</v>
      </c>
      <c r="AG13" s="75">
        <v>0</v>
      </c>
      <c r="AH13" s="75">
        <v>0</v>
      </c>
      <c r="AI13" s="212">
        <f ca="1">SUM(D13:AH13)</f>
        <v>0</v>
      </c>
      <c r="AJ13" s="75"/>
      <c r="AK13" s="75"/>
      <c r="AL13" s="75"/>
      <c r="AM13" s="75"/>
      <c r="AN13" s="75"/>
      <c r="AO13" s="75"/>
      <c r="AP13" s="75"/>
      <c r="AQ13" s="75"/>
      <c r="AR13" s="75"/>
      <c r="AS13" s="75"/>
      <c r="AT13" s="75"/>
      <c r="AU13" s="75"/>
      <c r="AV13" s="75"/>
      <c r="AW13" s="75"/>
      <c r="AX13" s="75"/>
      <c r="AY13" s="75">
        <v>0</v>
      </c>
      <c r="AZ13" s="75">
        <v>0</v>
      </c>
      <c r="BA13" s="75">
        <v>0</v>
      </c>
      <c r="BB13" s="75">
        <v>0</v>
      </c>
      <c r="BC13" s="75">
        <v>0</v>
      </c>
      <c r="BD13" s="75">
        <v>0</v>
      </c>
      <c r="BE13" s="75"/>
      <c r="BF13" s="75"/>
      <c r="BG13" s="75"/>
      <c r="BH13" s="75"/>
      <c r="BI13" s="75"/>
      <c r="BJ13" s="75"/>
      <c r="BK13" s="75"/>
      <c r="BL13" s="75"/>
      <c r="BM13" s="75"/>
      <c r="BN13" s="212">
        <f ca="1">SUM(AJ13:BM13)</f>
        <v>0</v>
      </c>
      <c r="BO13" s="212">
        <f ca="1">SUM(AI13,BN13)</f>
        <v>0</v>
      </c>
      <c r="BP13" s="213">
        <f ca="1">IFERROR(BO13/$BO$27,0)</f>
        <v>0</v>
      </c>
      <c r="BQ13" s="214"/>
      <c r="BR13"/>
      <c r="BS13"/>
      <c r="BT13"/>
      <c r="BU13"/>
      <c r="BV13" s="79"/>
      <c r="BW13" s="68"/>
      <c r="BX13" s="68"/>
      <c r="BY13" s="69"/>
      <c r="BZ13" s="69"/>
    </row>
    <row r="14" ht="18" customHeight="true" customFormat="true" s="49">
      <c r="B14" s="215"/>
      <c r="C14" s="211" t="s">
        <v>4857</v>
      </c>
      <c r="D14" s="75">
        <v>0</v>
      </c>
      <c r="E14" s="75">
        <v>0</v>
      </c>
      <c r="F14" s="75">
        <v>0</v>
      </c>
      <c r="G14" s="75">
        <v>0</v>
      </c>
      <c r="H14" s="75">
        <v>0</v>
      </c>
      <c r="I14" s="75">
        <v>0</v>
      </c>
      <c r="J14" s="75">
        <v>0</v>
      </c>
      <c r="K14" s="75">
        <v>0</v>
      </c>
      <c r="L14" s="75">
        <v>0</v>
      </c>
      <c r="M14" s="75">
        <v>0</v>
      </c>
      <c r="N14" s="75">
        <v>0</v>
      </c>
      <c r="O14" s="75">
        <v>0</v>
      </c>
      <c r="P14" s="75">
        <v>0</v>
      </c>
      <c r="Q14" s="75">
        <v>0</v>
      </c>
      <c r="R14" s="75">
        <v>0</v>
      </c>
      <c r="S14" s="75">
        <v>0</v>
      </c>
      <c r="T14" s="75">
        <v>0</v>
      </c>
      <c r="U14" s="75">
        <v>0</v>
      </c>
      <c r="V14" s="75">
        <v>0</v>
      </c>
      <c r="W14" s="75">
        <v>0</v>
      </c>
      <c r="X14" s="75">
        <v>0</v>
      </c>
      <c r="Y14" s="75">
        <v>0</v>
      </c>
      <c r="Z14" s="75">
        <v>0</v>
      </c>
      <c r="AA14" s="75">
        <v>0</v>
      </c>
      <c r="AB14" s="75">
        <v>0</v>
      </c>
      <c r="AC14" s="75">
        <v>0</v>
      </c>
      <c r="AD14" s="75">
        <v>0</v>
      </c>
      <c r="AE14" s="75">
        <v>0</v>
      </c>
      <c r="AF14" s="75">
        <v>0</v>
      </c>
      <c r="AG14" s="75">
        <v>0</v>
      </c>
      <c r="AH14" s="75">
        <v>0</v>
      </c>
      <c r="AI14" s="212">
        <f ca="1">SUM(D14:AH14)</f>
        <v>0</v>
      </c>
      <c r="AJ14" s="75"/>
      <c r="AK14" s="75"/>
      <c r="AL14" s="75"/>
      <c r="AM14" s="75"/>
      <c r="AN14" s="75"/>
      <c r="AO14" s="75"/>
      <c r="AP14" s="75"/>
      <c r="AQ14" s="75"/>
      <c r="AR14" s="75"/>
      <c r="AS14" s="75"/>
      <c r="AT14" s="75"/>
      <c r="AU14" s="75"/>
      <c r="AV14" s="75"/>
      <c r="AW14" s="75"/>
      <c r="AX14" s="75"/>
      <c r="AY14" s="75">
        <v>0</v>
      </c>
      <c r="AZ14" s="75">
        <v>0</v>
      </c>
      <c r="BA14" s="75">
        <v>0</v>
      </c>
      <c r="BB14" s="75">
        <v>0</v>
      </c>
      <c r="BC14" s="75">
        <v>0</v>
      </c>
      <c r="BD14" s="75">
        <v>0</v>
      </c>
      <c r="BE14" s="75"/>
      <c r="BF14" s="75"/>
      <c r="BG14" s="75"/>
      <c r="BH14" s="75"/>
      <c r="BI14" s="75"/>
      <c r="BJ14" s="75"/>
      <c r="BK14" s="75"/>
      <c r="BL14" s="75"/>
      <c r="BM14" s="75"/>
      <c r="BN14" s="212">
        <f ca="1">SUM(AJ14:BM14)</f>
        <v>0</v>
      </c>
      <c r="BO14" s="212">
        <f ca="1">SUM(AI14,BN14)</f>
        <v>0</v>
      </c>
      <c r="BP14" s="213">
        <f ca="1">IFERROR(BO14/$BO$27,0)</f>
        <v>0</v>
      </c>
      <c r="BQ14" s="214"/>
      <c r="BR14"/>
      <c r="BS14"/>
      <c r="BT14"/>
      <c r="BU14"/>
      <c r="BV14" s="79"/>
      <c r="BW14" s="68"/>
      <c r="BX14" s="68"/>
      <c r="BY14" s="69"/>
      <c r="BZ14" s="69"/>
    </row>
    <row r="15" ht="18" customHeight="true" customFormat="true" s="49">
      <c r="B15" s="215"/>
      <c r="C15" s="211" t="s">
        <v>4858</v>
      </c>
      <c r="D15" s="75">
        <v>0</v>
      </c>
      <c r="E15" s="75">
        <v>0</v>
      </c>
      <c r="F15" s="75">
        <v>0</v>
      </c>
      <c r="G15" s="75">
        <v>0</v>
      </c>
      <c r="H15" s="75">
        <v>0</v>
      </c>
      <c r="I15" s="75">
        <v>0</v>
      </c>
      <c r="J15" s="75">
        <v>0</v>
      </c>
      <c r="K15" s="75">
        <v>0</v>
      </c>
      <c r="L15" s="75">
        <v>0</v>
      </c>
      <c r="M15" s="75">
        <v>0</v>
      </c>
      <c r="N15" s="75">
        <v>0</v>
      </c>
      <c r="O15" s="75">
        <v>0</v>
      </c>
      <c r="P15" s="75">
        <v>0</v>
      </c>
      <c r="Q15" s="75">
        <v>0</v>
      </c>
      <c r="R15" s="75">
        <v>0</v>
      </c>
      <c r="S15" s="75">
        <v>0</v>
      </c>
      <c r="T15" s="75">
        <v>0</v>
      </c>
      <c r="U15" s="75">
        <v>0</v>
      </c>
      <c r="V15" s="75">
        <v>0</v>
      </c>
      <c r="W15" s="75">
        <v>0</v>
      </c>
      <c r="X15" s="75">
        <v>0</v>
      </c>
      <c r="Y15" s="75">
        <v>0</v>
      </c>
      <c r="Z15" s="75">
        <v>0</v>
      </c>
      <c r="AA15" s="75">
        <v>0</v>
      </c>
      <c r="AB15" s="75">
        <v>0</v>
      </c>
      <c r="AC15" s="75">
        <v>0</v>
      </c>
      <c r="AD15" s="75">
        <v>0</v>
      </c>
      <c r="AE15" s="75">
        <v>0</v>
      </c>
      <c r="AF15" s="75">
        <v>0</v>
      </c>
      <c r="AG15" s="75">
        <v>0</v>
      </c>
      <c r="AH15" s="75">
        <v>0</v>
      </c>
      <c r="AI15" s="212">
        <f ca="1">SUM(D15:AH15)</f>
        <v>0</v>
      </c>
      <c r="AJ15" s="75"/>
      <c r="AK15" s="75"/>
      <c r="AL15" s="75"/>
      <c r="AM15" s="75"/>
      <c r="AN15" s="75"/>
      <c r="AO15" s="75"/>
      <c r="AP15" s="75"/>
      <c r="AQ15" s="75"/>
      <c r="AR15" s="75"/>
      <c r="AS15" s="75"/>
      <c r="AT15" s="75"/>
      <c r="AU15" s="75"/>
      <c r="AV15" s="75"/>
      <c r="AW15" s="75"/>
      <c r="AX15" s="75"/>
      <c r="AY15" s="75">
        <v>0</v>
      </c>
      <c r="AZ15" s="75">
        <v>0</v>
      </c>
      <c r="BA15" s="75">
        <v>0</v>
      </c>
      <c r="BB15" s="75">
        <v>0</v>
      </c>
      <c r="BC15" s="75">
        <v>0</v>
      </c>
      <c r="BD15" s="75">
        <v>0</v>
      </c>
      <c r="BE15" s="75"/>
      <c r="BF15" s="75"/>
      <c r="BG15" s="75"/>
      <c r="BH15" s="75"/>
      <c r="BI15" s="75"/>
      <c r="BJ15" s="75"/>
      <c r="BK15" s="75"/>
      <c r="BL15" s="75"/>
      <c r="BM15" s="75"/>
      <c r="BN15" s="212">
        <f ca="1">SUM(AJ15:BM15)</f>
        <v>0</v>
      </c>
      <c r="BO15" s="212">
        <f ca="1">SUM(AI15,BN15)</f>
        <v>0</v>
      </c>
      <c r="BP15" s="213">
        <f ca="1">IFERROR(BO15/$BO$27,0)</f>
        <v>0</v>
      </c>
      <c r="BQ15" s="214"/>
      <c r="BR15"/>
      <c r="BS15"/>
      <c r="BT15"/>
      <c r="BU15"/>
      <c r="BV15" s="79"/>
      <c r="BW15" s="68"/>
      <c r="BX15" s="68"/>
      <c r="BY15" s="69"/>
      <c r="BZ15" s="69"/>
    </row>
    <row r="16" ht="18" customHeight="true" customFormat="true" s="49">
      <c r="B16" s="215"/>
      <c r="C16" s="211" t="s">
        <v>4859</v>
      </c>
      <c r="D16" s="75">
        <v>0</v>
      </c>
      <c r="E16" s="75">
        <v>0</v>
      </c>
      <c r="F16" s="75">
        <v>0</v>
      </c>
      <c r="G16" s="75">
        <v>0</v>
      </c>
      <c r="H16" s="75">
        <v>0</v>
      </c>
      <c r="I16" s="75">
        <v>0</v>
      </c>
      <c r="J16" s="75">
        <v>0</v>
      </c>
      <c r="K16" s="75">
        <v>0</v>
      </c>
      <c r="L16" s="75">
        <v>0</v>
      </c>
      <c r="M16" s="75">
        <v>0</v>
      </c>
      <c r="N16" s="75">
        <v>0</v>
      </c>
      <c r="O16" s="75">
        <v>0</v>
      </c>
      <c r="P16" s="75">
        <v>0</v>
      </c>
      <c r="Q16" s="75">
        <v>0</v>
      </c>
      <c r="R16" s="75">
        <v>0</v>
      </c>
      <c r="S16" s="75">
        <v>0</v>
      </c>
      <c r="T16" s="75">
        <v>0</v>
      </c>
      <c r="U16" s="75">
        <v>0</v>
      </c>
      <c r="V16" s="75">
        <v>0</v>
      </c>
      <c r="W16" s="75">
        <v>0</v>
      </c>
      <c r="X16" s="75">
        <v>0</v>
      </c>
      <c r="Y16" s="75">
        <v>0</v>
      </c>
      <c r="Z16" s="75">
        <v>0</v>
      </c>
      <c r="AA16" s="75">
        <v>0</v>
      </c>
      <c r="AB16" s="75">
        <v>0</v>
      </c>
      <c r="AC16" s="75">
        <v>0</v>
      </c>
      <c r="AD16" s="75">
        <v>0</v>
      </c>
      <c r="AE16" s="75">
        <v>0</v>
      </c>
      <c r="AF16" s="75">
        <v>0</v>
      </c>
      <c r="AG16" s="75">
        <v>0</v>
      </c>
      <c r="AH16" s="75">
        <v>0</v>
      </c>
      <c r="AI16" s="212">
        <f ca="1">SUM(D16:AH16)</f>
        <v>0</v>
      </c>
      <c r="AJ16" s="75"/>
      <c r="AK16" s="75"/>
      <c r="AL16" s="75"/>
      <c r="AM16" s="75"/>
      <c r="AN16" s="75"/>
      <c r="AO16" s="75"/>
      <c r="AP16" s="75"/>
      <c r="AQ16" s="75"/>
      <c r="AR16" s="75"/>
      <c r="AS16" s="75"/>
      <c r="AT16" s="75"/>
      <c r="AU16" s="75"/>
      <c r="AV16" s="75"/>
      <c r="AW16" s="75"/>
      <c r="AX16" s="75"/>
      <c r="AY16" s="75">
        <v>0</v>
      </c>
      <c r="AZ16" s="75">
        <v>0</v>
      </c>
      <c r="BA16" s="75">
        <v>0</v>
      </c>
      <c r="BB16" s="75">
        <v>0</v>
      </c>
      <c r="BC16" s="75">
        <v>0</v>
      </c>
      <c r="BD16" s="75">
        <v>0</v>
      </c>
      <c r="BE16" s="75"/>
      <c r="BF16" s="75"/>
      <c r="BG16" s="75"/>
      <c r="BH16" s="75"/>
      <c r="BI16" s="75"/>
      <c r="BJ16" s="75"/>
      <c r="BK16" s="75"/>
      <c r="BL16" s="75"/>
      <c r="BM16" s="75"/>
      <c r="BN16" s="212">
        <f ca="1">SUM(AJ16:BM16)</f>
        <v>0</v>
      </c>
      <c r="BO16" s="212">
        <f ca="1">SUM(AI16,BN16)</f>
        <v>0</v>
      </c>
      <c r="BP16" s="213">
        <f ca="1">IFERROR(BO16/$BO$27,0)</f>
        <v>0</v>
      </c>
      <c r="BQ16" s="214"/>
      <c r="BR16"/>
      <c r="BS16"/>
      <c r="BT16"/>
      <c r="BU16"/>
      <c r="BV16" s="79"/>
      <c r="BW16" s="68"/>
      <c r="BX16" s="68"/>
      <c r="BY16" s="69"/>
      <c r="BZ16" s="69"/>
    </row>
    <row r="17" ht="18" customHeight="true" customFormat="true" s="49">
      <c r="B17" s="215"/>
      <c r="C17" s="211" t="s">
        <v>4860</v>
      </c>
      <c r="D17" s="75">
        <v>0</v>
      </c>
      <c r="E17" s="75">
        <v>0</v>
      </c>
      <c r="F17" s="75">
        <v>0</v>
      </c>
      <c r="G17" s="75">
        <v>0</v>
      </c>
      <c r="H17" s="75">
        <v>0</v>
      </c>
      <c r="I17" s="75">
        <v>0</v>
      </c>
      <c r="J17" s="75">
        <v>0</v>
      </c>
      <c r="K17" s="75">
        <v>0</v>
      </c>
      <c r="L17" s="75">
        <v>0</v>
      </c>
      <c r="M17" s="75">
        <v>0</v>
      </c>
      <c r="N17" s="75">
        <v>0</v>
      </c>
      <c r="O17" s="75">
        <v>0</v>
      </c>
      <c r="P17" s="75">
        <v>0</v>
      </c>
      <c r="Q17" s="75">
        <v>0</v>
      </c>
      <c r="R17" s="75">
        <v>0</v>
      </c>
      <c r="S17" s="75">
        <v>0</v>
      </c>
      <c r="T17" s="75">
        <v>0</v>
      </c>
      <c r="U17" s="75">
        <v>0</v>
      </c>
      <c r="V17" s="75">
        <v>0</v>
      </c>
      <c r="W17" s="75">
        <v>0</v>
      </c>
      <c r="X17" s="75">
        <v>0</v>
      </c>
      <c r="Y17" s="75">
        <v>0</v>
      </c>
      <c r="Z17" s="75">
        <v>0</v>
      </c>
      <c r="AA17" s="75">
        <v>0</v>
      </c>
      <c r="AB17" s="75">
        <v>0</v>
      </c>
      <c r="AC17" s="75">
        <v>0</v>
      </c>
      <c r="AD17" s="75">
        <v>0</v>
      </c>
      <c r="AE17" s="75">
        <v>0</v>
      </c>
      <c r="AF17" s="75">
        <v>0</v>
      </c>
      <c r="AG17" s="75">
        <v>0</v>
      </c>
      <c r="AH17" s="75">
        <v>0</v>
      </c>
      <c r="AI17" s="212">
        <f ca="1">SUM(D17:AH17)</f>
        <v>0</v>
      </c>
      <c r="AJ17" s="75"/>
      <c r="AK17" s="75"/>
      <c r="AL17" s="75"/>
      <c r="AM17" s="75"/>
      <c r="AN17" s="75"/>
      <c r="AO17" s="75"/>
      <c r="AP17" s="75"/>
      <c r="AQ17" s="75"/>
      <c r="AR17" s="75"/>
      <c r="AS17" s="75"/>
      <c r="AT17" s="75"/>
      <c r="AU17" s="75"/>
      <c r="AV17" s="75"/>
      <c r="AW17" s="75"/>
      <c r="AX17" s="75"/>
      <c r="AY17" s="75">
        <v>0</v>
      </c>
      <c r="AZ17" s="75">
        <v>0</v>
      </c>
      <c r="BA17" s="75">
        <v>0</v>
      </c>
      <c r="BB17" s="75">
        <v>0</v>
      </c>
      <c r="BC17" s="75">
        <v>0</v>
      </c>
      <c r="BD17" s="75">
        <v>0</v>
      </c>
      <c r="BE17" s="75"/>
      <c r="BF17" s="75"/>
      <c r="BG17" s="75"/>
      <c r="BH17" s="75"/>
      <c r="BI17" s="75"/>
      <c r="BJ17" s="75"/>
      <c r="BK17" s="75"/>
      <c r="BL17" s="75"/>
      <c r="BM17" s="75"/>
      <c r="BN17" s="212">
        <f ca="1">SUM(AJ17:BM17)</f>
        <v>0</v>
      </c>
      <c r="BO17" s="212">
        <f ca="1">SUM(AI17,BN17)</f>
        <v>0</v>
      </c>
      <c r="BP17" s="213">
        <f ca="1">IFERROR(BO17/$BO$27,0)</f>
        <v>0</v>
      </c>
      <c r="BQ17" s="214"/>
      <c r="BR17"/>
      <c r="BS17"/>
      <c r="BT17"/>
      <c r="BU17"/>
      <c r="BV17" s="79"/>
      <c r="BW17" s="68"/>
      <c r="BX17" s="68"/>
      <c r="BY17" s="69"/>
      <c r="BZ17" s="69"/>
    </row>
    <row r="18" ht="18" customHeight="true" customFormat="true" s="49">
      <c r="B18" s="215"/>
      <c r="C18" s="211" t="s">
        <v>4861</v>
      </c>
      <c r="D18" s="75">
        <v>0</v>
      </c>
      <c r="E18" s="75">
        <v>0</v>
      </c>
      <c r="F18" s="75">
        <v>0</v>
      </c>
      <c r="G18" s="75">
        <v>0</v>
      </c>
      <c r="H18" s="75">
        <v>0</v>
      </c>
      <c r="I18" s="75">
        <v>0</v>
      </c>
      <c r="J18" s="75">
        <v>0</v>
      </c>
      <c r="K18" s="75">
        <v>0</v>
      </c>
      <c r="L18" s="75">
        <v>0</v>
      </c>
      <c r="M18" s="75">
        <v>0</v>
      </c>
      <c r="N18" s="75">
        <v>0</v>
      </c>
      <c r="O18" s="75">
        <v>0</v>
      </c>
      <c r="P18" s="75">
        <v>0</v>
      </c>
      <c r="Q18" s="75">
        <v>0</v>
      </c>
      <c r="R18" s="75">
        <v>0</v>
      </c>
      <c r="S18" s="75">
        <v>0</v>
      </c>
      <c r="T18" s="75">
        <v>0</v>
      </c>
      <c r="U18" s="75">
        <v>0</v>
      </c>
      <c r="V18" s="75">
        <v>0</v>
      </c>
      <c r="W18" s="75">
        <v>0</v>
      </c>
      <c r="X18" s="75">
        <v>0</v>
      </c>
      <c r="Y18" s="75">
        <v>0</v>
      </c>
      <c r="Z18" s="75">
        <v>0</v>
      </c>
      <c r="AA18" s="75">
        <v>0</v>
      </c>
      <c r="AB18" s="75">
        <v>0</v>
      </c>
      <c r="AC18" s="75">
        <v>0</v>
      </c>
      <c r="AD18" s="75">
        <v>0</v>
      </c>
      <c r="AE18" s="75">
        <v>0</v>
      </c>
      <c r="AF18" s="75">
        <v>0</v>
      </c>
      <c r="AG18" s="75">
        <v>0</v>
      </c>
      <c r="AH18" s="75">
        <v>0</v>
      </c>
      <c r="AI18" s="212">
        <f ca="1">SUM(D18:AH18)</f>
        <v>0</v>
      </c>
      <c r="AJ18" s="75"/>
      <c r="AK18" s="75"/>
      <c r="AL18" s="75"/>
      <c r="AM18" s="75"/>
      <c r="AN18" s="75"/>
      <c r="AO18" s="75"/>
      <c r="AP18" s="75"/>
      <c r="AQ18" s="75"/>
      <c r="AR18" s="75"/>
      <c r="AS18" s="75"/>
      <c r="AT18" s="75"/>
      <c r="AU18" s="75"/>
      <c r="AV18" s="75"/>
      <c r="AW18" s="75"/>
      <c r="AX18" s="75"/>
      <c r="AY18" s="75">
        <v>0</v>
      </c>
      <c r="AZ18" s="75">
        <v>0</v>
      </c>
      <c r="BA18" s="75">
        <v>0</v>
      </c>
      <c r="BB18" s="75">
        <v>0</v>
      </c>
      <c r="BC18" s="75">
        <v>0</v>
      </c>
      <c r="BD18" s="75">
        <v>0</v>
      </c>
      <c r="BE18" s="75"/>
      <c r="BF18" s="75"/>
      <c r="BG18" s="75"/>
      <c r="BH18" s="75"/>
      <c r="BI18" s="75"/>
      <c r="BJ18" s="75"/>
      <c r="BK18" s="75"/>
      <c r="BL18" s="75"/>
      <c r="BM18" s="75"/>
      <c r="BN18" s="212">
        <f ca="1">SUM(AJ18:BM18)</f>
        <v>0</v>
      </c>
      <c r="BO18" s="212">
        <f ca="1">SUM(AI18,BN18)</f>
        <v>0</v>
      </c>
      <c r="BP18" s="213">
        <f ca="1">IFERROR(BO18/$BO$27,0)</f>
        <v>0</v>
      </c>
      <c r="BQ18" s="214"/>
      <c r="BR18"/>
      <c r="BS18"/>
      <c r="BT18"/>
      <c r="BU18"/>
      <c r="BV18" s="79"/>
      <c r="BW18" s="68"/>
      <c r="BX18" s="68"/>
      <c r="BY18" s="69"/>
      <c r="BZ18" s="69"/>
    </row>
    <row r="19" ht="18" customHeight="true" customFormat="true" s="49">
      <c r="B19" s="215"/>
      <c r="C19" s="211" t="s">
        <v>4862</v>
      </c>
      <c r="D19" s="75">
        <v>0</v>
      </c>
      <c r="E19" s="75">
        <v>0</v>
      </c>
      <c r="F19" s="75">
        <v>0</v>
      </c>
      <c r="G19" s="75">
        <v>0</v>
      </c>
      <c r="H19" s="75">
        <v>0</v>
      </c>
      <c r="I19" s="75">
        <v>0</v>
      </c>
      <c r="J19" s="75">
        <v>0</v>
      </c>
      <c r="K19" s="75">
        <v>0</v>
      </c>
      <c r="L19" s="75">
        <v>0</v>
      </c>
      <c r="M19" s="75">
        <v>0</v>
      </c>
      <c r="N19" s="75">
        <v>0</v>
      </c>
      <c r="O19" s="75">
        <v>0</v>
      </c>
      <c r="P19" s="75">
        <v>0</v>
      </c>
      <c r="Q19" s="75">
        <v>0</v>
      </c>
      <c r="R19" s="75">
        <v>0</v>
      </c>
      <c r="S19" s="75">
        <v>0</v>
      </c>
      <c r="T19" s="75">
        <v>0</v>
      </c>
      <c r="U19" s="75">
        <v>0</v>
      </c>
      <c r="V19" s="75">
        <v>0</v>
      </c>
      <c r="W19" s="75">
        <v>0</v>
      </c>
      <c r="X19" s="75">
        <v>0</v>
      </c>
      <c r="Y19" s="75">
        <v>0</v>
      </c>
      <c r="Z19" s="75">
        <v>0</v>
      </c>
      <c r="AA19" s="75">
        <v>0</v>
      </c>
      <c r="AB19" s="75">
        <v>0</v>
      </c>
      <c r="AC19" s="75">
        <v>0</v>
      </c>
      <c r="AD19" s="75">
        <v>0</v>
      </c>
      <c r="AE19" s="75">
        <v>0</v>
      </c>
      <c r="AF19" s="75">
        <v>0</v>
      </c>
      <c r="AG19" s="75">
        <v>0</v>
      </c>
      <c r="AH19" s="75">
        <v>0</v>
      </c>
      <c r="AI19" s="212">
        <f ca="1">SUM(D19:AH19)</f>
        <v>0</v>
      </c>
      <c r="AJ19" s="75"/>
      <c r="AK19" s="75"/>
      <c r="AL19" s="75"/>
      <c r="AM19" s="75"/>
      <c r="AN19" s="75"/>
      <c r="AO19" s="75"/>
      <c r="AP19" s="75"/>
      <c r="AQ19" s="75"/>
      <c r="AR19" s="75"/>
      <c r="AS19" s="75"/>
      <c r="AT19" s="75"/>
      <c r="AU19" s="75"/>
      <c r="AV19" s="75"/>
      <c r="AW19" s="75"/>
      <c r="AX19" s="75"/>
      <c r="AY19" s="75">
        <v>0</v>
      </c>
      <c r="AZ19" s="75">
        <v>0</v>
      </c>
      <c r="BA19" s="75">
        <v>0</v>
      </c>
      <c r="BB19" s="75">
        <v>0</v>
      </c>
      <c r="BC19" s="75">
        <v>0</v>
      </c>
      <c r="BD19" s="75">
        <v>0</v>
      </c>
      <c r="BE19" s="75"/>
      <c r="BF19" s="75"/>
      <c r="BG19" s="75"/>
      <c r="BH19" s="75"/>
      <c r="BI19" s="75"/>
      <c r="BJ19" s="75"/>
      <c r="BK19" s="75"/>
      <c r="BL19" s="75"/>
      <c r="BM19" s="75"/>
      <c r="BN19" s="212">
        <f ca="1">SUM(AJ19:BM19)</f>
        <v>0</v>
      </c>
      <c r="BO19" s="212">
        <f ca="1">SUM(AI19,BN19)</f>
        <v>0</v>
      </c>
      <c r="BP19" s="213">
        <f ca="1">IFERROR(BO19/$BO$27,0)</f>
        <v>0</v>
      </c>
      <c r="BQ19" s="214"/>
      <c r="BR19"/>
      <c r="BS19"/>
      <c r="BT19"/>
      <c r="BU19"/>
      <c r="BV19" s="79"/>
      <c r="BW19" s="68"/>
      <c r="BX19" s="68"/>
      <c r="BY19" s="69"/>
      <c r="BZ19" s="69"/>
    </row>
    <row r="20" ht="18" customHeight="true" customFormat="true" s="49">
      <c r="B20" s="215"/>
      <c r="C20" s="211" t="s">
        <v>4863</v>
      </c>
      <c r="D20" s="75">
        <v>0</v>
      </c>
      <c r="E20" s="75">
        <v>0</v>
      </c>
      <c r="F20" s="75">
        <v>0</v>
      </c>
      <c r="G20" s="75">
        <v>0</v>
      </c>
      <c r="H20" s="75">
        <v>0</v>
      </c>
      <c r="I20" s="75">
        <v>0</v>
      </c>
      <c r="J20" s="75">
        <v>0</v>
      </c>
      <c r="K20" s="75">
        <v>0</v>
      </c>
      <c r="L20" s="75">
        <v>0</v>
      </c>
      <c r="M20" s="75">
        <v>0</v>
      </c>
      <c r="N20" s="75">
        <v>0</v>
      </c>
      <c r="O20" s="75">
        <v>0</v>
      </c>
      <c r="P20" s="75">
        <v>0</v>
      </c>
      <c r="Q20" s="75">
        <v>0</v>
      </c>
      <c r="R20" s="75">
        <v>0</v>
      </c>
      <c r="S20" s="75">
        <v>0</v>
      </c>
      <c r="T20" s="75">
        <v>0</v>
      </c>
      <c r="U20" s="75">
        <v>0</v>
      </c>
      <c r="V20" s="75">
        <v>0</v>
      </c>
      <c r="W20" s="75">
        <v>0</v>
      </c>
      <c r="X20" s="75">
        <v>0</v>
      </c>
      <c r="Y20" s="75">
        <v>0</v>
      </c>
      <c r="Z20" s="75">
        <v>0</v>
      </c>
      <c r="AA20" s="75">
        <v>0</v>
      </c>
      <c r="AB20" s="75">
        <v>0</v>
      </c>
      <c r="AC20" s="75">
        <v>0</v>
      </c>
      <c r="AD20" s="75">
        <v>0</v>
      </c>
      <c r="AE20" s="75">
        <v>0</v>
      </c>
      <c r="AF20" s="75">
        <v>0</v>
      </c>
      <c r="AG20" s="75">
        <v>0</v>
      </c>
      <c r="AH20" s="75">
        <v>0</v>
      </c>
      <c r="AI20" s="212">
        <f ca="1">SUM(D20:AH20)</f>
        <v>0</v>
      </c>
      <c r="AJ20" s="75"/>
      <c r="AK20" s="75"/>
      <c r="AL20" s="75"/>
      <c r="AM20" s="75"/>
      <c r="AN20" s="75"/>
      <c r="AO20" s="75"/>
      <c r="AP20" s="75"/>
      <c r="AQ20" s="75"/>
      <c r="AR20" s="75"/>
      <c r="AS20" s="75"/>
      <c r="AT20" s="75"/>
      <c r="AU20" s="75"/>
      <c r="AV20" s="75"/>
      <c r="AW20" s="75"/>
      <c r="AX20" s="75"/>
      <c r="AY20" s="75">
        <v>0</v>
      </c>
      <c r="AZ20" s="75">
        <v>0</v>
      </c>
      <c r="BA20" s="75">
        <v>0</v>
      </c>
      <c r="BB20" s="75">
        <v>0</v>
      </c>
      <c r="BC20" s="75">
        <v>0</v>
      </c>
      <c r="BD20" s="75">
        <v>0</v>
      </c>
      <c r="BE20" s="75"/>
      <c r="BF20" s="75"/>
      <c r="BG20" s="75"/>
      <c r="BH20" s="75"/>
      <c r="BI20" s="75"/>
      <c r="BJ20" s="75"/>
      <c r="BK20" s="75"/>
      <c r="BL20" s="75"/>
      <c r="BM20" s="75"/>
      <c r="BN20" s="212">
        <f ca="1">SUM(AJ20:BM20)</f>
        <v>0</v>
      </c>
      <c r="BO20" s="212">
        <f ca="1">SUM(AI20,BN20)</f>
        <v>0</v>
      </c>
      <c r="BP20" s="213">
        <f ca="1">IFERROR(BO20/$BO$27,0)</f>
        <v>0</v>
      </c>
      <c r="BQ20" s="214"/>
      <c r="BR20"/>
      <c r="BS20"/>
      <c r="BT20"/>
      <c r="BU20"/>
      <c r="BV20" s="79"/>
      <c r="BW20" s="68"/>
      <c r="BX20" s="68"/>
      <c r="BY20" s="69"/>
      <c r="BZ20" s="69"/>
    </row>
    <row r="21" ht="18" customHeight="true" customFormat="true" s="49">
      <c r="B21" s="215"/>
      <c r="C21" s="211" t="s">
        <v>4864</v>
      </c>
      <c r="D21" s="75">
        <v>0</v>
      </c>
      <c r="E21" s="75">
        <v>0</v>
      </c>
      <c r="F21" s="75">
        <v>0</v>
      </c>
      <c r="G21" s="75">
        <v>0</v>
      </c>
      <c r="H21" s="75">
        <v>0</v>
      </c>
      <c r="I21" s="75">
        <v>0</v>
      </c>
      <c r="J21" s="75">
        <v>0</v>
      </c>
      <c r="K21" s="75">
        <v>0</v>
      </c>
      <c r="L21" s="75">
        <v>0</v>
      </c>
      <c r="M21" s="75">
        <v>0</v>
      </c>
      <c r="N21" s="75">
        <v>0</v>
      </c>
      <c r="O21" s="75">
        <v>0</v>
      </c>
      <c r="P21" s="75">
        <v>0</v>
      </c>
      <c r="Q21" s="75">
        <v>0</v>
      </c>
      <c r="R21" s="75">
        <v>0</v>
      </c>
      <c r="S21" s="75">
        <v>0</v>
      </c>
      <c r="T21" s="75">
        <v>0</v>
      </c>
      <c r="U21" s="75">
        <v>0</v>
      </c>
      <c r="V21" s="75">
        <v>0</v>
      </c>
      <c r="W21" s="75">
        <v>0</v>
      </c>
      <c r="X21" s="75">
        <v>0</v>
      </c>
      <c r="Y21" s="75">
        <v>0</v>
      </c>
      <c r="Z21" s="75">
        <v>0</v>
      </c>
      <c r="AA21" s="75">
        <v>0</v>
      </c>
      <c r="AB21" s="75">
        <v>0</v>
      </c>
      <c r="AC21" s="75">
        <v>0</v>
      </c>
      <c r="AD21" s="75">
        <v>0</v>
      </c>
      <c r="AE21" s="75">
        <v>0</v>
      </c>
      <c r="AF21" s="75">
        <v>0</v>
      </c>
      <c r="AG21" s="75">
        <v>0</v>
      </c>
      <c r="AH21" s="75">
        <v>0</v>
      </c>
      <c r="AI21" s="212">
        <f ca="1">SUM(D21:AH21)</f>
        <v>0</v>
      </c>
      <c r="AJ21" s="75"/>
      <c r="AK21" s="75"/>
      <c r="AL21" s="75"/>
      <c r="AM21" s="75"/>
      <c r="AN21" s="75"/>
      <c r="AO21" s="75"/>
      <c r="AP21" s="75"/>
      <c r="AQ21" s="75"/>
      <c r="AR21" s="75"/>
      <c r="AS21" s="75"/>
      <c r="AT21" s="75"/>
      <c r="AU21" s="75"/>
      <c r="AV21" s="75"/>
      <c r="AW21" s="75"/>
      <c r="AX21" s="75"/>
      <c r="AY21" s="75">
        <v>0</v>
      </c>
      <c r="AZ21" s="75">
        <v>0</v>
      </c>
      <c r="BA21" s="75">
        <v>0</v>
      </c>
      <c r="BB21" s="75">
        <v>0</v>
      </c>
      <c r="BC21" s="75">
        <v>0</v>
      </c>
      <c r="BD21" s="75">
        <v>0</v>
      </c>
      <c r="BE21" s="75"/>
      <c r="BF21" s="75"/>
      <c r="BG21" s="75"/>
      <c r="BH21" s="75"/>
      <c r="BI21" s="75"/>
      <c r="BJ21" s="75"/>
      <c r="BK21" s="75"/>
      <c r="BL21" s="75"/>
      <c r="BM21" s="75"/>
      <c r="BN21" s="212">
        <f ca="1">SUM(AJ21:BM21)</f>
        <v>0</v>
      </c>
      <c r="BO21" s="212">
        <f ca="1">SUM(AI21,BN21)</f>
        <v>0</v>
      </c>
      <c r="BP21" s="213">
        <f ca="1">IFERROR(BO21/$BO$27,0)</f>
        <v>0</v>
      </c>
      <c r="BQ21" s="214"/>
      <c r="BR21"/>
      <c r="BS21"/>
      <c r="BT21"/>
      <c r="BU21"/>
      <c r="BV21" s="79"/>
      <c r="BW21" s="68"/>
      <c r="BX21" s="68"/>
      <c r="BY21" s="69"/>
      <c r="BZ21" s="69"/>
    </row>
    <row r="22" ht="18" customHeight="true" customFormat="true" s="49">
      <c r="B22" s="215"/>
      <c r="C22" s="211" t="s">
        <v>4865</v>
      </c>
      <c r="D22" s="75">
        <v>0</v>
      </c>
      <c r="E22" s="75">
        <v>0</v>
      </c>
      <c r="F22" s="75">
        <v>0</v>
      </c>
      <c r="G22" s="75">
        <v>0</v>
      </c>
      <c r="H22" s="75">
        <v>0</v>
      </c>
      <c r="I22" s="75">
        <v>0</v>
      </c>
      <c r="J22" s="75">
        <v>0</v>
      </c>
      <c r="K22" s="75">
        <v>0</v>
      </c>
      <c r="L22" s="75">
        <v>0</v>
      </c>
      <c r="M22" s="75">
        <v>0</v>
      </c>
      <c r="N22" s="75">
        <v>0</v>
      </c>
      <c r="O22" s="75">
        <v>0</v>
      </c>
      <c r="P22" s="75">
        <v>0</v>
      </c>
      <c r="Q22" s="75">
        <v>0</v>
      </c>
      <c r="R22" s="75">
        <v>0</v>
      </c>
      <c r="S22" s="75">
        <v>0</v>
      </c>
      <c r="T22" s="75">
        <v>0</v>
      </c>
      <c r="U22" s="75">
        <v>0</v>
      </c>
      <c r="V22" s="75">
        <v>0</v>
      </c>
      <c r="W22" s="75">
        <v>0</v>
      </c>
      <c r="X22" s="75">
        <v>0</v>
      </c>
      <c r="Y22" s="75">
        <v>0</v>
      </c>
      <c r="Z22" s="75">
        <v>0</v>
      </c>
      <c r="AA22" s="75">
        <v>0</v>
      </c>
      <c r="AB22" s="75">
        <v>0</v>
      </c>
      <c r="AC22" s="75">
        <v>0</v>
      </c>
      <c r="AD22" s="75">
        <v>0</v>
      </c>
      <c r="AE22" s="75">
        <v>0</v>
      </c>
      <c r="AF22" s="75">
        <v>0</v>
      </c>
      <c r="AG22" s="75">
        <v>0</v>
      </c>
      <c r="AH22" s="75">
        <v>0</v>
      </c>
      <c r="AI22" s="212">
        <f ca="1">SUM(D22:AH22)</f>
        <v>0</v>
      </c>
      <c r="AJ22" s="75"/>
      <c r="AK22" s="75"/>
      <c r="AL22" s="75"/>
      <c r="AM22" s="75"/>
      <c r="AN22" s="75"/>
      <c r="AO22" s="75"/>
      <c r="AP22" s="75"/>
      <c r="AQ22" s="75"/>
      <c r="AR22" s="75"/>
      <c r="AS22" s="75"/>
      <c r="AT22" s="75"/>
      <c r="AU22" s="75"/>
      <c r="AV22" s="75"/>
      <c r="AW22" s="75"/>
      <c r="AX22" s="75"/>
      <c r="AY22" s="75">
        <v>0</v>
      </c>
      <c r="AZ22" s="75">
        <v>0</v>
      </c>
      <c r="BA22" s="75">
        <v>0</v>
      </c>
      <c r="BB22" s="75">
        <v>0</v>
      </c>
      <c r="BC22" s="75">
        <v>0</v>
      </c>
      <c r="BD22" s="75">
        <v>0</v>
      </c>
      <c r="BE22" s="75"/>
      <c r="BF22" s="75"/>
      <c r="BG22" s="75"/>
      <c r="BH22" s="75"/>
      <c r="BI22" s="75"/>
      <c r="BJ22" s="75"/>
      <c r="BK22" s="75"/>
      <c r="BL22" s="75"/>
      <c r="BM22" s="75"/>
      <c r="BN22" s="212">
        <f ca="1">SUM(AJ22:BM22)</f>
        <v>0</v>
      </c>
      <c r="BO22" s="212">
        <f ca="1">SUM(AI22,BN22)</f>
        <v>0</v>
      </c>
      <c r="BP22" s="213">
        <f ca="1">IFERROR(BO22/$BO$27,0)</f>
        <v>0</v>
      </c>
      <c r="BQ22" s="214"/>
      <c r="BR22"/>
      <c r="BS22"/>
      <c r="BT22"/>
      <c r="BU22"/>
      <c r="BV22" s="79"/>
      <c r="BW22" s="68"/>
      <c r="BX22" s="68"/>
      <c r="BY22" s="69"/>
      <c r="BZ22" s="69"/>
    </row>
    <row r="23" ht="18" customHeight="true" customFormat="true" s="49">
      <c r="B23" s="215"/>
      <c r="C23" s="211" t="s">
        <v>4866</v>
      </c>
      <c r="D23" s="75">
        <v>0</v>
      </c>
      <c r="E23" s="75">
        <v>0</v>
      </c>
      <c r="F23" s="75">
        <v>0</v>
      </c>
      <c r="G23" s="75">
        <v>0</v>
      </c>
      <c r="H23" s="75">
        <v>0</v>
      </c>
      <c r="I23" s="75">
        <v>0</v>
      </c>
      <c r="J23" s="75">
        <v>0</v>
      </c>
      <c r="K23" s="75">
        <v>0</v>
      </c>
      <c r="L23" s="75">
        <v>0</v>
      </c>
      <c r="M23" s="75">
        <v>0</v>
      </c>
      <c r="N23" s="75">
        <v>0</v>
      </c>
      <c r="O23" s="75">
        <v>0</v>
      </c>
      <c r="P23" s="75">
        <v>0</v>
      </c>
      <c r="Q23" s="75">
        <v>0</v>
      </c>
      <c r="R23" s="75">
        <v>0</v>
      </c>
      <c r="S23" s="75">
        <v>0</v>
      </c>
      <c r="T23" s="75">
        <v>0</v>
      </c>
      <c r="U23" s="75">
        <v>0</v>
      </c>
      <c r="V23" s="75">
        <v>0</v>
      </c>
      <c r="W23" s="75">
        <v>0</v>
      </c>
      <c r="X23" s="75">
        <v>0</v>
      </c>
      <c r="Y23" s="75">
        <v>0</v>
      </c>
      <c r="Z23" s="75">
        <v>0</v>
      </c>
      <c r="AA23" s="75">
        <v>0</v>
      </c>
      <c r="AB23" s="75">
        <v>0</v>
      </c>
      <c r="AC23" s="75">
        <v>0</v>
      </c>
      <c r="AD23" s="75">
        <v>0</v>
      </c>
      <c r="AE23" s="75">
        <v>0</v>
      </c>
      <c r="AF23" s="75">
        <v>0</v>
      </c>
      <c r="AG23" s="75">
        <v>0</v>
      </c>
      <c r="AH23" s="75">
        <v>0</v>
      </c>
      <c r="AI23" s="212">
        <f ca="1">SUM(D23:AH23)</f>
        <v>0</v>
      </c>
      <c r="AJ23" s="75"/>
      <c r="AK23" s="75"/>
      <c r="AL23" s="75"/>
      <c r="AM23" s="75"/>
      <c r="AN23" s="75"/>
      <c r="AO23" s="75"/>
      <c r="AP23" s="75"/>
      <c r="AQ23" s="75"/>
      <c r="AR23" s="75"/>
      <c r="AS23" s="75"/>
      <c r="AT23" s="75"/>
      <c r="AU23" s="75"/>
      <c r="AV23" s="75"/>
      <c r="AW23" s="75"/>
      <c r="AX23" s="75"/>
      <c r="AY23" s="75">
        <v>0</v>
      </c>
      <c r="AZ23" s="75">
        <v>0</v>
      </c>
      <c r="BA23" s="75">
        <v>0</v>
      </c>
      <c r="BB23" s="75">
        <v>0</v>
      </c>
      <c r="BC23" s="75">
        <v>0</v>
      </c>
      <c r="BD23" s="75">
        <v>0</v>
      </c>
      <c r="BE23" s="75"/>
      <c r="BF23" s="75"/>
      <c r="BG23" s="75"/>
      <c r="BH23" s="75"/>
      <c r="BI23" s="75"/>
      <c r="BJ23" s="75"/>
      <c r="BK23" s="75"/>
      <c r="BL23" s="75"/>
      <c r="BM23" s="75"/>
      <c r="BN23" s="212">
        <f ca="1">SUM(AJ23:BM23)</f>
        <v>0</v>
      </c>
      <c r="BO23" s="212">
        <f ca="1">SUM(AI23,BN23)</f>
        <v>0</v>
      </c>
      <c r="BP23" s="213">
        <f ca="1">IFERROR(BO23/$BO$27,0)</f>
        <v>0</v>
      </c>
      <c r="BQ23" s="214"/>
      <c r="BR23"/>
      <c r="BS23"/>
      <c r="BT23"/>
      <c r="BU23"/>
      <c r="BV23" s="79"/>
      <c r="BW23" s="68"/>
      <c r="BX23" s="68"/>
      <c r="BY23" s="69"/>
      <c r="BZ23" s="69"/>
    </row>
    <row r="24" ht="18" customHeight="true" customFormat="true" s="49">
      <c r="B24" s="215"/>
      <c r="C24" s="211" t="s">
        <v>4867</v>
      </c>
      <c r="D24" s="75">
        <v>0</v>
      </c>
      <c r="E24" s="75">
        <v>0</v>
      </c>
      <c r="F24" s="75">
        <v>0</v>
      </c>
      <c r="G24" s="75">
        <v>0</v>
      </c>
      <c r="H24" s="75">
        <v>0</v>
      </c>
      <c r="I24" s="75">
        <v>0</v>
      </c>
      <c r="J24" s="75">
        <v>0</v>
      </c>
      <c r="K24" s="75">
        <v>0</v>
      </c>
      <c r="L24" s="75">
        <v>0</v>
      </c>
      <c r="M24" s="75">
        <v>0</v>
      </c>
      <c r="N24" s="75">
        <v>0</v>
      </c>
      <c r="O24" s="75">
        <v>0</v>
      </c>
      <c r="P24" s="75">
        <v>0</v>
      </c>
      <c r="Q24" s="75">
        <v>0</v>
      </c>
      <c r="R24" s="75">
        <v>0</v>
      </c>
      <c r="S24" s="75">
        <v>0</v>
      </c>
      <c r="T24" s="75">
        <v>0</v>
      </c>
      <c r="U24" s="75">
        <v>0</v>
      </c>
      <c r="V24" s="75">
        <v>0</v>
      </c>
      <c r="W24" s="75">
        <v>0</v>
      </c>
      <c r="X24" s="75">
        <v>0</v>
      </c>
      <c r="Y24" s="75">
        <v>0</v>
      </c>
      <c r="Z24" s="75">
        <v>0</v>
      </c>
      <c r="AA24" s="75">
        <v>0</v>
      </c>
      <c r="AB24" s="75">
        <v>0</v>
      </c>
      <c r="AC24" s="75">
        <v>0</v>
      </c>
      <c r="AD24" s="75">
        <v>0</v>
      </c>
      <c r="AE24" s="75">
        <v>0</v>
      </c>
      <c r="AF24" s="75">
        <v>0</v>
      </c>
      <c r="AG24" s="75">
        <v>0</v>
      </c>
      <c r="AH24" s="75">
        <v>0</v>
      </c>
      <c r="AI24" s="212">
        <f ca="1">SUM(D24:AH24)</f>
        <v>0</v>
      </c>
      <c r="AJ24" s="75"/>
      <c r="AK24" s="75"/>
      <c r="AL24" s="75"/>
      <c r="AM24" s="75"/>
      <c r="AN24" s="75"/>
      <c r="AO24" s="75"/>
      <c r="AP24" s="75"/>
      <c r="AQ24" s="75"/>
      <c r="AR24" s="75"/>
      <c r="AS24" s="75"/>
      <c r="AT24" s="75"/>
      <c r="AU24" s="75"/>
      <c r="AV24" s="75"/>
      <c r="AW24" s="75"/>
      <c r="AX24" s="75"/>
      <c r="AY24" s="75">
        <v>0</v>
      </c>
      <c r="AZ24" s="75">
        <v>0</v>
      </c>
      <c r="BA24" s="75">
        <v>0</v>
      </c>
      <c r="BB24" s="75">
        <v>0</v>
      </c>
      <c r="BC24" s="75">
        <v>0</v>
      </c>
      <c r="BD24" s="75">
        <v>0</v>
      </c>
      <c r="BE24" s="75"/>
      <c r="BF24" s="75"/>
      <c r="BG24" s="75"/>
      <c r="BH24" s="75"/>
      <c r="BI24" s="75"/>
      <c r="BJ24" s="75"/>
      <c r="BK24" s="75"/>
      <c r="BL24" s="75"/>
      <c r="BM24" s="75"/>
      <c r="BN24" s="212">
        <f ca="1">SUM(AJ24:BM24)</f>
        <v>0</v>
      </c>
      <c r="BO24" s="212">
        <f ca="1">SUM(AI24,BN24)</f>
        <v>0</v>
      </c>
      <c r="BP24" s="213">
        <f ca="1">IFERROR(BO24/$BO$27,0)</f>
        <v>0</v>
      </c>
      <c r="BQ24" s="214"/>
      <c r="BR24"/>
      <c r="BS24"/>
      <c r="BT24"/>
      <c r="BU24"/>
      <c r="BV24" s="79"/>
      <c r="BW24" s="68"/>
      <c r="BX24" s="68"/>
      <c r="BY24" s="69"/>
      <c r="BZ24" s="69"/>
    </row>
    <row r="25" ht="18" customHeight="true" customFormat="true" s="49">
      <c r="B25" s="215"/>
      <c r="C25" s="211" t="s">
        <v>4868</v>
      </c>
      <c r="D25" s="75">
        <v>0</v>
      </c>
      <c r="E25" s="75">
        <v>0</v>
      </c>
      <c r="F25" s="75">
        <v>0</v>
      </c>
      <c r="G25" s="75">
        <v>0</v>
      </c>
      <c r="H25" s="75">
        <v>0</v>
      </c>
      <c r="I25" s="75">
        <v>0</v>
      </c>
      <c r="J25" s="75">
        <v>0</v>
      </c>
      <c r="K25" s="75">
        <v>0</v>
      </c>
      <c r="L25" s="75">
        <v>0</v>
      </c>
      <c r="M25" s="75">
        <v>0</v>
      </c>
      <c r="N25" s="75">
        <v>0</v>
      </c>
      <c r="O25" s="75">
        <v>0</v>
      </c>
      <c r="P25" s="75">
        <v>0</v>
      </c>
      <c r="Q25" s="75">
        <v>0</v>
      </c>
      <c r="R25" s="75">
        <v>0</v>
      </c>
      <c r="S25" s="75">
        <v>0</v>
      </c>
      <c r="T25" s="75">
        <v>0</v>
      </c>
      <c r="U25" s="75">
        <v>0</v>
      </c>
      <c r="V25" s="75">
        <v>0</v>
      </c>
      <c r="W25" s="75">
        <v>0</v>
      </c>
      <c r="X25" s="75">
        <v>0</v>
      </c>
      <c r="Y25" s="75">
        <v>0</v>
      </c>
      <c r="Z25" s="75">
        <v>0</v>
      </c>
      <c r="AA25" s="75">
        <v>0</v>
      </c>
      <c r="AB25" s="75">
        <v>0</v>
      </c>
      <c r="AC25" s="75">
        <v>0</v>
      </c>
      <c r="AD25" s="75">
        <v>0</v>
      </c>
      <c r="AE25" s="75">
        <v>0</v>
      </c>
      <c r="AF25" s="75">
        <v>0</v>
      </c>
      <c r="AG25" s="75">
        <v>0</v>
      </c>
      <c r="AH25" s="75">
        <v>0</v>
      </c>
      <c r="AI25" s="212">
        <f ca="1">SUM(D25:AH25)</f>
        <v>0</v>
      </c>
      <c r="AJ25" s="75"/>
      <c r="AK25" s="75"/>
      <c r="AL25" s="75"/>
      <c r="AM25" s="75"/>
      <c r="AN25" s="75"/>
      <c r="AO25" s="75"/>
      <c r="AP25" s="75"/>
      <c r="AQ25" s="75"/>
      <c r="AR25" s="75"/>
      <c r="AS25" s="75"/>
      <c r="AT25" s="75"/>
      <c r="AU25" s="75"/>
      <c r="AV25" s="75"/>
      <c r="AW25" s="75"/>
      <c r="AX25" s="75"/>
      <c r="AY25" s="75">
        <v>0</v>
      </c>
      <c r="AZ25" s="75">
        <v>0</v>
      </c>
      <c r="BA25" s="75">
        <v>0</v>
      </c>
      <c r="BB25" s="75">
        <v>0</v>
      </c>
      <c r="BC25" s="75">
        <v>0</v>
      </c>
      <c r="BD25" s="75">
        <v>0</v>
      </c>
      <c r="BE25" s="75"/>
      <c r="BF25" s="75"/>
      <c r="BG25" s="75"/>
      <c r="BH25" s="75"/>
      <c r="BI25" s="75"/>
      <c r="BJ25" s="75"/>
      <c r="BK25" s="75"/>
      <c r="BL25" s="75"/>
      <c r="BM25" s="75"/>
      <c r="BN25" s="212">
        <f ca="1">SUM(AJ25:BM25)</f>
        <v>0</v>
      </c>
      <c r="BO25" s="212">
        <f ca="1">SUM(AI25,BN25)</f>
        <v>0</v>
      </c>
      <c r="BP25" s="213">
        <f ca="1">IFERROR(BO25/$BO$27,0)</f>
        <v>0</v>
      </c>
      <c r="BQ25" s="214"/>
      <c r="BR25"/>
      <c r="BS25"/>
      <c r="BT25"/>
      <c r="BU25"/>
      <c r="BV25" s="79"/>
      <c r="BW25" s="68"/>
      <c r="BX25" s="68"/>
      <c r="BY25" s="69"/>
      <c r="BZ25" s="69"/>
    </row>
    <row r="26" ht="18" customHeight="true" customFormat="true" s="49">
      <c r="B26" s="215"/>
      <c r="C26" s="211" t="s">
        <v>1019</v>
      </c>
      <c r="D26" s="75">
        <v>0</v>
      </c>
      <c r="E26" s="75">
        <v>0</v>
      </c>
      <c r="F26" s="75">
        <v>0</v>
      </c>
      <c r="G26" s="75">
        <v>0</v>
      </c>
      <c r="H26" s="75">
        <v>0</v>
      </c>
      <c r="I26" s="75">
        <v>0</v>
      </c>
      <c r="J26" s="75">
        <v>0</v>
      </c>
      <c r="K26" s="75">
        <v>0</v>
      </c>
      <c r="L26" s="75">
        <v>0</v>
      </c>
      <c r="M26" s="75">
        <v>0</v>
      </c>
      <c r="N26" s="75">
        <v>0</v>
      </c>
      <c r="O26" s="75">
        <v>0</v>
      </c>
      <c r="P26" s="75">
        <v>0</v>
      </c>
      <c r="Q26" s="75">
        <v>0</v>
      </c>
      <c r="R26" s="75">
        <v>0</v>
      </c>
      <c r="S26" s="75">
        <v>0</v>
      </c>
      <c r="T26" s="75">
        <v>0</v>
      </c>
      <c r="U26" s="75">
        <v>0</v>
      </c>
      <c r="V26" s="75">
        <v>0</v>
      </c>
      <c r="W26" s="75">
        <v>0</v>
      </c>
      <c r="X26" s="75">
        <v>0</v>
      </c>
      <c r="Y26" s="75">
        <v>0</v>
      </c>
      <c r="Z26" s="75">
        <v>0</v>
      </c>
      <c r="AA26" s="75">
        <v>0</v>
      </c>
      <c r="AB26" s="75">
        <v>0</v>
      </c>
      <c r="AC26" s="75">
        <v>0</v>
      </c>
      <c r="AD26" s="75">
        <v>0</v>
      </c>
      <c r="AE26" s="75">
        <v>0</v>
      </c>
      <c r="AF26" s="75">
        <v>0</v>
      </c>
      <c r="AG26" s="75">
        <v>0</v>
      </c>
      <c r="AH26" s="75">
        <v>0</v>
      </c>
      <c r="AI26" s="212">
        <f ca="1">SUM(D26:AH26)</f>
        <v>0</v>
      </c>
      <c r="AJ26" s="75"/>
      <c r="AK26" s="75"/>
      <c r="AL26" s="75"/>
      <c r="AM26" s="75"/>
      <c r="AN26" s="75"/>
      <c r="AO26" s="75"/>
      <c r="AP26" s="75"/>
      <c r="AQ26" s="75"/>
      <c r="AR26" s="75"/>
      <c r="AS26" s="75"/>
      <c r="AT26" s="75"/>
      <c r="AU26" s="75"/>
      <c r="AV26" s="75"/>
      <c r="AW26" s="75"/>
      <c r="AX26" s="75"/>
      <c r="AY26" s="75">
        <v>0</v>
      </c>
      <c r="AZ26" s="75">
        <v>0</v>
      </c>
      <c r="BA26" s="75">
        <v>0</v>
      </c>
      <c r="BB26" s="75">
        <v>0</v>
      </c>
      <c r="BC26" s="75">
        <v>0</v>
      </c>
      <c r="BD26" s="75">
        <v>0</v>
      </c>
      <c r="BE26" s="75"/>
      <c r="BF26" s="75"/>
      <c r="BG26" s="75"/>
      <c r="BH26" s="75"/>
      <c r="BI26" s="75"/>
      <c r="BJ26" s="75"/>
      <c r="BK26" s="75"/>
      <c r="BL26" s="75"/>
      <c r="BM26" s="75"/>
      <c r="BN26" s="212">
        <f ca="1">SUM(AJ26:BM26)</f>
        <v>0</v>
      </c>
      <c r="BO26" s="212">
        <f ca="1">SUM(AI26,BN26)</f>
        <v>0</v>
      </c>
      <c r="BP26" s="213">
        <f ca="1">IFERROR(BO26/$BO$27,0)</f>
        <v>0</v>
      </c>
      <c r="BQ26" s="214"/>
      <c r="BR26"/>
      <c r="BS26"/>
      <c r="BT26"/>
      <c r="BU26"/>
      <c r="BV26" s="79"/>
      <c r="BW26" s="68"/>
      <c r="BX26" s="68"/>
      <c r="BY26" s="69"/>
      <c r="BZ26" s="69"/>
    </row>
    <row r="27" ht="24" customHeight="true" customFormat="true" s="49">
      <c r="B27" s="216" t="s">
        <v>4733</v>
      </c>
      <c r="C27" s="217"/>
      <c r="D27" s="214">
        <f ca="1">SUM(D11:D26)</f>
        <v>0</v>
      </c>
      <c r="E27" s="214">
        <f ca="1">SUM(E11:E26)</f>
        <v>0</v>
      </c>
      <c r="F27" s="214">
        <f ca="1">SUM(F11:F26)</f>
        <v>0</v>
      </c>
      <c r="G27" s="214">
        <f ca="1">SUM(G11:G26)</f>
        <v>0</v>
      </c>
      <c r="H27" s="214">
        <f ca="1">SUM(H11:H26)</f>
        <v>0</v>
      </c>
      <c r="I27" s="214">
        <f ca="1">SUM(I11:I26)</f>
        <v>0</v>
      </c>
      <c r="J27" s="214">
        <f ca="1">SUM(J11:J26)</f>
        <v>0</v>
      </c>
      <c r="K27" s="214">
        <f ca="1">SUM(K11:K26)</f>
        <v>0</v>
      </c>
      <c r="L27" s="214">
        <f ca="1">SUM(L11:L26)</f>
        <v>0</v>
      </c>
      <c r="M27" s="214">
        <f ca="1">SUM(M11:M26)</f>
        <v>0</v>
      </c>
      <c r="N27" s="214">
        <f ca="1">SUM(N11:N26)</f>
        <v>0</v>
      </c>
      <c r="O27" s="214">
        <f ca="1">SUM(O11:O26)</f>
        <v>0</v>
      </c>
      <c r="P27" s="214">
        <f ca="1">SUM(P11:P26)</f>
        <v>0</v>
      </c>
      <c r="Q27" s="214">
        <f ca="1">SUM(Q11:Q26)</f>
        <v>0</v>
      </c>
      <c r="R27" s="214">
        <f ca="1">SUM(R11:R26)</f>
        <v>0</v>
      </c>
      <c r="S27" s="214">
        <f ca="1">SUM(S11:S26)</f>
        <v>0</v>
      </c>
      <c r="T27" s="214">
        <f ca="1">SUM(T11:T26)</f>
        <v>0</v>
      </c>
      <c r="U27" s="214">
        <f ca="1">SUM(U11:U26)</f>
        <v>0</v>
      </c>
      <c r="V27" s="214">
        <f ca="1">SUM(V11:V26)</f>
        <v>0</v>
      </c>
      <c r="W27" s="214">
        <f ca="1">SUM(W11:W26)</f>
        <v>0</v>
      </c>
      <c r="X27" s="214">
        <f ca="1">SUM(X11:X26)</f>
        <v>0</v>
      </c>
      <c r="Y27" s="214">
        <f ca="1">SUM(Y11:Y26)</f>
        <v>0</v>
      </c>
      <c r="Z27" s="214">
        <f ca="1">SUM(Z11:Z26)</f>
        <v>0</v>
      </c>
      <c r="AA27" s="214">
        <f ca="1">SUM(AA11:AA26)</f>
        <v>0</v>
      </c>
      <c r="AB27" s="214">
        <f ca="1">SUM(AB11:AB26)</f>
        <v>0</v>
      </c>
      <c r="AC27" s="214">
        <f ca="1">SUM(AC11:AC26)</f>
        <v>0</v>
      </c>
      <c r="AD27" s="214">
        <f ca="1">SUM(AD11:AD26)</f>
        <v>0</v>
      </c>
      <c r="AE27" s="214">
        <f ca="1">SUM(AE11:AE26)</f>
        <v>0</v>
      </c>
      <c r="AF27" s="214">
        <f ca="1">SUM(AF11:AF26)</f>
        <v>0</v>
      </c>
      <c r="AG27" s="214">
        <f ca="1">SUM(AG11:AG26)</f>
        <v>0</v>
      </c>
      <c r="AH27" s="214">
        <f ca="1">SUM(AH11:AH26)</f>
        <v>0</v>
      </c>
      <c r="AI27" s="214">
        <f ca="1">SUM(AI11:AI26)</f>
        <v>0</v>
      </c>
      <c r="AJ27" s="214">
        <f ca="1">SUM(AJ11:AJ26)</f>
        <v>0</v>
      </c>
      <c r="AK27" s="214">
        <f ca="1">SUM(AK11:AK26)</f>
        <v>0</v>
      </c>
      <c r="AL27" s="214">
        <f ca="1">SUM(AL11:AL26)</f>
        <v>0</v>
      </c>
      <c r="AM27" s="214">
        <f ca="1">SUM(AM11:AM26)</f>
        <v>0</v>
      </c>
      <c r="AN27" s="214">
        <f ca="1">SUM(AN11:AN26)</f>
        <v>0</v>
      </c>
      <c r="AO27" s="214">
        <f ca="1">SUM(AO11:AO26)</f>
        <v>0</v>
      </c>
      <c r="AP27" s="214">
        <f ca="1">SUM(AP11:AP26)</f>
        <v>0</v>
      </c>
      <c r="AQ27" s="214">
        <f ca="1">SUM(AQ11:AQ26)</f>
        <v>0</v>
      </c>
      <c r="AR27" s="214">
        <f ca="1">SUM(AR11:AR26)</f>
        <v>0</v>
      </c>
      <c r="AS27" s="214">
        <f ca="1">SUM(AS11:AS26)</f>
        <v>0</v>
      </c>
      <c r="AT27" s="214">
        <f ca="1">SUM(AT11:AT26)</f>
        <v>0</v>
      </c>
      <c r="AU27" s="214">
        <f ca="1">SUM(AU11:AU26)</f>
        <v>0</v>
      </c>
      <c r="AV27" s="214">
        <f ca="1">SUM(AV11:AV26)</f>
        <v>0</v>
      </c>
      <c r="AW27" s="214">
        <f ca="1">SUM(AW11:AW26)</f>
        <v>0</v>
      </c>
      <c r="AX27" s="214">
        <f ca="1">SUM(AX11:AX26)</f>
        <v>0</v>
      </c>
      <c r="AY27" s="214">
        <f ca="1">SUM(AY11:AY26)</f>
        <v>0</v>
      </c>
      <c r="AZ27" s="214">
        <f ca="1">SUM(AZ11:AZ26)</f>
        <v>0</v>
      </c>
      <c r="BA27" s="214">
        <f ca="1">SUM(BA11:BA26)</f>
        <v>0</v>
      </c>
      <c r="BB27" s="214">
        <f ca="1">SUM(BB11:BB26)</f>
        <v>0</v>
      </c>
      <c r="BC27" s="214">
        <f ca="1">SUM(BC11:BC26)</f>
        <v>0</v>
      </c>
      <c r="BD27" s="214">
        <f ca="1">SUM(BD11:BD26)</f>
        <v>0</v>
      </c>
      <c r="BE27" s="214">
        <f ca="1">SUM(BE11:BE26)</f>
        <v>0</v>
      </c>
      <c r="BF27" s="214">
        <f ca="1">SUM(BF11:BF26)</f>
        <v>0</v>
      </c>
      <c r="BG27" s="214">
        <f ca="1">SUM(BG11:BG26)</f>
        <v>0</v>
      </c>
      <c r="BH27" s="214">
        <f ca="1">SUM(BH11:BH26)</f>
        <v>0</v>
      </c>
      <c r="BI27" s="214">
        <f ca="1">SUM(BI11:BI26)</f>
        <v>0</v>
      </c>
      <c r="BJ27" s="214">
        <f ca="1">SUM(BJ11:BJ26)</f>
        <v>0</v>
      </c>
      <c r="BK27" s="214">
        <f ca="1">SUM(BK11:BK26)</f>
        <v>0</v>
      </c>
      <c r="BL27" s="214">
        <f ca="1">SUM(BL11:BL26)</f>
        <v>0</v>
      </c>
      <c r="BM27" s="214">
        <f ca="1">SUM(BM11:BM26)</f>
        <v>0</v>
      </c>
      <c r="BN27" s="214">
        <f ca="1">SUM(BN11:BN26)</f>
        <v>0</v>
      </c>
      <c r="BO27" s="218">
        <f ca="1">SUM(BO11:BO26)</f>
        <v>0</v>
      </c>
      <c r="BP27" s="219">
        <f ca="1">IFERROR(BO27/$BO$27,0)</f>
        <v>0</v>
      </c>
      <c r="BQ27" s="218">
        <f ca="1">SUM(BQ11:BQ26)</f>
        <v>0</v>
      </c>
      <c r="BR27"/>
      <c r="BS27"/>
      <c r="BT27"/>
      <c r="BU27"/>
    </row>
  </sheetData>
  <mergeCells count="11">
    <mergeCell ref="BQ9:BQ10"/>
    <mergeCell ref="B11:B26"/>
    <mergeCell ref="BQ11:BQ26"/>
    <mergeCell ref="B27:C27"/>
    <mergeCell ref="B4:K4"/>
    <mergeCell ref="B9:B10"/>
    <mergeCell ref="C9:C10"/>
    <mergeCell ref="D9:AH9"/>
    <mergeCell ref="BO9:BO10"/>
    <mergeCell ref="BP9:BP10"/>
    <mergeCell ref="AJ9:BM9"/>
  </mergeCells>
  <pageMargins left="0.69999999999999996" right="0.69999999999999996" top="0.75" bottom="0.75" header="0.29999999999999999" footer="0.29999999999999999"/>
  <pageSetup orientation="portrait" scale="100" paperSize="9" fitToWidth="0" fitToHeight="0" horizontalDpi="0" verticalDpi="0" copies="1"/>
  <ignoredErrors>
    <ignoredError sqref="D10" numberStoredAsText="true"/>
  </ignoredErrors>
  <drawing r:id="rId1"/>
</worksheet>
</file>

<file path=xl/worksheets/sheet12.xml><?xml version="1.0" encoding="utf-8"?>
<worksheet xmlns="http://schemas.openxmlformats.org/spreadsheetml/2006/main" xmlns:r="http://schemas.openxmlformats.org/officeDocument/2006/relationships" xmlns:x14="http://schemas.microsoft.com/office/spreadsheetml/2009/9/main">
  <sheetViews>
    <sheetView workbookViewId="0" topLeftCell="A10" zoomScaleNormal="100" zoomScaleSheetLayoutView="60" showGridLines="0" zoomScale="100" view="normal">
      <selection activeCell="AY38" sqref="AY38"/>
    </sheetView>
  </sheetViews>
  <sheetFormatPr defaultRowHeight="14.5"/>
  <cols>
    <col min="1" max="1" width="4.089844" customWidth="1" style="68"/>
    <col min="2" max="2" width="16.54297" customWidth="1" style="220"/>
    <col min="3" max="3" width="40.08984" customWidth="1" style="49"/>
    <col min="4" max="4" width="16.90625" customWidth="1" style="49"/>
  </cols>
  <sheetData>
    <row r="2">
      <c r="B2" s="221"/>
      <c r="C2" s="221"/>
      <c r="D2" s="72"/>
    </row>
    <row r="3">
      <c r="B3" s="221"/>
      <c r="C3" s="221"/>
      <c r="D3" s="72"/>
    </row>
    <row r="4">
      <c r="A4" s="49"/>
      <c r="B4" s="222"/>
      <c r="C4" s="222"/>
      <c r="D4" s="72"/>
    </row>
    <row r="5">
      <c r="A5" s="49"/>
      <c r="B5" s="79"/>
      <c r="C5" s="79"/>
      <c r="D5" s="67"/>
    </row>
    <row r="6">
      <c r="A6" s="49"/>
      <c r="B6" s="79"/>
      <c r="C6" s="79"/>
      <c r="D6" s="67"/>
    </row>
    <row r="7">
      <c r="A7" s="49"/>
      <c r="B7" s="79"/>
      <c r="C7" s="68"/>
    </row>
    <row r="8">
      <c r="A8" s="49"/>
      <c r="B8" s="79"/>
      <c r="C8" s="68"/>
    </row>
    <row r="9">
      <c r="A9" s="49"/>
      <c r="B9" s="79"/>
      <c r="C9" s="222"/>
      <c r="D9" s="72"/>
    </row>
    <row r="10">
      <c r="A10" s="49"/>
      <c r="B10" s="223"/>
      <c r="C10" s="68"/>
      <c r="D10" s="52"/>
    </row>
    <row r="11">
      <c r="B11" s="52"/>
      <c r="C11" s="52"/>
    </row>
    <row r="12">
      <c r="A12" s="224"/>
      <c r="B12" s="67"/>
      <c r="C12" s="67"/>
    </row>
    <row r="13">
      <c r="A13" s="225"/>
      <c r="B13" s="226"/>
      <c r="C13" s="227"/>
    </row>
    <row r="14">
      <c r="A14" s="225"/>
      <c r="B14" s="226"/>
      <c r="C14" s="227"/>
    </row>
    <row r="15">
      <c r="A15" s="225"/>
      <c r="B15" s="222"/>
      <c r="C15" s="79"/>
      <c r="D15" s="68"/>
    </row>
    <row r="16">
      <c r="A16" s="225"/>
      <c r="B16" s="222"/>
      <c r="C16" s="79"/>
      <c r="D16" s="68"/>
    </row>
    <row r="17">
      <c r="A17" s="225"/>
      <c r="B17" s="222"/>
      <c r="C17" s="79"/>
      <c r="D17" s="68"/>
    </row>
    <row r="18" ht="27" customHeight="true">
      <c r="B18" s="228" t="s">
        <v>4782</v>
      </c>
      <c r="C18" s="229" t="s">
        <v>4806</v>
      </c>
      <c r="D18" s="229" t="s">
        <v>4869</v>
      </c>
    </row>
    <row r="19">
      <c r="B19" s="230" t="s">
        <v>860</v>
      </c>
      <c r="C19" s="231" t="s">
        <v>1153</v>
      </c>
      <c r="D19" s="232">
        <v>1</v>
      </c>
    </row>
    <row r="20">
      <c r="B20" s="230"/>
      <c r="C20" s="231" t="s">
        <v>1534</v>
      </c>
      <c r="D20" s="232">
        <v>1</v>
      </c>
    </row>
    <row r="21">
      <c r="B21" s="230"/>
      <c r="C21" s="231" t="s">
        <v>4870</v>
      </c>
      <c r="D21" s="232">
        <v>0</v>
      </c>
    </row>
    <row r="22">
      <c r="B22" s="230"/>
      <c r="C22" s="231" t="s">
        <v>4871</v>
      </c>
      <c r="D22" s="232">
        <v>0</v>
      </c>
    </row>
    <row r="23">
      <c r="B23" s="230"/>
      <c r="C23" s="231" t="s">
        <v>861</v>
      </c>
      <c r="D23" s="232">
        <v>0</v>
      </c>
    </row>
    <row r="24">
      <c r="B24" s="230"/>
      <c r="C24" s="231" t="s">
        <v>1361</v>
      </c>
      <c r="D24" s="232">
        <v>1</v>
      </c>
    </row>
    <row r="25">
      <c r="A25" s="225"/>
      <c r="B25" s="233" t="s">
        <v>4733</v>
      </c>
      <c r="C25" s="234"/>
      <c r="D25" s="229">
        <f ca="1">SUM(D19:D24)</f>
        <v>3</v>
      </c>
    </row>
    <row r="26">
      <c r="A26" s="225"/>
      <c r="B26" s="226"/>
      <c r="C26" s="227"/>
    </row>
    <row r="27">
      <c r="A27" s="225"/>
      <c r="B27" s="222"/>
      <c r="C27" s="79"/>
      <c r="D27" s="68"/>
    </row>
    <row r="28">
      <c r="A28" s="225"/>
      <c r="B28" s="222"/>
      <c r="C28" s="79"/>
      <c r="D28" s="68"/>
    </row>
    <row r="29">
      <c r="A29" s="225"/>
      <c r="B29" s="222"/>
      <c r="C29" s="79"/>
      <c r="D29" s="68"/>
    </row>
    <row r="30">
      <c r="A30" s="225"/>
      <c r="B30" s="222"/>
      <c r="C30" s="79"/>
      <c r="D30" s="68"/>
    </row>
    <row r="31">
      <c r="A31" s="225"/>
      <c r="B31" s="222"/>
      <c r="C31" s="79"/>
      <c r="D31" s="68"/>
    </row>
    <row r="32">
      <c r="A32" s="225"/>
      <c r="B32" s="226"/>
      <c r="C32" s="227"/>
    </row>
    <row r="33">
      <c r="A33" s="225"/>
      <c r="B33" s="226"/>
      <c r="C33" s="227"/>
    </row>
    <row r="34">
      <c r="A34" s="225"/>
      <c r="B34" s="222"/>
      <c r="C34" s="79"/>
      <c r="D34" s="68"/>
    </row>
    <row r="35">
      <c r="A35" s="49"/>
      <c r="B35" s="49"/>
      <c r="C35" s="220"/>
    </row>
    <row r="37">
      <c r="B37" s="49"/>
    </row>
    <row r="38">
      <c r="B38" s="49"/>
    </row>
  </sheetData>
  <mergeCells count="2">
    <mergeCell ref="B19:B24"/>
    <mergeCell ref="B25:C25"/>
  </mergeCells>
  <pageMargins left="0.69999999999999996" right="0.69999999999999996" top="0.75" bottom="0.75" header="0.29999999999999999" footer="0.29999999999999999"/>
  <pageSetup orientation="portrait" scale="100" paperSize="9" fitToWidth="0" fitToHeight="0" horizontalDpi="0" verticalDpi="0" copies="1"/>
  <drawing r:id="rId1"/>
</worksheet>
</file>

<file path=xl/worksheets/sheet13.xml><?xml version="1.0" encoding="utf-8"?>
<worksheet xmlns="http://schemas.openxmlformats.org/spreadsheetml/2006/main" xmlns:r="http://schemas.openxmlformats.org/officeDocument/2006/relationships" xmlns:x14="http://schemas.microsoft.com/office/spreadsheetml/2009/9/main">
  <sheetViews>
    <sheetView workbookViewId="0" topLeftCell="A13" zoomScaleNormal="100" zoomScaleSheetLayoutView="60" showGridLines="0" zoomScale="100" view="normal">
      <selection activeCell="AY38" sqref="AY38"/>
    </sheetView>
  </sheetViews>
  <sheetFormatPr defaultRowHeight="14.5"/>
  <cols>
    <col min="1" max="1" width="4.089844" customWidth="1" style="68"/>
    <col min="2" max="2" width="16.54297" customWidth="1" style="220"/>
    <col min="3" max="3" width="35.54297" customWidth="1" style="49"/>
    <col min="4" max="4" width="19" customWidth="1" style="49"/>
  </cols>
  <sheetData>
    <row r="2">
      <c r="B2" s="221"/>
      <c r="C2" s="221"/>
      <c r="D2" s="72"/>
    </row>
    <row r="3">
      <c r="B3" s="221"/>
      <c r="C3" s="221"/>
      <c r="D3" s="72"/>
    </row>
    <row r="4">
      <c r="A4" s="49"/>
      <c r="B4" s="222"/>
      <c r="C4" s="222"/>
      <c r="D4" s="72"/>
    </row>
    <row r="5">
      <c r="A5" s="49"/>
      <c r="B5" s="79"/>
      <c r="C5" s="79"/>
      <c r="D5" s="67"/>
    </row>
    <row r="6">
      <c r="A6" s="49"/>
      <c r="B6" s="79"/>
      <c r="C6" s="79"/>
      <c r="D6" s="67"/>
    </row>
    <row r="7">
      <c r="A7" s="49"/>
      <c r="B7" s="79"/>
      <c r="C7" s="68"/>
    </row>
    <row r="8">
      <c r="A8" s="49"/>
      <c r="B8" s="79"/>
      <c r="C8" s="68"/>
    </row>
    <row r="9">
      <c r="A9" s="49"/>
      <c r="B9" s="79"/>
      <c r="C9" s="222"/>
      <c r="D9" s="72"/>
    </row>
    <row r="10">
      <c r="A10" s="49"/>
      <c r="B10" s="223"/>
      <c r="C10" s="68"/>
      <c r="D10" s="52"/>
    </row>
    <row r="11">
      <c r="B11" s="52"/>
      <c r="C11" s="52"/>
    </row>
    <row r="12">
      <c r="A12" s="224"/>
      <c r="B12" s="67"/>
      <c r="C12" s="67"/>
    </row>
    <row r="13">
      <c r="A13" s="225"/>
      <c r="B13" s="226"/>
      <c r="C13" s="227"/>
    </row>
    <row r="14">
      <c r="A14" s="225"/>
      <c r="B14" s="226"/>
      <c r="C14" s="227"/>
    </row>
    <row r="15">
      <c r="A15" s="225"/>
      <c r="B15" s="222"/>
      <c r="C15" s="79"/>
      <c r="D15" s="68"/>
    </row>
    <row r="16">
      <c r="A16" s="225"/>
      <c r="B16" s="222"/>
      <c r="C16" s="79"/>
      <c r="D16" s="68"/>
    </row>
    <row r="17">
      <c r="A17" s="225"/>
      <c r="B17" s="222"/>
      <c r="C17" s="79"/>
      <c r="D17" s="68"/>
    </row>
    <row r="18" ht="27" customHeight="true">
      <c r="B18" s="235" t="s">
        <v>4782</v>
      </c>
      <c r="C18" s="236" t="s">
        <v>4806</v>
      </c>
      <c r="D18" s="236" t="s">
        <v>4869</v>
      </c>
    </row>
    <row r="19">
      <c r="B19" s="237" t="s">
        <v>2475</v>
      </c>
      <c r="C19" s="238" t="s">
        <v>4872</v>
      </c>
      <c r="D19" s="239">
        <v>0</v>
      </c>
    </row>
    <row r="20">
      <c r="B20" s="237"/>
      <c r="C20" s="238" t="s">
        <v>1534</v>
      </c>
      <c r="D20" s="239">
        <v>0</v>
      </c>
    </row>
    <row r="21">
      <c r="B21" s="237"/>
      <c r="C21" s="238" t="s">
        <v>4870</v>
      </c>
      <c r="D21" s="239">
        <v>0</v>
      </c>
    </row>
    <row r="22">
      <c r="B22" s="237"/>
      <c r="C22" s="238" t="s">
        <v>4871</v>
      </c>
      <c r="D22" s="239">
        <v>0</v>
      </c>
    </row>
    <row r="23">
      <c r="B23" s="237"/>
      <c r="C23" s="238" t="s">
        <v>861</v>
      </c>
      <c r="D23" s="239">
        <v>0</v>
      </c>
    </row>
    <row r="24">
      <c r="B24" s="237"/>
      <c r="C24" s="238" t="s">
        <v>1361</v>
      </c>
      <c r="D24" s="239">
        <v>0</v>
      </c>
    </row>
    <row r="25">
      <c r="A25" s="225"/>
      <c r="B25" s="240" t="s">
        <v>4733</v>
      </c>
      <c r="C25" s="241"/>
      <c r="D25" s="242">
        <f ca="1">SUM(D19:D24)</f>
        <v>0</v>
      </c>
    </row>
    <row r="26">
      <c r="A26" s="225"/>
      <c r="B26" s="226"/>
      <c r="C26" s="227"/>
    </row>
    <row r="27">
      <c r="A27" s="225"/>
      <c r="B27" s="222"/>
      <c r="C27" s="79"/>
      <c r="D27" s="68"/>
    </row>
    <row r="28">
      <c r="A28" s="225"/>
      <c r="B28" s="222"/>
      <c r="C28" s="79"/>
      <c r="D28" s="68"/>
    </row>
    <row r="29">
      <c r="A29" s="225"/>
      <c r="B29" s="222"/>
      <c r="C29" s="79"/>
      <c r="D29" s="68"/>
    </row>
    <row r="30">
      <c r="A30" s="225"/>
      <c r="B30" s="222"/>
      <c r="C30" s="79"/>
      <c r="D30" s="68"/>
    </row>
    <row r="31">
      <c r="A31" s="225"/>
      <c r="B31" s="222"/>
      <c r="C31" s="79"/>
      <c r="D31" s="68"/>
    </row>
    <row r="32">
      <c r="A32" s="225"/>
      <c r="B32" s="226"/>
      <c r="C32" s="227"/>
    </row>
    <row r="33">
      <c r="A33" s="225"/>
      <c r="B33" s="222"/>
      <c r="C33" s="79"/>
      <c r="D33" s="68"/>
    </row>
    <row r="34">
      <c r="A34" s="49"/>
      <c r="B34" s="49"/>
      <c r="C34" s="220"/>
    </row>
    <row r="36">
      <c r="B36" s="49"/>
    </row>
    <row r="37">
      <c r="B37" s="49"/>
    </row>
  </sheetData>
  <mergeCells count="2">
    <mergeCell ref="B19:B24"/>
    <mergeCell ref="B25:C25"/>
  </mergeCells>
  <pageMargins left="0.69999999999999996" right="0.69999999999999996" top="0.75" bottom="0.75" header="0.29999999999999999" footer="0.29999999999999999"/>
  <pageSetup orientation="portrait" scale="100" paperSize="9" fitToWidth="0" fitToHeight="0" horizontalDpi="0" verticalDpi="0" copies="1"/>
  <drawing r:id="rId1"/>
</worksheet>
</file>

<file path=xl/worksheets/sheet14.xml><?xml version="1.0" encoding="utf-8"?>
<worksheet xmlns="http://schemas.openxmlformats.org/spreadsheetml/2006/main" xmlns:r="http://schemas.openxmlformats.org/officeDocument/2006/relationships" xmlns:x14="http://schemas.microsoft.com/office/spreadsheetml/2009/9/main">
  <sheetViews>
    <sheetView workbookViewId="0" topLeftCell="A13" zoomScaleNormal="70" zoomScaleSheetLayoutView="60" zoomScale="70" view="normal">
      <selection activeCell="AY38" sqref="AY38"/>
    </sheetView>
  </sheetViews>
  <sheetFormatPr defaultRowHeight="12.5" defaultColWidth="9.453125" outlineLevelCol="0"/>
  <cols>
    <col min="1" max="1" width="13" customWidth="1" style="67"/>
    <col min="2" max="2" width="29.90625" customWidth="1" style="243"/>
    <col min="3" max="33" width="5.542969" customWidth="1" outlineLevel="1" hidden="1" style="67"/>
    <col min="34" max="34" width="13.54297" customWidth="1" collapsed="1" style="67"/>
    <col min="35" max="64" width="5.542969" customWidth="1" outlineLevel="1" style="67"/>
    <col min="65" max="65" width="13.54297" customWidth="1" style="67"/>
    <col min="66" max="67" width="12.54297" customWidth="1" style="67"/>
    <col min="68" max="68" width="11.54297" customWidth="1" style="67"/>
    <col min="69" max="69" width="28.08984" customWidth="1" style="79"/>
    <col min="70" max="70" width="28.08984" customWidth="1" style="67"/>
    <col min="71" max="71" width="28.08984" customWidth="1" style="244"/>
    <col min="72" max="72" width="28.08984" customWidth="1" style="67"/>
    <col min="73" max="73" width="27.45313" customWidth="1" style="67"/>
    <col min="74" max="79" width="11.45313" customWidth="1" style="67"/>
    <col min="80" max="16384" width="9.453125" customWidth="1" style="67"/>
  </cols>
  <sheetData>
    <row r="1" ht="15">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S1" s="246"/>
      <c r="BT1" s="57"/>
      <c r="BU1" s="57"/>
      <c r="BV1" s="57"/>
      <c r="BW1" s="57"/>
    </row>
    <row r="2" ht="15">
      <c r="C2" s="245"/>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c r="AH2" s="245"/>
      <c r="AI2" s="245"/>
      <c r="AJ2" s="245"/>
      <c r="AK2" s="245"/>
      <c r="AL2" s="245"/>
      <c r="AM2" s="245"/>
      <c r="AN2" s="245"/>
      <c r="AO2" s="245"/>
      <c r="AP2" s="245"/>
      <c r="AQ2" s="245"/>
      <c r="AR2" s="245"/>
      <c r="AS2" s="245"/>
      <c r="AT2" s="245"/>
      <c r="AU2" s="245"/>
      <c r="AV2" s="245"/>
      <c r="AW2" s="245"/>
      <c r="AX2" s="245"/>
      <c r="AY2" s="245"/>
      <c r="AZ2" s="245"/>
      <c r="BA2" s="245"/>
      <c r="BB2" s="245"/>
      <c r="BC2" s="245"/>
      <c r="BD2" s="245"/>
      <c r="BE2" s="245"/>
      <c r="BF2" s="245"/>
      <c r="BG2" s="245"/>
      <c r="BH2" s="245"/>
      <c r="BI2" s="245"/>
      <c r="BJ2" s="245"/>
      <c r="BK2" s="245"/>
      <c r="BL2" s="245"/>
      <c r="BM2" s="245"/>
      <c r="BN2" s="245"/>
      <c r="BO2" s="245"/>
      <c r="BP2" s="245"/>
      <c r="BS2" s="246"/>
      <c r="BT2" s="57"/>
      <c r="BU2" s="57"/>
      <c r="BV2" s="57"/>
      <c r="BW2" s="57"/>
    </row>
    <row r="3">
      <c r="BR3" s="72"/>
      <c r="BS3" s="247"/>
      <c r="BT3" s="72"/>
      <c r="BU3" s="57"/>
      <c r="BV3" s="57"/>
      <c r="BW3" s="57"/>
    </row>
    <row r="4" ht="33.75" customHeight="true">
      <c r="B4" s="248"/>
      <c r="C4" s="248"/>
      <c r="D4" s="248"/>
      <c r="E4" s="248"/>
      <c r="F4" s="248"/>
      <c r="G4" s="248"/>
      <c r="H4" s="248"/>
      <c r="I4" s="248"/>
      <c r="J4" s="248"/>
      <c r="K4" s="248"/>
      <c r="L4" s="248"/>
      <c r="M4" s="248"/>
      <c r="N4" s="248"/>
      <c r="O4" s="248"/>
      <c r="P4" s="248"/>
      <c r="Q4" s="248"/>
      <c r="R4" s="248"/>
      <c r="S4" s="248"/>
      <c r="T4" s="248"/>
      <c r="U4" s="248"/>
      <c r="V4" s="248"/>
      <c r="W4" s="248"/>
      <c r="X4" s="248"/>
      <c r="Y4" s="248"/>
      <c r="Z4" s="248"/>
      <c r="AA4" s="248"/>
      <c r="AB4" s="248"/>
      <c r="AC4" s="248"/>
      <c r="AD4" s="248"/>
      <c r="AE4" s="248"/>
      <c r="AF4" s="248"/>
      <c r="AG4" s="248"/>
      <c r="AH4" s="248"/>
      <c r="AI4" s="248"/>
      <c r="AJ4" s="248"/>
      <c r="AK4" s="248"/>
      <c r="AL4" s="248"/>
      <c r="AM4" s="248"/>
      <c r="AN4" s="248"/>
      <c r="AO4" s="248"/>
      <c r="AP4" s="248"/>
      <c r="AQ4" s="248"/>
      <c r="AR4" s="248"/>
      <c r="AS4" s="248"/>
      <c r="AT4" s="248"/>
      <c r="AU4" s="248"/>
      <c r="AV4" s="248"/>
      <c r="AW4" s="248"/>
      <c r="AX4" s="248"/>
      <c r="AY4" s="248"/>
      <c r="AZ4" s="248"/>
      <c r="BA4" s="248"/>
      <c r="BB4" s="248"/>
      <c r="BC4" s="248"/>
      <c r="BD4" s="248"/>
      <c r="BE4" s="248"/>
      <c r="BF4" s="248"/>
      <c r="BG4" s="248"/>
      <c r="BH4" s="248"/>
      <c r="BI4" s="248"/>
      <c r="BJ4" s="248"/>
      <c r="BK4" s="248"/>
      <c r="BL4" s="248"/>
      <c r="BM4" s="248"/>
      <c r="BN4" s="248"/>
      <c r="BO4" s="248"/>
      <c r="BP4" s="248"/>
      <c r="BQ4" s="249"/>
      <c r="BR4" s="249"/>
      <c r="BS4" s="249"/>
      <c r="BT4" s="249"/>
      <c r="BU4" s="249"/>
      <c r="BV4" s="249"/>
      <c r="BW4" s="249"/>
      <c r="BX4" s="249"/>
      <c r="BY4" s="249"/>
      <c r="BZ4" s="249"/>
      <c r="CA4" s="249"/>
      <c r="CB4" s="249"/>
      <c r="CC4" s="249"/>
      <c r="CD4" s="249"/>
      <c r="CE4" s="249"/>
      <c r="CF4" s="249"/>
      <c r="CG4" s="249"/>
      <c r="CH4" s="249"/>
      <c r="CI4" s="249"/>
      <c r="CJ4" s="249"/>
      <c r="CK4" s="249"/>
      <c r="CL4" s="249"/>
      <c r="CM4" s="249"/>
      <c r="CN4" s="249"/>
      <c r="CO4" s="249"/>
      <c r="CP4" s="249"/>
      <c r="CQ4" s="249"/>
      <c r="CR4" s="249"/>
      <c r="CS4" s="249"/>
      <c r="CT4" s="249"/>
      <c r="CU4" s="249"/>
      <c r="CV4" s="249"/>
      <c r="CW4" s="249"/>
      <c r="CX4" s="249"/>
      <c r="CY4" s="249"/>
      <c r="CZ4" s="249"/>
      <c r="DA4" s="249"/>
      <c r="DB4" s="249"/>
      <c r="DC4" s="249"/>
      <c r="DD4" s="249"/>
      <c r="DE4" s="249"/>
      <c r="DF4" s="249"/>
      <c r="DG4" s="249"/>
      <c r="DH4" s="249"/>
      <c r="DI4" s="249"/>
      <c r="DJ4" s="249"/>
      <c r="DK4" s="249"/>
      <c r="DL4" s="249"/>
      <c r="DM4" s="249"/>
      <c r="DN4" s="249"/>
      <c r="DO4" s="249"/>
      <c r="DP4" s="249"/>
      <c r="DQ4" s="249"/>
      <c r="DR4" s="249"/>
      <c r="DS4" s="249"/>
      <c r="DT4" s="249"/>
      <c r="DU4" s="249"/>
      <c r="DV4" s="249"/>
      <c r="DW4" s="249"/>
      <c r="DX4" s="249"/>
      <c r="DY4" s="249"/>
      <c r="DZ4" s="249"/>
      <c r="EA4" s="249"/>
      <c r="EB4" s="249"/>
      <c r="EC4" s="249"/>
      <c r="ED4" s="249"/>
      <c r="EE4" s="249"/>
      <c r="EF4" s="249"/>
      <c r="EG4" s="249"/>
      <c r="EH4" s="249"/>
      <c r="EI4" s="249"/>
      <c r="EJ4" s="249"/>
      <c r="EK4" s="249"/>
      <c r="EL4" s="249"/>
      <c r="EM4" s="249"/>
      <c r="EN4" s="249"/>
      <c r="EO4" s="249"/>
      <c r="EP4" s="249"/>
      <c r="EQ4" s="249"/>
      <c r="ER4" s="249"/>
      <c r="ES4" s="249"/>
      <c r="ET4" s="249"/>
      <c r="EU4" s="249"/>
      <c r="EV4" s="249"/>
      <c r="EW4" s="249"/>
      <c r="EX4" s="249"/>
      <c r="EY4" s="249"/>
      <c r="EZ4" s="249"/>
      <c r="FA4" s="249"/>
      <c r="FB4" s="249"/>
      <c r="FC4" s="249"/>
      <c r="FD4" s="249"/>
      <c r="FE4" s="249"/>
      <c r="FF4" s="249"/>
      <c r="FG4" s="249"/>
      <c r="FH4" s="249"/>
      <c r="FI4" s="249"/>
      <c r="FJ4" s="249"/>
      <c r="FK4" s="249"/>
      <c r="FL4" s="249"/>
      <c r="FM4" s="249"/>
      <c r="FN4" s="249"/>
      <c r="FO4" s="249"/>
      <c r="FP4" s="249"/>
      <c r="FQ4" s="249"/>
      <c r="FR4" s="249"/>
      <c r="FS4" s="249"/>
      <c r="FT4" s="249"/>
      <c r="FU4" s="249"/>
      <c r="FV4" s="249"/>
      <c r="FW4" s="249"/>
      <c r="FX4" s="249"/>
      <c r="FY4" s="249"/>
      <c r="FZ4" s="249"/>
      <c r="GA4" s="249"/>
      <c r="GB4" s="249"/>
      <c r="GC4" s="249"/>
      <c r="GD4" s="249"/>
      <c r="GE4" s="249"/>
      <c r="GF4" s="249"/>
      <c r="GG4" s="249"/>
      <c r="GH4" s="249"/>
      <c r="GI4" s="249"/>
      <c r="GJ4" s="249"/>
      <c r="GK4" s="249"/>
      <c r="GL4" s="249"/>
      <c r="GM4" s="249"/>
      <c r="GN4" s="249"/>
      <c r="GO4" s="249"/>
      <c r="GP4" s="249"/>
      <c r="GQ4" s="249"/>
      <c r="GR4" s="249"/>
      <c r="GS4" s="249"/>
      <c r="GT4" s="249"/>
      <c r="GU4" s="249"/>
      <c r="GV4" s="249"/>
      <c r="GW4" s="249"/>
      <c r="GX4" s="249"/>
      <c r="GY4" s="249"/>
      <c r="GZ4" s="249"/>
      <c r="HA4" s="249"/>
      <c r="HB4" s="249"/>
      <c r="HC4" s="249"/>
      <c r="HD4" s="249"/>
      <c r="HE4" s="249"/>
      <c r="HF4" s="249"/>
      <c r="HG4" s="249"/>
      <c r="HH4" s="249"/>
      <c r="HI4" s="249"/>
      <c r="HJ4" s="249"/>
      <c r="HK4" s="249"/>
      <c r="HL4" s="249"/>
      <c r="HM4" s="249"/>
      <c r="HN4" s="249"/>
      <c r="HO4" s="249"/>
      <c r="HP4" s="249"/>
      <c r="HQ4" s="249"/>
      <c r="HR4" s="249"/>
      <c r="HS4" s="249"/>
      <c r="HT4" s="249"/>
      <c r="HU4" s="249"/>
      <c r="HV4" s="249"/>
      <c r="HW4" s="249"/>
      <c r="HX4" s="249"/>
      <c r="HY4" s="249"/>
      <c r="HZ4" s="249"/>
      <c r="IA4" s="249"/>
      <c r="IB4" s="249"/>
      <c r="IC4" s="249"/>
      <c r="ID4" s="249"/>
      <c r="IE4" s="249"/>
      <c r="IF4" s="249"/>
      <c r="IG4" s="249"/>
      <c r="IH4" s="249"/>
      <c r="II4" s="249"/>
      <c r="IJ4" s="249"/>
      <c r="IK4" s="249"/>
      <c r="IL4" s="249"/>
      <c r="IM4" s="249"/>
      <c r="IN4" s="249"/>
      <c r="IO4" s="249"/>
      <c r="IP4" s="249"/>
      <c r="IQ4" s="249"/>
      <c r="IR4" s="249"/>
      <c r="IS4" s="249"/>
      <c r="IT4" s="249"/>
    </row>
    <row r="5" customFormat="true" s="250">
      <c r="B5" s="251"/>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252"/>
      <c r="AZ5" s="252"/>
      <c r="BA5" s="252"/>
      <c r="BB5" s="252"/>
      <c r="BC5" s="252"/>
      <c r="BD5" s="252"/>
      <c r="BE5" s="252"/>
      <c r="BF5" s="252"/>
      <c r="BG5" s="252"/>
      <c r="BH5" s="252"/>
      <c r="BI5" s="252"/>
      <c r="BJ5" s="252"/>
      <c r="BK5" s="252"/>
      <c r="BL5" s="252"/>
      <c r="BM5" s="252"/>
      <c r="BN5" s="252"/>
      <c r="BO5" s="252"/>
      <c r="BP5" s="253"/>
      <c r="BT5" s="254"/>
      <c r="BU5" s="62"/>
      <c r="BV5" s="62"/>
      <c r="BW5" s="62"/>
    </row>
    <row r="6">
      <c r="BT6" s="72"/>
      <c r="BU6" s="57"/>
      <c r="BV6" s="57"/>
      <c r="BW6" s="57"/>
    </row>
    <row r="7">
      <c r="BT7" s="72"/>
      <c r="BU7" s="57"/>
      <c r="BV7" s="57"/>
      <c r="BW7" s="57"/>
    </row>
    <row r="8">
      <c r="BT8" s="72"/>
      <c r="BU8" s="57"/>
      <c r="BV8" s="57"/>
      <c r="BW8" s="57"/>
    </row>
    <row r="9">
      <c r="BT9" s="72"/>
      <c r="BU9" s="57"/>
      <c r="BV9" s="57"/>
      <c r="BW9" s="57"/>
    </row>
    <row r="10">
      <c r="BT10" s="72"/>
      <c r="BU10" s="57"/>
      <c r="BV10" s="57"/>
      <c r="BW10" s="57"/>
    </row>
    <row r="11">
      <c r="BQ11" s="227"/>
      <c r="BR11" s="227"/>
      <c r="BS11" s="226"/>
      <c r="BT11" s="72"/>
      <c r="BU11" s="57"/>
      <c r="BV11" s="57"/>
      <c r="BW11" s="57"/>
    </row>
    <row r="12">
      <c r="BQ12" s="227"/>
      <c r="BR12" s="227"/>
      <c r="BS12" s="226"/>
      <c r="BT12" s="227"/>
      <c r="BU12" s="57"/>
      <c r="BV12" s="57"/>
      <c r="BW12" s="57"/>
    </row>
    <row r="13">
      <c r="BQ13" s="227"/>
      <c r="BR13" s="227"/>
      <c r="BS13" s="226"/>
      <c r="BT13" s="227"/>
      <c r="BU13" s="57"/>
      <c r="BV13" s="57"/>
      <c r="BW13" s="57"/>
    </row>
    <row r="14">
      <c r="BQ14" s="227"/>
      <c r="BR14" s="227"/>
      <c r="BS14" s="226"/>
      <c r="BT14" s="227"/>
      <c r="BU14" s="57"/>
      <c r="BV14" s="57"/>
      <c r="BW14" s="57"/>
    </row>
    <row r="15">
      <c r="BQ15" s="227"/>
      <c r="BR15" s="227"/>
      <c r="BS15" s="226"/>
      <c r="BT15" s="227"/>
      <c r="BU15" s="57"/>
      <c r="BV15" s="57"/>
      <c r="BW15" s="57"/>
    </row>
    <row r="16">
      <c r="B16" s="67"/>
      <c r="BQ16" s="227"/>
      <c r="BR16" s="227"/>
      <c r="BS16" s="226"/>
      <c r="BT16" s="227"/>
      <c r="BU16" s="57"/>
      <c r="BV16" s="57"/>
      <c r="BW16" s="57"/>
    </row>
    <row r="17">
      <c r="B17" s="67"/>
      <c r="BQ17" s="227"/>
      <c r="BR17" s="227"/>
      <c r="BS17" s="226"/>
      <c r="BT17" s="227"/>
      <c r="BU17" s="57"/>
      <c r="BV17" s="57"/>
      <c r="BW17" s="57"/>
    </row>
    <row r="18">
      <c r="B18" s="67"/>
      <c r="BQ18" s="227"/>
      <c r="BR18" s="227"/>
      <c r="BS18" s="226"/>
      <c r="BT18" s="227"/>
      <c r="BU18" s="57"/>
      <c r="BV18" s="57"/>
      <c r="BW18" s="57"/>
    </row>
    <row r="19">
      <c r="B19" s="67"/>
      <c r="BQ19" s="67"/>
      <c r="BS19" s="246"/>
      <c r="BT19" s="57"/>
      <c r="BU19" s="57"/>
      <c r="BV19" s="57"/>
      <c r="BW19" s="57"/>
    </row>
    <row r="20">
      <c r="B20" s="67"/>
      <c r="BQ20" s="67"/>
      <c r="BS20" s="246"/>
      <c r="BT20" s="57"/>
      <c r="BU20" s="57"/>
      <c r="BV20" s="57"/>
      <c r="BW20" s="57"/>
    </row>
    <row r="21" ht="81" customHeight="true">
      <c r="B21" s="67"/>
      <c r="BQ21" s="67"/>
      <c r="BS21" s="246"/>
      <c r="BT21" s="57"/>
      <c r="BU21" s="57"/>
      <c r="BV21" s="57"/>
      <c r="BW21" s="57"/>
    </row>
    <row r="22" ht="26.25" customHeight="true">
      <c r="B22" s="255" t="s">
        <v>4873</v>
      </c>
      <c r="C22" s="256" t="s">
        <v>4729</v>
      </c>
      <c r="D22" s="256"/>
      <c r="E22" s="256"/>
      <c r="F22" s="256"/>
      <c r="G22" s="256"/>
      <c r="H22" s="256"/>
      <c r="I22" s="256"/>
      <c r="J22" s="256"/>
      <c r="K22" s="256"/>
      <c r="L22" s="256"/>
      <c r="M22" s="256"/>
      <c r="N22" s="256"/>
      <c r="O22" s="256"/>
      <c r="P22" s="256"/>
      <c r="Q22" s="256"/>
      <c r="R22" s="256"/>
      <c r="S22" s="256"/>
      <c r="T22" s="256"/>
      <c r="U22" s="256"/>
      <c r="V22" s="256"/>
      <c r="W22" s="256"/>
      <c r="X22" s="256"/>
      <c r="Y22" s="256"/>
      <c r="Z22" s="256"/>
      <c r="AA22" s="256"/>
      <c r="AB22" s="256"/>
      <c r="AC22" s="256"/>
      <c r="AD22" s="256"/>
      <c r="AE22" s="256"/>
      <c r="AF22" s="256"/>
      <c r="AG22" s="256"/>
      <c r="AH22" s="256" t="s">
        <v>4729</v>
      </c>
      <c r="AI22" s="256" t="s">
        <v>4730</v>
      </c>
      <c r="AJ22" s="256"/>
      <c r="AK22" s="256"/>
      <c r="AL22" s="256"/>
      <c r="AM22" s="256"/>
      <c r="AN22" s="256"/>
      <c r="AO22" s="256"/>
      <c r="AP22" s="256"/>
      <c r="AQ22" s="256"/>
      <c r="AR22" s="256"/>
      <c r="AS22" s="256"/>
      <c r="AT22" s="256"/>
      <c r="AU22" s="256"/>
      <c r="AV22" s="256"/>
      <c r="AW22" s="256"/>
      <c r="AX22" s="256"/>
      <c r="AY22" s="256"/>
      <c r="AZ22" s="256"/>
      <c r="BA22" s="256"/>
      <c r="BB22" s="256"/>
      <c r="BC22" s="256"/>
      <c r="BD22" s="256"/>
      <c r="BE22" s="256"/>
      <c r="BF22" s="256"/>
      <c r="BG22" s="256"/>
      <c r="BH22" s="256"/>
      <c r="BI22" s="256"/>
      <c r="BJ22" s="256"/>
      <c r="BK22" s="256"/>
      <c r="BL22" s="256"/>
      <c r="BM22" s="256" t="s">
        <v>4730</v>
      </c>
      <c r="BN22" s="256" t="s">
        <v>4731</v>
      </c>
      <c r="BO22" s="257" t="s">
        <v>4732</v>
      </c>
      <c r="BP22" s="256" t="s">
        <v>4874</v>
      </c>
      <c r="BR22" s="79"/>
      <c r="BS22" s="67"/>
      <c r="BT22" s="244"/>
      <c r="BV22" s="227"/>
      <c r="BW22" s="79"/>
      <c r="BX22" s="79"/>
      <c r="BY22" s="72"/>
      <c r="BZ22" s="72"/>
    </row>
    <row r="23" ht="21.65" customHeight="true">
      <c r="B23" s="255"/>
      <c r="C23" s="258" t="s">
        <v>4734</v>
      </c>
      <c r="D23" s="258" t="s">
        <v>4735</v>
      </c>
      <c r="E23" s="258" t="s">
        <v>4736</v>
      </c>
      <c r="F23" s="258" t="s">
        <v>4737</v>
      </c>
      <c r="G23" s="258" t="s">
        <v>4738</v>
      </c>
      <c r="H23" s="258" t="s">
        <v>4739</v>
      </c>
      <c r="I23" s="258" t="s">
        <v>4740</v>
      </c>
      <c r="J23" s="258" t="s">
        <v>4741</v>
      </c>
      <c r="K23" s="258" t="s">
        <v>4742</v>
      </c>
      <c r="L23" s="258" t="s">
        <v>4743</v>
      </c>
      <c r="M23" s="258" t="s">
        <v>4744</v>
      </c>
      <c r="N23" s="258" t="s">
        <v>4745</v>
      </c>
      <c r="O23" s="258" t="s">
        <v>4746</v>
      </c>
      <c r="P23" s="258" t="s">
        <v>22</v>
      </c>
      <c r="Q23" s="258" t="s">
        <v>4747</v>
      </c>
      <c r="R23" s="258" t="s">
        <v>4748</v>
      </c>
      <c r="S23" s="258" t="s">
        <v>4749</v>
      </c>
      <c r="T23" s="258" t="s">
        <v>4750</v>
      </c>
      <c r="U23" s="258" t="s">
        <v>4751</v>
      </c>
      <c r="V23" s="258" t="s">
        <v>4752</v>
      </c>
      <c r="W23" s="258" t="s">
        <v>4753</v>
      </c>
      <c r="X23" s="258" t="s">
        <v>4754</v>
      </c>
      <c r="Y23" s="258" t="s">
        <v>89</v>
      </c>
      <c r="Z23" s="258" t="s">
        <v>4755</v>
      </c>
      <c r="AA23" s="258" t="s">
        <v>4756</v>
      </c>
      <c r="AB23" s="258" t="s">
        <v>4757</v>
      </c>
      <c r="AC23" s="258" t="s">
        <v>4758</v>
      </c>
      <c r="AD23" s="258" t="s">
        <v>4759</v>
      </c>
      <c r="AE23" s="258" t="s">
        <v>1</v>
      </c>
      <c r="AF23" s="258" t="s">
        <v>4760</v>
      </c>
      <c r="AG23" s="258" t="s">
        <v>4761</v>
      </c>
      <c r="AH23" s="258" t="s">
        <v>4731</v>
      </c>
      <c r="AI23" s="258" t="s">
        <v>4734</v>
      </c>
      <c r="AJ23" s="258" t="s">
        <v>4735</v>
      </c>
      <c r="AK23" s="258" t="s">
        <v>4736</v>
      </c>
      <c r="AL23" s="258" t="s">
        <v>4737</v>
      </c>
      <c r="AM23" s="258" t="s">
        <v>4738</v>
      </c>
      <c r="AN23" s="258" t="s">
        <v>4739</v>
      </c>
      <c r="AO23" s="258" t="s">
        <v>4740</v>
      </c>
      <c r="AP23" s="258" t="s">
        <v>4741</v>
      </c>
      <c r="AQ23" s="258" t="s">
        <v>4742</v>
      </c>
      <c r="AR23" s="258" t="s">
        <v>4743</v>
      </c>
      <c r="AS23" s="258" t="s">
        <v>4744</v>
      </c>
      <c r="AT23" s="258" t="s">
        <v>4745</v>
      </c>
      <c r="AU23" s="258" t="s">
        <v>4746</v>
      </c>
      <c r="AV23" s="258" t="s">
        <v>22</v>
      </c>
      <c r="AW23" s="258" t="s">
        <v>4747</v>
      </c>
      <c r="AX23" s="258" t="s">
        <v>4748</v>
      </c>
      <c r="AY23" s="258" t="s">
        <v>4749</v>
      </c>
      <c r="AZ23" s="258" t="s">
        <v>4750</v>
      </c>
      <c r="BA23" s="258" t="s">
        <v>4751</v>
      </c>
      <c r="BB23" s="258" t="s">
        <v>4752</v>
      </c>
      <c r="BC23" s="258" t="s">
        <v>4753</v>
      </c>
      <c r="BD23" s="258" t="s">
        <v>4754</v>
      </c>
      <c r="BE23" s="258" t="s">
        <v>89</v>
      </c>
      <c r="BF23" s="258" t="s">
        <v>4755</v>
      </c>
      <c r="BG23" s="258" t="s">
        <v>4756</v>
      </c>
      <c r="BH23" s="258" t="s">
        <v>4757</v>
      </c>
      <c r="BI23" s="258" t="s">
        <v>4758</v>
      </c>
      <c r="BJ23" s="258" t="s">
        <v>4759</v>
      </c>
      <c r="BK23" s="258" t="s">
        <v>1</v>
      </c>
      <c r="BL23" s="258" t="s">
        <v>4760</v>
      </c>
      <c r="BM23" s="258" t="s">
        <v>4731</v>
      </c>
      <c r="BN23" s="256"/>
      <c r="BO23" s="259"/>
      <c r="BP23" s="256"/>
      <c r="BQ23" s="227"/>
      <c r="BR23" s="227"/>
      <c r="BS23" s="226" t="s">
        <v>4873</v>
      </c>
      <c r="BT23" s="227" t="s">
        <v>4874</v>
      </c>
      <c r="BV23" s="227"/>
      <c r="BW23" s="79"/>
      <c r="BX23" s="79"/>
      <c r="BY23" s="72"/>
      <c r="BZ23" s="72"/>
    </row>
    <row r="24" ht="38.4" customHeight="true">
      <c r="B24" s="260" t="s">
        <v>4875</v>
      </c>
      <c r="C24" s="261">
        <v>0</v>
      </c>
      <c r="D24" s="261">
        <v>0</v>
      </c>
      <c r="E24" s="261">
        <v>0</v>
      </c>
      <c r="F24" s="261">
        <v>0</v>
      </c>
      <c r="G24" s="261">
        <v>0</v>
      </c>
      <c r="H24" s="261">
        <v>0</v>
      </c>
      <c r="I24" s="261">
        <v>0</v>
      </c>
      <c r="J24" s="261">
        <v>0</v>
      </c>
      <c r="K24" s="261">
        <v>0</v>
      </c>
      <c r="L24" s="261">
        <v>0</v>
      </c>
      <c r="M24" s="261">
        <v>0</v>
      </c>
      <c r="N24" s="261">
        <v>0</v>
      </c>
      <c r="O24" s="261">
        <v>0</v>
      </c>
      <c r="P24" s="261">
        <v>0</v>
      </c>
      <c r="Q24" s="261">
        <v>0</v>
      </c>
      <c r="R24" s="261">
        <v>0</v>
      </c>
      <c r="S24" s="261">
        <v>0</v>
      </c>
      <c r="T24" s="261">
        <v>0</v>
      </c>
      <c r="U24" s="261">
        <v>0</v>
      </c>
      <c r="V24" s="261">
        <v>0</v>
      </c>
      <c r="W24" s="261">
        <v>0</v>
      </c>
      <c r="X24" s="261">
        <v>0</v>
      </c>
      <c r="Y24" s="261">
        <v>0</v>
      </c>
      <c r="Z24" s="261">
        <v>0</v>
      </c>
      <c r="AA24" s="261">
        <v>0</v>
      </c>
      <c r="AB24" s="261">
        <v>0</v>
      </c>
      <c r="AC24" s="261">
        <v>0</v>
      </c>
      <c r="AD24" s="261">
        <v>6</v>
      </c>
      <c r="AE24" s="261">
        <v>0</v>
      </c>
      <c r="AF24" s="261">
        <v>1</v>
      </c>
      <c r="AG24" s="261">
        <v>5</v>
      </c>
      <c r="AH24" s="262">
        <f ca="1">SUM(C24:AG24)</f>
        <v>12</v>
      </c>
      <c r="AI24" s="261"/>
      <c r="AJ24" s="261"/>
      <c r="AK24" s="261"/>
      <c r="AL24" s="261"/>
      <c r="AM24" s="261"/>
      <c r="AN24" s="261"/>
      <c r="AO24" s="261"/>
      <c r="AP24" s="261"/>
      <c r="AQ24" s="261"/>
      <c r="AR24" s="261"/>
      <c r="AS24" s="261"/>
      <c r="AT24" s="261"/>
      <c r="AU24" s="261"/>
      <c r="AV24" s="261"/>
      <c r="AW24" s="261"/>
      <c r="AX24" s="261"/>
      <c r="AY24" s="261"/>
      <c r="AZ24" s="261"/>
      <c r="BA24" s="261"/>
      <c r="BB24" s="261"/>
      <c r="BC24" s="261"/>
      <c r="BD24" s="261"/>
      <c r="BE24" s="261"/>
      <c r="BF24" s="261"/>
      <c r="BG24" s="261"/>
      <c r="BH24" s="261"/>
      <c r="BI24" s="261"/>
      <c r="BJ24" s="261"/>
      <c r="BK24" s="261"/>
      <c r="BL24" s="261"/>
      <c r="BM24" s="262">
        <f ca="1">SUM(AI24:BL24)</f>
        <v>0</v>
      </c>
      <c r="BN24" s="262">
        <f ca="1">SUM(AH24,BM24)</f>
        <v>12</v>
      </c>
      <c r="BO24" s="263">
        <f ca="1">IFERROR(BN24/$BN$27,0)</f>
        <v>0.70588235294117652</v>
      </c>
      <c r="BP24" s="264">
        <f ca="1">SUM(BN24)</f>
        <v>12</v>
      </c>
      <c r="BQ24" s="67"/>
      <c r="BR24" s="227"/>
      <c r="BS24" s="227"/>
      <c r="BT24" s="226"/>
      <c r="BU24" s="72"/>
      <c r="BV24" s="72"/>
      <c r="BW24" s="72"/>
      <c r="BX24" s="72"/>
      <c r="BY24" s="72"/>
      <c r="BZ24" s="72"/>
    </row>
    <row r="25" ht="38.4" customHeight="true">
      <c r="B25" s="260" t="s">
        <v>4876</v>
      </c>
      <c r="C25" s="261">
        <v>0</v>
      </c>
      <c r="D25" s="261">
        <v>0</v>
      </c>
      <c r="E25" s="261">
        <v>0</v>
      </c>
      <c r="F25" s="261">
        <v>0</v>
      </c>
      <c r="G25" s="261">
        <v>0</v>
      </c>
      <c r="H25" s="261">
        <v>0</v>
      </c>
      <c r="I25" s="261">
        <v>0</v>
      </c>
      <c r="J25" s="261">
        <v>0</v>
      </c>
      <c r="K25" s="261">
        <v>0</v>
      </c>
      <c r="L25" s="261">
        <v>0</v>
      </c>
      <c r="M25" s="261">
        <v>0</v>
      </c>
      <c r="N25" s="261">
        <v>0</v>
      </c>
      <c r="O25" s="261">
        <v>0</v>
      </c>
      <c r="P25" s="261">
        <v>0</v>
      </c>
      <c r="Q25" s="261">
        <v>0</v>
      </c>
      <c r="R25" s="261">
        <v>0</v>
      </c>
      <c r="S25" s="261">
        <v>0</v>
      </c>
      <c r="T25" s="261">
        <v>0</v>
      </c>
      <c r="U25" s="261">
        <v>0</v>
      </c>
      <c r="V25" s="261">
        <v>0</v>
      </c>
      <c r="W25" s="261">
        <v>0</v>
      </c>
      <c r="X25" s="261">
        <v>0</v>
      </c>
      <c r="Y25" s="261">
        <v>0</v>
      </c>
      <c r="Z25" s="261">
        <v>0</v>
      </c>
      <c r="AA25" s="261">
        <v>0</v>
      </c>
      <c r="AB25" s="261">
        <v>0</v>
      </c>
      <c r="AC25" s="261">
        <v>0</v>
      </c>
      <c r="AD25" s="261">
        <v>0</v>
      </c>
      <c r="AE25" s="261">
        <v>0</v>
      </c>
      <c r="AF25" s="261">
        <v>0</v>
      </c>
      <c r="AG25" s="261">
        <v>4</v>
      </c>
      <c r="AH25" s="262">
        <f ca="1">SUM(C25:AG25)</f>
        <v>4</v>
      </c>
      <c r="AI25" s="261"/>
      <c r="AJ25" s="261"/>
      <c r="AK25" s="261"/>
      <c r="AL25" s="261"/>
      <c r="AM25" s="261"/>
      <c r="AN25" s="261"/>
      <c r="AO25" s="261"/>
      <c r="AP25" s="261"/>
      <c r="AQ25" s="261"/>
      <c r="AR25" s="261"/>
      <c r="AS25" s="261"/>
      <c r="AT25" s="261"/>
      <c r="AU25" s="261"/>
      <c r="AV25" s="261"/>
      <c r="AW25" s="261"/>
      <c r="AX25" s="261"/>
      <c r="AY25" s="261"/>
      <c r="AZ25" s="261"/>
      <c r="BA25" s="261"/>
      <c r="BB25" s="261"/>
      <c r="BC25" s="261"/>
      <c r="BD25" s="261"/>
      <c r="BE25" s="261"/>
      <c r="BF25" s="261"/>
      <c r="BG25" s="261"/>
      <c r="BH25" s="261"/>
      <c r="BI25" s="261"/>
      <c r="BJ25" s="261"/>
      <c r="BK25" s="261"/>
      <c r="BL25" s="261"/>
      <c r="BM25" s="262">
        <f ca="1">SUM(AI25:BL25)</f>
        <v>0</v>
      </c>
      <c r="BN25" s="262">
        <f ca="1">SUM(AH25,BM25)</f>
        <v>4</v>
      </c>
      <c r="BO25" s="263">
        <f ca="1">IFERROR(BN25/$BN$27,0)</f>
        <v>0.23529411764705882</v>
      </c>
      <c r="BP25" s="264">
        <f ca="1">SUM(BN25)</f>
        <v>4</v>
      </c>
      <c r="BQ25" s="67"/>
      <c r="BR25" s="227"/>
      <c r="BS25" s="226"/>
      <c r="BT25" s="227"/>
      <c r="BU25" s="72"/>
      <c r="BV25" s="72"/>
      <c r="BW25" s="72"/>
      <c r="BX25" s="72"/>
      <c r="BY25" s="72"/>
      <c r="BZ25" s="72"/>
    </row>
    <row r="26" ht="38.4" customHeight="true">
      <c r="B26" s="260" t="s">
        <v>4877</v>
      </c>
      <c r="C26" s="261">
        <v>0</v>
      </c>
      <c r="D26" s="261">
        <v>0</v>
      </c>
      <c r="E26" s="261">
        <v>0</v>
      </c>
      <c r="F26" s="261">
        <v>0</v>
      </c>
      <c r="G26" s="261">
        <v>0</v>
      </c>
      <c r="H26" s="261">
        <v>0</v>
      </c>
      <c r="I26" s="261">
        <v>0</v>
      </c>
      <c r="J26" s="261">
        <v>0</v>
      </c>
      <c r="K26" s="261">
        <v>0</v>
      </c>
      <c r="L26" s="261">
        <v>0</v>
      </c>
      <c r="M26" s="261">
        <v>0</v>
      </c>
      <c r="N26" s="261">
        <v>0</v>
      </c>
      <c r="O26" s="261">
        <v>0</v>
      </c>
      <c r="P26" s="261">
        <v>0</v>
      </c>
      <c r="Q26" s="261">
        <v>0</v>
      </c>
      <c r="R26" s="261">
        <v>0</v>
      </c>
      <c r="S26" s="261">
        <v>0</v>
      </c>
      <c r="T26" s="261">
        <v>0</v>
      </c>
      <c r="U26" s="261">
        <v>0</v>
      </c>
      <c r="V26" s="261">
        <v>0</v>
      </c>
      <c r="W26" s="261">
        <v>0</v>
      </c>
      <c r="X26" s="261">
        <v>0</v>
      </c>
      <c r="Y26" s="261">
        <v>0</v>
      </c>
      <c r="Z26" s="261">
        <v>0</v>
      </c>
      <c r="AA26" s="261">
        <v>0</v>
      </c>
      <c r="AB26" s="261">
        <v>0</v>
      </c>
      <c r="AC26" s="261">
        <v>0</v>
      </c>
      <c r="AD26" s="261">
        <v>0</v>
      </c>
      <c r="AE26" s="261">
        <v>0</v>
      </c>
      <c r="AF26" s="261">
        <v>1</v>
      </c>
      <c r="AG26" s="261">
        <v>0</v>
      </c>
      <c r="AH26" s="262">
        <f ca="1">SUM(C26:AG26)</f>
        <v>1</v>
      </c>
      <c r="AI26" s="261"/>
      <c r="AJ26" s="261"/>
      <c r="AK26" s="261"/>
      <c r="AL26" s="261"/>
      <c r="AM26" s="261"/>
      <c r="AN26" s="261"/>
      <c r="AO26" s="261"/>
      <c r="AP26" s="261"/>
      <c r="AQ26" s="261"/>
      <c r="AR26" s="261"/>
      <c r="AS26" s="261"/>
      <c r="AT26" s="261"/>
      <c r="AU26" s="261"/>
      <c r="AV26" s="261"/>
      <c r="AW26" s="261"/>
      <c r="AX26" s="261"/>
      <c r="AY26" s="261"/>
      <c r="AZ26" s="261"/>
      <c r="BA26" s="261"/>
      <c r="BB26" s="261"/>
      <c r="BC26" s="261"/>
      <c r="BD26" s="261"/>
      <c r="BE26" s="261"/>
      <c r="BF26" s="261"/>
      <c r="BG26" s="261"/>
      <c r="BH26" s="261"/>
      <c r="BI26" s="261"/>
      <c r="BJ26" s="261"/>
      <c r="BK26" s="261"/>
      <c r="BL26" s="261"/>
      <c r="BM26" s="262">
        <f ca="1">SUM(AI26:BL26)</f>
        <v>0</v>
      </c>
      <c r="BN26" s="262">
        <f ca="1">SUM(AH26,BM26)</f>
        <v>1</v>
      </c>
      <c r="BO26" s="263">
        <f ca="1">IFERROR(BN26/$BN$27,0)</f>
        <v>0.058823529411764705</v>
      </c>
      <c r="BP26" s="264">
        <f ca="1">SUM(BN26)</f>
        <v>1</v>
      </c>
      <c r="BQ26" s="67"/>
      <c r="BR26" s="227"/>
      <c r="BS26" s="226" t="s">
        <v>4878</v>
      </c>
      <c r="BT26" s="227">
        <f ca="1">BP26</f>
        <v>1</v>
      </c>
      <c r="BU26" s="72"/>
      <c r="BV26" s="72"/>
      <c r="BW26" s="72"/>
      <c r="BX26" s="72"/>
      <c r="BY26" s="72"/>
      <c r="BZ26" s="72"/>
    </row>
    <row r="27" ht="31.4" customHeight="true">
      <c r="B27" s="265" t="s">
        <v>4874</v>
      </c>
      <c r="C27" s="264">
        <f ca="1">SUM(C24:C26)</f>
        <v>0</v>
      </c>
      <c r="D27" s="264">
        <f ca="1">SUM(D24:D26)</f>
        <v>0</v>
      </c>
      <c r="E27" s="264">
        <f ca="1">SUM(E24:E26)</f>
        <v>0</v>
      </c>
      <c r="F27" s="264">
        <f ca="1">SUM(F24:F26)</f>
        <v>0</v>
      </c>
      <c r="G27" s="264">
        <f ca="1">SUM(G24:G26)</f>
        <v>0</v>
      </c>
      <c r="H27" s="264">
        <f ca="1">SUM(H24:H26)</f>
        <v>0</v>
      </c>
      <c r="I27" s="264">
        <f ca="1">SUM(I24:I26)</f>
        <v>0</v>
      </c>
      <c r="J27" s="264">
        <f ca="1">SUM(J24:J26)</f>
        <v>0</v>
      </c>
      <c r="K27" s="264">
        <f ca="1">SUM(K24:K26)</f>
        <v>0</v>
      </c>
      <c r="L27" s="264">
        <f ca="1">SUM(L24:L26)</f>
        <v>0</v>
      </c>
      <c r="M27" s="264">
        <f ca="1">SUM(M24:M26)</f>
        <v>0</v>
      </c>
      <c r="N27" s="264">
        <f ca="1">SUM(N24:N26)</f>
        <v>0</v>
      </c>
      <c r="O27" s="264">
        <f ca="1">SUM(O24:O26)</f>
        <v>0</v>
      </c>
      <c r="P27" s="264">
        <f ca="1">SUM(P24:P26)</f>
        <v>0</v>
      </c>
      <c r="Q27" s="264">
        <f ca="1">SUM(Q24:Q26)</f>
        <v>0</v>
      </c>
      <c r="R27" s="264">
        <f ca="1">SUM(R24:R26)</f>
        <v>0</v>
      </c>
      <c r="S27" s="264">
        <f ca="1">SUM(S24:S26)</f>
        <v>0</v>
      </c>
      <c r="T27" s="264">
        <f ca="1">SUM(T24:T26)</f>
        <v>0</v>
      </c>
      <c r="U27" s="264">
        <f ca="1">SUM(U24:U26)</f>
        <v>0</v>
      </c>
      <c r="V27" s="264">
        <f ca="1">SUM(V24:V26)</f>
        <v>0</v>
      </c>
      <c r="W27" s="264">
        <f ca="1">SUM(W24:W26)</f>
        <v>0</v>
      </c>
      <c r="X27" s="264">
        <f ca="1">SUM(X24:X26)</f>
        <v>0</v>
      </c>
      <c r="Y27" s="264">
        <f ca="1">SUM(Y24:Y26)</f>
        <v>0</v>
      </c>
      <c r="Z27" s="264">
        <f ca="1">SUM(Z24:Z26)</f>
        <v>0</v>
      </c>
      <c r="AA27" s="264">
        <f ca="1">SUM(AA24:AA26)</f>
        <v>0</v>
      </c>
      <c r="AB27" s="264">
        <f ca="1">SUM(AB24:AB26)</f>
        <v>0</v>
      </c>
      <c r="AC27" s="264">
        <f ca="1">SUM(AC24:AC26)</f>
        <v>0</v>
      </c>
      <c r="AD27" s="264">
        <f ca="1">SUM(AD24:AD26)</f>
        <v>6</v>
      </c>
      <c r="AE27" s="264">
        <f ca="1">SUM(AE24:AE26)</f>
        <v>0</v>
      </c>
      <c r="AF27" s="264">
        <f ca="1">SUM(AF24:AF26)</f>
        <v>2</v>
      </c>
      <c r="AG27" s="264">
        <f ca="1">SUM(AG24:AG26)</f>
        <v>9</v>
      </c>
      <c r="AH27" s="264">
        <f ca="1">SUM(AH24:AH26)</f>
        <v>17</v>
      </c>
      <c r="AI27" s="264">
        <f ca="1">SUM(AI24:AI26)</f>
        <v>0</v>
      </c>
      <c r="AJ27" s="264">
        <f ca="1">SUM(AJ24:AJ26)</f>
        <v>0</v>
      </c>
      <c r="AK27" s="264">
        <f ca="1">SUM(AK24:AK26)</f>
        <v>0</v>
      </c>
      <c r="AL27" s="264">
        <f ca="1">SUM(AL24:AL26)</f>
        <v>0</v>
      </c>
      <c r="AM27" s="264">
        <f ca="1">SUM(AM24:AM26)</f>
        <v>0</v>
      </c>
      <c r="AN27" s="264">
        <f ca="1">SUM(AN24:AN26)</f>
        <v>0</v>
      </c>
      <c r="AO27" s="264">
        <f ca="1">SUM(AO24:AO26)</f>
        <v>0</v>
      </c>
      <c r="AP27" s="264">
        <f ca="1">SUM(AP24:AP26)</f>
        <v>0</v>
      </c>
      <c r="AQ27" s="264">
        <f ca="1">SUM(AQ24:AQ26)</f>
        <v>0</v>
      </c>
      <c r="AR27" s="264">
        <f ca="1">SUM(AR24:AR26)</f>
        <v>0</v>
      </c>
      <c r="AS27" s="264">
        <f ca="1">SUM(AS24:AS26)</f>
        <v>0</v>
      </c>
      <c r="AT27" s="264">
        <f ca="1">SUM(AT24:AT26)</f>
        <v>0</v>
      </c>
      <c r="AU27" s="264">
        <f ca="1">SUM(AU24:AU26)</f>
        <v>0</v>
      </c>
      <c r="AV27" s="264">
        <f ca="1">SUM(AV24:AV26)</f>
        <v>0</v>
      </c>
      <c r="AW27" s="264">
        <f ca="1">SUM(AW24:AW26)</f>
        <v>0</v>
      </c>
      <c r="AX27" s="264">
        <f ca="1">SUM(AX24:AX26)</f>
        <v>0</v>
      </c>
      <c r="AY27" s="264">
        <f ca="1">SUM(AY24:AY26)</f>
        <v>0</v>
      </c>
      <c r="AZ27" s="264">
        <f ca="1">SUM(AZ24:AZ26)</f>
        <v>0</v>
      </c>
      <c r="BA27" s="264">
        <f ca="1">SUM(BA24:BA26)</f>
        <v>0</v>
      </c>
      <c r="BB27" s="264">
        <f ca="1">SUM(BB24:BB26)</f>
        <v>0</v>
      </c>
      <c r="BC27" s="264">
        <f ca="1">SUM(BC24:BC26)</f>
        <v>0</v>
      </c>
      <c r="BD27" s="264">
        <f ca="1">SUM(BD24:BD26)</f>
        <v>0</v>
      </c>
      <c r="BE27" s="264">
        <f ca="1">SUM(BE24:BE26)</f>
        <v>0</v>
      </c>
      <c r="BF27" s="264">
        <f ca="1">SUM(BF24:BF26)</f>
        <v>0</v>
      </c>
      <c r="BG27" s="264">
        <f ca="1">SUM(BG24:BG26)</f>
        <v>0</v>
      </c>
      <c r="BH27" s="264">
        <f ca="1">SUM(BH24:BH26)</f>
        <v>0</v>
      </c>
      <c r="BI27" s="264">
        <f ca="1">SUM(BI24:BI26)</f>
        <v>0</v>
      </c>
      <c r="BJ27" s="264">
        <f ca="1">SUM(BJ24:BJ26)</f>
        <v>0</v>
      </c>
      <c r="BK27" s="264">
        <f ca="1">SUM(BK24:BK26)</f>
        <v>0</v>
      </c>
      <c r="BL27" s="264">
        <f ca="1">SUM(BL24:BL26)</f>
        <v>0</v>
      </c>
      <c r="BM27" s="264">
        <f ca="1">SUM(BM24:BM26)</f>
        <v>0</v>
      </c>
      <c r="BN27" s="264">
        <f ca="1">SUM(BN24:BN26)</f>
        <v>17</v>
      </c>
      <c r="BO27" s="266">
        <f ca="1">IFERROR(BN27/$BN$27,0)</f>
        <v>1</v>
      </c>
      <c r="BP27" s="264">
        <f ca="1">SUM(BP24:BP26)</f>
        <v>17</v>
      </c>
      <c r="BQ27" s="67"/>
      <c r="BR27" s="79"/>
      <c r="BS27" s="67"/>
      <c r="BT27" s="244"/>
    </row>
  </sheetData>
  <mergeCells count="8">
    <mergeCell ref="C1:BP1"/>
    <mergeCell ref="B22:B23"/>
    <mergeCell ref="C22:AG22"/>
    <mergeCell ref="BN22:BN23"/>
    <mergeCell ref="BP22:BP23"/>
    <mergeCell ref="B4:BP4"/>
    <mergeCell ref="BO22:BO23"/>
    <mergeCell ref="AI22:BL22"/>
  </mergeCells>
  <pageMargins left="0.69999999999999996" right="0.69999999999999996" top="0.75" bottom="0.75" header="0.29999999999999999" footer="0.29999999999999999"/>
  <pageSetup orientation="portrait" scale="100" paperSize="9" fitToWidth="0" fitToHeight="0" horizontalDpi="0" verticalDpi="0" copies="1"/>
  <drawing r:id="rId1"/>
</worksheet>
</file>

<file path=xl/worksheets/sheet15.xml><?xml version="1.0" encoding="utf-8"?>
<worksheet xmlns="http://schemas.openxmlformats.org/spreadsheetml/2006/main" xmlns:r="http://schemas.openxmlformats.org/officeDocument/2006/relationships" xmlns:x14="http://schemas.microsoft.com/office/spreadsheetml/2009/9/main">
  <sheetViews>
    <sheetView workbookViewId="0" topLeftCell="A142" zoomScaleNormal="110" zoomScaleSheetLayoutView="60" showGridLines="0" zoomScale="110" view="normal">
      <selection activeCell="B2" sqref="B2:B156"/>
    </sheetView>
  </sheetViews>
  <sheetFormatPr defaultRowHeight="15.5" defaultColWidth="8.6328125"/>
  <cols>
    <col min="1" max="1" width="7.453125" customWidth="1" style="267"/>
    <col min="2" max="2" width="10.45313" customWidth="1" style="268"/>
    <col min="3" max="3" width="8.542969" customWidth="1" style="267"/>
    <col min="4" max="4" width="15" customWidth="1" style="267"/>
    <col min="5" max="6" width="21.90625" customWidth="1" style="267"/>
    <col min="7" max="8" width="22.45313" customWidth="1" style="267"/>
    <col min="9" max="9" width="43.63281" customWidth="1" style="269"/>
    <col min="10" max="10" width="45" customWidth="1" style="270"/>
    <col min="11" max="11" width="17.36328" customWidth="1" style="267"/>
    <col min="12" max="16384" width="8.632813" customWidth="1" style="271"/>
  </cols>
  <sheetData>
    <row r="1" ht="27.65" customHeight="true">
      <c r="A1" s="272" t="s">
        <v>4879</v>
      </c>
      <c r="B1" s="273" t="s">
        <v>4880</v>
      </c>
      <c r="C1" s="272" t="s">
        <v>4881</v>
      </c>
      <c r="D1" s="272" t="s">
        <v>4882</v>
      </c>
      <c r="E1" s="272" t="s">
        <v>4883</v>
      </c>
      <c r="F1" s="272" t="s">
        <v>4884</v>
      </c>
      <c r="G1" s="274" t="s">
        <v>4728</v>
      </c>
      <c r="H1" s="274" t="s">
        <v>4885</v>
      </c>
      <c r="I1" s="275" t="s">
        <v>4886</v>
      </c>
      <c r="J1" s="276" t="s">
        <v>4887</v>
      </c>
      <c r="K1" s="276" t="s">
        <v>4888</v>
      </c>
    </row>
    <row r="2" ht="17" customFormat="true" s="277">
      <c r="A2" s="278" t="s">
        <v>4889</v>
      </c>
      <c r="B2" s="279">
        <v>44136</v>
      </c>
      <c r="C2" s="278" t="s">
        <v>3390</v>
      </c>
      <c r="D2" s="280" t="s">
        <v>4</v>
      </c>
      <c r="E2" s="280" t="s">
        <v>3391</v>
      </c>
      <c r="F2" s="280" t="s">
        <v>3392</v>
      </c>
      <c r="G2" s="281" t="s">
        <v>7</v>
      </c>
      <c r="H2" s="281" t="s">
        <v>18</v>
      </c>
      <c r="I2" s="282" t="s">
        <v>3393</v>
      </c>
      <c r="J2" s="282" t="s">
        <v>3394</v>
      </c>
      <c r="K2" s="283" t="s">
        <v>450</v>
      </c>
    </row>
    <row r="3" ht="17" customFormat="true" s="277">
      <c r="A3" s="278" t="s">
        <v>3126</v>
      </c>
      <c r="B3" s="279">
        <v>44137</v>
      </c>
      <c r="C3" s="278" t="s">
        <v>3396</v>
      </c>
      <c r="D3" s="280" t="s">
        <v>4</v>
      </c>
      <c r="E3" s="280" t="s">
        <v>3397</v>
      </c>
      <c r="F3" s="280" t="s">
        <v>664</v>
      </c>
      <c r="G3" s="281" t="s">
        <v>7</v>
      </c>
      <c r="H3" s="281" t="s">
        <v>18</v>
      </c>
      <c r="I3" s="282" t="s">
        <v>4890</v>
      </c>
      <c r="J3" s="282" t="s">
        <v>4891</v>
      </c>
      <c r="K3" s="283" t="s">
        <v>807</v>
      </c>
    </row>
    <row r="4" ht="17" customFormat="true" s="277">
      <c r="A4" s="278" t="s">
        <v>3147</v>
      </c>
      <c r="B4" s="279">
        <v>44138</v>
      </c>
      <c r="C4" s="278" t="s">
        <v>3402</v>
      </c>
      <c r="D4" s="280" t="s">
        <v>15</v>
      </c>
      <c r="E4" s="280" t="s">
        <v>3403</v>
      </c>
      <c r="F4" s="280" t="s">
        <v>3404</v>
      </c>
      <c r="G4" s="281" t="s">
        <v>4892</v>
      </c>
      <c r="H4" s="281" t="s">
        <v>4893</v>
      </c>
      <c r="I4" s="282" t="s">
        <v>4894</v>
      </c>
      <c r="J4" s="282" t="s">
        <v>4895</v>
      </c>
      <c r="K4" s="283" t="s">
        <v>720</v>
      </c>
    </row>
    <row r="5" ht="17" customFormat="true" s="277">
      <c r="A5" s="278" t="s">
        <v>4896</v>
      </c>
      <c r="B5" s="279">
        <v>44139</v>
      </c>
      <c r="C5" s="278" t="s">
        <v>3408</v>
      </c>
      <c r="D5" s="280" t="s">
        <v>4</v>
      </c>
      <c r="E5" s="280" t="s">
        <v>3409</v>
      </c>
      <c r="F5" s="280" t="s">
        <v>3410</v>
      </c>
      <c r="G5" s="281" t="s">
        <v>7</v>
      </c>
      <c r="H5" s="281" t="s">
        <v>18</v>
      </c>
      <c r="I5" s="282" t="s">
        <v>4897</v>
      </c>
      <c r="J5" s="282" t="s">
        <v>3412</v>
      </c>
      <c r="K5" s="283" t="s">
        <v>450</v>
      </c>
    </row>
    <row r="6" ht="17" customFormat="true" s="277">
      <c r="A6" s="278" t="s">
        <v>4898</v>
      </c>
      <c r="B6" s="279">
        <v>44140</v>
      </c>
      <c r="C6" s="278" t="s">
        <v>3414</v>
      </c>
      <c r="D6" s="280" t="s">
        <v>4</v>
      </c>
      <c r="E6" s="280" t="s">
        <v>3415</v>
      </c>
      <c r="F6" s="280" t="s">
        <v>3416</v>
      </c>
      <c r="G6" s="281" t="s">
        <v>7</v>
      </c>
      <c r="H6" s="281" t="s">
        <v>18</v>
      </c>
      <c r="I6" s="282" t="s">
        <v>3417</v>
      </c>
      <c r="J6" s="282" t="s">
        <v>4899</v>
      </c>
      <c r="K6" s="283" t="s">
        <v>288</v>
      </c>
    </row>
    <row r="7" ht="17" customFormat="true" s="277">
      <c r="A7" s="278" t="s">
        <v>4900</v>
      </c>
      <c r="B7" s="279">
        <v>44141</v>
      </c>
      <c r="C7" s="278" t="s">
        <v>3414</v>
      </c>
      <c r="D7" s="280" t="s">
        <v>4</v>
      </c>
      <c r="E7" s="280" t="s">
        <v>3415</v>
      </c>
      <c r="F7" s="280" t="s">
        <v>3416</v>
      </c>
      <c r="G7" s="281" t="s">
        <v>7</v>
      </c>
      <c r="H7" s="281" t="s">
        <v>18</v>
      </c>
      <c r="I7" s="282" t="s">
        <v>4901</v>
      </c>
      <c r="J7" s="282" t="s">
        <v>4902</v>
      </c>
      <c r="K7" s="283" t="s">
        <v>128</v>
      </c>
    </row>
    <row r="8" ht="17" customFormat="true" s="277">
      <c r="A8" s="278" t="s">
        <v>4903</v>
      </c>
      <c r="B8" s="279">
        <v>44142</v>
      </c>
      <c r="C8" s="278" t="s">
        <v>2212</v>
      </c>
      <c r="D8" s="280" t="s">
        <v>15</v>
      </c>
      <c r="E8" s="280" t="s">
        <v>2213</v>
      </c>
      <c r="F8" s="280" t="s">
        <v>350</v>
      </c>
      <c r="G8" s="281" t="s">
        <v>7</v>
      </c>
      <c r="H8" s="281" t="s">
        <v>18</v>
      </c>
      <c r="I8" s="282" t="s">
        <v>4904</v>
      </c>
      <c r="J8" s="282" t="s">
        <v>4905</v>
      </c>
      <c r="K8" s="283" t="s">
        <v>1083</v>
      </c>
    </row>
    <row r="9" ht="17" customFormat="true" s="277">
      <c r="A9" s="278" t="s">
        <v>4906</v>
      </c>
      <c r="B9" s="279">
        <v>44143</v>
      </c>
      <c r="C9" s="278" t="s">
        <v>2719</v>
      </c>
      <c r="D9" s="280" t="s">
        <v>15</v>
      </c>
      <c r="E9" s="280" t="s">
        <v>2720</v>
      </c>
      <c r="F9" s="280" t="s">
        <v>2721</v>
      </c>
      <c r="G9" s="281" t="s">
        <v>7</v>
      </c>
      <c r="H9" s="281" t="s">
        <v>18</v>
      </c>
      <c r="I9" s="282" t="s">
        <v>4907</v>
      </c>
      <c r="J9" s="282" t="s">
        <v>4908</v>
      </c>
      <c r="K9" s="283" t="s">
        <v>47</v>
      </c>
    </row>
    <row r="10" ht="17" customFormat="true" s="277">
      <c r="A10" s="278" t="s">
        <v>3482</v>
      </c>
      <c r="B10" s="279">
        <v>44144</v>
      </c>
      <c r="C10" s="278" t="s">
        <v>3428</v>
      </c>
      <c r="D10" s="280" t="s">
        <v>4</v>
      </c>
      <c r="E10" s="280" t="s">
        <v>3429</v>
      </c>
      <c r="F10" s="280" t="s">
        <v>3430</v>
      </c>
      <c r="G10" s="281" t="s">
        <v>7</v>
      </c>
      <c r="H10" s="281" t="s">
        <v>18</v>
      </c>
      <c r="I10" s="282" t="s">
        <v>4909</v>
      </c>
      <c r="J10" s="282" t="s">
        <v>3432</v>
      </c>
      <c r="K10" s="283" t="s">
        <v>998</v>
      </c>
    </row>
    <row r="11" ht="17" customFormat="true" s="277">
      <c r="A11" s="278" t="s">
        <v>4910</v>
      </c>
      <c r="B11" s="279">
        <v>44145</v>
      </c>
      <c r="C11" s="278" t="s">
        <v>3435</v>
      </c>
      <c r="D11" s="280" t="s">
        <v>4</v>
      </c>
      <c r="E11" s="280" t="s">
        <v>3436</v>
      </c>
      <c r="F11" s="280" t="s">
        <v>3437</v>
      </c>
      <c r="G11" s="281" t="s">
        <v>7</v>
      </c>
      <c r="H11" s="281" t="s">
        <v>18</v>
      </c>
      <c r="I11" s="282" t="s">
        <v>4911</v>
      </c>
      <c r="J11" s="282" t="s">
        <v>4912</v>
      </c>
      <c r="K11" s="283" t="s">
        <v>47</v>
      </c>
    </row>
    <row r="12" ht="17" customFormat="true" s="277">
      <c r="A12" s="278" t="s">
        <v>4913</v>
      </c>
      <c r="B12" s="279">
        <v>44146</v>
      </c>
      <c r="C12" s="278" t="s">
        <v>3441</v>
      </c>
      <c r="D12" s="280" t="s">
        <v>15</v>
      </c>
      <c r="E12" s="280" t="s">
        <v>3442</v>
      </c>
      <c r="F12" s="280" t="s">
        <v>3443</v>
      </c>
      <c r="G12" s="281" t="s">
        <v>7</v>
      </c>
      <c r="H12" s="281" t="s">
        <v>4914</v>
      </c>
      <c r="I12" s="282" t="s">
        <v>4915</v>
      </c>
      <c r="J12" s="282" t="s">
        <v>4916</v>
      </c>
      <c r="K12" s="283" t="s">
        <v>21</v>
      </c>
    </row>
    <row r="13" ht="17" customFormat="true" s="277">
      <c r="A13" s="278" t="s">
        <v>4917</v>
      </c>
      <c r="B13" s="279">
        <v>44147</v>
      </c>
      <c r="C13" s="278" t="s">
        <v>3451</v>
      </c>
      <c r="D13" s="280" t="s">
        <v>15</v>
      </c>
      <c r="E13" s="280" t="s">
        <v>3452</v>
      </c>
      <c r="F13" s="280" t="s">
        <v>4918</v>
      </c>
      <c r="G13" s="281" t="s">
        <v>7</v>
      </c>
      <c r="H13" s="281" t="s">
        <v>18</v>
      </c>
      <c r="I13" s="282" t="s">
        <v>3454</v>
      </c>
      <c r="J13" s="282" t="s">
        <v>4919</v>
      </c>
      <c r="K13" s="283" t="s">
        <v>47</v>
      </c>
    </row>
    <row r="14" ht="17" customFormat="true" s="277">
      <c r="A14" s="278" t="s">
        <v>3190</v>
      </c>
      <c r="B14" s="279">
        <v>44148</v>
      </c>
      <c r="C14" s="278" t="s">
        <v>1679</v>
      </c>
      <c r="D14" s="280" t="s">
        <v>4</v>
      </c>
      <c r="E14" s="280" t="s">
        <v>1680</v>
      </c>
      <c r="F14" s="280" t="s">
        <v>1681</v>
      </c>
      <c r="G14" s="281" t="s">
        <v>4920</v>
      </c>
      <c r="H14" s="281" t="s">
        <v>4921</v>
      </c>
      <c r="I14" s="282" t="s">
        <v>4922</v>
      </c>
      <c r="J14" s="282" t="s">
        <v>4923</v>
      </c>
      <c r="K14" s="283" t="s">
        <v>128</v>
      </c>
    </row>
    <row r="15" ht="17" customFormat="true" s="277">
      <c r="A15" s="278" t="s">
        <v>4924</v>
      </c>
      <c r="B15" s="279">
        <v>44149</v>
      </c>
      <c r="C15" s="278" t="s">
        <v>3441</v>
      </c>
      <c r="D15" s="280" t="s">
        <v>15</v>
      </c>
      <c r="E15" s="280" t="s">
        <v>3442</v>
      </c>
      <c r="F15" s="280" t="s">
        <v>3443</v>
      </c>
      <c r="G15" s="281" t="s">
        <v>7</v>
      </c>
      <c r="H15" s="281" t="s">
        <v>18</v>
      </c>
      <c r="I15" s="282" t="s">
        <v>3461</v>
      </c>
      <c r="J15" s="282" t="s">
        <v>3462</v>
      </c>
      <c r="K15" s="283" t="s">
        <v>729</v>
      </c>
    </row>
    <row r="16" ht="17" customFormat="true" s="277">
      <c r="A16" s="278" t="s">
        <v>4925</v>
      </c>
      <c r="B16" s="279">
        <v>44150</v>
      </c>
      <c r="C16" s="278" t="s">
        <v>3465</v>
      </c>
      <c r="D16" s="280" t="s">
        <v>4</v>
      </c>
      <c r="E16" s="280" t="s">
        <v>3466</v>
      </c>
      <c r="F16" s="280" t="s">
        <v>3467</v>
      </c>
      <c r="G16" s="281" t="s">
        <v>7</v>
      </c>
      <c r="H16" s="281" t="s">
        <v>362</v>
      </c>
      <c r="I16" s="282" t="s">
        <v>4926</v>
      </c>
      <c r="J16" s="282" t="s">
        <v>3469</v>
      </c>
      <c r="K16" s="283" t="s">
        <v>40</v>
      </c>
    </row>
    <row r="17" ht="17" customFormat="true" s="277">
      <c r="A17" s="278" t="s">
        <v>3229</v>
      </c>
      <c r="B17" s="279">
        <v>44151</v>
      </c>
      <c r="C17" s="278" t="s">
        <v>3465</v>
      </c>
      <c r="D17" s="280" t="s">
        <v>4</v>
      </c>
      <c r="E17" s="280" t="s">
        <v>3466</v>
      </c>
      <c r="F17" s="280" t="s">
        <v>3467</v>
      </c>
      <c r="G17" s="281" t="s">
        <v>7</v>
      </c>
      <c r="H17" s="281" t="s">
        <v>362</v>
      </c>
      <c r="I17" s="282" t="s">
        <v>4927</v>
      </c>
      <c r="J17" s="282" t="s">
        <v>4928</v>
      </c>
      <c r="K17" s="283" t="s">
        <v>47</v>
      </c>
    </row>
    <row r="18" ht="17" customFormat="true" s="277">
      <c r="A18" s="278" t="s">
        <v>4929</v>
      </c>
      <c r="B18" s="279">
        <v>44152</v>
      </c>
      <c r="C18" s="278" t="s">
        <v>1657</v>
      </c>
      <c r="D18" s="280" t="s">
        <v>4</v>
      </c>
      <c r="E18" s="280" t="s">
        <v>1658</v>
      </c>
      <c r="F18" s="280" t="s">
        <v>1659</v>
      </c>
      <c r="G18" s="281" t="s">
        <v>7</v>
      </c>
      <c r="H18" s="281" t="s">
        <v>18</v>
      </c>
      <c r="I18" s="282" t="s">
        <v>4930</v>
      </c>
      <c r="J18" s="282" t="s">
        <v>4931</v>
      </c>
      <c r="K18" s="283" t="s">
        <v>47</v>
      </c>
    </row>
    <row r="19" ht="17" customFormat="true" s="277">
      <c r="A19" s="278" t="s">
        <v>4932</v>
      </c>
      <c r="B19" s="279">
        <v>44153</v>
      </c>
      <c r="C19" s="278" t="s">
        <v>439</v>
      </c>
      <c r="D19" s="280" t="s">
        <v>160</v>
      </c>
      <c r="E19" s="280" t="s">
        <v>440</v>
      </c>
      <c r="F19" s="280" t="s">
        <v>3167</v>
      </c>
      <c r="G19" s="281" t="s">
        <v>7</v>
      </c>
      <c r="H19" s="281" t="s">
        <v>18</v>
      </c>
      <c r="I19" s="282" t="s">
        <v>4933</v>
      </c>
      <c r="J19" s="282" t="s">
        <v>3485</v>
      </c>
      <c r="K19" s="283" t="s">
        <v>47</v>
      </c>
    </row>
    <row r="20" ht="17" customFormat="true" s="277">
      <c r="A20" s="278" t="s">
        <v>4934</v>
      </c>
      <c r="B20" s="279">
        <v>44154</v>
      </c>
      <c r="C20" s="278" t="s">
        <v>3174</v>
      </c>
      <c r="D20" s="280" t="s">
        <v>4</v>
      </c>
      <c r="E20" s="280" t="s">
        <v>3175</v>
      </c>
      <c r="F20" s="280" t="s">
        <v>2185</v>
      </c>
      <c r="G20" s="281" t="s">
        <v>7</v>
      </c>
      <c r="H20" s="281" t="s">
        <v>4914</v>
      </c>
      <c r="I20" s="282" t="s">
        <v>3487</v>
      </c>
      <c r="J20" s="282" t="s">
        <v>4935</v>
      </c>
      <c r="K20" s="283" t="s">
        <v>40</v>
      </c>
    </row>
    <row r="21" ht="17" customFormat="true" s="277">
      <c r="A21" s="278" t="s">
        <v>3239</v>
      </c>
      <c r="B21" s="279">
        <v>44155</v>
      </c>
      <c r="C21" s="278" t="s">
        <v>3491</v>
      </c>
      <c r="D21" s="280" t="s">
        <v>4</v>
      </c>
      <c r="E21" s="280" t="s">
        <v>3492</v>
      </c>
      <c r="F21" s="280" t="s">
        <v>286</v>
      </c>
      <c r="G21" s="281" t="s">
        <v>725</v>
      </c>
      <c r="H21" s="281" t="s">
        <v>4936</v>
      </c>
      <c r="I21" s="282" t="s">
        <v>4937</v>
      </c>
      <c r="J21" s="282" t="s">
        <v>4938</v>
      </c>
      <c r="K21" s="283" t="s">
        <v>1083</v>
      </c>
    </row>
    <row r="22" ht="17" customFormat="true" s="277">
      <c r="A22" s="278" t="s">
        <v>4939</v>
      </c>
      <c r="B22" s="279">
        <v>44156</v>
      </c>
      <c r="C22" s="278" t="s">
        <v>1863</v>
      </c>
      <c r="D22" s="280" t="s">
        <v>4</v>
      </c>
      <c r="E22" s="280" t="s">
        <v>1864</v>
      </c>
      <c r="F22" s="280" t="s">
        <v>1865</v>
      </c>
      <c r="G22" s="281" t="s">
        <v>7</v>
      </c>
      <c r="H22" s="281" t="s">
        <v>4914</v>
      </c>
      <c r="I22" s="282" t="s">
        <v>3497</v>
      </c>
      <c r="J22" s="282" t="s">
        <v>3498</v>
      </c>
      <c r="K22" s="283" t="s">
        <v>21</v>
      </c>
    </row>
    <row r="23" ht="17" customFormat="true" s="277">
      <c r="A23" s="278" t="s">
        <v>4940</v>
      </c>
      <c r="B23" s="279">
        <v>44157</v>
      </c>
      <c r="C23" s="278" t="s">
        <v>3441</v>
      </c>
      <c r="D23" s="280" t="s">
        <v>15</v>
      </c>
      <c r="E23" s="280" t="s">
        <v>3442</v>
      </c>
      <c r="F23" s="280" t="s">
        <v>3443</v>
      </c>
      <c r="G23" s="281" t="s">
        <v>7</v>
      </c>
      <c r="H23" s="281" t="s">
        <v>4941</v>
      </c>
      <c r="I23" s="282" t="s">
        <v>4942</v>
      </c>
      <c r="J23" s="282" t="s">
        <v>4943</v>
      </c>
      <c r="K23" s="283" t="s">
        <v>1083</v>
      </c>
    </row>
    <row r="24" ht="17" customFormat="true" s="277">
      <c r="A24" s="278" t="s">
        <v>4944</v>
      </c>
      <c r="B24" s="279">
        <v>44158</v>
      </c>
      <c r="C24" s="278" t="s">
        <v>3502</v>
      </c>
      <c r="D24" s="280" t="s">
        <v>4</v>
      </c>
      <c r="E24" s="280" t="s">
        <v>3503</v>
      </c>
      <c r="F24" s="280" t="s">
        <v>3504</v>
      </c>
      <c r="G24" s="281" t="s">
        <v>7</v>
      </c>
      <c r="H24" s="281" t="s">
        <v>18</v>
      </c>
      <c r="I24" s="282" t="s">
        <v>4945</v>
      </c>
      <c r="J24" s="282" t="s">
        <v>4946</v>
      </c>
      <c r="K24" s="283" t="s">
        <v>128</v>
      </c>
    </row>
    <row r="25" ht="17" customFormat="true" s="277">
      <c r="A25" s="278" t="s">
        <v>4947</v>
      </c>
      <c r="B25" s="279">
        <v>44159</v>
      </c>
      <c r="C25" s="278" t="s">
        <v>3474</v>
      </c>
      <c r="D25" s="280" t="s">
        <v>15</v>
      </c>
      <c r="E25" s="280" t="s">
        <v>3475</v>
      </c>
      <c r="F25" s="280" t="s">
        <v>120</v>
      </c>
      <c r="G25" s="281" t="s">
        <v>7</v>
      </c>
      <c r="H25" s="281" t="s">
        <v>8</v>
      </c>
      <c r="I25" s="282" t="s">
        <v>4948</v>
      </c>
      <c r="J25" s="282" t="s">
        <v>4949</v>
      </c>
      <c r="K25" s="283" t="s">
        <v>128</v>
      </c>
    </row>
    <row r="26" ht="17" customFormat="true" s="277">
      <c r="A26" s="278" t="s">
        <v>3270</v>
      </c>
      <c r="B26" s="279">
        <v>44160</v>
      </c>
      <c r="C26" s="278" t="s">
        <v>3509</v>
      </c>
      <c r="D26" s="280" t="s">
        <v>4</v>
      </c>
      <c r="E26" s="280" t="s">
        <v>3510</v>
      </c>
      <c r="F26" s="280" t="s">
        <v>422</v>
      </c>
      <c r="G26" s="281" t="s">
        <v>1269</v>
      </c>
      <c r="H26" s="281" t="s">
        <v>2796</v>
      </c>
      <c r="I26" s="282" t="s">
        <v>4950</v>
      </c>
      <c r="J26" s="282" t="s">
        <v>4951</v>
      </c>
      <c r="K26" s="283" t="s">
        <v>281</v>
      </c>
    </row>
    <row r="27" ht="17" customFormat="true" s="277">
      <c r="A27" s="278" t="s">
        <v>4952</v>
      </c>
      <c r="B27" s="279">
        <v>44161</v>
      </c>
      <c r="C27" s="278" t="s">
        <v>3514</v>
      </c>
      <c r="D27" s="280" t="s">
        <v>4</v>
      </c>
      <c r="E27" s="280" t="s">
        <v>3515</v>
      </c>
      <c r="F27" s="280" t="s">
        <v>1423</v>
      </c>
      <c r="G27" s="281" t="s">
        <v>7</v>
      </c>
      <c r="H27" s="281" t="s">
        <v>18</v>
      </c>
      <c r="I27" s="282" t="s">
        <v>4953</v>
      </c>
      <c r="J27" s="282" t="s">
        <v>3517</v>
      </c>
      <c r="K27" s="283" t="s">
        <v>1083</v>
      </c>
    </row>
    <row r="28" ht="17" customFormat="true" s="277">
      <c r="A28" s="278" t="s">
        <v>4954</v>
      </c>
      <c r="B28" s="279">
        <v>44162</v>
      </c>
      <c r="C28" s="278" t="s">
        <v>3519</v>
      </c>
      <c r="D28" s="280" t="s">
        <v>15</v>
      </c>
      <c r="E28" s="280" t="s">
        <v>3520</v>
      </c>
      <c r="F28" s="280" t="s">
        <v>3521</v>
      </c>
      <c r="G28" s="281" t="s">
        <v>7</v>
      </c>
      <c r="H28" s="281" t="s">
        <v>18</v>
      </c>
      <c r="I28" s="282" t="s">
        <v>4955</v>
      </c>
      <c r="J28" s="282" t="s">
        <v>3523</v>
      </c>
      <c r="K28" s="283" t="s">
        <v>1083</v>
      </c>
    </row>
    <row r="29" ht="17" customFormat="true" s="277">
      <c r="A29" s="278" t="s">
        <v>3263</v>
      </c>
      <c r="B29" s="279">
        <v>44163</v>
      </c>
      <c r="C29" s="278" t="s">
        <v>3526</v>
      </c>
      <c r="D29" s="280" t="s">
        <v>15</v>
      </c>
      <c r="E29" s="280" t="s">
        <v>3527</v>
      </c>
      <c r="F29" s="280" t="s">
        <v>2352</v>
      </c>
      <c r="G29" s="281" t="s">
        <v>7</v>
      </c>
      <c r="H29" s="281" t="s">
        <v>18</v>
      </c>
      <c r="I29" s="282" t="s">
        <v>4956</v>
      </c>
      <c r="J29" s="282" t="s">
        <v>3529</v>
      </c>
      <c r="K29" s="283" t="s">
        <v>1083</v>
      </c>
    </row>
    <row r="30" ht="17" customFormat="true" s="277">
      <c r="A30" s="278" t="s">
        <v>4957</v>
      </c>
      <c r="B30" s="279">
        <v>44164</v>
      </c>
      <c r="C30" s="278" t="s">
        <v>3531</v>
      </c>
      <c r="D30" s="280" t="s">
        <v>4</v>
      </c>
      <c r="E30" s="280" t="s">
        <v>3532</v>
      </c>
      <c r="F30" s="280" t="s">
        <v>2307</v>
      </c>
      <c r="G30" s="281" t="s">
        <v>7</v>
      </c>
      <c r="H30" s="281" t="s">
        <v>18</v>
      </c>
      <c r="I30" s="282" t="s">
        <v>4958</v>
      </c>
      <c r="J30" s="282" t="s">
        <v>4959</v>
      </c>
      <c r="K30" s="283" t="s">
        <v>40</v>
      </c>
    </row>
    <row r="31" ht="17" customFormat="true" s="277">
      <c r="A31" s="278" t="s">
        <v>3363</v>
      </c>
      <c r="B31" s="279">
        <v>44165</v>
      </c>
      <c r="C31" s="278" t="s">
        <v>3537</v>
      </c>
      <c r="D31" s="280" t="s">
        <v>4</v>
      </c>
      <c r="E31" s="280" t="s">
        <v>3538</v>
      </c>
      <c r="F31" s="280" t="s">
        <v>3539</v>
      </c>
      <c r="G31" s="281" t="s">
        <v>1269</v>
      </c>
      <c r="H31" s="281" t="s">
        <v>4960</v>
      </c>
      <c r="I31" s="282" t="s">
        <v>4961</v>
      </c>
      <c r="J31" s="282" t="s">
        <v>4962</v>
      </c>
      <c r="K31" s="283" t="s">
        <v>998</v>
      </c>
    </row>
    <row r="32" ht="17" customFormat="true" s="277">
      <c r="A32" s="278" t="s">
        <v>4963</v>
      </c>
      <c r="B32" s="279">
        <v>44166</v>
      </c>
      <c r="C32" s="278" t="s">
        <v>3543</v>
      </c>
      <c r="D32" s="280" t="s">
        <v>4</v>
      </c>
      <c r="E32" s="280" t="s">
        <v>3544</v>
      </c>
      <c r="F32" s="280" t="s">
        <v>389</v>
      </c>
      <c r="G32" s="281" t="s">
        <v>7</v>
      </c>
      <c r="H32" s="281" t="s">
        <v>18</v>
      </c>
      <c r="I32" s="282" t="s">
        <v>4964</v>
      </c>
      <c r="J32" s="282" t="s">
        <v>4965</v>
      </c>
      <c r="K32" s="283" t="s">
        <v>1083</v>
      </c>
    </row>
    <row r="33" ht="17" customFormat="true" s="277">
      <c r="A33" s="278" t="s">
        <v>4966</v>
      </c>
      <c r="B33" s="279">
        <v>44167</v>
      </c>
      <c r="C33" s="278" t="s">
        <v>3548</v>
      </c>
      <c r="D33" s="280" t="s">
        <v>4</v>
      </c>
      <c r="E33" s="280" t="s">
        <v>3549</v>
      </c>
      <c r="F33" s="280" t="s">
        <v>3550</v>
      </c>
      <c r="G33" s="281" t="s">
        <v>7</v>
      </c>
      <c r="H33" s="281" t="s">
        <v>18</v>
      </c>
      <c r="I33" s="282" t="s">
        <v>4967</v>
      </c>
      <c r="J33" s="282" t="s">
        <v>3552</v>
      </c>
      <c r="K33" s="283" t="s">
        <v>1083</v>
      </c>
    </row>
    <row r="34" ht="17" customFormat="true" s="277">
      <c r="A34" s="278" t="s">
        <v>3356</v>
      </c>
      <c r="B34" s="279">
        <v>44168</v>
      </c>
      <c r="C34" s="278" t="s">
        <v>621</v>
      </c>
      <c r="D34" s="280" t="s">
        <v>4</v>
      </c>
      <c r="E34" s="280" t="s">
        <v>622</v>
      </c>
      <c r="F34" s="280" t="s">
        <v>407</v>
      </c>
      <c r="G34" s="281" t="s">
        <v>606</v>
      </c>
      <c r="H34" s="281" t="s">
        <v>3102</v>
      </c>
      <c r="I34" s="282" t="s">
        <v>4968</v>
      </c>
      <c r="J34" s="282" t="s">
        <v>3555</v>
      </c>
      <c r="K34" s="283" t="s">
        <v>288</v>
      </c>
    </row>
    <row r="35" ht="17" customFormat="true" s="277">
      <c r="A35" s="278" t="s">
        <v>4969</v>
      </c>
      <c r="B35" s="279">
        <v>44169</v>
      </c>
      <c r="C35" s="278" t="s">
        <v>3558</v>
      </c>
      <c r="D35" s="280" t="s">
        <v>4</v>
      </c>
      <c r="E35" s="280" t="s">
        <v>3559</v>
      </c>
      <c r="F35" s="280" t="s">
        <v>1345</v>
      </c>
      <c r="G35" s="281" t="s">
        <v>7</v>
      </c>
      <c r="H35" s="281" t="s">
        <v>18</v>
      </c>
      <c r="I35" s="282" t="s">
        <v>4970</v>
      </c>
      <c r="J35" s="282" t="s">
        <v>4971</v>
      </c>
      <c r="K35" s="283" t="s">
        <v>47</v>
      </c>
    </row>
    <row r="36" ht="17" customFormat="true" s="277">
      <c r="A36" s="278" t="s">
        <v>3419</v>
      </c>
      <c r="B36" s="279">
        <v>44170</v>
      </c>
      <c r="C36" s="278" t="s">
        <v>2030</v>
      </c>
      <c r="D36" s="280" t="s">
        <v>4</v>
      </c>
      <c r="E36" s="280" t="s">
        <v>2031</v>
      </c>
      <c r="F36" s="280" t="s">
        <v>1643</v>
      </c>
      <c r="G36" s="281" t="s">
        <v>7</v>
      </c>
      <c r="H36" s="281" t="s">
        <v>1300</v>
      </c>
      <c r="I36" s="282" t="s">
        <v>4972</v>
      </c>
      <c r="J36" s="282" t="s">
        <v>4973</v>
      </c>
      <c r="K36" s="283" t="s">
        <v>40</v>
      </c>
    </row>
    <row r="37" ht="17" customFormat="true" s="277">
      <c r="A37" s="278" t="s">
        <v>3400</v>
      </c>
      <c r="B37" s="279">
        <v>44171</v>
      </c>
      <c r="C37" s="278" t="s">
        <v>3567</v>
      </c>
      <c r="D37" s="280" t="s">
        <v>4</v>
      </c>
      <c r="E37" s="280" t="s">
        <v>3568</v>
      </c>
      <c r="F37" s="280" t="s">
        <v>1815</v>
      </c>
      <c r="G37" s="281" t="s">
        <v>7</v>
      </c>
      <c r="H37" s="281" t="s">
        <v>18</v>
      </c>
      <c r="I37" s="282" t="s">
        <v>4974</v>
      </c>
      <c r="J37" s="282" t="s">
        <v>4975</v>
      </c>
      <c r="K37" s="283" t="s">
        <v>47</v>
      </c>
    </row>
    <row r="38" ht="17" customFormat="true" s="277">
      <c r="A38" s="278" t="s">
        <v>4976</v>
      </c>
      <c r="B38" s="279">
        <v>44172</v>
      </c>
      <c r="C38" s="278" t="s">
        <v>3537</v>
      </c>
      <c r="D38" s="280" t="s">
        <v>4</v>
      </c>
      <c r="E38" s="280" t="s">
        <v>3538</v>
      </c>
      <c r="F38" s="280" t="s">
        <v>3539</v>
      </c>
      <c r="G38" s="281" t="s">
        <v>7</v>
      </c>
      <c r="H38" s="281" t="s">
        <v>18</v>
      </c>
      <c r="I38" s="282" t="s">
        <v>4977</v>
      </c>
      <c r="J38" s="282" t="s">
        <v>3573</v>
      </c>
      <c r="K38" s="283" t="s">
        <v>671</v>
      </c>
    </row>
    <row r="39" ht="17" customFormat="true" s="277">
      <c r="A39" s="278" t="s">
        <v>4978</v>
      </c>
      <c r="B39" s="279">
        <v>44173</v>
      </c>
      <c r="C39" s="278" t="s">
        <v>3576</v>
      </c>
      <c r="D39" s="280" t="s">
        <v>4</v>
      </c>
      <c r="E39" s="280" t="s">
        <v>3577</v>
      </c>
      <c r="F39" s="280" t="s">
        <v>1068</v>
      </c>
      <c r="G39" s="281" t="s">
        <v>7</v>
      </c>
      <c r="H39" s="281" t="s">
        <v>4914</v>
      </c>
      <c r="I39" s="282" t="s">
        <v>4979</v>
      </c>
      <c r="J39" s="282" t="s">
        <v>4980</v>
      </c>
      <c r="K39" s="283" t="s">
        <v>288</v>
      </c>
    </row>
    <row r="40" ht="17" customFormat="true" s="277">
      <c r="A40" s="278" t="s">
        <v>3433</v>
      </c>
      <c r="B40" s="279">
        <v>44174</v>
      </c>
      <c r="C40" s="278" t="s">
        <v>2947</v>
      </c>
      <c r="D40" s="280" t="s">
        <v>4</v>
      </c>
      <c r="E40" s="280" t="s">
        <v>2948</v>
      </c>
      <c r="F40" s="280" t="s">
        <v>2949</v>
      </c>
      <c r="G40" s="281" t="s">
        <v>7</v>
      </c>
      <c r="H40" s="281" t="s">
        <v>18</v>
      </c>
      <c r="I40" s="282" t="s">
        <v>3581</v>
      </c>
      <c r="J40" s="282" t="s">
        <v>3582</v>
      </c>
      <c r="K40" s="283" t="s">
        <v>450</v>
      </c>
    </row>
    <row r="41" ht="17" customFormat="true" s="277">
      <c r="A41" s="278" t="s">
        <v>4981</v>
      </c>
      <c r="B41" s="279">
        <v>44175</v>
      </c>
      <c r="C41" s="278" t="s">
        <v>3584</v>
      </c>
      <c r="D41" s="280" t="s">
        <v>4</v>
      </c>
      <c r="E41" s="280" t="s">
        <v>3585</v>
      </c>
      <c r="F41" s="280" t="s">
        <v>3586</v>
      </c>
      <c r="G41" s="281" t="s">
        <v>4892</v>
      </c>
      <c r="H41" s="281" t="s">
        <v>4893</v>
      </c>
      <c r="I41" s="282" t="s">
        <v>4982</v>
      </c>
      <c r="J41" s="282" t="s">
        <v>4983</v>
      </c>
      <c r="K41" s="283" t="s">
        <v>288</v>
      </c>
    </row>
    <row r="42" ht="17" customFormat="true" s="277">
      <c r="A42" s="278" t="s">
        <v>3446</v>
      </c>
      <c r="B42" s="279">
        <v>44176</v>
      </c>
      <c r="C42" s="278" t="s">
        <v>3584</v>
      </c>
      <c r="D42" s="280" t="s">
        <v>4</v>
      </c>
      <c r="E42" s="280" t="s">
        <v>3585</v>
      </c>
      <c r="F42" s="280" t="s">
        <v>3586</v>
      </c>
      <c r="G42" s="281" t="s">
        <v>725</v>
      </c>
      <c r="H42" s="281" t="s">
        <v>4936</v>
      </c>
      <c r="I42" s="282" t="s">
        <v>4984</v>
      </c>
      <c r="J42" s="282" t="s">
        <v>3592</v>
      </c>
      <c r="K42" s="283" t="s">
        <v>40</v>
      </c>
    </row>
    <row r="43" ht="17" customFormat="true" s="277">
      <c r="A43" s="278" t="s">
        <v>4985</v>
      </c>
      <c r="B43" s="279">
        <v>44177</v>
      </c>
      <c r="C43" s="278" t="s">
        <v>2344</v>
      </c>
      <c r="D43" s="280" t="s">
        <v>15</v>
      </c>
      <c r="E43" s="280" t="s">
        <v>2345</v>
      </c>
      <c r="F43" s="280" t="s">
        <v>2346</v>
      </c>
      <c r="G43" s="281" t="s">
        <v>4892</v>
      </c>
      <c r="H43" s="281" t="s">
        <v>4986</v>
      </c>
      <c r="I43" s="282" t="s">
        <v>4987</v>
      </c>
      <c r="J43" s="282" t="s">
        <v>4988</v>
      </c>
      <c r="K43" s="283" t="s">
        <v>288</v>
      </c>
    </row>
    <row r="44" ht="17" customFormat="true" s="277">
      <c r="A44" s="278" t="s">
        <v>4989</v>
      </c>
      <c r="B44" s="279">
        <v>44178</v>
      </c>
      <c r="C44" s="278" t="s">
        <v>420</v>
      </c>
      <c r="D44" s="280" t="s">
        <v>4</v>
      </c>
      <c r="E44" s="280" t="s">
        <v>421</v>
      </c>
      <c r="F44" s="280" t="s">
        <v>422</v>
      </c>
      <c r="G44" s="281" t="s">
        <v>7</v>
      </c>
      <c r="H44" s="281" t="s">
        <v>4914</v>
      </c>
      <c r="I44" s="282" t="s">
        <v>4990</v>
      </c>
      <c r="J44" s="282" t="s">
        <v>4991</v>
      </c>
      <c r="K44" s="283" t="s">
        <v>288</v>
      </c>
    </row>
    <row r="45" ht="17" customFormat="true" s="277">
      <c r="A45" s="278" t="s">
        <v>4992</v>
      </c>
      <c r="B45" s="279">
        <v>44179</v>
      </c>
      <c r="C45" s="278" t="s">
        <v>3601</v>
      </c>
      <c r="D45" s="280" t="s">
        <v>4</v>
      </c>
      <c r="E45" s="280" t="s">
        <v>3602</v>
      </c>
      <c r="F45" s="280" t="s">
        <v>3603</v>
      </c>
      <c r="G45" s="281" t="s">
        <v>7</v>
      </c>
      <c r="H45" s="281" t="s">
        <v>18</v>
      </c>
      <c r="I45" s="282" t="s">
        <v>4993</v>
      </c>
      <c r="J45" s="282" t="s">
        <v>3605</v>
      </c>
      <c r="K45" s="283" t="s">
        <v>40</v>
      </c>
    </row>
    <row r="46" ht="17" customFormat="true" s="277">
      <c r="A46" s="278" t="s">
        <v>3463</v>
      </c>
      <c r="B46" s="279">
        <v>44180</v>
      </c>
      <c r="C46" s="278" t="s">
        <v>2350</v>
      </c>
      <c r="D46" s="280" t="s">
        <v>4</v>
      </c>
      <c r="E46" s="280" t="s">
        <v>2351</v>
      </c>
      <c r="F46" s="280" t="s">
        <v>2352</v>
      </c>
      <c r="G46" s="281" t="s">
        <v>725</v>
      </c>
      <c r="H46" s="281" t="s">
        <v>4986</v>
      </c>
      <c r="I46" s="282" t="s">
        <v>3607</v>
      </c>
      <c r="J46" s="282" t="s">
        <v>3608</v>
      </c>
      <c r="K46" s="283" t="s">
        <v>21</v>
      </c>
    </row>
    <row r="47" ht="17" customFormat="true" s="277">
      <c r="A47" s="278" t="s">
        <v>4994</v>
      </c>
      <c r="B47" s="279">
        <v>44181</v>
      </c>
      <c r="C47" s="278" t="s">
        <v>3610</v>
      </c>
      <c r="D47" s="280" t="s">
        <v>4</v>
      </c>
      <c r="E47" s="280" t="s">
        <v>3611</v>
      </c>
      <c r="F47" s="280" t="s">
        <v>3612</v>
      </c>
      <c r="G47" s="281" t="s">
        <v>7</v>
      </c>
      <c r="H47" s="281" t="s">
        <v>18</v>
      </c>
      <c r="I47" s="282" t="s">
        <v>3613</v>
      </c>
      <c r="J47" s="282" t="s">
        <v>3614</v>
      </c>
      <c r="K47" s="283" t="s">
        <v>450</v>
      </c>
    </row>
    <row r="48" ht="17" customFormat="true" s="277">
      <c r="A48" s="278" t="s">
        <v>4995</v>
      </c>
      <c r="B48" s="279">
        <v>44182</v>
      </c>
      <c r="C48" s="278" t="s">
        <v>3616</v>
      </c>
      <c r="D48" s="280" t="s">
        <v>4</v>
      </c>
      <c r="E48" s="280" t="s">
        <v>3617</v>
      </c>
      <c r="F48" s="280" t="s">
        <v>3618</v>
      </c>
      <c r="G48" s="281" t="s">
        <v>7</v>
      </c>
      <c r="H48" s="281" t="s">
        <v>4914</v>
      </c>
      <c r="I48" s="282" t="s">
        <v>4996</v>
      </c>
      <c r="J48" s="282" t="s">
        <v>4997</v>
      </c>
      <c r="K48" s="283" t="s">
        <v>21</v>
      </c>
    </row>
    <row r="49" ht="17" customFormat="true" s="277">
      <c r="A49" s="278" t="s">
        <v>4998</v>
      </c>
      <c r="B49" s="279">
        <v>44183</v>
      </c>
      <c r="C49" s="278" t="s">
        <v>3567</v>
      </c>
      <c r="D49" s="280" t="s">
        <v>4</v>
      </c>
      <c r="E49" s="280" t="s">
        <v>3568</v>
      </c>
      <c r="F49" s="280" t="s">
        <v>1815</v>
      </c>
      <c r="G49" s="281" t="s">
        <v>1269</v>
      </c>
      <c r="H49" s="281" t="s">
        <v>1276</v>
      </c>
      <c r="I49" s="282" t="s">
        <v>3623</v>
      </c>
      <c r="J49" s="282" t="s">
        <v>3624</v>
      </c>
      <c r="K49" s="283" t="s">
        <v>1156</v>
      </c>
    </row>
    <row r="50" ht="17" customFormat="true" s="277">
      <c r="A50" s="278" t="s">
        <v>4999</v>
      </c>
      <c r="B50" s="279">
        <v>44184</v>
      </c>
      <c r="C50" s="278" t="s">
        <v>1393</v>
      </c>
      <c r="D50" s="280" t="s">
        <v>4</v>
      </c>
      <c r="E50" s="280" t="s">
        <v>1394</v>
      </c>
      <c r="F50" s="280" t="s">
        <v>3626</v>
      </c>
      <c r="G50" s="281" t="s">
        <v>7</v>
      </c>
      <c r="H50" s="281" t="s">
        <v>18</v>
      </c>
      <c r="I50" s="282" t="s">
        <v>3627</v>
      </c>
      <c r="J50" s="282" t="s">
        <v>3628</v>
      </c>
      <c r="K50" s="283" t="s">
        <v>450</v>
      </c>
    </row>
    <row r="51" ht="17" customFormat="true" s="277">
      <c r="A51" s="278" t="s">
        <v>3470</v>
      </c>
      <c r="B51" s="279">
        <v>44185</v>
      </c>
      <c r="C51" s="278" t="s">
        <v>1182</v>
      </c>
      <c r="D51" s="280" t="s">
        <v>15</v>
      </c>
      <c r="E51" s="280" t="s">
        <v>1183</v>
      </c>
      <c r="F51" s="280" t="s">
        <v>1184</v>
      </c>
      <c r="G51" s="281" t="s">
        <v>398</v>
      </c>
      <c r="H51" s="281" t="s">
        <v>1213</v>
      </c>
      <c r="I51" s="282" t="s">
        <v>5000</v>
      </c>
      <c r="J51" s="282" t="s">
        <v>3631</v>
      </c>
      <c r="K51" s="283" t="s">
        <v>40</v>
      </c>
    </row>
    <row r="52" ht="17" customFormat="true" s="277">
      <c r="A52" s="278" t="s">
        <v>5001</v>
      </c>
      <c r="B52" s="279">
        <v>44186</v>
      </c>
      <c r="C52" s="278" t="s">
        <v>1765</v>
      </c>
      <c r="D52" s="280" t="s">
        <v>4</v>
      </c>
      <c r="E52" s="280" t="s">
        <v>1766</v>
      </c>
      <c r="F52" s="280" t="s">
        <v>1767</v>
      </c>
      <c r="G52" s="281" t="s">
        <v>7</v>
      </c>
      <c r="H52" s="281" t="s">
        <v>8</v>
      </c>
      <c r="I52" s="282" t="s">
        <v>3634</v>
      </c>
      <c r="J52" s="282" t="s">
        <v>5002</v>
      </c>
      <c r="K52" s="283" t="s">
        <v>40</v>
      </c>
    </row>
    <row r="53" ht="17" customFormat="true" s="277">
      <c r="A53" s="278" t="s">
        <v>5003</v>
      </c>
      <c r="B53" s="279">
        <v>44187</v>
      </c>
      <c r="C53" s="278" t="s">
        <v>3637</v>
      </c>
      <c r="D53" s="280" t="s">
        <v>15</v>
      </c>
      <c r="E53" s="280" t="s">
        <v>3638</v>
      </c>
      <c r="F53" s="280" t="s">
        <v>1018</v>
      </c>
      <c r="G53" s="281" t="s">
        <v>7</v>
      </c>
      <c r="H53" s="281" t="s">
        <v>4914</v>
      </c>
      <c r="I53" s="282" t="s">
        <v>3639</v>
      </c>
      <c r="J53" s="282" t="s">
        <v>3640</v>
      </c>
      <c r="K53" s="283" t="s">
        <v>21</v>
      </c>
    </row>
    <row r="54" ht="17" customFormat="true" s="277">
      <c r="A54" s="278" t="s">
        <v>5004</v>
      </c>
      <c r="B54" s="279">
        <v>44188</v>
      </c>
      <c r="C54" s="278" t="s">
        <v>3502</v>
      </c>
      <c r="D54" s="280" t="s">
        <v>4</v>
      </c>
      <c r="E54" s="280" t="s">
        <v>3503</v>
      </c>
      <c r="F54" s="280" t="s">
        <v>3504</v>
      </c>
      <c r="G54" s="281" t="s">
        <v>7</v>
      </c>
      <c r="H54" s="281" t="s">
        <v>4914</v>
      </c>
      <c r="I54" s="282" t="s">
        <v>3642</v>
      </c>
      <c r="J54" s="282" t="s">
        <v>5005</v>
      </c>
      <c r="K54" s="283" t="s">
        <v>21</v>
      </c>
    </row>
    <row r="55" ht="17" customFormat="true" s="277">
      <c r="A55" s="278" t="s">
        <v>3478</v>
      </c>
      <c r="B55" s="279">
        <v>44189</v>
      </c>
      <c r="C55" s="278" t="s">
        <v>3278</v>
      </c>
      <c r="D55" s="280" t="s">
        <v>4</v>
      </c>
      <c r="E55" s="280" t="s">
        <v>3279</v>
      </c>
      <c r="F55" s="280" t="s">
        <v>3280</v>
      </c>
      <c r="G55" s="281" t="s">
        <v>398</v>
      </c>
      <c r="H55" s="281" t="s">
        <v>1213</v>
      </c>
      <c r="I55" s="282" t="s">
        <v>5006</v>
      </c>
      <c r="J55" s="282" t="s">
        <v>3647</v>
      </c>
      <c r="K55" s="283" t="s">
        <v>288</v>
      </c>
    </row>
    <row r="56" ht="17" customFormat="true" s="277">
      <c r="A56" s="278" t="s">
        <v>5007</v>
      </c>
      <c r="B56" s="279">
        <v>44190</v>
      </c>
      <c r="C56" s="278" t="s">
        <v>3649</v>
      </c>
      <c r="D56" s="280" t="s">
        <v>4</v>
      </c>
      <c r="E56" s="280" t="s">
        <v>3650</v>
      </c>
      <c r="F56" s="280" t="s">
        <v>3651</v>
      </c>
      <c r="G56" s="281" t="s">
        <v>7</v>
      </c>
      <c r="H56" s="281" t="s">
        <v>18</v>
      </c>
      <c r="I56" s="282" t="s">
        <v>5008</v>
      </c>
      <c r="J56" s="282" t="s">
        <v>5009</v>
      </c>
      <c r="K56" s="283" t="s">
        <v>47</v>
      </c>
    </row>
    <row r="57" ht="17" customFormat="true" s="277">
      <c r="A57" s="278" t="s">
        <v>5010</v>
      </c>
      <c r="B57" s="279">
        <v>44191</v>
      </c>
      <c r="C57" s="278" t="s">
        <v>300</v>
      </c>
      <c r="D57" s="280" t="s">
        <v>4</v>
      </c>
      <c r="E57" s="280" t="s">
        <v>301</v>
      </c>
      <c r="F57" s="280" t="s">
        <v>3656</v>
      </c>
      <c r="G57" s="281" t="s">
        <v>7</v>
      </c>
      <c r="H57" s="281" t="s">
        <v>18</v>
      </c>
      <c r="I57" s="282" t="s">
        <v>5011</v>
      </c>
      <c r="J57" s="282" t="s">
        <v>5012</v>
      </c>
      <c r="K57" s="283" t="s">
        <v>1156</v>
      </c>
    </row>
    <row r="58" ht="17" customFormat="true" s="277">
      <c r="A58" s="278" t="s">
        <v>5013</v>
      </c>
      <c r="B58" s="279">
        <v>44192</v>
      </c>
      <c r="C58" s="278" t="s">
        <v>3660</v>
      </c>
      <c r="D58" s="280" t="s">
        <v>15</v>
      </c>
      <c r="E58" s="280" t="s">
        <v>3661</v>
      </c>
      <c r="F58" s="280" t="s">
        <v>3662</v>
      </c>
      <c r="G58" s="281" t="s">
        <v>7</v>
      </c>
      <c r="H58" s="281" t="s">
        <v>4914</v>
      </c>
      <c r="I58" s="282" t="s">
        <v>3663</v>
      </c>
      <c r="J58" s="282" t="s">
        <v>3664</v>
      </c>
      <c r="K58" s="283" t="s">
        <v>21</v>
      </c>
    </row>
    <row r="59" ht="17" customFormat="true" s="277">
      <c r="A59" s="278" t="s">
        <v>5014</v>
      </c>
      <c r="B59" s="279">
        <v>44193</v>
      </c>
      <c r="C59" s="278" t="s">
        <v>3666</v>
      </c>
      <c r="D59" s="280" t="s">
        <v>4</v>
      </c>
      <c r="E59" s="280" t="s">
        <v>3667</v>
      </c>
      <c r="F59" s="280" t="s">
        <v>1478</v>
      </c>
      <c r="G59" s="281" t="s">
        <v>7</v>
      </c>
      <c r="H59" s="281" t="s">
        <v>18</v>
      </c>
      <c r="I59" s="282" t="s">
        <v>5015</v>
      </c>
      <c r="J59" s="282" t="s">
        <v>5016</v>
      </c>
      <c r="K59" s="283" t="s">
        <v>288</v>
      </c>
    </row>
    <row r="60" ht="17" customFormat="true" s="277">
      <c r="A60" s="278" t="s">
        <v>3489</v>
      </c>
      <c r="B60" s="279">
        <v>44194</v>
      </c>
      <c r="C60" s="278" t="s">
        <v>300</v>
      </c>
      <c r="D60" s="280" t="s">
        <v>4</v>
      </c>
      <c r="E60" s="280" t="s">
        <v>301</v>
      </c>
      <c r="F60" s="280" t="s">
        <v>3656</v>
      </c>
      <c r="G60" s="281" t="s">
        <v>7</v>
      </c>
      <c r="H60" s="281" t="s">
        <v>18</v>
      </c>
      <c r="I60" s="282" t="s">
        <v>5017</v>
      </c>
      <c r="J60" s="282" t="s">
        <v>3672</v>
      </c>
      <c r="K60" s="283" t="s">
        <v>47</v>
      </c>
    </row>
    <row r="61" ht="17" customFormat="true" s="277">
      <c r="A61" s="278" t="s">
        <v>3495</v>
      </c>
      <c r="B61" s="279">
        <v>44195</v>
      </c>
      <c r="C61" s="278" t="s">
        <v>1961</v>
      </c>
      <c r="D61" s="280" t="s">
        <v>15</v>
      </c>
      <c r="E61" s="280" t="s">
        <v>1962</v>
      </c>
      <c r="F61" s="280" t="s">
        <v>1963</v>
      </c>
      <c r="G61" s="281" t="s">
        <v>7</v>
      </c>
      <c r="H61" s="281" t="s">
        <v>1300</v>
      </c>
      <c r="I61" s="282" t="s">
        <v>3674</v>
      </c>
      <c r="J61" s="282" t="s">
        <v>3675</v>
      </c>
      <c r="K61" s="283" t="s">
        <v>21</v>
      </c>
    </row>
    <row r="62" ht="17" customFormat="true" s="277">
      <c r="A62" s="278" t="s">
        <v>5018</v>
      </c>
      <c r="B62" s="279">
        <v>44196</v>
      </c>
      <c r="C62" s="278" t="s">
        <v>536</v>
      </c>
      <c r="D62" s="280" t="s">
        <v>15</v>
      </c>
      <c r="E62" s="280" t="s">
        <v>537</v>
      </c>
      <c r="F62" s="280" t="s">
        <v>538</v>
      </c>
      <c r="G62" s="281" t="s">
        <v>7</v>
      </c>
      <c r="H62" s="281" t="s">
        <v>18</v>
      </c>
      <c r="I62" s="282" t="s">
        <v>5019</v>
      </c>
      <c r="J62" s="282" t="s">
        <v>5020</v>
      </c>
      <c r="K62" s="283" t="s">
        <v>1083</v>
      </c>
    </row>
    <row r="63" ht="17" customFormat="true" s="277">
      <c r="A63" s="278" t="s">
        <v>3753</v>
      </c>
      <c r="B63" s="279">
        <v>44197</v>
      </c>
      <c r="C63" s="278" t="s">
        <v>2719</v>
      </c>
      <c r="D63" s="280" t="s">
        <v>15</v>
      </c>
      <c r="E63" s="280" t="s">
        <v>2720</v>
      </c>
      <c r="F63" s="280" t="s">
        <v>2721</v>
      </c>
      <c r="G63" s="281" t="s">
        <v>1269</v>
      </c>
      <c r="H63" s="281" t="s">
        <v>1276</v>
      </c>
      <c r="I63" s="282" t="s">
        <v>5021</v>
      </c>
      <c r="J63" s="282" t="s">
        <v>5022</v>
      </c>
      <c r="K63" s="283" t="s">
        <v>1156</v>
      </c>
    </row>
    <row r="64" ht="17" customFormat="true" s="277">
      <c r="A64" s="278" t="s">
        <v>5023</v>
      </c>
      <c r="B64" s="279">
        <v>44198</v>
      </c>
      <c r="C64" s="278" t="s">
        <v>3685</v>
      </c>
      <c r="D64" s="280" t="s">
        <v>4</v>
      </c>
      <c r="E64" s="280" t="s">
        <v>3686</v>
      </c>
      <c r="F64" s="280" t="s">
        <v>3687</v>
      </c>
      <c r="G64" s="281" t="s">
        <v>7</v>
      </c>
      <c r="H64" s="281" t="s">
        <v>18</v>
      </c>
      <c r="I64" s="282" t="s">
        <v>3688</v>
      </c>
      <c r="J64" s="282" t="s">
        <v>3689</v>
      </c>
      <c r="K64" s="283" t="s">
        <v>288</v>
      </c>
    </row>
    <row r="65" ht="17" customFormat="true" s="277">
      <c r="A65" s="278" t="s">
        <v>5024</v>
      </c>
      <c r="B65" s="279">
        <v>44199</v>
      </c>
      <c r="C65" s="278" t="s">
        <v>2183</v>
      </c>
      <c r="D65" s="280" t="s">
        <v>4</v>
      </c>
      <c r="E65" s="280" t="s">
        <v>2184</v>
      </c>
      <c r="F65" s="280" t="s">
        <v>2185</v>
      </c>
      <c r="G65" s="281" t="s">
        <v>7</v>
      </c>
      <c r="H65" s="281" t="s">
        <v>18</v>
      </c>
      <c r="I65" s="282" t="s">
        <v>3691</v>
      </c>
      <c r="J65" s="282" t="s">
        <v>3692</v>
      </c>
      <c r="K65" s="283" t="s">
        <v>40</v>
      </c>
    </row>
    <row r="66" ht="17" customFormat="true" s="277">
      <c r="A66" s="278" t="s">
        <v>5025</v>
      </c>
      <c r="B66" s="279">
        <v>44200</v>
      </c>
      <c r="C66" s="278" t="s">
        <v>1203</v>
      </c>
      <c r="D66" s="280" t="s">
        <v>15</v>
      </c>
      <c r="E66" s="280" t="s">
        <v>1204</v>
      </c>
      <c r="F66" s="280" t="s">
        <v>1205</v>
      </c>
      <c r="G66" s="281" t="s">
        <v>4920</v>
      </c>
      <c r="H66" s="281" t="s">
        <v>5026</v>
      </c>
      <c r="I66" s="282" t="s">
        <v>3694</v>
      </c>
      <c r="J66" s="282" t="s">
        <v>5027</v>
      </c>
      <c r="K66" s="283" t="s">
        <v>288</v>
      </c>
    </row>
    <row r="67" ht="17" customFormat="true" s="277">
      <c r="A67" s="278" t="s">
        <v>5028</v>
      </c>
      <c r="B67" s="279">
        <v>44201</v>
      </c>
      <c r="C67" s="278" t="s">
        <v>556</v>
      </c>
      <c r="D67" s="280" t="s">
        <v>15</v>
      </c>
      <c r="E67" s="280" t="s">
        <v>557</v>
      </c>
      <c r="F67" s="280" t="s">
        <v>558</v>
      </c>
      <c r="G67" s="281" t="s">
        <v>7</v>
      </c>
      <c r="H67" s="281" t="s">
        <v>18</v>
      </c>
      <c r="I67" s="282" t="s">
        <v>5029</v>
      </c>
      <c r="J67" s="282" t="s">
        <v>5030</v>
      </c>
      <c r="K67" s="283" t="s">
        <v>1083</v>
      </c>
    </row>
    <row r="68" ht="17" customFormat="true" s="277">
      <c r="A68" s="278" t="s">
        <v>5031</v>
      </c>
      <c r="B68" s="279">
        <v>44202</v>
      </c>
      <c r="C68" s="278" t="s">
        <v>1399</v>
      </c>
      <c r="D68" s="280" t="s">
        <v>4</v>
      </c>
      <c r="E68" s="280" t="s">
        <v>1400</v>
      </c>
      <c r="F68" s="280" t="s">
        <v>1401</v>
      </c>
      <c r="G68" s="281" t="s">
        <v>7</v>
      </c>
      <c r="H68" s="281" t="s">
        <v>18</v>
      </c>
      <c r="I68" s="282" t="s">
        <v>3700</v>
      </c>
      <c r="J68" s="282" t="s">
        <v>3701</v>
      </c>
      <c r="K68" s="283" t="s">
        <v>40</v>
      </c>
    </row>
    <row r="69" ht="17" customFormat="true" s="277">
      <c r="A69" s="278" t="s">
        <v>3524</v>
      </c>
      <c r="B69" s="279">
        <v>44203</v>
      </c>
      <c r="C69" s="278" t="s">
        <v>177</v>
      </c>
      <c r="D69" s="280" t="s">
        <v>15</v>
      </c>
      <c r="E69" s="280" t="s">
        <v>178</v>
      </c>
      <c r="F69" s="280" t="s">
        <v>179</v>
      </c>
      <c r="G69" s="281" t="s">
        <v>7</v>
      </c>
      <c r="H69" s="281" t="s">
        <v>18</v>
      </c>
      <c r="I69" s="282" t="s">
        <v>5032</v>
      </c>
      <c r="J69" s="282" t="s">
        <v>5033</v>
      </c>
      <c r="K69" s="283" t="s">
        <v>21</v>
      </c>
    </row>
    <row r="70" ht="17" customFormat="true" s="277">
      <c r="A70" s="278" t="s">
        <v>5034</v>
      </c>
      <c r="B70" s="279">
        <v>44204</v>
      </c>
      <c r="C70" s="278" t="s">
        <v>2380</v>
      </c>
      <c r="D70" s="280" t="s">
        <v>4</v>
      </c>
      <c r="E70" s="280" t="s">
        <v>2381</v>
      </c>
      <c r="F70" s="280" t="s">
        <v>2382</v>
      </c>
      <c r="G70" s="281" t="s">
        <v>4920</v>
      </c>
      <c r="H70" s="281" t="s">
        <v>4921</v>
      </c>
      <c r="I70" s="282" t="s">
        <v>5035</v>
      </c>
      <c r="J70" s="282" t="s">
        <v>5036</v>
      </c>
      <c r="K70" s="283" t="s">
        <v>1083</v>
      </c>
    </row>
    <row r="71" ht="17" customFormat="true" s="277">
      <c r="A71" s="278" t="s">
        <v>5037</v>
      </c>
      <c r="B71" s="279">
        <v>44205</v>
      </c>
      <c r="C71" s="278" t="s">
        <v>3711</v>
      </c>
      <c r="D71" s="280" t="s">
        <v>4</v>
      </c>
      <c r="E71" s="280" t="s">
        <v>3712</v>
      </c>
      <c r="F71" s="280" t="s">
        <v>1374</v>
      </c>
      <c r="G71" s="281" t="s">
        <v>7</v>
      </c>
      <c r="H71" s="281" t="s">
        <v>4914</v>
      </c>
      <c r="I71" s="282" t="s">
        <v>3713</v>
      </c>
      <c r="J71" s="282" t="s">
        <v>3714</v>
      </c>
      <c r="K71" s="283" t="s">
        <v>21</v>
      </c>
    </row>
    <row r="72" ht="17" customFormat="true" s="277">
      <c r="A72" s="278" t="s">
        <v>5038</v>
      </c>
      <c r="B72" s="279">
        <v>44206</v>
      </c>
      <c r="C72" s="278" t="s">
        <v>3717</v>
      </c>
      <c r="D72" s="280" t="s">
        <v>4</v>
      </c>
      <c r="E72" s="280" t="s">
        <v>3718</v>
      </c>
      <c r="F72" s="280" t="s">
        <v>3719</v>
      </c>
      <c r="G72" s="281" t="s">
        <v>7</v>
      </c>
      <c r="H72" s="281" t="s">
        <v>4914</v>
      </c>
      <c r="I72" s="282" t="s">
        <v>3720</v>
      </c>
      <c r="J72" s="282" t="s">
        <v>3721</v>
      </c>
      <c r="K72" s="283" t="s">
        <v>21</v>
      </c>
    </row>
    <row r="73" ht="17" customFormat="true" s="277">
      <c r="A73" s="278" t="s">
        <v>3574</v>
      </c>
      <c r="B73" s="279">
        <v>44207</v>
      </c>
      <c r="C73" s="278" t="s">
        <v>1858</v>
      </c>
      <c r="D73" s="280" t="s">
        <v>15</v>
      </c>
      <c r="E73" s="280" t="s">
        <v>1859</v>
      </c>
      <c r="F73" s="280" t="s">
        <v>1561</v>
      </c>
      <c r="G73" s="281" t="s">
        <v>860</v>
      </c>
      <c r="H73" s="281" t="s">
        <v>1153</v>
      </c>
      <c r="I73" s="282" t="s">
        <v>5039</v>
      </c>
      <c r="J73" s="282" t="s">
        <v>5040</v>
      </c>
      <c r="K73" s="283" t="s">
        <v>1083</v>
      </c>
    </row>
    <row r="74" ht="17" customFormat="true" s="277">
      <c r="A74" s="278" t="s">
        <v>5041</v>
      </c>
      <c r="B74" s="279">
        <v>44208</v>
      </c>
      <c r="C74" s="278" t="s">
        <v>536</v>
      </c>
      <c r="D74" s="280" t="s">
        <v>15</v>
      </c>
      <c r="E74" s="280" t="s">
        <v>537</v>
      </c>
      <c r="F74" s="280" t="s">
        <v>538</v>
      </c>
      <c r="G74" s="281" t="s">
        <v>7</v>
      </c>
      <c r="H74" s="281" t="s">
        <v>362</v>
      </c>
      <c r="I74" s="282" t="s">
        <v>3726</v>
      </c>
      <c r="J74" s="282" t="s">
        <v>3727</v>
      </c>
      <c r="K74" s="283" t="s">
        <v>807</v>
      </c>
    </row>
    <row r="75" ht="17" customFormat="true" s="277">
      <c r="A75" s="278" t="s">
        <v>3535</v>
      </c>
      <c r="B75" s="279">
        <v>44209</v>
      </c>
      <c r="C75" s="278" t="s">
        <v>1393</v>
      </c>
      <c r="D75" s="280" t="s">
        <v>4</v>
      </c>
      <c r="E75" s="280" t="s">
        <v>1394</v>
      </c>
      <c r="F75" s="280" t="s">
        <v>1395</v>
      </c>
      <c r="G75" s="281" t="s">
        <v>398</v>
      </c>
      <c r="H75" s="281" t="s">
        <v>1213</v>
      </c>
      <c r="I75" s="282" t="s">
        <v>5042</v>
      </c>
      <c r="J75" s="282" t="s">
        <v>3730</v>
      </c>
      <c r="K75" s="283" t="s">
        <v>1083</v>
      </c>
    </row>
    <row r="76" ht="17" customFormat="true" s="277">
      <c r="A76" s="278" t="s">
        <v>5043</v>
      </c>
      <c r="B76" s="279">
        <v>44210</v>
      </c>
      <c r="C76" s="278" t="s">
        <v>3284</v>
      </c>
      <c r="D76" s="280" t="s">
        <v>15</v>
      </c>
      <c r="E76" s="280" t="s">
        <v>3285</v>
      </c>
      <c r="F76" s="280" t="s">
        <v>3286</v>
      </c>
      <c r="G76" s="281" t="s">
        <v>7</v>
      </c>
      <c r="H76" s="281" t="s">
        <v>18</v>
      </c>
      <c r="I76" s="282" t="s">
        <v>3733</v>
      </c>
      <c r="J76" s="282" t="s">
        <v>3734</v>
      </c>
      <c r="K76" s="283" t="s">
        <v>450</v>
      </c>
    </row>
    <row r="77" ht="17" customFormat="true" s="277">
      <c r="A77" s="278" t="s">
        <v>5044</v>
      </c>
      <c r="B77" s="279">
        <v>44211</v>
      </c>
      <c r="C77" s="278" t="s">
        <v>3737</v>
      </c>
      <c r="D77" s="280" t="s">
        <v>4</v>
      </c>
      <c r="E77" s="280" t="s">
        <v>3738</v>
      </c>
      <c r="F77" s="280" t="s">
        <v>3739</v>
      </c>
      <c r="G77" s="281" t="s">
        <v>7</v>
      </c>
      <c r="H77" s="281" t="s">
        <v>4914</v>
      </c>
      <c r="I77" s="282" t="s">
        <v>5045</v>
      </c>
      <c r="J77" s="282" t="s">
        <v>5046</v>
      </c>
      <c r="K77" s="283" t="s">
        <v>40</v>
      </c>
    </row>
    <row r="78" ht="17" customFormat="true" s="277">
      <c r="A78" s="278" t="s">
        <v>3556</v>
      </c>
      <c r="B78" s="279">
        <v>44212</v>
      </c>
      <c r="C78" s="278" t="s">
        <v>3743</v>
      </c>
      <c r="D78" s="280" t="s">
        <v>4</v>
      </c>
      <c r="E78" s="280" t="s">
        <v>3744</v>
      </c>
      <c r="F78" s="280" t="s">
        <v>1401</v>
      </c>
      <c r="G78" s="281" t="s">
        <v>7</v>
      </c>
      <c r="H78" s="281" t="s">
        <v>18</v>
      </c>
      <c r="I78" s="282" t="s">
        <v>5047</v>
      </c>
      <c r="J78" s="282" t="s">
        <v>5048</v>
      </c>
      <c r="K78" s="283" t="s">
        <v>450</v>
      </c>
    </row>
    <row r="79" ht="17" customFormat="true" s="277">
      <c r="A79" s="278" t="s">
        <v>5049</v>
      </c>
      <c r="B79" s="279">
        <v>44213</v>
      </c>
      <c r="C79" s="278" t="s">
        <v>3748</v>
      </c>
      <c r="D79" s="280" t="s">
        <v>4</v>
      </c>
      <c r="E79" s="280" t="s">
        <v>3749</v>
      </c>
      <c r="F79" s="280" t="s">
        <v>3750</v>
      </c>
      <c r="G79" s="281" t="s">
        <v>7</v>
      </c>
      <c r="H79" s="281" t="s">
        <v>18</v>
      </c>
      <c r="I79" s="282" t="s">
        <v>5050</v>
      </c>
      <c r="J79" s="282" t="s">
        <v>5051</v>
      </c>
      <c r="K79" s="283" t="s">
        <v>288</v>
      </c>
    </row>
    <row r="80" ht="17" customFormat="true" s="277">
      <c r="A80" s="278" t="s">
        <v>3562</v>
      </c>
      <c r="B80" s="279">
        <v>44214</v>
      </c>
      <c r="C80" s="278" t="s">
        <v>3780</v>
      </c>
      <c r="D80" s="280" t="s">
        <v>4</v>
      </c>
      <c r="E80" s="280" t="s">
        <v>3781</v>
      </c>
      <c r="F80" s="280" t="s">
        <v>3782</v>
      </c>
      <c r="G80" s="281" t="s">
        <v>4920</v>
      </c>
      <c r="H80" s="281" t="s">
        <v>4921</v>
      </c>
      <c r="I80" s="282" t="s">
        <v>3783</v>
      </c>
      <c r="J80" s="282" t="s">
        <v>5052</v>
      </c>
      <c r="K80" s="283" t="s">
        <v>450</v>
      </c>
    </row>
    <row r="81" ht="17" customFormat="true" s="277">
      <c r="A81" s="278" t="s">
        <v>5053</v>
      </c>
      <c r="B81" s="279">
        <v>44215</v>
      </c>
      <c r="C81" s="278" t="s">
        <v>3755</v>
      </c>
      <c r="D81" s="280" t="s">
        <v>4</v>
      </c>
      <c r="E81" s="280" t="s">
        <v>3756</v>
      </c>
      <c r="F81" s="280" t="s">
        <v>3757</v>
      </c>
      <c r="G81" s="281" t="s">
        <v>7</v>
      </c>
      <c r="H81" s="281" t="s">
        <v>18</v>
      </c>
      <c r="I81" s="282" t="s">
        <v>5054</v>
      </c>
      <c r="J81" s="282" t="s">
        <v>5055</v>
      </c>
      <c r="K81" s="283" t="s">
        <v>1083</v>
      </c>
    </row>
    <row r="82" ht="17" customFormat="true" s="277">
      <c r="A82" s="278" t="s">
        <v>5056</v>
      </c>
      <c r="B82" s="279">
        <v>44216</v>
      </c>
      <c r="C82" s="278" t="s">
        <v>3761</v>
      </c>
      <c r="D82" s="280" t="s">
        <v>160</v>
      </c>
      <c r="E82" s="280" t="s">
        <v>3762</v>
      </c>
      <c r="F82" s="280" t="s">
        <v>3763</v>
      </c>
      <c r="G82" s="281" t="s">
        <v>7</v>
      </c>
      <c r="H82" s="281" t="s">
        <v>18</v>
      </c>
      <c r="I82" s="282" t="s">
        <v>5057</v>
      </c>
      <c r="J82" s="282" t="s">
        <v>5058</v>
      </c>
      <c r="K82" s="283" t="s">
        <v>1083</v>
      </c>
    </row>
    <row r="83" ht="17" customFormat="true" s="277">
      <c r="A83" s="278" t="s">
        <v>5059</v>
      </c>
      <c r="B83" s="279">
        <v>44217</v>
      </c>
      <c r="C83" s="278" t="s">
        <v>1780</v>
      </c>
      <c r="D83" s="280" t="s">
        <v>4</v>
      </c>
      <c r="E83" s="280" t="s">
        <v>1781</v>
      </c>
      <c r="F83" s="280" t="s">
        <v>201</v>
      </c>
      <c r="G83" s="281" t="s">
        <v>7</v>
      </c>
      <c r="H83" s="281" t="s">
        <v>4914</v>
      </c>
      <c r="I83" s="282" t="s">
        <v>3767</v>
      </c>
      <c r="J83" s="282" t="s">
        <v>3768</v>
      </c>
      <c r="K83" s="283" t="s">
        <v>21</v>
      </c>
    </row>
    <row r="84" ht="17" customFormat="true" s="277">
      <c r="A84" s="278" t="s">
        <v>5060</v>
      </c>
      <c r="B84" s="279">
        <v>44218</v>
      </c>
      <c r="C84" s="278" t="s">
        <v>14</v>
      </c>
      <c r="D84" s="280" t="s">
        <v>15</v>
      </c>
      <c r="E84" s="280" t="s">
        <v>16</v>
      </c>
      <c r="F84" s="280" t="s">
        <v>17</v>
      </c>
      <c r="G84" s="281" t="s">
        <v>7</v>
      </c>
      <c r="H84" s="281" t="s">
        <v>18</v>
      </c>
      <c r="I84" s="282" t="s">
        <v>5061</v>
      </c>
      <c r="J84" s="282" t="s">
        <v>5062</v>
      </c>
      <c r="K84" s="283" t="s">
        <v>288</v>
      </c>
    </row>
    <row r="85" ht="17" customFormat="true" s="277">
      <c r="A85" s="278" t="s">
        <v>5063</v>
      </c>
      <c r="B85" s="279">
        <v>44219</v>
      </c>
      <c r="C85" s="278" t="s">
        <v>14</v>
      </c>
      <c r="D85" s="280" t="s">
        <v>15</v>
      </c>
      <c r="E85" s="280" t="s">
        <v>16</v>
      </c>
      <c r="F85" s="280" t="s">
        <v>17</v>
      </c>
      <c r="G85" s="281" t="s">
        <v>7</v>
      </c>
      <c r="H85" s="281" t="s">
        <v>4914</v>
      </c>
      <c r="I85" s="282" t="s">
        <v>5064</v>
      </c>
      <c r="J85" s="282" t="s">
        <v>3787</v>
      </c>
      <c r="K85" s="283" t="s">
        <v>40</v>
      </c>
    </row>
    <row r="86" ht="17" customFormat="true" s="277">
      <c r="A86" s="278" t="s">
        <v>5065</v>
      </c>
      <c r="B86" s="279">
        <v>44220</v>
      </c>
      <c r="C86" s="278" t="s">
        <v>3509</v>
      </c>
      <c r="D86" s="280" t="s">
        <v>4</v>
      </c>
      <c r="E86" s="280" t="s">
        <v>3510</v>
      </c>
      <c r="F86" s="280" t="s">
        <v>422</v>
      </c>
      <c r="G86" s="281" t="s">
        <v>7</v>
      </c>
      <c r="H86" s="281" t="s">
        <v>18</v>
      </c>
      <c r="I86" s="282" t="s">
        <v>5066</v>
      </c>
      <c r="J86" s="282" t="s">
        <v>5067</v>
      </c>
      <c r="K86" s="283" t="s">
        <v>40</v>
      </c>
    </row>
    <row r="87" ht="17" customFormat="true" s="277">
      <c r="A87" s="278" t="s">
        <v>2427</v>
      </c>
      <c r="B87" s="279">
        <v>44221</v>
      </c>
      <c r="C87" s="278" t="s">
        <v>472</v>
      </c>
      <c r="D87" s="280" t="s">
        <v>15</v>
      </c>
      <c r="E87" s="280" t="s">
        <v>473</v>
      </c>
      <c r="F87" s="280" t="s">
        <v>3773</v>
      </c>
      <c r="G87" s="281" t="s">
        <v>7</v>
      </c>
      <c r="H87" s="281" t="s">
        <v>362</v>
      </c>
      <c r="I87" s="282" t="s">
        <v>3774</v>
      </c>
      <c r="J87" s="282" t="s">
        <v>3775</v>
      </c>
      <c r="K87" s="283" t="s">
        <v>450</v>
      </c>
    </row>
    <row r="88" ht="17" customFormat="true" s="277">
      <c r="A88" s="278" t="s">
        <v>3456</v>
      </c>
      <c r="B88" s="279">
        <v>44222</v>
      </c>
      <c r="C88" s="278" t="s">
        <v>2466</v>
      </c>
      <c r="D88" s="280" t="s">
        <v>4</v>
      </c>
      <c r="E88" s="280" t="s">
        <v>2467</v>
      </c>
      <c r="F88" s="280" t="s">
        <v>2468</v>
      </c>
      <c r="G88" s="281" t="s">
        <v>7</v>
      </c>
      <c r="H88" s="281" t="s">
        <v>18</v>
      </c>
      <c r="I88" s="282" t="s">
        <v>5068</v>
      </c>
      <c r="J88" s="282" t="s">
        <v>3778</v>
      </c>
      <c r="K88" s="283" t="s">
        <v>450</v>
      </c>
    </row>
    <row r="89" ht="17" customFormat="true" s="277">
      <c r="A89" s="278" t="s">
        <v>5069</v>
      </c>
      <c r="B89" s="279">
        <v>44223</v>
      </c>
      <c r="C89" s="278" t="s">
        <v>342</v>
      </c>
      <c r="D89" s="280" t="s">
        <v>15</v>
      </c>
      <c r="E89" s="280" t="s">
        <v>343</v>
      </c>
      <c r="F89" s="280" t="s">
        <v>344</v>
      </c>
      <c r="G89" s="281" t="s">
        <v>7</v>
      </c>
      <c r="H89" s="281" t="s">
        <v>1300</v>
      </c>
      <c r="I89" s="282" t="s">
        <v>5070</v>
      </c>
      <c r="J89" s="282" t="s">
        <v>5071</v>
      </c>
      <c r="K89" s="283" t="s">
        <v>40</v>
      </c>
    </row>
    <row r="90" ht="17" customFormat="true" s="277">
      <c r="A90" s="278" t="s">
        <v>3621</v>
      </c>
      <c r="B90" s="279">
        <v>44224</v>
      </c>
      <c r="C90" s="278" t="s">
        <v>3797</v>
      </c>
      <c r="D90" s="280" t="s">
        <v>15</v>
      </c>
      <c r="E90" s="280" t="s">
        <v>3798</v>
      </c>
      <c r="F90" s="280" t="s">
        <v>3799</v>
      </c>
      <c r="G90" s="281" t="s">
        <v>725</v>
      </c>
      <c r="H90" s="281" t="s">
        <v>4936</v>
      </c>
      <c r="I90" s="282" t="s">
        <v>5072</v>
      </c>
      <c r="J90" s="282" t="s">
        <v>5073</v>
      </c>
      <c r="K90" s="283" t="s">
        <v>288</v>
      </c>
    </row>
    <row r="91" ht="17" customFormat="true" s="277">
      <c r="A91" s="278" t="s">
        <v>5074</v>
      </c>
      <c r="B91" s="279">
        <v>44225</v>
      </c>
      <c r="C91" s="278" t="s">
        <v>3514</v>
      </c>
      <c r="D91" s="280" t="s">
        <v>4</v>
      </c>
      <c r="E91" s="280" t="s">
        <v>3515</v>
      </c>
      <c r="F91" s="280" t="s">
        <v>1423</v>
      </c>
      <c r="G91" s="281" t="s">
        <v>7</v>
      </c>
      <c r="H91" s="281" t="s">
        <v>18</v>
      </c>
      <c r="I91" s="282" t="s">
        <v>3806</v>
      </c>
      <c r="J91" s="282" t="s">
        <v>3807</v>
      </c>
      <c r="K91" s="283" t="s">
        <v>40</v>
      </c>
    </row>
    <row r="92" ht="17" customFormat="true" s="277">
      <c r="A92" s="278" t="s">
        <v>5075</v>
      </c>
      <c r="B92" s="279">
        <v>44226</v>
      </c>
      <c r="C92" s="278" t="s">
        <v>3128</v>
      </c>
      <c r="D92" s="280" t="s">
        <v>15</v>
      </c>
      <c r="E92" s="280" t="s">
        <v>3129</v>
      </c>
      <c r="F92" s="280" t="s">
        <v>3130</v>
      </c>
      <c r="G92" s="281" t="s">
        <v>7</v>
      </c>
      <c r="H92" s="281" t="s">
        <v>18</v>
      </c>
      <c r="I92" s="282" t="s">
        <v>3809</v>
      </c>
      <c r="J92" s="282" t="s">
        <v>5076</v>
      </c>
      <c r="K92" s="283" t="s">
        <v>288</v>
      </c>
    </row>
    <row r="93" ht="17" customFormat="true" s="277">
      <c r="A93" s="278" t="s">
        <v>3715</v>
      </c>
      <c r="B93" s="279">
        <v>44227</v>
      </c>
      <c r="C93" s="278" t="s">
        <v>14</v>
      </c>
      <c r="D93" s="280" t="s">
        <v>15</v>
      </c>
      <c r="E93" s="280" t="s">
        <v>16</v>
      </c>
      <c r="F93" s="280" t="s">
        <v>17</v>
      </c>
      <c r="G93" s="281" t="s">
        <v>606</v>
      </c>
      <c r="H93" s="281" t="s">
        <v>3102</v>
      </c>
      <c r="I93" s="282" t="s">
        <v>5077</v>
      </c>
      <c r="J93" s="282" t="s">
        <v>5078</v>
      </c>
      <c r="K93" s="283" t="s">
        <v>402</v>
      </c>
    </row>
    <row r="94" ht="17" customFormat="true" s="277">
      <c r="A94" s="278" t="s">
        <v>5079</v>
      </c>
      <c r="B94" s="279">
        <v>44228</v>
      </c>
      <c r="C94" s="278" t="s">
        <v>3465</v>
      </c>
      <c r="D94" s="280" t="s">
        <v>4</v>
      </c>
      <c r="E94" s="280" t="s">
        <v>3466</v>
      </c>
      <c r="F94" s="280" t="s">
        <v>3813</v>
      </c>
      <c r="G94" s="281" t="s">
        <v>7</v>
      </c>
      <c r="H94" s="281" t="s">
        <v>18</v>
      </c>
      <c r="I94" s="282" t="s">
        <v>3814</v>
      </c>
      <c r="J94" s="282" t="s">
        <v>3815</v>
      </c>
      <c r="K94" s="283" t="s">
        <v>450</v>
      </c>
    </row>
    <row r="95" ht="17" customFormat="true" s="277">
      <c r="A95" s="278" t="s">
        <v>5080</v>
      </c>
      <c r="B95" s="279">
        <v>44229</v>
      </c>
      <c r="C95" s="278" t="s">
        <v>3290</v>
      </c>
      <c r="D95" s="280" t="s">
        <v>4</v>
      </c>
      <c r="E95" s="280" t="s">
        <v>3291</v>
      </c>
      <c r="F95" s="280" t="s">
        <v>5081</v>
      </c>
      <c r="G95" s="281" t="s">
        <v>7</v>
      </c>
      <c r="H95" s="281" t="s">
        <v>18</v>
      </c>
      <c r="I95" s="282" t="s">
        <v>5082</v>
      </c>
      <c r="J95" s="282" t="s">
        <v>5083</v>
      </c>
      <c r="K95" s="283" t="s">
        <v>450</v>
      </c>
    </row>
    <row r="96" ht="17" customFormat="true" s="277">
      <c r="A96" s="278" t="s">
        <v>3644</v>
      </c>
      <c r="B96" s="279">
        <v>44230</v>
      </c>
      <c r="C96" s="278" t="s">
        <v>3290</v>
      </c>
      <c r="D96" s="280" t="s">
        <v>4</v>
      </c>
      <c r="E96" s="280" t="s">
        <v>3291</v>
      </c>
      <c r="F96" s="280" t="s">
        <v>3292</v>
      </c>
      <c r="G96" s="281" t="s">
        <v>606</v>
      </c>
      <c r="H96" s="281" t="s">
        <v>3102</v>
      </c>
      <c r="I96" s="282" t="s">
        <v>5084</v>
      </c>
      <c r="J96" s="282" t="s">
        <v>5085</v>
      </c>
      <c r="K96" s="283" t="s">
        <v>450</v>
      </c>
    </row>
    <row r="97" ht="17" customFormat="true" s="277">
      <c r="A97" s="278" t="s">
        <v>5086</v>
      </c>
      <c r="B97" s="279">
        <v>44231</v>
      </c>
      <c r="C97" s="278" t="s">
        <v>3825</v>
      </c>
      <c r="D97" s="280" t="s">
        <v>4</v>
      </c>
      <c r="E97" s="280" t="s">
        <v>3826</v>
      </c>
      <c r="F97" s="280" t="s">
        <v>422</v>
      </c>
      <c r="G97" s="281" t="s">
        <v>7</v>
      </c>
      <c r="H97" s="281" t="s">
        <v>18</v>
      </c>
      <c r="I97" s="282" t="s">
        <v>3827</v>
      </c>
      <c r="J97" s="282" t="s">
        <v>3828</v>
      </c>
      <c r="K97" s="283" t="s">
        <v>21</v>
      </c>
    </row>
    <row r="98" ht="17" customFormat="true" s="277">
      <c r="A98" s="278" t="s">
        <v>3654</v>
      </c>
      <c r="B98" s="279">
        <v>44232</v>
      </c>
      <c r="C98" s="278" t="s">
        <v>3830</v>
      </c>
      <c r="D98" s="280" t="s">
        <v>160</v>
      </c>
      <c r="E98" s="280" t="s">
        <v>3831</v>
      </c>
      <c r="F98" s="280" t="s">
        <v>3832</v>
      </c>
      <c r="G98" s="281" t="s">
        <v>398</v>
      </c>
      <c r="H98" s="281" t="s">
        <v>1213</v>
      </c>
      <c r="I98" s="282" t="s">
        <v>3833</v>
      </c>
      <c r="J98" s="282" t="s">
        <v>5087</v>
      </c>
      <c r="K98" s="283" t="s">
        <v>128</v>
      </c>
    </row>
    <row r="99" ht="17" customFormat="true" s="277">
      <c r="A99" s="278" t="s">
        <v>3676</v>
      </c>
      <c r="B99" s="279">
        <v>44233</v>
      </c>
      <c r="C99" s="278" t="s">
        <v>769</v>
      </c>
      <c r="D99" s="280" t="s">
        <v>15</v>
      </c>
      <c r="E99" s="280" t="s">
        <v>770</v>
      </c>
      <c r="F99" s="280" t="s">
        <v>771</v>
      </c>
      <c r="G99" s="281" t="s">
        <v>725</v>
      </c>
      <c r="H99" s="281" t="s">
        <v>4936</v>
      </c>
      <c r="I99" s="282" t="s">
        <v>3836</v>
      </c>
      <c r="J99" s="282" t="s">
        <v>5088</v>
      </c>
      <c r="K99" s="283" t="s">
        <v>288</v>
      </c>
    </row>
    <row r="100" ht="17" customFormat="true" s="277">
      <c r="A100" s="278" t="s">
        <v>3683</v>
      </c>
      <c r="B100" s="279">
        <v>44234</v>
      </c>
      <c r="C100" s="278" t="s">
        <v>3839</v>
      </c>
      <c r="D100" s="280" t="s">
        <v>4</v>
      </c>
      <c r="E100" s="280" t="s">
        <v>3840</v>
      </c>
      <c r="F100" s="280" t="s">
        <v>3841</v>
      </c>
      <c r="G100" s="281" t="s">
        <v>7</v>
      </c>
      <c r="H100" s="281" t="s">
        <v>18</v>
      </c>
      <c r="I100" s="282" t="s">
        <v>5089</v>
      </c>
      <c r="J100" s="282" t="s">
        <v>5090</v>
      </c>
      <c r="K100" s="283" t="s">
        <v>998</v>
      </c>
    </row>
    <row r="101" ht="17" customFormat="true" s="277">
      <c r="A101" s="278" t="s">
        <v>5091</v>
      </c>
      <c r="B101" s="279">
        <v>44235</v>
      </c>
      <c r="C101" s="278" t="s">
        <v>3846</v>
      </c>
      <c r="D101" s="280" t="s">
        <v>4</v>
      </c>
      <c r="E101" s="280" t="s">
        <v>3847</v>
      </c>
      <c r="F101" s="280" t="s">
        <v>3848</v>
      </c>
      <c r="G101" s="281" t="s">
        <v>7</v>
      </c>
      <c r="H101" s="281" t="s">
        <v>18</v>
      </c>
      <c r="I101" s="282" t="s">
        <v>3849</v>
      </c>
      <c r="J101" s="282" t="s">
        <v>3850</v>
      </c>
      <c r="K101" s="283" t="s">
        <v>807</v>
      </c>
    </row>
    <row r="102" ht="17" customFormat="true" s="277">
      <c r="A102" s="278" t="s">
        <v>5092</v>
      </c>
      <c r="B102" s="279">
        <v>44236</v>
      </c>
      <c r="C102" s="278" t="s">
        <v>2241</v>
      </c>
      <c r="D102" s="280" t="s">
        <v>160</v>
      </c>
      <c r="E102" s="280" t="s">
        <v>2242</v>
      </c>
      <c r="F102" s="280" t="s">
        <v>344</v>
      </c>
      <c r="G102" s="281" t="s">
        <v>7</v>
      </c>
      <c r="H102" s="281" t="s">
        <v>18</v>
      </c>
      <c r="I102" s="282" t="s">
        <v>3853</v>
      </c>
      <c r="J102" s="282" t="s">
        <v>3854</v>
      </c>
      <c r="K102" s="283" t="s">
        <v>128</v>
      </c>
    </row>
    <row r="103" ht="17" customFormat="true" s="277">
      <c r="A103" s="278" t="s">
        <v>5093</v>
      </c>
      <c r="B103" s="279">
        <v>44237</v>
      </c>
      <c r="C103" s="278" t="s">
        <v>3856</v>
      </c>
      <c r="D103" s="280" t="s">
        <v>15</v>
      </c>
      <c r="E103" s="280" t="s">
        <v>3857</v>
      </c>
      <c r="F103" s="280" t="s">
        <v>1767</v>
      </c>
      <c r="G103" s="281" t="s">
        <v>7</v>
      </c>
      <c r="H103" s="281" t="s">
        <v>18</v>
      </c>
      <c r="I103" s="282" t="s">
        <v>3858</v>
      </c>
      <c r="J103" s="282" t="s">
        <v>3859</v>
      </c>
      <c r="K103" s="283" t="s">
        <v>21</v>
      </c>
    </row>
    <row r="104" ht="17" customFormat="true" s="277">
      <c r="A104" s="278" t="s">
        <v>5094</v>
      </c>
      <c r="B104" s="279">
        <v>44238</v>
      </c>
      <c r="C104" s="278" t="s">
        <v>3862</v>
      </c>
      <c r="D104" s="280" t="s">
        <v>3863</v>
      </c>
      <c r="E104" s="280" t="s">
        <v>5095</v>
      </c>
      <c r="F104" s="280" t="s">
        <v>2721</v>
      </c>
      <c r="G104" s="281" t="s">
        <v>7</v>
      </c>
      <c r="H104" s="281" t="s">
        <v>18</v>
      </c>
      <c r="I104" s="282" t="s">
        <v>5096</v>
      </c>
      <c r="J104" s="282" t="s">
        <v>5097</v>
      </c>
      <c r="K104" s="283" t="s">
        <v>47</v>
      </c>
    </row>
    <row r="105" ht="17" customFormat="true" s="277">
      <c r="A105" s="278" t="s">
        <v>5098</v>
      </c>
      <c r="B105" s="279">
        <v>44239</v>
      </c>
      <c r="C105" s="278" t="s">
        <v>3868</v>
      </c>
      <c r="D105" s="280" t="s">
        <v>15</v>
      </c>
      <c r="E105" s="280" t="s">
        <v>3869</v>
      </c>
      <c r="F105" s="280" t="s">
        <v>2151</v>
      </c>
      <c r="G105" s="281" t="s">
        <v>7</v>
      </c>
      <c r="H105" s="281" t="s">
        <v>18</v>
      </c>
      <c r="I105" s="282" t="s">
        <v>3870</v>
      </c>
      <c r="J105" s="282" t="s">
        <v>3871</v>
      </c>
      <c r="K105" s="283" t="s">
        <v>1222</v>
      </c>
    </row>
    <row r="106" ht="17" customFormat="true" s="277">
      <c r="A106" s="278" t="s">
        <v>3706</v>
      </c>
      <c r="B106" s="279">
        <v>44240</v>
      </c>
      <c r="C106" s="278" t="s">
        <v>2873</v>
      </c>
      <c r="D106" s="280" t="s">
        <v>4</v>
      </c>
      <c r="E106" s="280" t="s">
        <v>2874</v>
      </c>
      <c r="F106" s="280" t="s">
        <v>201</v>
      </c>
      <c r="G106" s="281" t="s">
        <v>7</v>
      </c>
      <c r="H106" s="281" t="s">
        <v>1300</v>
      </c>
      <c r="I106" s="282" t="s">
        <v>5099</v>
      </c>
      <c r="J106" s="282" t="s">
        <v>3874</v>
      </c>
      <c r="K106" s="283" t="s">
        <v>450</v>
      </c>
    </row>
    <row r="107" ht="17" customFormat="true" s="277">
      <c r="A107" s="278" t="s">
        <v>5100</v>
      </c>
      <c r="B107" s="279">
        <v>44241</v>
      </c>
      <c r="C107" s="278" t="s">
        <v>3876</v>
      </c>
      <c r="D107" s="280" t="s">
        <v>15</v>
      </c>
      <c r="E107" s="280" t="s">
        <v>3877</v>
      </c>
      <c r="F107" s="280" t="s">
        <v>3878</v>
      </c>
      <c r="G107" s="281" t="s">
        <v>7</v>
      </c>
      <c r="H107" s="281" t="s">
        <v>8</v>
      </c>
      <c r="I107" s="282" t="s">
        <v>3879</v>
      </c>
      <c r="J107" s="282" t="s">
        <v>5101</v>
      </c>
      <c r="K107" s="283" t="s">
        <v>998</v>
      </c>
    </row>
    <row r="108" ht="17" customFormat="true" s="277">
      <c r="A108" s="278" t="s">
        <v>5102</v>
      </c>
      <c r="B108" s="279">
        <v>44242</v>
      </c>
      <c r="C108" s="278" t="s">
        <v>3881</v>
      </c>
      <c r="D108" s="280" t="s">
        <v>15</v>
      </c>
      <c r="E108" s="280" t="s">
        <v>3882</v>
      </c>
      <c r="F108" s="280" t="s">
        <v>3883</v>
      </c>
      <c r="G108" s="281" t="s">
        <v>7</v>
      </c>
      <c r="H108" s="281" t="s">
        <v>8</v>
      </c>
      <c r="I108" s="282" t="s">
        <v>3884</v>
      </c>
      <c r="J108" s="282" t="s">
        <v>3884</v>
      </c>
      <c r="K108" s="283" t="s">
        <v>998</v>
      </c>
    </row>
    <row r="109" ht="17" customFormat="true" s="277">
      <c r="A109" s="278" t="s">
        <v>5103</v>
      </c>
      <c r="B109" s="279">
        <v>44243</v>
      </c>
      <c r="C109" s="278" t="s">
        <v>3886</v>
      </c>
      <c r="D109" s="280" t="s">
        <v>160</v>
      </c>
      <c r="E109" s="280" t="s">
        <v>3887</v>
      </c>
      <c r="F109" s="280" t="s">
        <v>3504</v>
      </c>
      <c r="G109" s="281" t="s">
        <v>7</v>
      </c>
      <c r="H109" s="281" t="s">
        <v>8</v>
      </c>
      <c r="I109" s="282" t="s">
        <v>3888</v>
      </c>
      <c r="J109" s="282" t="s">
        <v>3888</v>
      </c>
      <c r="K109" s="283" t="s">
        <v>998</v>
      </c>
    </row>
    <row r="110" ht="17" customFormat="true" s="277">
      <c r="A110" s="278" t="s">
        <v>5104</v>
      </c>
      <c r="B110" s="279">
        <v>44244</v>
      </c>
      <c r="C110" s="278" t="s">
        <v>3890</v>
      </c>
      <c r="D110" s="280" t="s">
        <v>160</v>
      </c>
      <c r="E110" s="280" t="s">
        <v>3891</v>
      </c>
      <c r="F110" s="280" t="s">
        <v>933</v>
      </c>
      <c r="G110" s="281" t="s">
        <v>7</v>
      </c>
      <c r="H110" s="281" t="s">
        <v>8</v>
      </c>
      <c r="I110" s="282" t="s">
        <v>3888</v>
      </c>
      <c r="J110" s="282" t="s">
        <v>3888</v>
      </c>
      <c r="K110" s="283" t="s">
        <v>998</v>
      </c>
    </row>
    <row r="111" ht="17" customFormat="true" s="277">
      <c r="A111" s="278" t="s">
        <v>5105</v>
      </c>
      <c r="B111" s="279">
        <v>44245</v>
      </c>
      <c r="C111" s="278" t="s">
        <v>3893</v>
      </c>
      <c r="D111" s="280" t="s">
        <v>160</v>
      </c>
      <c r="E111" s="280" t="s">
        <v>3894</v>
      </c>
      <c r="F111" s="280" t="s">
        <v>3895</v>
      </c>
      <c r="G111" s="281" t="s">
        <v>7</v>
      </c>
      <c r="H111" s="281" t="s">
        <v>8</v>
      </c>
      <c r="I111" s="282" t="s">
        <v>3888</v>
      </c>
      <c r="J111" s="282" t="s">
        <v>3888</v>
      </c>
      <c r="K111" s="283" t="s">
        <v>998</v>
      </c>
    </row>
    <row r="112" ht="17" customFormat="true" s="277">
      <c r="A112" s="278" t="s">
        <v>5106</v>
      </c>
      <c r="B112" s="279">
        <v>44246</v>
      </c>
      <c r="C112" s="278" t="s">
        <v>3897</v>
      </c>
      <c r="D112" s="280" t="s">
        <v>15</v>
      </c>
      <c r="E112" s="280" t="s">
        <v>3898</v>
      </c>
      <c r="F112" s="280" t="s">
        <v>3899</v>
      </c>
      <c r="G112" s="281" t="s">
        <v>7</v>
      </c>
      <c r="H112" s="281" t="s">
        <v>8</v>
      </c>
      <c r="I112" s="282" t="s">
        <v>3900</v>
      </c>
      <c r="J112" s="282" t="s">
        <v>3900</v>
      </c>
      <c r="K112" s="283" t="s">
        <v>998</v>
      </c>
    </row>
    <row r="113" ht="17" customFormat="true" s="277">
      <c r="A113" s="278" t="s">
        <v>5107</v>
      </c>
      <c r="B113" s="279">
        <v>44247</v>
      </c>
      <c r="C113" s="278" t="s">
        <v>3903</v>
      </c>
      <c r="D113" s="280" t="s">
        <v>4</v>
      </c>
      <c r="E113" s="280" t="s">
        <v>3904</v>
      </c>
      <c r="F113" s="280" t="s">
        <v>3905</v>
      </c>
      <c r="G113" s="281" t="s">
        <v>7</v>
      </c>
      <c r="H113" s="281" t="s">
        <v>8</v>
      </c>
      <c r="I113" s="282" t="s">
        <v>3906</v>
      </c>
      <c r="J113" s="282" t="s">
        <v>3906</v>
      </c>
      <c r="K113" s="283" t="s">
        <v>998</v>
      </c>
    </row>
    <row r="114" ht="17" customFormat="true" s="277">
      <c r="A114" s="278" t="s">
        <v>5108</v>
      </c>
      <c r="B114" s="279">
        <v>44248</v>
      </c>
      <c r="C114" s="278" t="s">
        <v>3909</v>
      </c>
      <c r="D114" s="280" t="s">
        <v>160</v>
      </c>
      <c r="E114" s="280" t="s">
        <v>3910</v>
      </c>
      <c r="F114" s="280" t="s">
        <v>3911</v>
      </c>
      <c r="G114" s="281" t="s">
        <v>7</v>
      </c>
      <c r="H114" s="281" t="s">
        <v>8</v>
      </c>
      <c r="I114" s="282" t="s">
        <v>3906</v>
      </c>
      <c r="J114" s="282" t="s">
        <v>3906</v>
      </c>
      <c r="K114" s="283" t="s">
        <v>998</v>
      </c>
    </row>
    <row r="115" ht="17" customFormat="true" s="277">
      <c r="A115" s="278" t="s">
        <v>5109</v>
      </c>
      <c r="B115" s="279">
        <v>44249</v>
      </c>
      <c r="C115" s="278" t="s">
        <v>2624</v>
      </c>
      <c r="D115" s="280" t="s">
        <v>160</v>
      </c>
      <c r="E115" s="280" t="s">
        <v>2625</v>
      </c>
      <c r="F115" s="280" t="s">
        <v>2626</v>
      </c>
      <c r="G115" s="281" t="s">
        <v>7</v>
      </c>
      <c r="H115" s="281" t="s">
        <v>8</v>
      </c>
      <c r="I115" s="282" t="s">
        <v>3913</v>
      </c>
      <c r="J115" s="282" t="s">
        <v>3913</v>
      </c>
      <c r="K115" s="283" t="s">
        <v>998</v>
      </c>
    </row>
    <row r="116" ht="17" customFormat="true" s="277">
      <c r="A116" s="278" t="s">
        <v>5110</v>
      </c>
      <c r="B116" s="279">
        <v>44250</v>
      </c>
      <c r="C116" s="278" t="s">
        <v>3916</v>
      </c>
      <c r="D116" s="280" t="s">
        <v>4</v>
      </c>
      <c r="E116" s="280" t="s">
        <v>3917</v>
      </c>
      <c r="F116" s="280" t="s">
        <v>3918</v>
      </c>
      <c r="G116" s="281" t="s">
        <v>7</v>
      </c>
      <c r="H116" s="281" t="s">
        <v>18</v>
      </c>
      <c r="I116" s="282" t="s">
        <v>5111</v>
      </c>
      <c r="J116" s="282" t="s">
        <v>5112</v>
      </c>
      <c r="K116" s="283" t="s">
        <v>288</v>
      </c>
    </row>
    <row r="117" ht="17" customFormat="true" s="277">
      <c r="A117" s="278" t="s">
        <v>3731</v>
      </c>
      <c r="B117" s="279">
        <v>44251</v>
      </c>
      <c r="C117" s="278" t="s">
        <v>556</v>
      </c>
      <c r="D117" s="280" t="s">
        <v>15</v>
      </c>
      <c r="E117" s="280" t="s">
        <v>557</v>
      </c>
      <c r="F117" s="280" t="s">
        <v>558</v>
      </c>
      <c r="G117" s="281" t="s">
        <v>7</v>
      </c>
      <c r="H117" s="281" t="s">
        <v>362</v>
      </c>
      <c r="I117" s="282" t="s">
        <v>3922</v>
      </c>
      <c r="J117" s="282" t="s">
        <v>5113</v>
      </c>
      <c r="K117" s="283" t="s">
        <v>21</v>
      </c>
    </row>
    <row r="118" ht="17" customFormat="true" s="277">
      <c r="A118" s="278" t="s">
        <v>5114</v>
      </c>
      <c r="B118" s="279">
        <v>44252</v>
      </c>
      <c r="C118" s="278" t="s">
        <v>556</v>
      </c>
      <c r="D118" s="280" t="s">
        <v>15</v>
      </c>
      <c r="E118" s="280" t="s">
        <v>557</v>
      </c>
      <c r="F118" s="280" t="s">
        <v>558</v>
      </c>
      <c r="G118" s="281" t="s">
        <v>7</v>
      </c>
      <c r="H118" s="281" t="s">
        <v>18</v>
      </c>
      <c r="I118" s="282" t="s">
        <v>5115</v>
      </c>
      <c r="J118" s="282" t="s">
        <v>5116</v>
      </c>
      <c r="K118" s="283" t="s">
        <v>729</v>
      </c>
    </row>
    <row r="119" ht="17" customFormat="true" s="277">
      <c r="A119" s="278" t="s">
        <v>5117</v>
      </c>
      <c r="B119" s="279">
        <v>44253</v>
      </c>
      <c r="C119" s="278" t="s">
        <v>3929</v>
      </c>
      <c r="D119" s="280" t="s">
        <v>4</v>
      </c>
      <c r="E119" s="280" t="s">
        <v>3930</v>
      </c>
      <c r="F119" s="280" t="s">
        <v>3931</v>
      </c>
      <c r="G119" s="281" t="s">
        <v>7</v>
      </c>
      <c r="H119" s="281" t="s">
        <v>18</v>
      </c>
      <c r="I119" s="282" t="s">
        <v>5118</v>
      </c>
      <c r="J119" s="282" t="s">
        <v>5119</v>
      </c>
      <c r="K119" s="283" t="s">
        <v>1083</v>
      </c>
    </row>
    <row r="120" ht="17" customFormat="true" s="277">
      <c r="A120" s="278" t="s">
        <v>5120</v>
      </c>
      <c r="B120" s="279">
        <v>44254</v>
      </c>
      <c r="C120" s="278" t="s">
        <v>1657</v>
      </c>
      <c r="D120" s="280" t="s">
        <v>4</v>
      </c>
      <c r="E120" s="280" t="s">
        <v>1658</v>
      </c>
      <c r="F120" s="280" t="s">
        <v>1659</v>
      </c>
      <c r="G120" s="281" t="s">
        <v>7</v>
      </c>
      <c r="H120" s="281" t="s">
        <v>18</v>
      </c>
      <c r="I120" s="282" t="s">
        <v>5121</v>
      </c>
      <c r="J120" s="282" t="s">
        <v>5122</v>
      </c>
      <c r="K120" s="283" t="s">
        <v>1083</v>
      </c>
    </row>
    <row r="121" ht="17" customFormat="true" s="277">
      <c r="A121" s="278" t="s">
        <v>5123</v>
      </c>
      <c r="B121" s="279">
        <v>44255</v>
      </c>
      <c r="C121" s="278" t="s">
        <v>1657</v>
      </c>
      <c r="D121" s="280" t="s">
        <v>4</v>
      </c>
      <c r="E121" s="280" t="s">
        <v>1658</v>
      </c>
      <c r="F121" s="280" t="s">
        <v>1659</v>
      </c>
      <c r="G121" s="281" t="s">
        <v>7</v>
      </c>
      <c r="H121" s="281" t="s">
        <v>4914</v>
      </c>
      <c r="I121" s="282" t="s">
        <v>3938</v>
      </c>
      <c r="J121" s="282" t="s">
        <v>3939</v>
      </c>
      <c r="K121" s="283" t="s">
        <v>720</v>
      </c>
    </row>
    <row r="122" ht="17" customFormat="true" s="277">
      <c r="A122" s="278" t="s">
        <v>5124</v>
      </c>
      <c r="B122" s="279">
        <v>44256</v>
      </c>
      <c r="C122" s="278" t="s">
        <v>3941</v>
      </c>
      <c r="D122" s="280" t="s">
        <v>160</v>
      </c>
      <c r="E122" s="280" t="s">
        <v>3942</v>
      </c>
      <c r="F122" s="280" t="s">
        <v>1767</v>
      </c>
      <c r="G122" s="281" t="s">
        <v>7</v>
      </c>
      <c r="H122" s="281" t="s">
        <v>4914</v>
      </c>
      <c r="I122" s="282" t="s">
        <v>3943</v>
      </c>
      <c r="J122" s="282" t="s">
        <v>3944</v>
      </c>
      <c r="K122" s="283" t="s">
        <v>774</v>
      </c>
    </row>
    <row r="123" ht="17" customFormat="true" s="277">
      <c r="A123" s="278" t="s">
        <v>5125</v>
      </c>
      <c r="B123" s="279">
        <v>44257</v>
      </c>
      <c r="C123" s="278" t="s">
        <v>3502</v>
      </c>
      <c r="D123" s="280" t="s">
        <v>4</v>
      </c>
      <c r="E123" s="280" t="s">
        <v>3503</v>
      </c>
      <c r="F123" s="280" t="s">
        <v>3504</v>
      </c>
      <c r="G123" s="281" t="s">
        <v>7</v>
      </c>
      <c r="H123" s="281" t="s">
        <v>18</v>
      </c>
      <c r="I123" s="282" t="s">
        <v>3946</v>
      </c>
      <c r="J123" s="282" t="s">
        <v>3947</v>
      </c>
      <c r="K123" s="283" t="s">
        <v>40</v>
      </c>
    </row>
    <row r="124" ht="17" customFormat="true" s="277">
      <c r="A124" s="278" t="s">
        <v>3788</v>
      </c>
      <c r="B124" s="279">
        <v>44258</v>
      </c>
      <c r="C124" s="278" t="s">
        <v>1930</v>
      </c>
      <c r="D124" s="280" t="s">
        <v>15</v>
      </c>
      <c r="E124" s="280" t="s">
        <v>1931</v>
      </c>
      <c r="F124" s="280" t="s">
        <v>965</v>
      </c>
      <c r="G124" s="281" t="s">
        <v>398</v>
      </c>
      <c r="H124" s="281" t="s">
        <v>399</v>
      </c>
      <c r="I124" s="282" t="s">
        <v>5126</v>
      </c>
      <c r="J124" s="282" t="s">
        <v>5127</v>
      </c>
      <c r="K124" s="283" t="s">
        <v>288</v>
      </c>
    </row>
    <row r="125" ht="17" customFormat="true" s="277">
      <c r="A125" s="278" t="s">
        <v>3811</v>
      </c>
      <c r="B125" s="279">
        <v>44259</v>
      </c>
      <c r="C125" s="278" t="s">
        <v>1387</v>
      </c>
      <c r="D125" s="280" t="s">
        <v>4</v>
      </c>
      <c r="E125" s="280" t="s">
        <v>1388</v>
      </c>
      <c r="F125" s="280" t="s">
        <v>3953</v>
      </c>
      <c r="G125" s="281" t="s">
        <v>398</v>
      </c>
      <c r="H125" s="281" t="s">
        <v>1213</v>
      </c>
      <c r="I125" s="282" t="s">
        <v>5128</v>
      </c>
      <c r="J125" s="282" t="s">
        <v>5129</v>
      </c>
      <c r="K125" s="283" t="s">
        <v>288</v>
      </c>
    </row>
    <row r="126" ht="17" customFormat="true" s="277">
      <c r="A126" s="278" t="s">
        <v>3823</v>
      </c>
      <c r="B126" s="279">
        <v>44260</v>
      </c>
      <c r="C126" s="278" t="s">
        <v>3957</v>
      </c>
      <c r="D126" s="280" t="s">
        <v>15</v>
      </c>
      <c r="E126" s="280" t="s">
        <v>3958</v>
      </c>
      <c r="F126" s="280" t="s">
        <v>3959</v>
      </c>
      <c r="G126" s="281" t="s">
        <v>7</v>
      </c>
      <c r="H126" s="281" t="s">
        <v>18</v>
      </c>
      <c r="I126" s="282" t="s">
        <v>5130</v>
      </c>
      <c r="J126" s="282" t="s">
        <v>3961</v>
      </c>
      <c r="K126" s="283" t="s">
        <v>807</v>
      </c>
    </row>
    <row r="127" ht="17" customFormat="true" s="277">
      <c r="A127" s="278" t="s">
        <v>3927</v>
      </c>
      <c r="B127" s="279">
        <v>44261</v>
      </c>
      <c r="C127" s="278" t="s">
        <v>342</v>
      </c>
      <c r="D127" s="280" t="s">
        <v>15</v>
      </c>
      <c r="E127" s="280" t="s">
        <v>343</v>
      </c>
      <c r="F127" s="280" t="s">
        <v>344</v>
      </c>
      <c r="G127" s="281" t="s">
        <v>7</v>
      </c>
      <c r="H127" s="281" t="s">
        <v>18</v>
      </c>
      <c r="I127" s="282" t="s">
        <v>5131</v>
      </c>
      <c r="J127" s="282" t="s">
        <v>5132</v>
      </c>
      <c r="K127" s="283" t="s">
        <v>1083</v>
      </c>
    </row>
    <row r="128" ht="17" customFormat="true" s="277">
      <c r="A128" s="278" t="s">
        <v>5133</v>
      </c>
      <c r="B128" s="279">
        <v>44262</v>
      </c>
      <c r="C128" s="278" t="s">
        <v>3967</v>
      </c>
      <c r="D128" s="280" t="s">
        <v>4</v>
      </c>
      <c r="E128" s="280" t="s">
        <v>3968</v>
      </c>
      <c r="F128" s="280" t="s">
        <v>3969</v>
      </c>
      <c r="G128" s="281" t="s">
        <v>7</v>
      </c>
      <c r="H128" s="281" t="s">
        <v>18</v>
      </c>
      <c r="I128" s="282" t="s">
        <v>5134</v>
      </c>
      <c r="J128" s="282" t="s">
        <v>5135</v>
      </c>
      <c r="K128" s="283" t="s">
        <v>1083</v>
      </c>
    </row>
    <row r="129" ht="17" customFormat="true" s="277">
      <c r="A129" s="278" t="s">
        <v>3851</v>
      </c>
      <c r="B129" s="279">
        <v>44263</v>
      </c>
      <c r="C129" s="278" t="s">
        <v>2873</v>
      </c>
      <c r="D129" s="280" t="s">
        <v>4</v>
      </c>
      <c r="E129" s="280" t="s">
        <v>2874</v>
      </c>
      <c r="F129" s="280" t="s">
        <v>201</v>
      </c>
      <c r="G129" s="281" t="s">
        <v>7</v>
      </c>
      <c r="H129" s="281" t="s">
        <v>18</v>
      </c>
      <c r="I129" s="282" t="s">
        <v>3973</v>
      </c>
      <c r="J129" s="282" t="s">
        <v>5136</v>
      </c>
      <c r="K129" s="283" t="s">
        <v>998</v>
      </c>
    </row>
    <row r="130" ht="17" customFormat="true" s="277">
      <c r="A130" s="278" t="s">
        <v>5137</v>
      </c>
      <c r="B130" s="279">
        <v>44264</v>
      </c>
      <c r="C130" s="278" t="s">
        <v>3976</v>
      </c>
      <c r="D130" s="280" t="s">
        <v>4</v>
      </c>
      <c r="E130" s="280" t="s">
        <v>3977</v>
      </c>
      <c r="F130" s="280" t="s">
        <v>3978</v>
      </c>
      <c r="G130" s="281" t="s">
        <v>7</v>
      </c>
      <c r="H130" s="281" t="s">
        <v>18</v>
      </c>
      <c r="I130" s="282" t="s">
        <v>3979</v>
      </c>
      <c r="J130" s="282" t="s">
        <v>3980</v>
      </c>
      <c r="K130" s="283" t="s">
        <v>998</v>
      </c>
    </row>
    <row r="131" ht="17" customFormat="true" s="277">
      <c r="A131" s="278" t="s">
        <v>3860</v>
      </c>
      <c r="B131" s="279">
        <v>44265</v>
      </c>
      <c r="C131" s="278" t="s">
        <v>3982</v>
      </c>
      <c r="D131" s="280" t="s">
        <v>4</v>
      </c>
      <c r="E131" s="280" t="s">
        <v>3983</v>
      </c>
      <c r="F131" s="280" t="s">
        <v>3984</v>
      </c>
      <c r="G131" s="281" t="s">
        <v>398</v>
      </c>
      <c r="H131" s="281" t="s">
        <v>1213</v>
      </c>
      <c r="I131" s="282" t="s">
        <v>5138</v>
      </c>
      <c r="J131" s="282" t="s">
        <v>5139</v>
      </c>
      <c r="K131" s="283" t="s">
        <v>40</v>
      </c>
    </row>
    <row r="132" ht="17" customFormat="true" s="277">
      <c r="A132" s="278" t="s">
        <v>5140</v>
      </c>
      <c r="B132" s="279">
        <v>44266</v>
      </c>
      <c r="C132" s="278" t="s">
        <v>3290</v>
      </c>
      <c r="D132" s="280" t="s">
        <v>4</v>
      </c>
      <c r="E132" s="280" t="s">
        <v>3291</v>
      </c>
      <c r="F132" s="280" t="s">
        <v>3292</v>
      </c>
      <c r="G132" s="281" t="s">
        <v>7</v>
      </c>
      <c r="H132" s="281" t="s">
        <v>18</v>
      </c>
      <c r="I132" s="282" t="s">
        <v>5141</v>
      </c>
      <c r="J132" s="282" t="s">
        <v>5142</v>
      </c>
      <c r="K132" s="283" t="s">
        <v>288</v>
      </c>
    </row>
    <row r="133" ht="17" customFormat="true" s="277">
      <c r="A133" s="278" t="s">
        <v>5143</v>
      </c>
      <c r="B133" s="279">
        <v>44267</v>
      </c>
      <c r="C133" s="278" t="s">
        <v>1443</v>
      </c>
      <c r="D133" s="280" t="s">
        <v>4</v>
      </c>
      <c r="E133" s="280" t="s">
        <v>1444</v>
      </c>
      <c r="F133" s="280" t="s">
        <v>1445</v>
      </c>
      <c r="G133" s="281" t="s">
        <v>7</v>
      </c>
      <c r="H133" s="281" t="s">
        <v>18</v>
      </c>
      <c r="I133" s="282" t="s">
        <v>5144</v>
      </c>
      <c r="J133" s="282" t="s">
        <v>5145</v>
      </c>
      <c r="K133" s="283" t="s">
        <v>288</v>
      </c>
    </row>
    <row r="134" ht="17" customFormat="true" s="277">
      <c r="A134" s="278" t="s">
        <v>5146</v>
      </c>
      <c r="B134" s="279">
        <v>44268</v>
      </c>
      <c r="C134" s="278" t="s">
        <v>1297</v>
      </c>
      <c r="D134" s="280" t="s">
        <v>4</v>
      </c>
      <c r="E134" s="280" t="s">
        <v>1298</v>
      </c>
      <c r="F134" s="280" t="s">
        <v>1299</v>
      </c>
      <c r="G134" s="281" t="s">
        <v>7</v>
      </c>
      <c r="H134" s="281" t="s">
        <v>18</v>
      </c>
      <c r="I134" s="282" t="s">
        <v>5147</v>
      </c>
      <c r="J134" s="282" t="s">
        <v>5148</v>
      </c>
      <c r="K134" s="283" t="s">
        <v>1083</v>
      </c>
    </row>
    <row r="135" ht="17" customFormat="true" s="277">
      <c r="A135" s="278" t="s">
        <v>5149</v>
      </c>
      <c r="B135" s="279">
        <v>44269</v>
      </c>
      <c r="C135" s="278" t="s">
        <v>3999</v>
      </c>
      <c r="D135" s="280" t="s">
        <v>4</v>
      </c>
      <c r="E135" s="280" t="s">
        <v>4000</v>
      </c>
      <c r="F135" s="280" t="s">
        <v>4001</v>
      </c>
      <c r="G135" s="281" t="s">
        <v>7</v>
      </c>
      <c r="H135" s="281" t="s">
        <v>18</v>
      </c>
      <c r="I135" s="282" t="s">
        <v>5150</v>
      </c>
      <c r="J135" s="282" t="s">
        <v>4003</v>
      </c>
      <c r="K135" s="283" t="s">
        <v>288</v>
      </c>
    </row>
    <row r="136" ht="17" customFormat="true" s="277">
      <c r="A136" s="278" t="s">
        <v>5151</v>
      </c>
      <c r="B136" s="279">
        <v>44270</v>
      </c>
      <c r="C136" s="278" t="s">
        <v>4005</v>
      </c>
      <c r="D136" s="280" t="s">
        <v>15</v>
      </c>
      <c r="E136" s="280" t="s">
        <v>4006</v>
      </c>
      <c r="F136" s="280" t="s">
        <v>4007</v>
      </c>
      <c r="G136" s="281" t="s">
        <v>7</v>
      </c>
      <c r="H136" s="281" t="s">
        <v>18</v>
      </c>
      <c r="I136" s="282" t="s">
        <v>4008</v>
      </c>
      <c r="J136" s="282" t="s">
        <v>4009</v>
      </c>
      <c r="K136" s="283" t="s">
        <v>288</v>
      </c>
    </row>
    <row r="137" ht="17" customFormat="true" s="277">
      <c r="A137" s="278" t="s">
        <v>5152</v>
      </c>
      <c r="B137" s="279">
        <v>44271</v>
      </c>
      <c r="C137" s="278" t="s">
        <v>2212</v>
      </c>
      <c r="D137" s="280" t="s">
        <v>15</v>
      </c>
      <c r="E137" s="280" t="s">
        <v>2213</v>
      </c>
      <c r="F137" s="280" t="s">
        <v>350</v>
      </c>
      <c r="G137" s="281" t="s">
        <v>7</v>
      </c>
      <c r="H137" s="281" t="s">
        <v>18</v>
      </c>
      <c r="I137" s="282" t="s">
        <v>4011</v>
      </c>
      <c r="J137" s="282" t="s">
        <v>5153</v>
      </c>
      <c r="K137" s="283" t="s">
        <v>128</v>
      </c>
    </row>
    <row r="138" ht="17" customFormat="true" s="277">
      <c r="A138" s="278" t="s">
        <v>5154</v>
      </c>
      <c r="B138" s="279">
        <v>44272</v>
      </c>
      <c r="C138" s="278" t="s">
        <v>4014</v>
      </c>
      <c r="D138" s="280" t="s">
        <v>160</v>
      </c>
      <c r="E138" s="280" t="s">
        <v>4015</v>
      </c>
      <c r="F138" s="280" t="s">
        <v>2054</v>
      </c>
      <c r="G138" s="281" t="s">
        <v>7</v>
      </c>
      <c r="H138" s="281" t="s">
        <v>18</v>
      </c>
      <c r="I138" s="282" t="s">
        <v>5155</v>
      </c>
      <c r="J138" s="282" t="s">
        <v>4017</v>
      </c>
      <c r="K138" s="283" t="s">
        <v>128</v>
      </c>
    </row>
    <row r="139" ht="17" customFormat="true" s="277">
      <c r="A139" s="278" t="s">
        <v>3901</v>
      </c>
      <c r="B139" s="279">
        <v>44273</v>
      </c>
      <c r="C139" s="278" t="s">
        <v>4019</v>
      </c>
      <c r="D139" s="280" t="s">
        <v>4</v>
      </c>
      <c r="E139" s="280" t="s">
        <v>4020</v>
      </c>
      <c r="F139" s="280" t="s">
        <v>4021</v>
      </c>
      <c r="G139" s="281" t="s">
        <v>7</v>
      </c>
      <c r="H139" s="281" t="s">
        <v>18</v>
      </c>
      <c r="I139" s="282" t="s">
        <v>4022</v>
      </c>
      <c r="J139" s="282" t="s">
        <v>4023</v>
      </c>
      <c r="K139" s="283" t="s">
        <v>47</v>
      </c>
    </row>
    <row r="140" ht="17" customFormat="true" s="277">
      <c r="A140" s="278" t="s">
        <v>3914</v>
      </c>
      <c r="B140" s="279">
        <v>44274</v>
      </c>
      <c r="C140" s="278" t="s">
        <v>4025</v>
      </c>
      <c r="D140" s="280" t="s">
        <v>4</v>
      </c>
      <c r="E140" s="280" t="s">
        <v>4026</v>
      </c>
      <c r="F140" s="280" t="s">
        <v>1827</v>
      </c>
      <c r="G140" s="281" t="s">
        <v>7</v>
      </c>
      <c r="H140" s="281" t="s">
        <v>18</v>
      </c>
      <c r="I140" s="282" t="s">
        <v>5156</v>
      </c>
      <c r="J140" s="282" t="s">
        <v>5157</v>
      </c>
      <c r="K140" s="283" t="s">
        <v>288</v>
      </c>
    </row>
    <row r="141" ht="17" customFormat="true" s="277">
      <c r="A141" s="278" t="s">
        <v>4052</v>
      </c>
      <c r="B141" s="279">
        <v>44275</v>
      </c>
      <c r="C141" s="278" t="s">
        <v>1443</v>
      </c>
      <c r="D141" s="280" t="s">
        <v>4</v>
      </c>
      <c r="E141" s="280" t="s">
        <v>1444</v>
      </c>
      <c r="F141" s="280" t="s">
        <v>1445</v>
      </c>
      <c r="G141" s="281" t="s">
        <v>7</v>
      </c>
      <c r="H141" s="281" t="s">
        <v>8</v>
      </c>
      <c r="I141" s="282" t="s">
        <v>5158</v>
      </c>
      <c r="J141" s="282" t="s">
        <v>5159</v>
      </c>
      <c r="K141" s="283" t="s">
        <v>128</v>
      </c>
    </row>
    <row r="142" ht="17" customFormat="true" s="277">
      <c r="A142" s="278" t="s">
        <v>4048</v>
      </c>
      <c r="B142" s="279">
        <v>44276</v>
      </c>
      <c r="C142" s="278" t="s">
        <v>1443</v>
      </c>
      <c r="D142" s="280" t="s">
        <v>4</v>
      </c>
      <c r="E142" s="280" t="s">
        <v>1444</v>
      </c>
      <c r="F142" s="280" t="s">
        <v>1445</v>
      </c>
      <c r="G142" s="281" t="s">
        <v>7</v>
      </c>
      <c r="H142" s="281" t="s">
        <v>18</v>
      </c>
      <c r="I142" s="282" t="s">
        <v>5160</v>
      </c>
      <c r="J142" s="282" t="s">
        <v>5161</v>
      </c>
      <c r="K142" s="283" t="s">
        <v>128</v>
      </c>
    </row>
    <row r="143" ht="17" customFormat="true" s="277">
      <c r="A143" s="278" t="s">
        <v>5162</v>
      </c>
      <c r="B143" s="279">
        <v>44277</v>
      </c>
      <c r="C143" s="278" t="s">
        <v>3003</v>
      </c>
      <c r="D143" s="280" t="s">
        <v>4</v>
      </c>
      <c r="E143" s="280" t="s">
        <v>3004</v>
      </c>
      <c r="F143" s="280" t="s">
        <v>428</v>
      </c>
      <c r="G143" s="281" t="s">
        <v>7</v>
      </c>
      <c r="H143" s="281" t="s">
        <v>18</v>
      </c>
      <c r="I143" s="282" t="s">
        <v>5163</v>
      </c>
      <c r="J143" s="282" t="s">
        <v>4037</v>
      </c>
      <c r="K143" s="283" t="s">
        <v>450</v>
      </c>
    </row>
    <row r="144" ht="17" customFormat="true" s="277">
      <c r="A144" s="278" t="s">
        <v>5164</v>
      </c>
      <c r="B144" s="279">
        <v>44278</v>
      </c>
      <c r="C144" s="278" t="s">
        <v>4040</v>
      </c>
      <c r="D144" s="280" t="s">
        <v>15</v>
      </c>
      <c r="E144" s="280" t="s">
        <v>4041</v>
      </c>
      <c r="F144" s="280" t="s">
        <v>4042</v>
      </c>
      <c r="G144" s="281" t="s">
        <v>7</v>
      </c>
      <c r="H144" s="281" t="s">
        <v>18</v>
      </c>
      <c r="I144" s="282" t="s">
        <v>4043</v>
      </c>
      <c r="J144" s="282" t="s">
        <v>4044</v>
      </c>
      <c r="K144" s="283" t="s">
        <v>450</v>
      </c>
    </row>
    <row r="145" ht="17" customFormat="true" s="277">
      <c r="A145" s="278" t="s">
        <v>5165</v>
      </c>
      <c r="B145" s="279">
        <v>44279</v>
      </c>
      <c r="C145" s="278" t="s">
        <v>342</v>
      </c>
      <c r="D145" s="280" t="s">
        <v>15</v>
      </c>
      <c r="E145" s="280" t="s">
        <v>343</v>
      </c>
      <c r="F145" s="280" t="s">
        <v>344</v>
      </c>
      <c r="G145" s="281" t="s">
        <v>7</v>
      </c>
      <c r="H145" s="281" t="s">
        <v>18</v>
      </c>
      <c r="I145" s="282" t="s">
        <v>4046</v>
      </c>
      <c r="J145" s="282" t="s">
        <v>5166</v>
      </c>
      <c r="K145" s="283" t="s">
        <v>288</v>
      </c>
    </row>
    <row r="146" ht="17" customFormat="true" s="277">
      <c r="A146" s="278" t="s">
        <v>3951</v>
      </c>
      <c r="B146" s="279">
        <v>44280</v>
      </c>
      <c r="C146" s="278" t="s">
        <v>2818</v>
      </c>
      <c r="D146" s="280" t="s">
        <v>160</v>
      </c>
      <c r="E146" s="280" t="s">
        <v>2819</v>
      </c>
      <c r="F146" s="280" t="s">
        <v>696</v>
      </c>
      <c r="G146" s="281" t="s">
        <v>7</v>
      </c>
      <c r="H146" s="281" t="s">
        <v>18</v>
      </c>
      <c r="I146" s="282" t="s">
        <v>5167</v>
      </c>
      <c r="J146" s="282" t="s">
        <v>5168</v>
      </c>
      <c r="K146" s="283" t="s">
        <v>450</v>
      </c>
    </row>
    <row r="147" ht="17" customFormat="true" s="277">
      <c r="A147" s="278" t="s">
        <v>3965</v>
      </c>
      <c r="B147" s="279">
        <v>44281</v>
      </c>
      <c r="C147" s="278" t="s">
        <v>3610</v>
      </c>
      <c r="D147" s="280" t="s">
        <v>4</v>
      </c>
      <c r="E147" s="280" t="s">
        <v>3611</v>
      </c>
      <c r="F147" s="280" t="s">
        <v>3612</v>
      </c>
      <c r="G147" s="281" t="s">
        <v>7</v>
      </c>
      <c r="H147" s="281" t="s">
        <v>18</v>
      </c>
      <c r="I147" s="282" t="s">
        <v>5169</v>
      </c>
      <c r="J147" s="282" t="s">
        <v>5170</v>
      </c>
      <c r="K147" s="283" t="s">
        <v>288</v>
      </c>
    </row>
    <row r="148" ht="17" customFormat="true" s="277">
      <c r="A148" s="278" t="s">
        <v>5171</v>
      </c>
      <c r="B148" s="279">
        <v>44282</v>
      </c>
      <c r="C148" s="278" t="s">
        <v>4058</v>
      </c>
      <c r="D148" s="280" t="s">
        <v>4</v>
      </c>
      <c r="E148" s="280" t="s">
        <v>4059</v>
      </c>
      <c r="F148" s="280" t="s">
        <v>1643</v>
      </c>
      <c r="G148" s="281" t="s">
        <v>7</v>
      </c>
      <c r="H148" s="281" t="s">
        <v>18</v>
      </c>
      <c r="I148" s="282" t="s">
        <v>5172</v>
      </c>
      <c r="J148" s="282" t="s">
        <v>5173</v>
      </c>
      <c r="K148" s="283" t="s">
        <v>288</v>
      </c>
    </row>
    <row r="149" ht="17" customFormat="true" s="277">
      <c r="A149" s="278" t="s">
        <v>5174</v>
      </c>
      <c r="B149" s="279">
        <v>44283</v>
      </c>
      <c r="C149" s="278" t="s">
        <v>1203</v>
      </c>
      <c r="D149" s="280" t="s">
        <v>15</v>
      </c>
      <c r="E149" s="280" t="s">
        <v>1204</v>
      </c>
      <c r="F149" s="280" t="s">
        <v>1205</v>
      </c>
      <c r="G149" s="281" t="s">
        <v>7</v>
      </c>
      <c r="H149" s="281" t="s">
        <v>18</v>
      </c>
      <c r="I149" s="282" t="s">
        <v>4064</v>
      </c>
      <c r="J149" s="282" t="s">
        <v>5175</v>
      </c>
      <c r="K149" s="283" t="s">
        <v>288</v>
      </c>
    </row>
    <row r="150" ht="17" customFormat="true" s="277">
      <c r="A150" s="278" t="s">
        <v>3997</v>
      </c>
      <c r="B150" s="279">
        <v>44284</v>
      </c>
      <c r="C150" s="278" t="s">
        <v>4067</v>
      </c>
      <c r="D150" s="280" t="s">
        <v>15</v>
      </c>
      <c r="E150" s="280" t="s">
        <v>4068</v>
      </c>
      <c r="F150" s="280" t="s">
        <v>4069</v>
      </c>
      <c r="G150" s="281" t="s">
        <v>7</v>
      </c>
      <c r="H150" s="281" t="s">
        <v>18</v>
      </c>
      <c r="I150" s="282" t="s">
        <v>4070</v>
      </c>
      <c r="J150" s="282" t="s">
        <v>5176</v>
      </c>
      <c r="K150" s="283" t="s">
        <v>1083</v>
      </c>
    </row>
    <row r="151" ht="17" customFormat="true" s="277">
      <c r="A151" s="278" t="s">
        <v>5177</v>
      </c>
      <c r="B151" s="279">
        <v>44285</v>
      </c>
      <c r="C151" s="278" t="s">
        <v>5178</v>
      </c>
      <c r="D151" s="280" t="s">
        <v>160</v>
      </c>
      <c r="E151" s="280" t="s">
        <v>5179</v>
      </c>
      <c r="F151" s="280" t="s">
        <v>5180</v>
      </c>
      <c r="G151" s="281" t="s">
        <v>7</v>
      </c>
      <c r="H151" s="281" t="s">
        <v>18</v>
      </c>
      <c r="I151" s="282" t="s">
        <v>5181</v>
      </c>
      <c r="J151" s="282" t="s">
        <v>5182</v>
      </c>
      <c r="K151" s="283" t="s">
        <v>1083</v>
      </c>
    </row>
    <row r="152" ht="17" customFormat="true" s="277">
      <c r="A152" s="278" t="s">
        <v>5183</v>
      </c>
      <c r="B152" s="279">
        <v>44286</v>
      </c>
      <c r="C152" s="278" t="s">
        <v>4073</v>
      </c>
      <c r="D152" s="280" t="s">
        <v>4</v>
      </c>
      <c r="E152" s="280" t="s">
        <v>4074</v>
      </c>
      <c r="F152" s="280" t="s">
        <v>4075</v>
      </c>
      <c r="G152" s="281" t="s">
        <v>7</v>
      </c>
      <c r="H152" s="281" t="s">
        <v>8</v>
      </c>
      <c r="I152" s="282" t="s">
        <v>4076</v>
      </c>
      <c r="J152" s="282" t="s">
        <v>4077</v>
      </c>
      <c r="K152" s="283" t="s">
        <v>450</v>
      </c>
    </row>
    <row r="153" ht="17" customFormat="true" s="277">
      <c r="A153" s="278" t="s">
        <v>5184</v>
      </c>
      <c r="B153" s="279">
        <v>44287</v>
      </c>
      <c r="C153" s="278" t="s">
        <v>2752</v>
      </c>
      <c r="D153" s="280" t="s">
        <v>4</v>
      </c>
      <c r="E153" s="280" t="s">
        <v>2753</v>
      </c>
      <c r="F153" s="280" t="s">
        <v>3144</v>
      </c>
      <c r="G153" s="281" t="s">
        <v>7</v>
      </c>
      <c r="H153" s="281" t="s">
        <v>18</v>
      </c>
      <c r="I153" s="282" t="s">
        <v>5185</v>
      </c>
      <c r="J153" s="282" t="s">
        <v>5186</v>
      </c>
      <c r="K153" s="283" t="s">
        <v>1083</v>
      </c>
    </row>
    <row r="154" ht="17" customFormat="true" s="277">
      <c r="A154" s="278" t="s">
        <v>5187</v>
      </c>
      <c r="B154" s="279">
        <v>44288</v>
      </c>
      <c r="C154" s="278" t="s">
        <v>3318</v>
      </c>
      <c r="D154" s="280" t="s">
        <v>4</v>
      </c>
      <c r="E154" s="280" t="s">
        <v>3319</v>
      </c>
      <c r="F154" s="280" t="s">
        <v>3320</v>
      </c>
      <c r="G154" s="281" t="s">
        <v>7</v>
      </c>
      <c r="H154" s="281" t="s">
        <v>18</v>
      </c>
      <c r="I154" s="282" t="s">
        <v>4083</v>
      </c>
      <c r="J154" s="282" t="s">
        <v>4084</v>
      </c>
      <c r="K154" s="283" t="s">
        <v>450</v>
      </c>
    </row>
    <row r="155" ht="17" customFormat="true" s="277">
      <c r="A155" s="278" t="s">
        <v>5188</v>
      </c>
      <c r="B155" s="279">
        <v>44289</v>
      </c>
      <c r="C155" s="278" t="s">
        <v>3610</v>
      </c>
      <c r="D155" s="280" t="s">
        <v>4</v>
      </c>
      <c r="E155" s="280" t="s">
        <v>3611</v>
      </c>
      <c r="F155" s="280" t="s">
        <v>3612</v>
      </c>
      <c r="G155" s="281" t="s">
        <v>7</v>
      </c>
      <c r="H155" s="281" t="s">
        <v>18</v>
      </c>
      <c r="I155" s="282" t="s">
        <v>5189</v>
      </c>
      <c r="J155" s="282" t="s">
        <v>4087</v>
      </c>
      <c r="K155" s="283" t="s">
        <v>450</v>
      </c>
    </row>
    <row r="156" ht="17" customFormat="true" s="277">
      <c r="A156" s="278" t="s">
        <v>5190</v>
      </c>
      <c r="B156" s="279">
        <v>44290</v>
      </c>
      <c r="C156" s="278" t="s">
        <v>177</v>
      </c>
      <c r="D156" s="280" t="s">
        <v>15</v>
      </c>
      <c r="E156" s="280" t="s">
        <v>178</v>
      </c>
      <c r="F156" s="280" t="s">
        <v>179</v>
      </c>
      <c r="G156" s="281" t="s">
        <v>7</v>
      </c>
      <c r="H156" s="281" t="s">
        <v>18</v>
      </c>
      <c r="I156" s="282" t="s">
        <v>5191</v>
      </c>
      <c r="J156" s="282" t="s">
        <v>2816</v>
      </c>
      <c r="K156" s="283" t="s">
        <v>450</v>
      </c>
    </row>
  </sheetData>
  <conditionalFormatting sqref="D1:F1">
    <cfRule priority="1" stopIfTrue="true" dxfId="0" type="duplicateValues"/>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16.xml><?xml version="1.0" encoding="utf-8"?>
<worksheet xmlns="http://schemas.openxmlformats.org/spreadsheetml/2006/main" xmlns:r="http://schemas.openxmlformats.org/officeDocument/2006/relationships" xmlns:x14="http://schemas.microsoft.com/office/spreadsheetml/2009/9/main">
  <sheetViews>
    <sheetView tabSelected="1" workbookViewId="0" topLeftCell="A182" zoomScaleNormal="110" zoomScaleSheetLayoutView="60" showGridLines="0" zoomScale="110" view="normal">
      <selection activeCell="C198" sqref="C198"/>
    </sheetView>
  </sheetViews>
  <sheetFormatPr defaultRowHeight="15.5" defaultColWidth="8.6328125"/>
  <cols>
    <col min="1" max="1" width="11.08984" customWidth="1" style="267"/>
    <col min="2" max="2" width="10.54297" customWidth="1" style="284"/>
    <col min="3" max="3" width="10.63281" customWidth="1" style="267"/>
    <col min="4" max="4" width="15" customWidth="1" style="267"/>
    <col min="5" max="6" width="21.90625" customWidth="1" style="267"/>
    <col min="7" max="8" width="22.45313" customWidth="1" style="267"/>
    <col min="9" max="9" width="30.63281" customWidth="1" style="267"/>
    <col min="10" max="10" width="65.90625" customWidth="1" style="285"/>
    <col min="11" max="11" width="17.45313" customWidth="1" style="267"/>
    <col min="12" max="16384" width="8.632813" customWidth="1" style="271"/>
  </cols>
  <sheetData>
    <row r="1" ht="27.65" customHeight="true" customFormat="true" s="286">
      <c r="A1" s="272" t="s">
        <v>5192</v>
      </c>
      <c r="B1" s="276" t="s">
        <v>4880</v>
      </c>
      <c r="C1" s="272" t="s">
        <v>4881</v>
      </c>
      <c r="D1" s="272" t="s">
        <v>4882</v>
      </c>
      <c r="E1" s="272" t="s">
        <v>5193</v>
      </c>
      <c r="F1" s="272" t="s">
        <v>5194</v>
      </c>
      <c r="G1" s="274" t="s">
        <v>5195</v>
      </c>
      <c r="H1" s="274" t="s">
        <v>5196</v>
      </c>
      <c r="I1" s="276" t="s">
        <v>5197</v>
      </c>
      <c r="J1" s="276" t="s">
        <v>4887</v>
      </c>
      <c r="K1" s="276" t="s">
        <v>4888</v>
      </c>
    </row>
    <row r="2" ht="17" customFormat="true" s="287">
      <c r="A2" s="288" t="s">
        <v>3126</v>
      </c>
      <c r="B2" s="289">
        <v>44136</v>
      </c>
      <c r="C2" s="288" t="s">
        <v>3396</v>
      </c>
      <c r="D2" s="290" t="s">
        <v>4</v>
      </c>
      <c r="E2" s="290" t="s">
        <v>3397</v>
      </c>
      <c r="F2" s="290" t="s">
        <v>664</v>
      </c>
      <c r="G2" s="291" t="s">
        <v>7</v>
      </c>
      <c r="H2" s="291" t="s">
        <v>18</v>
      </c>
      <c r="I2" s="291" t="s">
        <v>5198</v>
      </c>
      <c r="J2" s="292" t="s">
        <v>5199</v>
      </c>
      <c r="K2" s="293" t="s">
        <v>807</v>
      </c>
    </row>
    <row r="3" ht="17" customFormat="true" s="287">
      <c r="A3" s="288" t="s">
        <v>3133</v>
      </c>
      <c r="B3" s="289">
        <v>44137</v>
      </c>
      <c r="C3" s="288" t="s">
        <v>573</v>
      </c>
      <c r="D3" s="290" t="s">
        <v>15</v>
      </c>
      <c r="E3" s="290" t="s">
        <v>574</v>
      </c>
      <c r="F3" s="290" t="s">
        <v>5200</v>
      </c>
      <c r="G3" s="291" t="s">
        <v>5201</v>
      </c>
      <c r="H3" s="291" t="s">
        <v>5202</v>
      </c>
      <c r="I3" s="291" t="s">
        <v>5198</v>
      </c>
      <c r="J3" s="292" t="s">
        <v>5203</v>
      </c>
      <c r="K3" s="293" t="s">
        <v>506</v>
      </c>
    </row>
    <row r="4" ht="17" customFormat="true" s="287">
      <c r="A4" s="288" t="s">
        <v>3133</v>
      </c>
      <c r="B4" s="289">
        <v>44138</v>
      </c>
      <c r="C4" s="288" t="s">
        <v>573</v>
      </c>
      <c r="D4" s="290" t="s">
        <v>15</v>
      </c>
      <c r="E4" s="290" t="s">
        <v>574</v>
      </c>
      <c r="F4" s="290" t="s">
        <v>5200</v>
      </c>
      <c r="G4" s="291" t="s">
        <v>5201</v>
      </c>
      <c r="H4" s="291" t="s">
        <v>5202</v>
      </c>
      <c r="I4" s="291" t="s">
        <v>5204</v>
      </c>
      <c r="J4" s="292" t="s">
        <v>5205</v>
      </c>
      <c r="K4" s="293" t="s">
        <v>506</v>
      </c>
    </row>
    <row r="5" ht="17" customFormat="true" s="287">
      <c r="A5" s="288" t="s">
        <v>3133</v>
      </c>
      <c r="B5" s="289">
        <v>44139</v>
      </c>
      <c r="C5" s="288" t="s">
        <v>573</v>
      </c>
      <c r="D5" s="290" t="s">
        <v>15</v>
      </c>
      <c r="E5" s="290" t="s">
        <v>574</v>
      </c>
      <c r="F5" s="290" t="s">
        <v>5200</v>
      </c>
      <c r="G5" s="291" t="s">
        <v>5201</v>
      </c>
      <c r="H5" s="291" t="s">
        <v>5202</v>
      </c>
      <c r="I5" s="291" t="s">
        <v>5204</v>
      </c>
      <c r="J5" s="292" t="s">
        <v>5205</v>
      </c>
      <c r="K5" s="293" t="s">
        <v>506</v>
      </c>
    </row>
    <row r="6" ht="17" customFormat="true" s="287">
      <c r="A6" s="288" t="s">
        <v>3147</v>
      </c>
      <c r="B6" s="289">
        <v>44140</v>
      </c>
      <c r="C6" s="288" t="s">
        <v>3402</v>
      </c>
      <c r="D6" s="290" t="s">
        <v>15</v>
      </c>
      <c r="E6" s="290" t="s">
        <v>3403</v>
      </c>
      <c r="F6" s="290" t="s">
        <v>3404</v>
      </c>
      <c r="G6" s="291" t="s">
        <v>4892</v>
      </c>
      <c r="H6" s="291" t="s">
        <v>4893</v>
      </c>
      <c r="I6" s="291" t="s">
        <v>5198</v>
      </c>
      <c r="J6" s="292" t="s">
        <v>5206</v>
      </c>
      <c r="K6" s="293" t="s">
        <v>720</v>
      </c>
    </row>
    <row r="7" ht="17" customFormat="true" s="287">
      <c r="A7" s="288" t="s">
        <v>2163</v>
      </c>
      <c r="B7" s="289">
        <v>44141</v>
      </c>
      <c r="C7" s="288" t="s">
        <v>2165</v>
      </c>
      <c r="D7" s="290" t="s">
        <v>4</v>
      </c>
      <c r="E7" s="290" t="s">
        <v>2166</v>
      </c>
      <c r="F7" s="290" t="s">
        <v>2167</v>
      </c>
      <c r="G7" s="291" t="s">
        <v>4892</v>
      </c>
      <c r="H7" s="291" t="s">
        <v>4893</v>
      </c>
      <c r="I7" s="291" t="s">
        <v>5204</v>
      </c>
      <c r="J7" s="292" t="s">
        <v>5207</v>
      </c>
      <c r="K7" s="293" t="s">
        <v>288</v>
      </c>
    </row>
    <row r="8" ht="17" customFormat="true" s="287">
      <c r="A8" s="288" t="s">
        <v>2163</v>
      </c>
      <c r="B8" s="289">
        <v>44142</v>
      </c>
      <c r="C8" s="288" t="s">
        <v>2165</v>
      </c>
      <c r="D8" s="290" t="s">
        <v>4</v>
      </c>
      <c r="E8" s="290" t="s">
        <v>2166</v>
      </c>
      <c r="F8" s="290" t="s">
        <v>2167</v>
      </c>
      <c r="G8" s="291" t="s">
        <v>4892</v>
      </c>
      <c r="H8" s="291" t="s">
        <v>4893</v>
      </c>
      <c r="I8" s="291" t="s">
        <v>5198</v>
      </c>
      <c r="J8" s="292" t="s">
        <v>5206</v>
      </c>
      <c r="K8" s="293" t="s">
        <v>288</v>
      </c>
    </row>
    <row r="9" ht="17" customFormat="true" s="287">
      <c r="A9" s="288" t="s">
        <v>3119</v>
      </c>
      <c r="B9" s="289">
        <v>44143</v>
      </c>
      <c r="C9" s="288" t="s">
        <v>3380</v>
      </c>
      <c r="D9" s="290" t="s">
        <v>4</v>
      </c>
      <c r="E9" s="290" t="s">
        <v>3381</v>
      </c>
      <c r="F9" s="290" t="s">
        <v>3382</v>
      </c>
      <c r="G9" s="291" t="s">
        <v>7</v>
      </c>
      <c r="H9" s="291" t="s">
        <v>18</v>
      </c>
      <c r="I9" s="291" t="s">
        <v>5208</v>
      </c>
      <c r="J9" s="292" t="s">
        <v>5209</v>
      </c>
      <c r="K9" s="293" t="s">
        <v>807</v>
      </c>
    </row>
    <row r="10" ht="17" customFormat="true" s="287">
      <c r="A10" s="288" t="s">
        <v>2985</v>
      </c>
      <c r="B10" s="289">
        <v>44144</v>
      </c>
      <c r="C10" s="288" t="s">
        <v>2344</v>
      </c>
      <c r="D10" s="290" t="s">
        <v>15</v>
      </c>
      <c r="E10" s="290" t="s">
        <v>2345</v>
      </c>
      <c r="F10" s="290" t="s">
        <v>2346</v>
      </c>
      <c r="G10" s="291" t="s">
        <v>7</v>
      </c>
      <c r="H10" s="291" t="s">
        <v>5210</v>
      </c>
      <c r="I10" s="291" t="s">
        <v>5198</v>
      </c>
      <c r="J10" s="292" t="s">
        <v>5211</v>
      </c>
      <c r="K10" s="293" t="s">
        <v>21</v>
      </c>
    </row>
    <row r="11" ht="17" customFormat="true" s="287">
      <c r="A11" s="288" t="s">
        <v>3069</v>
      </c>
      <c r="B11" s="289">
        <v>44145</v>
      </c>
      <c r="C11" s="288" t="s">
        <v>2851</v>
      </c>
      <c r="D11" s="290" t="s">
        <v>4</v>
      </c>
      <c r="E11" s="290" t="s">
        <v>2852</v>
      </c>
      <c r="F11" s="290" t="s">
        <v>2853</v>
      </c>
      <c r="G11" s="291" t="s">
        <v>4920</v>
      </c>
      <c r="H11" s="291" t="s">
        <v>4921</v>
      </c>
      <c r="I11" s="291" t="s">
        <v>5204</v>
      </c>
      <c r="J11" s="292" t="s">
        <v>5212</v>
      </c>
      <c r="K11" s="293" t="s">
        <v>47</v>
      </c>
    </row>
    <row r="12" ht="17" customFormat="true" s="287">
      <c r="A12" s="288" t="s">
        <v>3069</v>
      </c>
      <c r="B12" s="289">
        <v>44146</v>
      </c>
      <c r="C12" s="288" t="s">
        <v>2851</v>
      </c>
      <c r="D12" s="290" t="s">
        <v>4</v>
      </c>
      <c r="E12" s="290" t="s">
        <v>2852</v>
      </c>
      <c r="F12" s="290" t="s">
        <v>2853</v>
      </c>
      <c r="G12" s="291" t="s">
        <v>4920</v>
      </c>
      <c r="H12" s="291" t="s">
        <v>4921</v>
      </c>
      <c r="I12" s="291" t="s">
        <v>5208</v>
      </c>
      <c r="J12" s="292" t="s">
        <v>5213</v>
      </c>
      <c r="K12" s="293" t="s">
        <v>807</v>
      </c>
    </row>
    <row r="13" ht="17" customFormat="true" s="287">
      <c r="A13" s="288" t="s">
        <v>3069</v>
      </c>
      <c r="B13" s="289">
        <v>44147</v>
      </c>
      <c r="C13" s="288" t="s">
        <v>2851</v>
      </c>
      <c r="D13" s="290" t="s">
        <v>4</v>
      </c>
      <c r="E13" s="290" t="s">
        <v>2852</v>
      </c>
      <c r="F13" s="290" t="s">
        <v>2853</v>
      </c>
      <c r="G13" s="291" t="s">
        <v>4920</v>
      </c>
      <c r="H13" s="291" t="s">
        <v>4921</v>
      </c>
      <c r="I13" s="291" t="s">
        <v>5204</v>
      </c>
      <c r="J13" s="292" t="s">
        <v>5214</v>
      </c>
      <c r="K13" s="293" t="s">
        <v>807</v>
      </c>
    </row>
    <row r="14" ht="17" customFormat="true" s="287">
      <c r="A14" s="288" t="s">
        <v>3069</v>
      </c>
      <c r="B14" s="289">
        <v>44148</v>
      </c>
      <c r="C14" s="288" t="s">
        <v>2851</v>
      </c>
      <c r="D14" s="290" t="s">
        <v>4</v>
      </c>
      <c r="E14" s="290" t="s">
        <v>2852</v>
      </c>
      <c r="F14" s="290" t="s">
        <v>2853</v>
      </c>
      <c r="G14" s="291" t="s">
        <v>4920</v>
      </c>
      <c r="H14" s="291" t="s">
        <v>4921</v>
      </c>
      <c r="I14" s="291" t="s">
        <v>5198</v>
      </c>
      <c r="J14" s="292" t="s">
        <v>5215</v>
      </c>
      <c r="K14" s="293" t="s">
        <v>47</v>
      </c>
    </row>
    <row r="15" ht="17" customFormat="true" s="287">
      <c r="A15" s="288" t="s">
        <v>3190</v>
      </c>
      <c r="B15" s="289">
        <v>44149</v>
      </c>
      <c r="C15" s="288" t="s">
        <v>1679</v>
      </c>
      <c r="D15" s="290" t="s">
        <v>4</v>
      </c>
      <c r="E15" s="290" t="s">
        <v>1680</v>
      </c>
      <c r="F15" s="290" t="s">
        <v>1681</v>
      </c>
      <c r="G15" s="291" t="s">
        <v>4920</v>
      </c>
      <c r="H15" s="291" t="s">
        <v>4921</v>
      </c>
      <c r="I15" s="291" t="s">
        <v>5204</v>
      </c>
      <c r="J15" s="292" t="s">
        <v>5216</v>
      </c>
      <c r="K15" s="293" t="s">
        <v>128</v>
      </c>
    </row>
    <row r="16" ht="17" customFormat="true" s="287">
      <c r="A16" s="288" t="s">
        <v>3190</v>
      </c>
      <c r="B16" s="289">
        <v>44150</v>
      </c>
      <c r="C16" s="288" t="s">
        <v>1679</v>
      </c>
      <c r="D16" s="290" t="s">
        <v>4</v>
      </c>
      <c r="E16" s="290" t="s">
        <v>1680</v>
      </c>
      <c r="F16" s="290" t="s">
        <v>1681</v>
      </c>
      <c r="G16" s="291" t="s">
        <v>4920</v>
      </c>
      <c r="H16" s="291" t="s">
        <v>4921</v>
      </c>
      <c r="I16" s="291" t="s">
        <v>5198</v>
      </c>
      <c r="J16" s="292" t="s">
        <v>5217</v>
      </c>
      <c r="K16" s="293" t="s">
        <v>128</v>
      </c>
    </row>
    <row r="17" ht="17" customFormat="true" s="287">
      <c r="A17" s="288" t="s">
        <v>3199</v>
      </c>
      <c r="B17" s="289">
        <v>44151</v>
      </c>
      <c r="C17" s="288" t="s">
        <v>5218</v>
      </c>
      <c r="D17" s="290" t="s">
        <v>4</v>
      </c>
      <c r="E17" s="290" t="s">
        <v>5219</v>
      </c>
      <c r="F17" s="290" t="s">
        <v>5220</v>
      </c>
      <c r="G17" s="291" t="s">
        <v>5221</v>
      </c>
      <c r="H17" s="291" t="s">
        <v>5222</v>
      </c>
      <c r="I17" s="291" t="s">
        <v>5204</v>
      </c>
      <c r="J17" s="292" t="s">
        <v>5223</v>
      </c>
      <c r="K17" s="293" t="s">
        <v>21</v>
      </c>
    </row>
    <row r="18" ht="17" customFormat="true" s="287">
      <c r="A18" s="288" t="s">
        <v>3199</v>
      </c>
      <c r="B18" s="289">
        <v>44152</v>
      </c>
      <c r="C18" s="288" t="s">
        <v>5218</v>
      </c>
      <c r="D18" s="290" t="s">
        <v>4</v>
      </c>
      <c r="E18" s="290" t="s">
        <v>5219</v>
      </c>
      <c r="F18" s="290" t="s">
        <v>5220</v>
      </c>
      <c r="G18" s="291" t="s">
        <v>5221</v>
      </c>
      <c r="H18" s="291" t="s">
        <v>5222</v>
      </c>
      <c r="I18" s="291" t="s">
        <v>5198</v>
      </c>
      <c r="J18" s="292" t="s">
        <v>5224</v>
      </c>
      <c r="K18" s="293" t="s">
        <v>21</v>
      </c>
    </row>
    <row r="19" ht="17" customFormat="true" s="287">
      <c r="A19" s="288" t="s">
        <v>3119</v>
      </c>
      <c r="B19" s="289">
        <v>44153</v>
      </c>
      <c r="C19" s="288" t="s">
        <v>3380</v>
      </c>
      <c r="D19" s="290" t="s">
        <v>4</v>
      </c>
      <c r="E19" s="290" t="s">
        <v>3381</v>
      </c>
      <c r="F19" s="290" t="s">
        <v>3382</v>
      </c>
      <c r="G19" s="291" t="s">
        <v>7</v>
      </c>
      <c r="H19" s="291" t="s">
        <v>18</v>
      </c>
      <c r="I19" s="291" t="s">
        <v>5208</v>
      </c>
      <c r="J19" s="292" t="s">
        <v>5225</v>
      </c>
      <c r="K19" s="293" t="s">
        <v>807</v>
      </c>
    </row>
    <row r="20" ht="17" customFormat="true" s="287">
      <c r="A20" s="288" t="s">
        <v>3119</v>
      </c>
      <c r="B20" s="289">
        <v>44154</v>
      </c>
      <c r="C20" s="288" t="s">
        <v>3380</v>
      </c>
      <c r="D20" s="290" t="s">
        <v>4</v>
      </c>
      <c r="E20" s="290" t="s">
        <v>3381</v>
      </c>
      <c r="F20" s="290" t="s">
        <v>3382</v>
      </c>
      <c r="G20" s="291" t="s">
        <v>7</v>
      </c>
      <c r="H20" s="291" t="s">
        <v>18</v>
      </c>
      <c r="I20" s="291" t="s">
        <v>5198</v>
      </c>
      <c r="J20" s="292" t="s">
        <v>5226</v>
      </c>
      <c r="K20" s="293" t="s">
        <v>807</v>
      </c>
    </row>
    <row r="21" ht="17" customFormat="true" s="287">
      <c r="A21" s="288" t="s">
        <v>3219</v>
      </c>
      <c r="B21" s="289">
        <v>44155</v>
      </c>
      <c r="C21" s="288" t="s">
        <v>5227</v>
      </c>
      <c r="D21" s="290" t="s">
        <v>4</v>
      </c>
      <c r="E21" s="290" t="s">
        <v>5228</v>
      </c>
      <c r="F21" s="290" t="s">
        <v>5229</v>
      </c>
      <c r="G21" s="291" t="s">
        <v>5230</v>
      </c>
      <c r="H21" s="291" t="s">
        <v>5231</v>
      </c>
      <c r="I21" s="291" t="s">
        <v>5198</v>
      </c>
      <c r="J21" s="292" t="s">
        <v>5232</v>
      </c>
      <c r="K21" s="293" t="s">
        <v>40</v>
      </c>
    </row>
    <row r="22" ht="17" customFormat="true" s="287">
      <c r="A22" s="288" t="s">
        <v>3119</v>
      </c>
      <c r="B22" s="289">
        <v>44156</v>
      </c>
      <c r="C22" s="288" t="s">
        <v>3380</v>
      </c>
      <c r="D22" s="290" t="s">
        <v>4</v>
      </c>
      <c r="E22" s="290" t="s">
        <v>3381</v>
      </c>
      <c r="F22" s="290" t="s">
        <v>3382</v>
      </c>
      <c r="G22" s="291" t="s">
        <v>7</v>
      </c>
      <c r="H22" s="291" t="s">
        <v>18</v>
      </c>
      <c r="I22" s="291" t="s">
        <v>5208</v>
      </c>
      <c r="J22" s="292" t="s">
        <v>5233</v>
      </c>
      <c r="K22" s="293" t="s">
        <v>807</v>
      </c>
    </row>
    <row r="23" ht="17" customFormat="true" s="287">
      <c r="A23" s="288" t="s">
        <v>3229</v>
      </c>
      <c r="B23" s="289">
        <v>44157</v>
      </c>
      <c r="C23" s="288" t="s">
        <v>3465</v>
      </c>
      <c r="D23" s="290" t="s">
        <v>4</v>
      </c>
      <c r="E23" s="290" t="s">
        <v>3466</v>
      </c>
      <c r="F23" s="290" t="s">
        <v>3467</v>
      </c>
      <c r="G23" s="291" t="s">
        <v>7</v>
      </c>
      <c r="H23" s="291" t="s">
        <v>362</v>
      </c>
      <c r="I23" s="291" t="s">
        <v>5198</v>
      </c>
      <c r="J23" s="292" t="s">
        <v>5234</v>
      </c>
      <c r="K23" s="293" t="s">
        <v>47</v>
      </c>
    </row>
    <row r="24" ht="17" customFormat="true" s="287">
      <c r="A24" s="288" t="s">
        <v>3229</v>
      </c>
      <c r="B24" s="289">
        <v>44158</v>
      </c>
      <c r="C24" s="288" t="s">
        <v>3465</v>
      </c>
      <c r="D24" s="290" t="s">
        <v>4</v>
      </c>
      <c r="E24" s="290" t="s">
        <v>3466</v>
      </c>
      <c r="F24" s="290" t="s">
        <v>3467</v>
      </c>
      <c r="G24" s="291" t="s">
        <v>7</v>
      </c>
      <c r="H24" s="291" t="s">
        <v>362</v>
      </c>
      <c r="I24" s="291" t="s">
        <v>5198</v>
      </c>
      <c r="J24" s="292" t="s">
        <v>5235</v>
      </c>
      <c r="K24" s="293" t="s">
        <v>47</v>
      </c>
    </row>
    <row r="25" ht="17" customFormat="true" s="287">
      <c r="A25" s="288" t="s">
        <v>3239</v>
      </c>
      <c r="B25" s="289">
        <v>44159</v>
      </c>
      <c r="C25" s="288" t="s">
        <v>3491</v>
      </c>
      <c r="D25" s="290" t="s">
        <v>4</v>
      </c>
      <c r="E25" s="290" t="s">
        <v>3492</v>
      </c>
      <c r="F25" s="290" t="s">
        <v>286</v>
      </c>
      <c r="G25" s="291" t="s">
        <v>725</v>
      </c>
      <c r="H25" s="291" t="s">
        <v>4936</v>
      </c>
      <c r="I25" s="291" t="s">
        <v>5204</v>
      </c>
      <c r="J25" s="292" t="s">
        <v>5236</v>
      </c>
      <c r="K25" s="293" t="s">
        <v>1083</v>
      </c>
    </row>
    <row r="26" ht="17" customFormat="true" s="287">
      <c r="A26" s="288" t="s">
        <v>3229</v>
      </c>
      <c r="B26" s="289">
        <v>44160</v>
      </c>
      <c r="C26" s="288" t="s">
        <v>3465</v>
      </c>
      <c r="D26" s="290" t="s">
        <v>4</v>
      </c>
      <c r="E26" s="290" t="s">
        <v>3466</v>
      </c>
      <c r="F26" s="290" t="s">
        <v>3467</v>
      </c>
      <c r="G26" s="291" t="s">
        <v>7</v>
      </c>
      <c r="H26" s="291" t="s">
        <v>362</v>
      </c>
      <c r="I26" s="291" t="s">
        <v>5198</v>
      </c>
      <c r="J26" s="292" t="s">
        <v>5237</v>
      </c>
      <c r="K26" s="293" t="s">
        <v>47</v>
      </c>
    </row>
    <row r="27" ht="17" customFormat="true" s="287">
      <c r="A27" s="288" t="s">
        <v>3252</v>
      </c>
      <c r="B27" s="289">
        <v>44161</v>
      </c>
      <c r="C27" s="288" t="s">
        <v>3514</v>
      </c>
      <c r="D27" s="290" t="s">
        <v>4</v>
      </c>
      <c r="E27" s="290" t="s">
        <v>3515</v>
      </c>
      <c r="F27" s="290" t="s">
        <v>5238</v>
      </c>
      <c r="G27" s="291" t="s">
        <v>5239</v>
      </c>
      <c r="H27" s="291" t="s">
        <v>5240</v>
      </c>
      <c r="I27" s="291" t="s">
        <v>5198</v>
      </c>
      <c r="J27" s="292" t="s">
        <v>5241</v>
      </c>
      <c r="K27" s="293" t="s">
        <v>21</v>
      </c>
    </row>
    <row r="28" ht="17" customFormat="true" s="287">
      <c r="A28" s="288" t="s">
        <v>3256</v>
      </c>
      <c r="B28" s="289">
        <v>44162</v>
      </c>
      <c r="C28" s="288" t="s">
        <v>5242</v>
      </c>
      <c r="D28" s="290" t="s">
        <v>4</v>
      </c>
      <c r="E28" s="290" t="s">
        <v>5243</v>
      </c>
      <c r="F28" s="290" t="s">
        <v>5244</v>
      </c>
      <c r="G28" s="291" t="s">
        <v>5239</v>
      </c>
      <c r="H28" s="291" t="s">
        <v>5240</v>
      </c>
      <c r="I28" s="291" t="s">
        <v>5208</v>
      </c>
      <c r="J28" s="292" t="s">
        <v>5245</v>
      </c>
      <c r="K28" s="293" t="s">
        <v>40</v>
      </c>
    </row>
    <row r="29" ht="17" customFormat="true" s="287">
      <c r="A29" s="288" t="s">
        <v>3263</v>
      </c>
      <c r="B29" s="289">
        <v>44163</v>
      </c>
      <c r="C29" s="288" t="s">
        <v>3526</v>
      </c>
      <c r="D29" s="290" t="s">
        <v>15</v>
      </c>
      <c r="E29" s="290" t="s">
        <v>3527</v>
      </c>
      <c r="F29" s="290" t="s">
        <v>2352</v>
      </c>
      <c r="G29" s="291" t="s">
        <v>7</v>
      </c>
      <c r="H29" s="291" t="s">
        <v>18</v>
      </c>
      <c r="I29" s="291" t="s">
        <v>5208</v>
      </c>
      <c r="J29" s="292" t="s">
        <v>5246</v>
      </c>
      <c r="K29" s="293" t="s">
        <v>1083</v>
      </c>
    </row>
    <row r="30" ht="17" customFormat="true" s="287">
      <c r="A30" s="288" t="s">
        <v>3270</v>
      </c>
      <c r="B30" s="289">
        <v>44164</v>
      </c>
      <c r="C30" s="288" t="s">
        <v>3509</v>
      </c>
      <c r="D30" s="290" t="s">
        <v>4</v>
      </c>
      <c r="E30" s="290" t="s">
        <v>3510</v>
      </c>
      <c r="F30" s="290" t="s">
        <v>422</v>
      </c>
      <c r="G30" s="291" t="s">
        <v>1269</v>
      </c>
      <c r="H30" s="291" t="s">
        <v>2796</v>
      </c>
      <c r="I30" s="291" t="s">
        <v>5198</v>
      </c>
      <c r="J30" s="292" t="s">
        <v>5247</v>
      </c>
      <c r="K30" s="293" t="s">
        <v>281</v>
      </c>
    </row>
    <row r="31" ht="17" customFormat="true" s="287">
      <c r="A31" s="288" t="s">
        <v>3270</v>
      </c>
      <c r="B31" s="289">
        <v>44165</v>
      </c>
      <c r="C31" s="288" t="s">
        <v>3509</v>
      </c>
      <c r="D31" s="290" t="s">
        <v>4</v>
      </c>
      <c r="E31" s="290" t="s">
        <v>3510</v>
      </c>
      <c r="F31" s="290" t="s">
        <v>422</v>
      </c>
      <c r="G31" s="291" t="s">
        <v>1269</v>
      </c>
      <c r="H31" s="291" t="s">
        <v>2796</v>
      </c>
      <c r="I31" s="291" t="s">
        <v>5204</v>
      </c>
      <c r="J31" s="292" t="s">
        <v>5248</v>
      </c>
      <c r="K31" s="293" t="s">
        <v>281</v>
      </c>
    </row>
    <row r="32" ht="17" customFormat="true" s="287">
      <c r="A32" s="288" t="s">
        <v>3270</v>
      </c>
      <c r="B32" s="289">
        <v>44166</v>
      </c>
      <c r="C32" s="288" t="s">
        <v>3509</v>
      </c>
      <c r="D32" s="290" t="s">
        <v>4</v>
      </c>
      <c r="E32" s="290" t="s">
        <v>3510</v>
      </c>
      <c r="F32" s="290" t="s">
        <v>422</v>
      </c>
      <c r="G32" s="291" t="s">
        <v>1269</v>
      </c>
      <c r="H32" s="291" t="s">
        <v>2796</v>
      </c>
      <c r="I32" s="291" t="s">
        <v>5204</v>
      </c>
      <c r="J32" s="292" t="s">
        <v>5248</v>
      </c>
      <c r="K32" s="293" t="s">
        <v>281</v>
      </c>
    </row>
    <row r="33" ht="17" customFormat="true" s="287">
      <c r="A33" s="288" t="s">
        <v>3270</v>
      </c>
      <c r="B33" s="289">
        <v>44167</v>
      </c>
      <c r="C33" s="288" t="s">
        <v>3509</v>
      </c>
      <c r="D33" s="290" t="s">
        <v>4</v>
      </c>
      <c r="E33" s="290" t="s">
        <v>3510</v>
      </c>
      <c r="F33" s="290" t="s">
        <v>422</v>
      </c>
      <c r="G33" s="291" t="s">
        <v>1269</v>
      </c>
      <c r="H33" s="291" t="s">
        <v>2796</v>
      </c>
      <c r="I33" s="291" t="s">
        <v>5204</v>
      </c>
      <c r="J33" s="292" t="s">
        <v>5248</v>
      </c>
      <c r="K33" s="293" t="s">
        <v>281</v>
      </c>
    </row>
    <row r="34" ht="17" customFormat="true" s="287">
      <c r="A34" s="288" t="s">
        <v>3270</v>
      </c>
      <c r="B34" s="289">
        <v>44168</v>
      </c>
      <c r="C34" s="288" t="s">
        <v>3509</v>
      </c>
      <c r="D34" s="290" t="s">
        <v>4</v>
      </c>
      <c r="E34" s="290" t="s">
        <v>3510</v>
      </c>
      <c r="F34" s="290" t="s">
        <v>422</v>
      </c>
      <c r="G34" s="291" t="s">
        <v>1269</v>
      </c>
      <c r="H34" s="291" t="s">
        <v>2796</v>
      </c>
      <c r="I34" s="291" t="s">
        <v>5198</v>
      </c>
      <c r="J34" s="292" t="s">
        <v>5247</v>
      </c>
      <c r="K34" s="293" t="s">
        <v>281</v>
      </c>
    </row>
    <row r="35" ht="17" customFormat="true" s="287">
      <c r="A35" s="288" t="s">
        <v>3270</v>
      </c>
      <c r="B35" s="289">
        <v>44169</v>
      </c>
      <c r="C35" s="288" t="s">
        <v>3509</v>
      </c>
      <c r="D35" s="290" t="s">
        <v>4</v>
      </c>
      <c r="E35" s="290" t="s">
        <v>3510</v>
      </c>
      <c r="F35" s="290" t="s">
        <v>422</v>
      </c>
      <c r="G35" s="291" t="s">
        <v>1269</v>
      </c>
      <c r="H35" s="291" t="s">
        <v>2796</v>
      </c>
      <c r="I35" s="291" t="s">
        <v>5204</v>
      </c>
      <c r="J35" s="292" t="s">
        <v>5248</v>
      </c>
      <c r="K35" s="293" t="s">
        <v>281</v>
      </c>
    </row>
    <row r="36" ht="17" customFormat="true" s="287">
      <c r="A36" s="288" t="s">
        <v>3270</v>
      </c>
      <c r="B36" s="289">
        <v>44170</v>
      </c>
      <c r="C36" s="288" t="s">
        <v>3509</v>
      </c>
      <c r="D36" s="290" t="s">
        <v>4</v>
      </c>
      <c r="E36" s="290" t="s">
        <v>3510</v>
      </c>
      <c r="F36" s="290" t="s">
        <v>422</v>
      </c>
      <c r="G36" s="291" t="s">
        <v>1269</v>
      </c>
      <c r="H36" s="291" t="s">
        <v>2796</v>
      </c>
      <c r="I36" s="291" t="s">
        <v>5204</v>
      </c>
      <c r="J36" s="292" t="s">
        <v>5248</v>
      </c>
      <c r="K36" s="293" t="s">
        <v>281</v>
      </c>
    </row>
    <row r="37" ht="17" customFormat="true" s="287">
      <c r="A37" s="288" t="s">
        <v>3270</v>
      </c>
      <c r="B37" s="289">
        <v>44171</v>
      </c>
      <c r="C37" s="288" t="s">
        <v>3509</v>
      </c>
      <c r="D37" s="290" t="s">
        <v>4</v>
      </c>
      <c r="E37" s="290" t="s">
        <v>3510</v>
      </c>
      <c r="F37" s="290" t="s">
        <v>422</v>
      </c>
      <c r="G37" s="291" t="s">
        <v>1269</v>
      </c>
      <c r="H37" s="291" t="s">
        <v>2796</v>
      </c>
      <c r="I37" s="291" t="s">
        <v>5204</v>
      </c>
      <c r="J37" s="292" t="s">
        <v>5248</v>
      </c>
      <c r="K37" s="293" t="s">
        <v>281</v>
      </c>
    </row>
    <row r="38" ht="17" customFormat="true" s="287">
      <c r="A38" s="288" t="s">
        <v>3270</v>
      </c>
      <c r="B38" s="289">
        <v>44172</v>
      </c>
      <c r="C38" s="288" t="s">
        <v>3509</v>
      </c>
      <c r="D38" s="290" t="s">
        <v>4</v>
      </c>
      <c r="E38" s="290" t="s">
        <v>3510</v>
      </c>
      <c r="F38" s="290" t="s">
        <v>422</v>
      </c>
      <c r="G38" s="291" t="s">
        <v>1269</v>
      </c>
      <c r="H38" s="291" t="s">
        <v>2796</v>
      </c>
      <c r="I38" s="291" t="s">
        <v>5198</v>
      </c>
      <c r="J38" s="292" t="s">
        <v>5247</v>
      </c>
      <c r="K38" s="293" t="s">
        <v>281</v>
      </c>
    </row>
    <row r="39" ht="17" customFormat="true" s="287">
      <c r="A39" s="288" t="s">
        <v>3270</v>
      </c>
      <c r="B39" s="289">
        <v>44173</v>
      </c>
      <c r="C39" s="288" t="s">
        <v>3509</v>
      </c>
      <c r="D39" s="290" t="s">
        <v>4</v>
      </c>
      <c r="E39" s="290" t="s">
        <v>3510</v>
      </c>
      <c r="F39" s="290" t="s">
        <v>422</v>
      </c>
      <c r="G39" s="291" t="s">
        <v>1269</v>
      </c>
      <c r="H39" s="291" t="s">
        <v>2796</v>
      </c>
      <c r="I39" s="291" t="s">
        <v>5198</v>
      </c>
      <c r="J39" s="292" t="s">
        <v>5247</v>
      </c>
      <c r="K39" s="293" t="s">
        <v>281</v>
      </c>
    </row>
    <row r="40" ht="17" customFormat="true" s="287">
      <c r="A40" s="288" t="s">
        <v>3270</v>
      </c>
      <c r="B40" s="289">
        <v>44174</v>
      </c>
      <c r="C40" s="288" t="s">
        <v>3509</v>
      </c>
      <c r="D40" s="290" t="s">
        <v>4</v>
      </c>
      <c r="E40" s="290" t="s">
        <v>3510</v>
      </c>
      <c r="F40" s="290" t="s">
        <v>422</v>
      </c>
      <c r="G40" s="291" t="s">
        <v>1269</v>
      </c>
      <c r="H40" s="291" t="s">
        <v>2796</v>
      </c>
      <c r="I40" s="291" t="s">
        <v>5198</v>
      </c>
      <c r="J40" s="292" t="s">
        <v>5247</v>
      </c>
      <c r="K40" s="293" t="s">
        <v>281</v>
      </c>
    </row>
    <row r="41" ht="17" customFormat="true" s="287">
      <c r="A41" s="288" t="s">
        <v>3270</v>
      </c>
      <c r="B41" s="289">
        <v>44175</v>
      </c>
      <c r="C41" s="288" t="s">
        <v>3509</v>
      </c>
      <c r="D41" s="290" t="s">
        <v>4</v>
      </c>
      <c r="E41" s="290" t="s">
        <v>3510</v>
      </c>
      <c r="F41" s="290" t="s">
        <v>422</v>
      </c>
      <c r="G41" s="291" t="s">
        <v>1269</v>
      </c>
      <c r="H41" s="291" t="s">
        <v>2796</v>
      </c>
      <c r="I41" s="291" t="s">
        <v>5198</v>
      </c>
      <c r="J41" s="292" t="s">
        <v>5247</v>
      </c>
      <c r="K41" s="293" t="s">
        <v>281</v>
      </c>
    </row>
    <row r="42" ht="17" customFormat="true" s="287">
      <c r="A42" s="288" t="s">
        <v>3270</v>
      </c>
      <c r="B42" s="289">
        <v>44176</v>
      </c>
      <c r="C42" s="288" t="s">
        <v>3509</v>
      </c>
      <c r="D42" s="290" t="s">
        <v>4</v>
      </c>
      <c r="E42" s="290" t="s">
        <v>3510</v>
      </c>
      <c r="F42" s="290" t="s">
        <v>422</v>
      </c>
      <c r="G42" s="291" t="s">
        <v>1269</v>
      </c>
      <c r="H42" s="291" t="s">
        <v>2796</v>
      </c>
      <c r="I42" s="291" t="s">
        <v>5204</v>
      </c>
      <c r="J42" s="292" t="s">
        <v>5248</v>
      </c>
      <c r="K42" s="293" t="s">
        <v>281</v>
      </c>
    </row>
    <row r="43" ht="17" customFormat="true" s="287">
      <c r="A43" s="288" t="s">
        <v>3270</v>
      </c>
      <c r="B43" s="289">
        <v>44177</v>
      </c>
      <c r="C43" s="288" t="s">
        <v>3509</v>
      </c>
      <c r="D43" s="290" t="s">
        <v>4</v>
      </c>
      <c r="E43" s="290" t="s">
        <v>3510</v>
      </c>
      <c r="F43" s="290" t="s">
        <v>422</v>
      </c>
      <c r="G43" s="291" t="s">
        <v>1269</v>
      </c>
      <c r="H43" s="291" t="s">
        <v>2796</v>
      </c>
      <c r="I43" s="291" t="s">
        <v>5204</v>
      </c>
      <c r="J43" s="292" t="s">
        <v>5248</v>
      </c>
      <c r="K43" s="293" t="s">
        <v>281</v>
      </c>
    </row>
    <row r="44" ht="17" customFormat="true" s="287">
      <c r="A44" s="288" t="s">
        <v>3270</v>
      </c>
      <c r="B44" s="289">
        <v>44178</v>
      </c>
      <c r="C44" s="288" t="s">
        <v>3509</v>
      </c>
      <c r="D44" s="290" t="s">
        <v>4</v>
      </c>
      <c r="E44" s="290" t="s">
        <v>3510</v>
      </c>
      <c r="F44" s="290" t="s">
        <v>422</v>
      </c>
      <c r="G44" s="291" t="s">
        <v>1269</v>
      </c>
      <c r="H44" s="291" t="s">
        <v>2796</v>
      </c>
      <c r="I44" s="291" t="s">
        <v>5204</v>
      </c>
      <c r="J44" s="292" t="s">
        <v>5248</v>
      </c>
      <c r="K44" s="293" t="s">
        <v>281</v>
      </c>
    </row>
    <row r="45" ht="17" customFormat="true" s="287">
      <c r="A45" s="288" t="s">
        <v>3270</v>
      </c>
      <c r="B45" s="289">
        <v>44179</v>
      </c>
      <c r="C45" s="288" t="s">
        <v>3509</v>
      </c>
      <c r="D45" s="290" t="s">
        <v>4</v>
      </c>
      <c r="E45" s="290" t="s">
        <v>3510</v>
      </c>
      <c r="F45" s="290" t="s">
        <v>422</v>
      </c>
      <c r="G45" s="291" t="s">
        <v>1269</v>
      </c>
      <c r="H45" s="291" t="s">
        <v>2796</v>
      </c>
      <c r="I45" s="291" t="s">
        <v>5198</v>
      </c>
      <c r="J45" s="292" t="s">
        <v>5247</v>
      </c>
      <c r="K45" s="293" t="s">
        <v>281</v>
      </c>
    </row>
    <row r="46" ht="17" customFormat="true" s="287">
      <c r="A46" s="288" t="s">
        <v>3270</v>
      </c>
      <c r="B46" s="289">
        <v>44180</v>
      </c>
      <c r="C46" s="288" t="s">
        <v>3509</v>
      </c>
      <c r="D46" s="290" t="s">
        <v>4</v>
      </c>
      <c r="E46" s="290" t="s">
        <v>3510</v>
      </c>
      <c r="F46" s="290" t="s">
        <v>422</v>
      </c>
      <c r="G46" s="291" t="s">
        <v>1269</v>
      </c>
      <c r="H46" s="291" t="s">
        <v>2796</v>
      </c>
      <c r="I46" s="291" t="s">
        <v>5198</v>
      </c>
      <c r="J46" s="292" t="s">
        <v>5247</v>
      </c>
      <c r="K46" s="293" t="s">
        <v>281</v>
      </c>
    </row>
    <row r="47" ht="17" customFormat="true" s="287">
      <c r="A47" s="288" t="s">
        <v>3346</v>
      </c>
      <c r="B47" s="289">
        <v>44181</v>
      </c>
      <c r="C47" s="288" t="s">
        <v>621</v>
      </c>
      <c r="D47" s="290" t="s">
        <v>4</v>
      </c>
      <c r="E47" s="290" t="s">
        <v>622</v>
      </c>
      <c r="F47" s="290" t="s">
        <v>5249</v>
      </c>
      <c r="G47" s="291" t="s">
        <v>5221</v>
      </c>
      <c r="H47" s="291" t="s">
        <v>5222</v>
      </c>
      <c r="I47" s="291" t="s">
        <v>5204</v>
      </c>
      <c r="J47" s="292" t="s">
        <v>5250</v>
      </c>
      <c r="K47" s="293" t="s">
        <v>288</v>
      </c>
    </row>
    <row r="48" ht="17" customFormat="true" s="287">
      <c r="A48" s="288" t="s">
        <v>3346</v>
      </c>
      <c r="B48" s="289">
        <v>44182</v>
      </c>
      <c r="C48" s="288" t="s">
        <v>621</v>
      </c>
      <c r="D48" s="290" t="s">
        <v>4</v>
      </c>
      <c r="E48" s="290" t="s">
        <v>622</v>
      </c>
      <c r="F48" s="290" t="s">
        <v>5249</v>
      </c>
      <c r="G48" s="291" t="s">
        <v>5221</v>
      </c>
      <c r="H48" s="291" t="s">
        <v>5222</v>
      </c>
      <c r="I48" s="291" t="s">
        <v>5198</v>
      </c>
      <c r="J48" s="292" t="s">
        <v>5251</v>
      </c>
      <c r="K48" s="293" t="s">
        <v>47</v>
      </c>
    </row>
    <row r="49" ht="17" customFormat="true" s="287">
      <c r="A49" s="288" t="s">
        <v>3356</v>
      </c>
      <c r="B49" s="289">
        <v>44183</v>
      </c>
      <c r="C49" s="288" t="s">
        <v>621</v>
      </c>
      <c r="D49" s="290" t="s">
        <v>4</v>
      </c>
      <c r="E49" s="290" t="s">
        <v>622</v>
      </c>
      <c r="F49" s="290" t="s">
        <v>407</v>
      </c>
      <c r="G49" s="291" t="s">
        <v>606</v>
      </c>
      <c r="H49" s="291" t="s">
        <v>3102</v>
      </c>
      <c r="I49" s="291" t="s">
        <v>5198</v>
      </c>
      <c r="J49" s="292" t="s">
        <v>5252</v>
      </c>
      <c r="K49" s="293" t="s">
        <v>288</v>
      </c>
    </row>
    <row r="50" ht="17" customFormat="true" s="287">
      <c r="A50" s="288" t="s">
        <v>3363</v>
      </c>
      <c r="B50" s="289">
        <v>44184</v>
      </c>
      <c r="C50" s="288" t="s">
        <v>3537</v>
      </c>
      <c r="D50" s="290" t="s">
        <v>4</v>
      </c>
      <c r="E50" s="290" t="s">
        <v>3538</v>
      </c>
      <c r="F50" s="290" t="s">
        <v>3539</v>
      </c>
      <c r="G50" s="291" t="s">
        <v>1269</v>
      </c>
      <c r="H50" s="291" t="s">
        <v>4960</v>
      </c>
      <c r="I50" s="291" t="s">
        <v>5198</v>
      </c>
      <c r="J50" s="292" t="s">
        <v>5253</v>
      </c>
      <c r="K50" s="293" t="s">
        <v>410</v>
      </c>
    </row>
    <row r="51" ht="17" customFormat="true" s="287">
      <c r="A51" s="288" t="s">
        <v>3363</v>
      </c>
      <c r="B51" s="289">
        <v>44185</v>
      </c>
      <c r="C51" s="288" t="s">
        <v>3537</v>
      </c>
      <c r="D51" s="290" t="s">
        <v>4</v>
      </c>
      <c r="E51" s="290" t="s">
        <v>3538</v>
      </c>
      <c r="F51" s="290" t="s">
        <v>3539</v>
      </c>
      <c r="G51" s="291" t="s">
        <v>1269</v>
      </c>
      <c r="H51" s="291" t="s">
        <v>4960</v>
      </c>
      <c r="I51" s="291" t="s">
        <v>5198</v>
      </c>
      <c r="J51" s="292" t="s">
        <v>5254</v>
      </c>
      <c r="K51" s="293" t="s">
        <v>410</v>
      </c>
    </row>
    <row r="52" ht="17" customFormat="true" s="287">
      <c r="A52" s="288" t="s">
        <v>3363</v>
      </c>
      <c r="B52" s="289">
        <v>44186</v>
      </c>
      <c r="C52" s="288" t="s">
        <v>3537</v>
      </c>
      <c r="D52" s="290" t="s">
        <v>4</v>
      </c>
      <c r="E52" s="290" t="s">
        <v>3538</v>
      </c>
      <c r="F52" s="290" t="s">
        <v>3539</v>
      </c>
      <c r="G52" s="291" t="s">
        <v>1269</v>
      </c>
      <c r="H52" s="291" t="s">
        <v>4960</v>
      </c>
      <c r="I52" s="291" t="s">
        <v>5198</v>
      </c>
      <c r="J52" s="292" t="s">
        <v>5255</v>
      </c>
      <c r="K52" s="293" t="s">
        <v>410</v>
      </c>
    </row>
    <row r="53" ht="17" customFormat="true" s="287">
      <c r="A53" s="288" t="s">
        <v>3363</v>
      </c>
      <c r="B53" s="289">
        <v>44187</v>
      </c>
      <c r="C53" s="288" t="s">
        <v>3537</v>
      </c>
      <c r="D53" s="290" t="s">
        <v>4</v>
      </c>
      <c r="E53" s="290" t="s">
        <v>3538</v>
      </c>
      <c r="F53" s="290" t="s">
        <v>3539</v>
      </c>
      <c r="G53" s="291" t="s">
        <v>1269</v>
      </c>
      <c r="H53" s="291" t="s">
        <v>4960</v>
      </c>
      <c r="I53" s="291" t="s">
        <v>5204</v>
      </c>
      <c r="J53" s="292" t="s">
        <v>5256</v>
      </c>
      <c r="K53" s="293" t="s">
        <v>410</v>
      </c>
    </row>
    <row r="54" ht="17" customFormat="true" s="287">
      <c r="A54" s="288" t="s">
        <v>3363</v>
      </c>
      <c r="B54" s="289">
        <v>44188</v>
      </c>
      <c r="C54" s="288" t="s">
        <v>3537</v>
      </c>
      <c r="D54" s="290" t="s">
        <v>4</v>
      </c>
      <c r="E54" s="290" t="s">
        <v>3538</v>
      </c>
      <c r="F54" s="290" t="s">
        <v>3539</v>
      </c>
      <c r="G54" s="291" t="s">
        <v>1269</v>
      </c>
      <c r="H54" s="291" t="s">
        <v>4960</v>
      </c>
      <c r="I54" s="291" t="s">
        <v>5204</v>
      </c>
      <c r="J54" s="292" t="s">
        <v>5257</v>
      </c>
      <c r="K54" s="293" t="s">
        <v>410</v>
      </c>
    </row>
    <row r="55" ht="17" customFormat="true" s="287">
      <c r="A55" s="288" t="s">
        <v>3363</v>
      </c>
      <c r="B55" s="289">
        <v>44189</v>
      </c>
      <c r="C55" s="288" t="s">
        <v>3537</v>
      </c>
      <c r="D55" s="290" t="s">
        <v>4</v>
      </c>
      <c r="E55" s="290" t="s">
        <v>3538</v>
      </c>
      <c r="F55" s="290" t="s">
        <v>3539</v>
      </c>
      <c r="G55" s="291" t="s">
        <v>1269</v>
      </c>
      <c r="H55" s="291" t="s">
        <v>4960</v>
      </c>
      <c r="I55" s="291" t="s">
        <v>5198</v>
      </c>
      <c r="J55" s="292" t="s">
        <v>5258</v>
      </c>
      <c r="K55" s="293" t="s">
        <v>410</v>
      </c>
    </row>
    <row r="56" ht="17" customFormat="true" s="287">
      <c r="A56" s="288" t="s">
        <v>3363</v>
      </c>
      <c r="B56" s="289">
        <v>44190</v>
      </c>
      <c r="C56" s="288" t="s">
        <v>3537</v>
      </c>
      <c r="D56" s="290" t="s">
        <v>4</v>
      </c>
      <c r="E56" s="290" t="s">
        <v>3538</v>
      </c>
      <c r="F56" s="290" t="s">
        <v>3539</v>
      </c>
      <c r="G56" s="291" t="s">
        <v>1269</v>
      </c>
      <c r="H56" s="291" t="s">
        <v>4960</v>
      </c>
      <c r="I56" s="291" t="s">
        <v>5198</v>
      </c>
      <c r="J56" s="292" t="s">
        <v>5259</v>
      </c>
      <c r="K56" s="293" t="s">
        <v>671</v>
      </c>
    </row>
    <row r="57" ht="17" customFormat="true" s="287">
      <c r="A57" s="288" t="s">
        <v>3400</v>
      </c>
      <c r="B57" s="289">
        <v>44191</v>
      </c>
      <c r="C57" s="288" t="s">
        <v>3567</v>
      </c>
      <c r="D57" s="290" t="s">
        <v>4</v>
      </c>
      <c r="E57" s="290" t="s">
        <v>3568</v>
      </c>
      <c r="F57" s="290" t="s">
        <v>1815</v>
      </c>
      <c r="G57" s="291" t="s">
        <v>7</v>
      </c>
      <c r="H57" s="291" t="s">
        <v>18</v>
      </c>
      <c r="I57" s="291" t="s">
        <v>5204</v>
      </c>
      <c r="J57" s="292" t="s">
        <v>5260</v>
      </c>
      <c r="K57" s="293" t="s">
        <v>47</v>
      </c>
    </row>
    <row r="58" ht="17" customFormat="true" s="287">
      <c r="A58" s="288" t="s">
        <v>3400</v>
      </c>
      <c r="B58" s="289">
        <v>44192</v>
      </c>
      <c r="C58" s="288" t="s">
        <v>3567</v>
      </c>
      <c r="D58" s="290" t="s">
        <v>4</v>
      </c>
      <c r="E58" s="290" t="s">
        <v>3568</v>
      </c>
      <c r="F58" s="290" t="s">
        <v>1815</v>
      </c>
      <c r="G58" s="291" t="s">
        <v>7</v>
      </c>
      <c r="H58" s="291" t="s">
        <v>18</v>
      </c>
      <c r="I58" s="291" t="s">
        <v>5204</v>
      </c>
      <c r="J58" s="292" t="s">
        <v>5261</v>
      </c>
      <c r="K58" s="293" t="s">
        <v>47</v>
      </c>
    </row>
    <row r="59" ht="17" customFormat="true" s="287">
      <c r="A59" s="288" t="s">
        <v>3363</v>
      </c>
      <c r="B59" s="289">
        <v>44193</v>
      </c>
      <c r="C59" s="288" t="s">
        <v>3537</v>
      </c>
      <c r="D59" s="290" t="s">
        <v>4</v>
      </c>
      <c r="E59" s="290" t="s">
        <v>3538</v>
      </c>
      <c r="F59" s="290" t="s">
        <v>3539</v>
      </c>
      <c r="G59" s="291" t="s">
        <v>1269</v>
      </c>
      <c r="H59" s="291" t="s">
        <v>4960</v>
      </c>
      <c r="I59" s="291" t="s">
        <v>5198</v>
      </c>
      <c r="J59" s="292" t="s">
        <v>5262</v>
      </c>
      <c r="K59" s="293" t="s">
        <v>671</v>
      </c>
    </row>
    <row r="60" ht="17" customFormat="true" s="287">
      <c r="A60" s="288" t="s">
        <v>3419</v>
      </c>
      <c r="B60" s="289">
        <v>44194</v>
      </c>
      <c r="C60" s="288" t="s">
        <v>2030</v>
      </c>
      <c r="D60" s="290" t="s">
        <v>4</v>
      </c>
      <c r="E60" s="290" t="s">
        <v>2031</v>
      </c>
      <c r="F60" s="290" t="s">
        <v>1643</v>
      </c>
      <c r="G60" s="291" t="s">
        <v>7</v>
      </c>
      <c r="H60" s="291" t="s">
        <v>1300</v>
      </c>
      <c r="I60" s="291" t="s">
        <v>5208</v>
      </c>
      <c r="J60" s="292" t="s">
        <v>5263</v>
      </c>
      <c r="K60" s="293" t="s">
        <v>40</v>
      </c>
    </row>
    <row r="61" ht="17" customFormat="true" s="287">
      <c r="A61" s="288" t="s">
        <v>3419</v>
      </c>
      <c r="B61" s="289">
        <v>44195</v>
      </c>
      <c r="C61" s="288" t="s">
        <v>2030</v>
      </c>
      <c r="D61" s="290" t="s">
        <v>4</v>
      </c>
      <c r="E61" s="290" t="s">
        <v>2031</v>
      </c>
      <c r="F61" s="290" t="s">
        <v>1643</v>
      </c>
      <c r="G61" s="291" t="s">
        <v>7</v>
      </c>
      <c r="H61" s="291" t="s">
        <v>1300</v>
      </c>
      <c r="I61" s="291" t="s">
        <v>5198</v>
      </c>
      <c r="J61" s="292" t="s">
        <v>5264</v>
      </c>
      <c r="K61" s="293" t="s">
        <v>40</v>
      </c>
    </row>
    <row r="62" ht="17" customFormat="true" s="287">
      <c r="A62" s="288" t="s">
        <v>3426</v>
      </c>
      <c r="B62" s="289">
        <v>44196</v>
      </c>
      <c r="C62" s="288" t="s">
        <v>2292</v>
      </c>
      <c r="D62" s="290" t="s">
        <v>15</v>
      </c>
      <c r="E62" s="290" t="s">
        <v>2293</v>
      </c>
      <c r="F62" s="290" t="s">
        <v>5265</v>
      </c>
      <c r="G62" s="291" t="s">
        <v>5221</v>
      </c>
      <c r="H62" s="291" t="s">
        <v>5266</v>
      </c>
      <c r="I62" s="291" t="s">
        <v>5204</v>
      </c>
      <c r="J62" s="292" t="s">
        <v>5267</v>
      </c>
      <c r="K62" s="293" t="s">
        <v>21</v>
      </c>
    </row>
    <row r="63" ht="17" customFormat="true" s="287">
      <c r="A63" s="288" t="s">
        <v>3433</v>
      </c>
      <c r="B63" s="289">
        <v>44197</v>
      </c>
      <c r="C63" s="288" t="s">
        <v>2947</v>
      </c>
      <c r="D63" s="290" t="s">
        <v>4</v>
      </c>
      <c r="E63" s="290" t="s">
        <v>2948</v>
      </c>
      <c r="F63" s="290" t="s">
        <v>2949</v>
      </c>
      <c r="G63" s="291" t="s">
        <v>7</v>
      </c>
      <c r="H63" s="291" t="s">
        <v>18</v>
      </c>
      <c r="I63" s="291" t="s">
        <v>5198</v>
      </c>
      <c r="J63" s="292" t="s">
        <v>5268</v>
      </c>
      <c r="K63" s="293" t="s">
        <v>807</v>
      </c>
    </row>
    <row r="64" ht="17" customFormat="true" s="287">
      <c r="A64" s="288" t="s">
        <v>2576</v>
      </c>
      <c r="B64" s="289">
        <v>44198</v>
      </c>
      <c r="C64" s="288" t="s">
        <v>2826</v>
      </c>
      <c r="D64" s="290" t="s">
        <v>160</v>
      </c>
      <c r="E64" s="290" t="s">
        <v>2827</v>
      </c>
      <c r="F64" s="290" t="s">
        <v>5269</v>
      </c>
      <c r="G64" s="291" t="s">
        <v>5201</v>
      </c>
      <c r="H64" s="291" t="s">
        <v>5270</v>
      </c>
      <c r="I64" s="291" t="s">
        <v>5204</v>
      </c>
      <c r="J64" s="292" t="s">
        <v>5271</v>
      </c>
      <c r="K64" s="293" t="s">
        <v>40</v>
      </c>
    </row>
    <row r="65" ht="17" customFormat="true" s="287">
      <c r="A65" s="288" t="s">
        <v>3446</v>
      </c>
      <c r="B65" s="289">
        <v>44199</v>
      </c>
      <c r="C65" s="288" t="s">
        <v>3584</v>
      </c>
      <c r="D65" s="290" t="s">
        <v>4</v>
      </c>
      <c r="E65" s="290" t="s">
        <v>3585</v>
      </c>
      <c r="F65" s="290" t="s">
        <v>3586</v>
      </c>
      <c r="G65" s="291" t="s">
        <v>725</v>
      </c>
      <c r="H65" s="291" t="s">
        <v>4936</v>
      </c>
      <c r="I65" s="291" t="s">
        <v>5204</v>
      </c>
      <c r="J65" s="292" t="s">
        <v>5272</v>
      </c>
      <c r="K65" s="293" t="s">
        <v>40</v>
      </c>
    </row>
    <row r="66" ht="17" customFormat="true" s="287">
      <c r="A66" s="288" t="s">
        <v>3446</v>
      </c>
      <c r="B66" s="289">
        <v>44200</v>
      </c>
      <c r="C66" s="288" t="s">
        <v>3584</v>
      </c>
      <c r="D66" s="290" t="s">
        <v>4</v>
      </c>
      <c r="E66" s="290" t="s">
        <v>3585</v>
      </c>
      <c r="F66" s="290" t="s">
        <v>3586</v>
      </c>
      <c r="G66" s="291" t="s">
        <v>725</v>
      </c>
      <c r="H66" s="291" t="s">
        <v>4936</v>
      </c>
      <c r="I66" s="291" t="s">
        <v>5198</v>
      </c>
      <c r="J66" s="292" t="s">
        <v>5273</v>
      </c>
      <c r="K66" s="293" t="s">
        <v>40</v>
      </c>
    </row>
    <row r="67" ht="17" customFormat="true" s="287">
      <c r="A67" s="288" t="s">
        <v>3456</v>
      </c>
      <c r="B67" s="289">
        <v>44201</v>
      </c>
      <c r="C67" s="288" t="s">
        <v>2466</v>
      </c>
      <c r="D67" s="290" t="s">
        <v>4</v>
      </c>
      <c r="E67" s="290" t="s">
        <v>2467</v>
      </c>
      <c r="F67" s="290" t="s">
        <v>2468</v>
      </c>
      <c r="G67" s="291" t="s">
        <v>7</v>
      </c>
      <c r="H67" s="291" t="s">
        <v>18</v>
      </c>
      <c r="I67" s="291" t="s">
        <v>5208</v>
      </c>
      <c r="J67" s="292" t="s">
        <v>5274</v>
      </c>
      <c r="K67" s="293" t="s">
        <v>450</v>
      </c>
    </row>
    <row r="68" ht="17" customFormat="true" s="287">
      <c r="A68" s="288" t="s">
        <v>3456</v>
      </c>
      <c r="B68" s="289">
        <v>44202</v>
      </c>
      <c r="C68" s="288" t="s">
        <v>2466</v>
      </c>
      <c r="D68" s="290" t="s">
        <v>4</v>
      </c>
      <c r="E68" s="290" t="s">
        <v>2467</v>
      </c>
      <c r="F68" s="290" t="s">
        <v>2468</v>
      </c>
      <c r="G68" s="291" t="s">
        <v>7</v>
      </c>
      <c r="H68" s="291" t="s">
        <v>18</v>
      </c>
      <c r="I68" s="291" t="s">
        <v>5208</v>
      </c>
      <c r="J68" s="292" t="s">
        <v>5274</v>
      </c>
      <c r="K68" s="293" t="s">
        <v>450</v>
      </c>
    </row>
    <row r="69" ht="17" customFormat="true" s="287">
      <c r="A69" s="288" t="s">
        <v>3463</v>
      </c>
      <c r="B69" s="289">
        <v>44203</v>
      </c>
      <c r="C69" s="288" t="s">
        <v>2350</v>
      </c>
      <c r="D69" s="290" t="s">
        <v>4</v>
      </c>
      <c r="E69" s="290" t="s">
        <v>2351</v>
      </c>
      <c r="F69" s="290" t="s">
        <v>2352</v>
      </c>
      <c r="G69" s="291" t="s">
        <v>725</v>
      </c>
      <c r="H69" s="291" t="s">
        <v>4986</v>
      </c>
      <c r="I69" s="291" t="s">
        <v>5198</v>
      </c>
      <c r="J69" s="292" t="s">
        <v>5275</v>
      </c>
      <c r="K69" s="293" t="s">
        <v>21</v>
      </c>
    </row>
    <row r="70" ht="17" customFormat="true" s="287">
      <c r="A70" s="288" t="s">
        <v>3470</v>
      </c>
      <c r="B70" s="289">
        <v>44204</v>
      </c>
      <c r="C70" s="288" t="s">
        <v>1182</v>
      </c>
      <c r="D70" s="290" t="s">
        <v>15</v>
      </c>
      <c r="E70" s="290" t="s">
        <v>1183</v>
      </c>
      <c r="F70" s="290" t="s">
        <v>1184</v>
      </c>
      <c r="G70" s="291" t="s">
        <v>398</v>
      </c>
      <c r="H70" s="291" t="s">
        <v>1213</v>
      </c>
      <c r="I70" s="291" t="s">
        <v>5204</v>
      </c>
      <c r="J70" s="292" t="s">
        <v>5276</v>
      </c>
      <c r="K70" s="293" t="s">
        <v>40</v>
      </c>
    </row>
    <row r="71" ht="17" customFormat="true" s="287">
      <c r="A71" s="288" t="s">
        <v>3470</v>
      </c>
      <c r="B71" s="289">
        <v>44205</v>
      </c>
      <c r="C71" s="288" t="s">
        <v>1182</v>
      </c>
      <c r="D71" s="290" t="s">
        <v>15</v>
      </c>
      <c r="E71" s="290" t="s">
        <v>1183</v>
      </c>
      <c r="F71" s="290" t="s">
        <v>1184</v>
      </c>
      <c r="G71" s="291" t="s">
        <v>398</v>
      </c>
      <c r="H71" s="291" t="s">
        <v>1213</v>
      </c>
      <c r="I71" s="291" t="s">
        <v>5198</v>
      </c>
      <c r="J71" s="292" t="s">
        <v>5277</v>
      </c>
      <c r="K71" s="293" t="s">
        <v>40</v>
      </c>
    </row>
    <row r="72" ht="17" customFormat="true" s="287">
      <c r="A72" s="288" t="s">
        <v>3478</v>
      </c>
      <c r="B72" s="289">
        <v>44206</v>
      </c>
      <c r="C72" s="288" t="s">
        <v>3278</v>
      </c>
      <c r="D72" s="290" t="s">
        <v>4</v>
      </c>
      <c r="E72" s="290" t="s">
        <v>3279</v>
      </c>
      <c r="F72" s="290" t="s">
        <v>3280</v>
      </c>
      <c r="G72" s="291" t="s">
        <v>398</v>
      </c>
      <c r="H72" s="291" t="s">
        <v>1213</v>
      </c>
      <c r="I72" s="291" t="s">
        <v>5204</v>
      </c>
      <c r="J72" s="292" t="s">
        <v>5278</v>
      </c>
      <c r="K72" s="293" t="s">
        <v>47</v>
      </c>
    </row>
    <row r="73" ht="17" customFormat="true" s="287">
      <c r="A73" s="288" t="s">
        <v>3482</v>
      </c>
      <c r="B73" s="289">
        <v>44207</v>
      </c>
      <c r="C73" s="288" t="s">
        <v>3428</v>
      </c>
      <c r="D73" s="290" t="s">
        <v>4</v>
      </c>
      <c r="E73" s="290" t="s">
        <v>3429</v>
      </c>
      <c r="F73" s="290" t="s">
        <v>3430</v>
      </c>
      <c r="G73" s="291" t="s">
        <v>7</v>
      </c>
      <c r="H73" s="291" t="s">
        <v>18</v>
      </c>
      <c r="I73" s="291" t="s">
        <v>5198</v>
      </c>
      <c r="J73" s="292" t="s">
        <v>5279</v>
      </c>
      <c r="K73" s="293" t="s">
        <v>21</v>
      </c>
    </row>
    <row r="74" ht="17" customFormat="true" s="287">
      <c r="A74" s="288" t="s">
        <v>3482</v>
      </c>
      <c r="B74" s="289">
        <v>44208</v>
      </c>
      <c r="C74" s="288" t="s">
        <v>3428</v>
      </c>
      <c r="D74" s="290" t="s">
        <v>4</v>
      </c>
      <c r="E74" s="290" t="s">
        <v>3429</v>
      </c>
      <c r="F74" s="290" t="s">
        <v>3430</v>
      </c>
      <c r="G74" s="291" t="s">
        <v>7</v>
      </c>
      <c r="H74" s="291" t="s">
        <v>18</v>
      </c>
      <c r="I74" s="291" t="s">
        <v>5198</v>
      </c>
      <c r="J74" s="292" t="s">
        <v>5280</v>
      </c>
      <c r="K74" s="293" t="s">
        <v>21</v>
      </c>
    </row>
    <row r="75" ht="17" customFormat="true" s="287">
      <c r="A75" s="288" t="s">
        <v>3489</v>
      </c>
      <c r="B75" s="289">
        <v>44209</v>
      </c>
      <c r="C75" s="288" t="s">
        <v>300</v>
      </c>
      <c r="D75" s="290" t="s">
        <v>4</v>
      </c>
      <c r="E75" s="290" t="s">
        <v>301</v>
      </c>
      <c r="F75" s="290" t="s">
        <v>3656</v>
      </c>
      <c r="G75" s="291" t="s">
        <v>7</v>
      </c>
      <c r="H75" s="291" t="s">
        <v>18</v>
      </c>
      <c r="I75" s="291" t="s">
        <v>5198</v>
      </c>
      <c r="J75" s="292" t="s">
        <v>5281</v>
      </c>
      <c r="K75" s="293" t="s">
        <v>21</v>
      </c>
    </row>
    <row r="76" ht="17" customFormat="true" s="287">
      <c r="A76" s="288" t="s">
        <v>3495</v>
      </c>
      <c r="B76" s="289">
        <v>44210</v>
      </c>
      <c r="C76" s="288" t="s">
        <v>1961</v>
      </c>
      <c r="D76" s="290" t="s">
        <v>15</v>
      </c>
      <c r="E76" s="290" t="s">
        <v>1962</v>
      </c>
      <c r="F76" s="290" t="s">
        <v>1963</v>
      </c>
      <c r="G76" s="291" t="s">
        <v>7</v>
      </c>
      <c r="H76" s="291" t="s">
        <v>1300</v>
      </c>
      <c r="I76" s="291" t="s">
        <v>5208</v>
      </c>
      <c r="J76" s="292" t="s">
        <v>5282</v>
      </c>
      <c r="K76" s="293" t="s">
        <v>21</v>
      </c>
    </row>
    <row r="77" ht="17" customFormat="true" s="287">
      <c r="A77" s="288" t="s">
        <v>3482</v>
      </c>
      <c r="B77" s="289">
        <v>44211</v>
      </c>
      <c r="C77" s="288" t="s">
        <v>3428</v>
      </c>
      <c r="D77" s="290" t="s">
        <v>4</v>
      </c>
      <c r="E77" s="290" t="s">
        <v>3429</v>
      </c>
      <c r="F77" s="290" t="s">
        <v>3430</v>
      </c>
      <c r="G77" s="291" t="s">
        <v>7</v>
      </c>
      <c r="H77" s="291" t="s">
        <v>18</v>
      </c>
      <c r="I77" s="291" t="s">
        <v>5198</v>
      </c>
      <c r="J77" s="292" t="s">
        <v>5283</v>
      </c>
      <c r="K77" s="293" t="s">
        <v>21</v>
      </c>
    </row>
    <row r="78" ht="17" customFormat="true" s="287">
      <c r="A78" s="288" t="s">
        <v>3229</v>
      </c>
      <c r="B78" s="289">
        <v>44212</v>
      </c>
      <c r="C78" s="288" t="s">
        <v>3465</v>
      </c>
      <c r="D78" s="290" t="s">
        <v>4</v>
      </c>
      <c r="E78" s="290" t="s">
        <v>3466</v>
      </c>
      <c r="F78" s="290" t="s">
        <v>3467</v>
      </c>
      <c r="G78" s="291" t="s">
        <v>7</v>
      </c>
      <c r="H78" s="291" t="s">
        <v>362</v>
      </c>
      <c r="I78" s="291" t="s">
        <v>5198</v>
      </c>
      <c r="J78" s="292" t="s">
        <v>5284</v>
      </c>
      <c r="K78" s="293" t="s">
        <v>47</v>
      </c>
    </row>
    <row r="79" ht="17" customFormat="true" s="287">
      <c r="A79" s="288" t="s">
        <v>3507</v>
      </c>
      <c r="B79" s="289">
        <v>44213</v>
      </c>
      <c r="C79" s="288" t="s">
        <v>5285</v>
      </c>
      <c r="D79" s="290" t="s">
        <v>4</v>
      </c>
      <c r="E79" s="290" t="s">
        <v>5286</v>
      </c>
      <c r="F79" s="290" t="s">
        <v>5287</v>
      </c>
      <c r="G79" s="291" t="s">
        <v>5288</v>
      </c>
      <c r="H79" s="291" t="s">
        <v>5289</v>
      </c>
      <c r="I79" s="291" t="s">
        <v>5204</v>
      </c>
      <c r="J79" s="292" t="s">
        <v>5290</v>
      </c>
      <c r="K79" s="293" t="s">
        <v>40</v>
      </c>
    </row>
    <row r="80" ht="17" customFormat="true" s="287">
      <c r="A80" s="288" t="s">
        <v>3507</v>
      </c>
      <c r="B80" s="289">
        <v>44214</v>
      </c>
      <c r="C80" s="288" t="s">
        <v>5285</v>
      </c>
      <c r="D80" s="290" t="s">
        <v>4</v>
      </c>
      <c r="E80" s="290" t="s">
        <v>5286</v>
      </c>
      <c r="F80" s="290" t="s">
        <v>5287</v>
      </c>
      <c r="G80" s="291" t="s">
        <v>5288</v>
      </c>
      <c r="H80" s="291" t="s">
        <v>5289</v>
      </c>
      <c r="I80" s="291" t="s">
        <v>5204</v>
      </c>
      <c r="J80" s="292" t="s">
        <v>5291</v>
      </c>
      <c r="K80" s="293" t="s">
        <v>40</v>
      </c>
    </row>
    <row r="81" ht="17" customFormat="true" s="287">
      <c r="A81" s="288" t="s">
        <v>3482</v>
      </c>
      <c r="B81" s="289">
        <v>44215</v>
      </c>
      <c r="C81" s="288" t="s">
        <v>3428</v>
      </c>
      <c r="D81" s="290" t="s">
        <v>4</v>
      </c>
      <c r="E81" s="290" t="s">
        <v>3429</v>
      </c>
      <c r="F81" s="290" t="s">
        <v>3430</v>
      </c>
      <c r="G81" s="291" t="s">
        <v>7</v>
      </c>
      <c r="H81" s="291" t="s">
        <v>18</v>
      </c>
      <c r="I81" s="291" t="s">
        <v>5198</v>
      </c>
      <c r="J81" s="292" t="s">
        <v>5292</v>
      </c>
      <c r="K81" s="293" t="s">
        <v>21</v>
      </c>
    </row>
    <row r="82" ht="17" customFormat="true" s="287">
      <c r="A82" s="288" t="s">
        <v>3524</v>
      </c>
      <c r="B82" s="289">
        <v>44216</v>
      </c>
      <c r="C82" s="288" t="s">
        <v>177</v>
      </c>
      <c r="D82" s="290" t="s">
        <v>15</v>
      </c>
      <c r="E82" s="290" t="s">
        <v>178</v>
      </c>
      <c r="F82" s="290" t="s">
        <v>179</v>
      </c>
      <c r="G82" s="291" t="s">
        <v>7</v>
      </c>
      <c r="H82" s="291" t="s">
        <v>18</v>
      </c>
      <c r="I82" s="291" t="s">
        <v>5198</v>
      </c>
      <c r="J82" s="292" t="s">
        <v>5293</v>
      </c>
      <c r="K82" s="293" t="s">
        <v>21</v>
      </c>
    </row>
    <row r="83" ht="17" customFormat="true" s="287">
      <c r="A83" s="288" t="s">
        <v>3524</v>
      </c>
      <c r="B83" s="289">
        <v>44217</v>
      </c>
      <c r="C83" s="288" t="s">
        <v>177</v>
      </c>
      <c r="D83" s="290" t="s">
        <v>15</v>
      </c>
      <c r="E83" s="290" t="s">
        <v>178</v>
      </c>
      <c r="F83" s="290" t="s">
        <v>179</v>
      </c>
      <c r="G83" s="291" t="s">
        <v>7</v>
      </c>
      <c r="H83" s="291" t="s">
        <v>18</v>
      </c>
      <c r="I83" s="291" t="s">
        <v>5198</v>
      </c>
      <c r="J83" s="292" t="s">
        <v>5294</v>
      </c>
      <c r="K83" s="293" t="s">
        <v>21</v>
      </c>
    </row>
    <row r="84" ht="17" customFormat="true" s="287">
      <c r="A84" s="288" t="s">
        <v>3535</v>
      </c>
      <c r="B84" s="289">
        <v>44218</v>
      </c>
      <c r="C84" s="288" t="s">
        <v>1393</v>
      </c>
      <c r="D84" s="290" t="s">
        <v>4</v>
      </c>
      <c r="E84" s="290" t="s">
        <v>1394</v>
      </c>
      <c r="F84" s="290" t="s">
        <v>1395</v>
      </c>
      <c r="G84" s="291" t="s">
        <v>398</v>
      </c>
      <c r="H84" s="291" t="s">
        <v>1213</v>
      </c>
      <c r="I84" s="291" t="s">
        <v>5204</v>
      </c>
      <c r="J84" s="292" t="s">
        <v>5295</v>
      </c>
      <c r="K84" s="293" t="s">
        <v>1083</v>
      </c>
    </row>
    <row r="85" ht="17" customFormat="true" s="287">
      <c r="A85" s="288" t="s">
        <v>3535</v>
      </c>
      <c r="B85" s="289">
        <v>44219</v>
      </c>
      <c r="C85" s="288" t="s">
        <v>1393</v>
      </c>
      <c r="D85" s="290" t="s">
        <v>4</v>
      </c>
      <c r="E85" s="290" t="s">
        <v>1394</v>
      </c>
      <c r="F85" s="290" t="s">
        <v>1395</v>
      </c>
      <c r="G85" s="291" t="s">
        <v>398</v>
      </c>
      <c r="H85" s="291" t="s">
        <v>1213</v>
      </c>
      <c r="I85" s="291" t="s">
        <v>5198</v>
      </c>
      <c r="J85" s="292" t="s">
        <v>5296</v>
      </c>
      <c r="K85" s="293" t="s">
        <v>1083</v>
      </c>
    </row>
    <row r="86" ht="17" customFormat="true" s="287">
      <c r="A86" s="288" t="s">
        <v>3535</v>
      </c>
      <c r="B86" s="289">
        <v>44220</v>
      </c>
      <c r="C86" s="288" t="s">
        <v>1393</v>
      </c>
      <c r="D86" s="290" t="s">
        <v>4</v>
      </c>
      <c r="E86" s="290" t="s">
        <v>1394</v>
      </c>
      <c r="F86" s="290" t="s">
        <v>1395</v>
      </c>
      <c r="G86" s="291" t="s">
        <v>398</v>
      </c>
      <c r="H86" s="291" t="s">
        <v>1213</v>
      </c>
      <c r="I86" s="291" t="s">
        <v>5204</v>
      </c>
      <c r="J86" s="292" t="s">
        <v>5297</v>
      </c>
      <c r="K86" s="293" t="s">
        <v>1083</v>
      </c>
    </row>
    <row r="87" ht="17" customFormat="true" s="287">
      <c r="A87" s="288" t="s">
        <v>3535</v>
      </c>
      <c r="B87" s="289">
        <v>44221</v>
      </c>
      <c r="C87" s="288" t="s">
        <v>1393</v>
      </c>
      <c r="D87" s="290" t="s">
        <v>4</v>
      </c>
      <c r="E87" s="290" t="s">
        <v>1394</v>
      </c>
      <c r="F87" s="290" t="s">
        <v>1395</v>
      </c>
      <c r="G87" s="291" t="s">
        <v>398</v>
      </c>
      <c r="H87" s="291" t="s">
        <v>1213</v>
      </c>
      <c r="I87" s="291" t="s">
        <v>5198</v>
      </c>
      <c r="J87" s="292" t="s">
        <v>5298</v>
      </c>
      <c r="K87" s="293" t="s">
        <v>1083</v>
      </c>
    </row>
    <row r="88" ht="17" customFormat="true" s="287">
      <c r="A88" s="288" t="s">
        <v>3556</v>
      </c>
      <c r="B88" s="289">
        <v>44222</v>
      </c>
      <c r="C88" s="288" t="s">
        <v>3743</v>
      </c>
      <c r="D88" s="290" t="s">
        <v>4</v>
      </c>
      <c r="E88" s="290" t="s">
        <v>3744</v>
      </c>
      <c r="F88" s="290" t="s">
        <v>1401</v>
      </c>
      <c r="G88" s="291" t="s">
        <v>7</v>
      </c>
      <c r="H88" s="291" t="s">
        <v>18</v>
      </c>
      <c r="I88" s="291" t="s">
        <v>5198</v>
      </c>
      <c r="J88" s="292" t="s">
        <v>5299</v>
      </c>
      <c r="K88" s="293" t="s">
        <v>450</v>
      </c>
    </row>
    <row r="89" ht="17" customFormat="true" s="287">
      <c r="A89" s="288" t="s">
        <v>3562</v>
      </c>
      <c r="B89" s="289">
        <v>44223</v>
      </c>
      <c r="C89" s="288" t="s">
        <v>3780</v>
      </c>
      <c r="D89" s="290" t="s">
        <v>4</v>
      </c>
      <c r="E89" s="290" t="s">
        <v>3781</v>
      </c>
      <c r="F89" s="290" t="s">
        <v>3782</v>
      </c>
      <c r="G89" s="291" t="s">
        <v>4920</v>
      </c>
      <c r="H89" s="291" t="s">
        <v>4921</v>
      </c>
      <c r="I89" s="291" t="s">
        <v>5204</v>
      </c>
      <c r="J89" s="292" t="s">
        <v>5300</v>
      </c>
      <c r="K89" s="293" t="s">
        <v>450</v>
      </c>
    </row>
    <row r="90" ht="17" customFormat="true" s="287">
      <c r="A90" s="288" t="s">
        <v>3562</v>
      </c>
      <c r="B90" s="289">
        <v>44224</v>
      </c>
      <c r="C90" s="288" t="s">
        <v>3780</v>
      </c>
      <c r="D90" s="290" t="s">
        <v>4</v>
      </c>
      <c r="E90" s="290" t="s">
        <v>3781</v>
      </c>
      <c r="F90" s="290" t="s">
        <v>3782</v>
      </c>
      <c r="G90" s="291" t="s">
        <v>4920</v>
      </c>
      <c r="H90" s="291" t="s">
        <v>4921</v>
      </c>
      <c r="I90" s="291" t="s">
        <v>5204</v>
      </c>
      <c r="J90" s="292" t="s">
        <v>5301</v>
      </c>
      <c r="K90" s="293" t="s">
        <v>450</v>
      </c>
    </row>
    <row r="91" ht="17" customFormat="true" s="287">
      <c r="A91" s="288" t="s">
        <v>3562</v>
      </c>
      <c r="B91" s="289">
        <v>44225</v>
      </c>
      <c r="C91" s="288" t="s">
        <v>3780</v>
      </c>
      <c r="D91" s="290" t="s">
        <v>4</v>
      </c>
      <c r="E91" s="290" t="s">
        <v>3781</v>
      </c>
      <c r="F91" s="290" t="s">
        <v>3782</v>
      </c>
      <c r="G91" s="291" t="s">
        <v>4920</v>
      </c>
      <c r="H91" s="291" t="s">
        <v>4921</v>
      </c>
      <c r="I91" s="291" t="s">
        <v>5198</v>
      </c>
      <c r="J91" s="292" t="s">
        <v>5302</v>
      </c>
      <c r="K91" s="293" t="s">
        <v>450</v>
      </c>
    </row>
    <row r="92" ht="17" customFormat="true" s="287">
      <c r="A92" s="288" t="s">
        <v>3574</v>
      </c>
      <c r="B92" s="289">
        <v>44226</v>
      </c>
      <c r="C92" s="288" t="s">
        <v>1858</v>
      </c>
      <c r="D92" s="290" t="s">
        <v>15</v>
      </c>
      <c r="E92" s="290" t="s">
        <v>1859</v>
      </c>
      <c r="F92" s="290" t="s">
        <v>1561</v>
      </c>
      <c r="G92" s="291" t="s">
        <v>860</v>
      </c>
      <c r="H92" s="291" t="s">
        <v>1153</v>
      </c>
      <c r="I92" s="291" t="s">
        <v>5208</v>
      </c>
      <c r="J92" s="292" t="s">
        <v>5225</v>
      </c>
      <c r="K92" s="293" t="s">
        <v>807</v>
      </c>
    </row>
    <row r="93" ht="17" customFormat="true" s="287">
      <c r="A93" s="288" t="s">
        <v>3562</v>
      </c>
      <c r="B93" s="289">
        <v>44227</v>
      </c>
      <c r="C93" s="288" t="s">
        <v>3780</v>
      </c>
      <c r="D93" s="290" t="s">
        <v>4</v>
      </c>
      <c r="E93" s="290" t="s">
        <v>3781</v>
      </c>
      <c r="F93" s="290" t="s">
        <v>3782</v>
      </c>
      <c r="G93" s="291" t="s">
        <v>4920</v>
      </c>
      <c r="H93" s="291" t="s">
        <v>4921</v>
      </c>
      <c r="I93" s="291" t="s">
        <v>5204</v>
      </c>
      <c r="J93" s="292" t="s">
        <v>5300</v>
      </c>
      <c r="K93" s="293" t="s">
        <v>450</v>
      </c>
    </row>
    <row r="94" ht="17" customFormat="true" s="287">
      <c r="A94" s="288" t="s">
        <v>3562</v>
      </c>
      <c r="B94" s="289">
        <v>44228</v>
      </c>
      <c r="C94" s="288" t="s">
        <v>3780</v>
      </c>
      <c r="D94" s="290" t="s">
        <v>4</v>
      </c>
      <c r="E94" s="290" t="s">
        <v>3781</v>
      </c>
      <c r="F94" s="290" t="s">
        <v>3782</v>
      </c>
      <c r="G94" s="291" t="s">
        <v>4920</v>
      </c>
      <c r="H94" s="291" t="s">
        <v>4921</v>
      </c>
      <c r="I94" s="291" t="s">
        <v>5198</v>
      </c>
      <c r="J94" s="292" t="s">
        <v>5302</v>
      </c>
      <c r="K94" s="293" t="s">
        <v>450</v>
      </c>
    </row>
    <row r="95" ht="17" customFormat="true" s="287">
      <c r="A95" s="288" t="s">
        <v>3589</v>
      </c>
      <c r="B95" s="289">
        <v>44229</v>
      </c>
      <c r="C95" s="288" t="s">
        <v>3780</v>
      </c>
      <c r="D95" s="290" t="s">
        <v>4</v>
      </c>
      <c r="E95" s="290" t="s">
        <v>3781</v>
      </c>
      <c r="F95" s="290" t="s">
        <v>5303</v>
      </c>
      <c r="G95" s="291" t="s">
        <v>5288</v>
      </c>
      <c r="H95" s="291" t="s">
        <v>5289</v>
      </c>
      <c r="I95" s="291" t="s">
        <v>5204</v>
      </c>
      <c r="J95" s="292" t="s">
        <v>5225</v>
      </c>
      <c r="K95" s="293" t="s">
        <v>450</v>
      </c>
    </row>
    <row r="96" ht="17" customFormat="true" s="287">
      <c r="A96" s="288" t="s">
        <v>3589</v>
      </c>
      <c r="B96" s="289">
        <v>44230</v>
      </c>
      <c r="C96" s="288" t="s">
        <v>3780</v>
      </c>
      <c r="D96" s="290" t="s">
        <v>4</v>
      </c>
      <c r="E96" s="290" t="s">
        <v>3781</v>
      </c>
      <c r="F96" s="290" t="s">
        <v>5303</v>
      </c>
      <c r="G96" s="291" t="s">
        <v>5288</v>
      </c>
      <c r="H96" s="291" t="s">
        <v>5289</v>
      </c>
      <c r="I96" s="291" t="s">
        <v>5198</v>
      </c>
      <c r="J96" s="292" t="s">
        <v>5304</v>
      </c>
      <c r="K96" s="293" t="s">
        <v>450</v>
      </c>
    </row>
    <row r="97" ht="17" customFormat="true" s="287">
      <c r="A97" s="288" t="s">
        <v>3589</v>
      </c>
      <c r="B97" s="289">
        <v>44231</v>
      </c>
      <c r="C97" s="288" t="s">
        <v>3780</v>
      </c>
      <c r="D97" s="290" t="s">
        <v>4</v>
      </c>
      <c r="E97" s="290" t="s">
        <v>3781</v>
      </c>
      <c r="F97" s="290" t="s">
        <v>5303</v>
      </c>
      <c r="G97" s="291" t="s">
        <v>5288</v>
      </c>
      <c r="H97" s="291" t="s">
        <v>5289</v>
      </c>
      <c r="I97" s="291" t="s">
        <v>5198</v>
      </c>
      <c r="J97" s="292" t="s">
        <v>5304</v>
      </c>
      <c r="K97" s="293" t="s">
        <v>450</v>
      </c>
    </row>
    <row r="98" ht="17" customFormat="true" s="287">
      <c r="A98" s="288" t="s">
        <v>3589</v>
      </c>
      <c r="B98" s="289">
        <v>44232</v>
      </c>
      <c r="C98" s="288" t="s">
        <v>3780</v>
      </c>
      <c r="D98" s="290" t="s">
        <v>4</v>
      </c>
      <c r="E98" s="290" t="s">
        <v>3781</v>
      </c>
      <c r="F98" s="290" t="s">
        <v>5303</v>
      </c>
      <c r="G98" s="291" t="s">
        <v>5288</v>
      </c>
      <c r="H98" s="291" t="s">
        <v>5289</v>
      </c>
      <c r="I98" s="291" t="s">
        <v>5204</v>
      </c>
      <c r="J98" s="292" t="s">
        <v>5225</v>
      </c>
      <c r="K98" s="293" t="s">
        <v>450</v>
      </c>
    </row>
    <row r="99" ht="17" customFormat="true" s="287">
      <c r="A99" s="288" t="s">
        <v>3239</v>
      </c>
      <c r="B99" s="289">
        <v>44233</v>
      </c>
      <c r="C99" s="288" t="s">
        <v>3491</v>
      </c>
      <c r="D99" s="290" t="s">
        <v>4</v>
      </c>
      <c r="E99" s="290" t="s">
        <v>3492</v>
      </c>
      <c r="F99" s="290" t="s">
        <v>286</v>
      </c>
      <c r="G99" s="291" t="s">
        <v>725</v>
      </c>
      <c r="H99" s="291" t="s">
        <v>4936</v>
      </c>
      <c r="I99" s="291" t="s">
        <v>5198</v>
      </c>
      <c r="J99" s="292" t="s">
        <v>5305</v>
      </c>
      <c r="K99" s="293" t="s">
        <v>1083</v>
      </c>
    </row>
    <row r="100" ht="17" customFormat="true" s="287">
      <c r="A100" s="288" t="s">
        <v>3574</v>
      </c>
      <c r="B100" s="289">
        <v>44234</v>
      </c>
      <c r="C100" s="288" t="s">
        <v>1858</v>
      </c>
      <c r="D100" s="290" t="s">
        <v>15</v>
      </c>
      <c r="E100" s="290" t="s">
        <v>1859</v>
      </c>
      <c r="F100" s="290" t="s">
        <v>1561</v>
      </c>
      <c r="G100" s="291" t="s">
        <v>860</v>
      </c>
      <c r="H100" s="291" t="s">
        <v>1153</v>
      </c>
      <c r="I100" s="291" t="s">
        <v>5198</v>
      </c>
      <c r="J100" s="292" t="s">
        <v>5306</v>
      </c>
      <c r="K100" s="293" t="s">
        <v>1229</v>
      </c>
    </row>
    <row r="101" ht="17" customFormat="true" s="287">
      <c r="A101" s="288" t="s">
        <v>3574</v>
      </c>
      <c r="B101" s="289">
        <v>44235</v>
      </c>
      <c r="C101" s="288" t="s">
        <v>1858</v>
      </c>
      <c r="D101" s="290" t="s">
        <v>15</v>
      </c>
      <c r="E101" s="290" t="s">
        <v>1859</v>
      </c>
      <c r="F101" s="290" t="s">
        <v>1561</v>
      </c>
      <c r="G101" s="291" t="s">
        <v>860</v>
      </c>
      <c r="H101" s="291" t="s">
        <v>1153</v>
      </c>
      <c r="I101" s="291" t="s">
        <v>5198</v>
      </c>
      <c r="J101" s="292" t="s">
        <v>5307</v>
      </c>
      <c r="K101" s="293" t="s">
        <v>1229</v>
      </c>
    </row>
    <row r="102" ht="17" customFormat="true" s="287">
      <c r="A102" s="288" t="s">
        <v>3621</v>
      </c>
      <c r="B102" s="289">
        <v>44236</v>
      </c>
      <c r="C102" s="288" t="s">
        <v>3797</v>
      </c>
      <c r="D102" s="290" t="s">
        <v>15</v>
      </c>
      <c r="E102" s="290" t="s">
        <v>3798</v>
      </c>
      <c r="F102" s="290" t="s">
        <v>3799</v>
      </c>
      <c r="G102" s="291" t="s">
        <v>725</v>
      </c>
      <c r="H102" s="291" t="s">
        <v>4936</v>
      </c>
      <c r="I102" s="291" t="s">
        <v>5204</v>
      </c>
      <c r="J102" s="292" t="s">
        <v>5308</v>
      </c>
      <c r="K102" s="293" t="s">
        <v>288</v>
      </c>
    </row>
    <row r="103" ht="17" customFormat="true" s="287">
      <c r="A103" s="288" t="s">
        <v>3621</v>
      </c>
      <c r="B103" s="289">
        <v>44237</v>
      </c>
      <c r="C103" s="288" t="s">
        <v>3797</v>
      </c>
      <c r="D103" s="290" t="s">
        <v>15</v>
      </c>
      <c r="E103" s="290" t="s">
        <v>3798</v>
      </c>
      <c r="F103" s="290" t="s">
        <v>3799</v>
      </c>
      <c r="G103" s="291" t="s">
        <v>725</v>
      </c>
      <c r="H103" s="291" t="s">
        <v>4936</v>
      </c>
      <c r="I103" s="291" t="s">
        <v>5204</v>
      </c>
      <c r="J103" s="292" t="s">
        <v>5308</v>
      </c>
      <c r="K103" s="293" t="s">
        <v>288</v>
      </c>
    </row>
    <row r="104" ht="17" customFormat="true" s="287">
      <c r="A104" s="288" t="s">
        <v>3621</v>
      </c>
      <c r="B104" s="289">
        <v>44238</v>
      </c>
      <c r="C104" s="288" t="s">
        <v>3797</v>
      </c>
      <c r="D104" s="290" t="s">
        <v>15</v>
      </c>
      <c r="E104" s="290" t="s">
        <v>3798</v>
      </c>
      <c r="F104" s="290" t="s">
        <v>3799</v>
      </c>
      <c r="G104" s="291" t="s">
        <v>725</v>
      </c>
      <c r="H104" s="291" t="s">
        <v>4936</v>
      </c>
      <c r="I104" s="291" t="s">
        <v>5198</v>
      </c>
      <c r="J104" s="292" t="s">
        <v>5309</v>
      </c>
      <c r="K104" s="293" t="s">
        <v>288</v>
      </c>
    </row>
    <row r="105" ht="17" customFormat="true" s="287">
      <c r="A105" s="288" t="s">
        <v>3632</v>
      </c>
      <c r="B105" s="289">
        <v>44239</v>
      </c>
      <c r="C105" s="288" t="s">
        <v>14</v>
      </c>
      <c r="D105" s="290" t="s">
        <v>15</v>
      </c>
      <c r="E105" s="290" t="s">
        <v>16</v>
      </c>
      <c r="F105" s="290" t="s">
        <v>5310</v>
      </c>
      <c r="G105" s="291" t="s">
        <v>5221</v>
      </c>
      <c r="H105" s="291" t="s">
        <v>5311</v>
      </c>
      <c r="I105" s="291" t="s">
        <v>5198</v>
      </c>
      <c r="J105" s="292" t="s">
        <v>5312</v>
      </c>
      <c r="K105" s="293" t="s">
        <v>807</v>
      </c>
    </row>
    <row r="106" ht="17" customFormat="true" s="287">
      <c r="A106" s="288" t="s">
        <v>3574</v>
      </c>
      <c r="B106" s="289">
        <v>44240</v>
      </c>
      <c r="C106" s="288" t="s">
        <v>1858</v>
      </c>
      <c r="D106" s="290" t="s">
        <v>15</v>
      </c>
      <c r="E106" s="290" t="s">
        <v>1859</v>
      </c>
      <c r="F106" s="290" t="s">
        <v>1561</v>
      </c>
      <c r="G106" s="291" t="s">
        <v>860</v>
      </c>
      <c r="H106" s="291" t="s">
        <v>1153</v>
      </c>
      <c r="I106" s="291" t="s">
        <v>5198</v>
      </c>
      <c r="J106" s="292" t="s">
        <v>5313</v>
      </c>
      <c r="K106" s="293" t="s">
        <v>807</v>
      </c>
    </row>
    <row r="107" ht="17" customFormat="true" s="287">
      <c r="A107" s="288" t="s">
        <v>3621</v>
      </c>
      <c r="B107" s="289">
        <v>44241</v>
      </c>
      <c r="C107" s="288" t="s">
        <v>3797</v>
      </c>
      <c r="D107" s="290" t="s">
        <v>15</v>
      </c>
      <c r="E107" s="290" t="s">
        <v>3798</v>
      </c>
      <c r="F107" s="290" t="s">
        <v>3799</v>
      </c>
      <c r="G107" s="291" t="s">
        <v>725</v>
      </c>
      <c r="H107" s="291" t="s">
        <v>4936</v>
      </c>
      <c r="I107" s="291" t="s">
        <v>5198</v>
      </c>
      <c r="J107" s="292" t="s">
        <v>5314</v>
      </c>
      <c r="K107" s="293" t="s">
        <v>288</v>
      </c>
    </row>
    <row r="108" ht="17" customFormat="true" s="287">
      <c r="A108" s="288" t="s">
        <v>3644</v>
      </c>
      <c r="B108" s="289">
        <v>44242</v>
      </c>
      <c r="C108" s="288" t="s">
        <v>3290</v>
      </c>
      <c r="D108" s="290" t="s">
        <v>4</v>
      </c>
      <c r="E108" s="290" t="s">
        <v>3291</v>
      </c>
      <c r="F108" s="290" t="s">
        <v>3292</v>
      </c>
      <c r="G108" s="291" t="s">
        <v>606</v>
      </c>
      <c r="H108" s="291" t="s">
        <v>3102</v>
      </c>
      <c r="I108" s="291" t="s">
        <v>5198</v>
      </c>
      <c r="J108" s="292" t="s">
        <v>5315</v>
      </c>
      <c r="K108" s="293" t="s">
        <v>450</v>
      </c>
    </row>
    <row r="109" ht="17" customFormat="true" s="287">
      <c r="A109" s="288" t="s">
        <v>3644</v>
      </c>
      <c r="B109" s="289">
        <v>44243</v>
      </c>
      <c r="C109" s="288" t="s">
        <v>3290</v>
      </c>
      <c r="D109" s="290" t="s">
        <v>4</v>
      </c>
      <c r="E109" s="290" t="s">
        <v>3291</v>
      </c>
      <c r="F109" s="290" t="s">
        <v>3292</v>
      </c>
      <c r="G109" s="291" t="s">
        <v>606</v>
      </c>
      <c r="H109" s="291" t="s">
        <v>3102</v>
      </c>
      <c r="I109" s="291" t="s">
        <v>5198</v>
      </c>
      <c r="J109" s="292" t="s">
        <v>5315</v>
      </c>
      <c r="K109" s="293" t="s">
        <v>450</v>
      </c>
    </row>
    <row r="110" ht="17" customFormat="true" s="287">
      <c r="A110" s="288" t="s">
        <v>3654</v>
      </c>
      <c r="B110" s="289">
        <v>44244</v>
      </c>
      <c r="C110" s="288" t="s">
        <v>3830</v>
      </c>
      <c r="D110" s="290" t="s">
        <v>160</v>
      </c>
      <c r="E110" s="290" t="s">
        <v>3831</v>
      </c>
      <c r="F110" s="290" t="s">
        <v>3832</v>
      </c>
      <c r="G110" s="291" t="s">
        <v>398</v>
      </c>
      <c r="H110" s="291" t="s">
        <v>1213</v>
      </c>
      <c r="I110" s="291" t="s">
        <v>5204</v>
      </c>
      <c r="J110" s="292" t="s">
        <v>5316</v>
      </c>
      <c r="K110" s="293" t="s">
        <v>128</v>
      </c>
    </row>
    <row r="111" ht="17" customFormat="true" s="287">
      <c r="A111" s="288" t="s">
        <v>3654</v>
      </c>
      <c r="B111" s="289">
        <v>44245</v>
      </c>
      <c r="C111" s="288" t="s">
        <v>3830</v>
      </c>
      <c r="D111" s="290" t="s">
        <v>160</v>
      </c>
      <c r="E111" s="290" t="s">
        <v>3831</v>
      </c>
      <c r="F111" s="290" t="s">
        <v>3832</v>
      </c>
      <c r="G111" s="291" t="s">
        <v>398</v>
      </c>
      <c r="H111" s="291" t="s">
        <v>1213</v>
      </c>
      <c r="I111" s="291" t="s">
        <v>5198</v>
      </c>
      <c r="J111" s="292" t="s">
        <v>5317</v>
      </c>
      <c r="K111" s="293" t="s">
        <v>128</v>
      </c>
    </row>
    <row r="112" ht="17" customFormat="true" s="287">
      <c r="A112" s="288" t="s">
        <v>3644</v>
      </c>
      <c r="B112" s="289">
        <v>44246</v>
      </c>
      <c r="C112" s="288" t="s">
        <v>3290</v>
      </c>
      <c r="D112" s="290" t="s">
        <v>4</v>
      </c>
      <c r="E112" s="290" t="s">
        <v>3291</v>
      </c>
      <c r="F112" s="290" t="s">
        <v>3292</v>
      </c>
      <c r="G112" s="291" t="s">
        <v>606</v>
      </c>
      <c r="H112" s="291" t="s">
        <v>3102</v>
      </c>
      <c r="I112" s="291" t="s">
        <v>5198</v>
      </c>
      <c r="J112" s="292" t="s">
        <v>5315</v>
      </c>
      <c r="K112" s="293" t="s">
        <v>450</v>
      </c>
    </row>
    <row r="113" ht="17" customFormat="true" s="287">
      <c r="A113" s="288" t="s">
        <v>3644</v>
      </c>
      <c r="B113" s="289">
        <v>44247</v>
      </c>
      <c r="C113" s="288" t="s">
        <v>3290</v>
      </c>
      <c r="D113" s="290" t="s">
        <v>4</v>
      </c>
      <c r="E113" s="290" t="s">
        <v>3291</v>
      </c>
      <c r="F113" s="290" t="s">
        <v>3292</v>
      </c>
      <c r="G113" s="291" t="s">
        <v>606</v>
      </c>
      <c r="H113" s="291" t="s">
        <v>3102</v>
      </c>
      <c r="I113" s="291" t="s">
        <v>5204</v>
      </c>
      <c r="J113" s="292" t="s">
        <v>5318</v>
      </c>
      <c r="K113" s="293" t="s">
        <v>450</v>
      </c>
    </row>
    <row r="114" ht="17" customFormat="true" s="287">
      <c r="A114" s="288" t="s">
        <v>3644</v>
      </c>
      <c r="B114" s="289">
        <v>44248</v>
      </c>
      <c r="C114" s="288" t="s">
        <v>3290</v>
      </c>
      <c r="D114" s="290" t="s">
        <v>4</v>
      </c>
      <c r="E114" s="290" t="s">
        <v>3291</v>
      </c>
      <c r="F114" s="290" t="s">
        <v>3292</v>
      </c>
      <c r="G114" s="291" t="s">
        <v>606</v>
      </c>
      <c r="H114" s="291" t="s">
        <v>3102</v>
      </c>
      <c r="I114" s="291" t="s">
        <v>5204</v>
      </c>
      <c r="J114" s="292" t="s">
        <v>5318</v>
      </c>
      <c r="K114" s="293" t="s">
        <v>450</v>
      </c>
    </row>
    <row r="115" ht="17" customFormat="true" s="287">
      <c r="A115" s="288" t="s">
        <v>3676</v>
      </c>
      <c r="B115" s="289">
        <v>44249</v>
      </c>
      <c r="C115" s="288" t="s">
        <v>769</v>
      </c>
      <c r="D115" s="290" t="s">
        <v>15</v>
      </c>
      <c r="E115" s="290" t="s">
        <v>770</v>
      </c>
      <c r="F115" s="290" t="s">
        <v>771</v>
      </c>
      <c r="G115" s="291" t="s">
        <v>725</v>
      </c>
      <c r="H115" s="291" t="s">
        <v>4936</v>
      </c>
      <c r="I115" s="291" t="s">
        <v>5204</v>
      </c>
      <c r="J115" s="292" t="s">
        <v>5300</v>
      </c>
      <c r="K115" s="293" t="s">
        <v>288</v>
      </c>
    </row>
    <row r="116" ht="17" customFormat="true" s="287">
      <c r="A116" s="288" t="s">
        <v>3644</v>
      </c>
      <c r="B116" s="289">
        <v>44250</v>
      </c>
      <c r="C116" s="288" t="s">
        <v>3290</v>
      </c>
      <c r="D116" s="290" t="s">
        <v>4</v>
      </c>
      <c r="E116" s="290" t="s">
        <v>3291</v>
      </c>
      <c r="F116" s="290" t="s">
        <v>3292</v>
      </c>
      <c r="G116" s="291" t="s">
        <v>606</v>
      </c>
      <c r="H116" s="291" t="s">
        <v>3102</v>
      </c>
      <c r="I116" s="291" t="s">
        <v>5198</v>
      </c>
      <c r="J116" s="292" t="s">
        <v>5319</v>
      </c>
      <c r="K116" s="293" t="s">
        <v>450</v>
      </c>
    </row>
    <row r="117" ht="17" customFormat="true" s="287">
      <c r="A117" s="288" t="s">
        <v>3683</v>
      </c>
      <c r="B117" s="289">
        <v>44251</v>
      </c>
      <c r="C117" s="288" t="s">
        <v>3839</v>
      </c>
      <c r="D117" s="290" t="s">
        <v>4</v>
      </c>
      <c r="E117" s="290" t="s">
        <v>3840</v>
      </c>
      <c r="F117" s="290" t="s">
        <v>3841</v>
      </c>
      <c r="G117" s="291" t="s">
        <v>7</v>
      </c>
      <c r="H117" s="291" t="s">
        <v>18</v>
      </c>
      <c r="I117" s="291" t="s">
        <v>5198</v>
      </c>
      <c r="J117" s="292" t="s">
        <v>5320</v>
      </c>
      <c r="K117" s="293" t="s">
        <v>1083</v>
      </c>
    </row>
    <row r="118" ht="17" customFormat="true" s="287">
      <c r="A118" s="288" t="s">
        <v>3683</v>
      </c>
      <c r="B118" s="289">
        <v>44252</v>
      </c>
      <c r="C118" s="288" t="s">
        <v>3839</v>
      </c>
      <c r="D118" s="290" t="s">
        <v>4</v>
      </c>
      <c r="E118" s="290" t="s">
        <v>3840</v>
      </c>
      <c r="F118" s="290" t="s">
        <v>3841</v>
      </c>
      <c r="G118" s="291" t="s">
        <v>7</v>
      </c>
      <c r="H118" s="291" t="s">
        <v>18</v>
      </c>
      <c r="I118" s="291" t="s">
        <v>5198</v>
      </c>
      <c r="J118" s="292" t="s">
        <v>5321</v>
      </c>
      <c r="K118" s="293" t="s">
        <v>450</v>
      </c>
    </row>
    <row r="119" ht="17" customFormat="true" s="287">
      <c r="A119" s="288" t="s">
        <v>3676</v>
      </c>
      <c r="B119" s="289">
        <v>44253</v>
      </c>
      <c r="C119" s="288" t="s">
        <v>769</v>
      </c>
      <c r="D119" s="290" t="s">
        <v>15</v>
      </c>
      <c r="E119" s="290" t="s">
        <v>770</v>
      </c>
      <c r="F119" s="290" t="s">
        <v>771</v>
      </c>
      <c r="G119" s="291" t="s">
        <v>725</v>
      </c>
      <c r="H119" s="291" t="s">
        <v>4936</v>
      </c>
      <c r="I119" s="291" t="s">
        <v>5204</v>
      </c>
      <c r="J119" s="292" t="s">
        <v>5300</v>
      </c>
      <c r="K119" s="293" t="s">
        <v>450</v>
      </c>
    </row>
    <row r="120" ht="17" customFormat="true" s="287">
      <c r="A120" s="288" t="s">
        <v>3676</v>
      </c>
      <c r="B120" s="289">
        <v>44254</v>
      </c>
      <c r="C120" s="288" t="s">
        <v>769</v>
      </c>
      <c r="D120" s="290" t="s">
        <v>15</v>
      </c>
      <c r="E120" s="290" t="s">
        <v>770</v>
      </c>
      <c r="F120" s="290" t="s">
        <v>771</v>
      </c>
      <c r="G120" s="291" t="s">
        <v>725</v>
      </c>
      <c r="H120" s="291" t="s">
        <v>4936</v>
      </c>
      <c r="I120" s="291" t="s">
        <v>5198</v>
      </c>
      <c r="J120" s="292" t="s">
        <v>5315</v>
      </c>
      <c r="K120" s="293" t="s">
        <v>450</v>
      </c>
    </row>
    <row r="121" ht="17" customFormat="true" s="287">
      <c r="A121" s="288" t="s">
        <v>3676</v>
      </c>
      <c r="B121" s="289">
        <v>44255</v>
      </c>
      <c r="C121" s="288" t="s">
        <v>769</v>
      </c>
      <c r="D121" s="290" t="s">
        <v>15</v>
      </c>
      <c r="E121" s="290" t="s">
        <v>770</v>
      </c>
      <c r="F121" s="290" t="s">
        <v>771</v>
      </c>
      <c r="G121" s="291" t="s">
        <v>725</v>
      </c>
      <c r="H121" s="291" t="s">
        <v>4936</v>
      </c>
      <c r="I121" s="291" t="s">
        <v>5198</v>
      </c>
      <c r="J121" s="292" t="s">
        <v>5315</v>
      </c>
      <c r="K121" s="293" t="s">
        <v>450</v>
      </c>
    </row>
    <row r="122" ht="17" customFormat="true" s="287">
      <c r="A122" s="288" t="s">
        <v>3702</v>
      </c>
      <c r="B122" s="289">
        <v>44256</v>
      </c>
      <c r="C122" s="288" t="s">
        <v>3846</v>
      </c>
      <c r="D122" s="290" t="s">
        <v>4</v>
      </c>
      <c r="E122" s="290" t="s">
        <v>3847</v>
      </c>
      <c r="F122" s="290" t="s">
        <v>5322</v>
      </c>
      <c r="G122" s="291" t="s">
        <v>5288</v>
      </c>
      <c r="H122" s="291" t="s">
        <v>5323</v>
      </c>
      <c r="I122" s="291" t="s">
        <v>5198</v>
      </c>
      <c r="J122" s="292" t="s">
        <v>5324</v>
      </c>
      <c r="K122" s="293" t="s">
        <v>450</v>
      </c>
    </row>
    <row r="123" ht="17" customFormat="true" s="287">
      <c r="A123" s="288" t="s">
        <v>3706</v>
      </c>
      <c r="B123" s="289">
        <v>44257</v>
      </c>
      <c r="C123" s="288" t="s">
        <v>2873</v>
      </c>
      <c r="D123" s="290" t="s">
        <v>4</v>
      </c>
      <c r="E123" s="290" t="s">
        <v>2874</v>
      </c>
      <c r="F123" s="290" t="s">
        <v>201</v>
      </c>
      <c r="G123" s="291" t="s">
        <v>7</v>
      </c>
      <c r="H123" s="291" t="s">
        <v>1300</v>
      </c>
      <c r="I123" s="291" t="s">
        <v>5208</v>
      </c>
      <c r="J123" s="292" t="s">
        <v>5325</v>
      </c>
      <c r="K123" s="293" t="s">
        <v>450</v>
      </c>
    </row>
    <row r="124" ht="17" customFormat="true" s="287">
      <c r="A124" s="288" t="s">
        <v>3706</v>
      </c>
      <c r="B124" s="289">
        <v>44258</v>
      </c>
      <c r="C124" s="288" t="s">
        <v>2873</v>
      </c>
      <c r="D124" s="290" t="s">
        <v>4</v>
      </c>
      <c r="E124" s="290" t="s">
        <v>2874</v>
      </c>
      <c r="F124" s="290" t="s">
        <v>201</v>
      </c>
      <c r="G124" s="291" t="s">
        <v>7</v>
      </c>
      <c r="H124" s="291" t="s">
        <v>1300</v>
      </c>
      <c r="I124" s="291" t="s">
        <v>5208</v>
      </c>
      <c r="J124" s="292" t="s">
        <v>5325</v>
      </c>
      <c r="K124" s="293" t="s">
        <v>450</v>
      </c>
    </row>
    <row r="125" ht="17" customFormat="true" s="287">
      <c r="A125" s="288" t="s">
        <v>3715</v>
      </c>
      <c r="B125" s="289">
        <v>44259</v>
      </c>
      <c r="C125" s="288" t="s">
        <v>14</v>
      </c>
      <c r="D125" s="290" t="s">
        <v>15</v>
      </c>
      <c r="E125" s="290" t="s">
        <v>16</v>
      </c>
      <c r="F125" s="290" t="s">
        <v>17</v>
      </c>
      <c r="G125" s="291" t="s">
        <v>606</v>
      </c>
      <c r="H125" s="291" t="s">
        <v>3102</v>
      </c>
      <c r="I125" s="291" t="s">
        <v>5204</v>
      </c>
      <c r="J125" s="292" t="s">
        <v>5326</v>
      </c>
      <c r="K125" s="293" t="s">
        <v>402</v>
      </c>
    </row>
    <row r="126" ht="17" customFormat="true" s="287">
      <c r="A126" s="288" t="s">
        <v>3715</v>
      </c>
      <c r="B126" s="289">
        <v>44260</v>
      </c>
      <c r="C126" s="288" t="s">
        <v>14</v>
      </c>
      <c r="D126" s="290" t="s">
        <v>15</v>
      </c>
      <c r="E126" s="290" t="s">
        <v>16</v>
      </c>
      <c r="F126" s="290" t="s">
        <v>17</v>
      </c>
      <c r="G126" s="291" t="s">
        <v>606</v>
      </c>
      <c r="H126" s="291" t="s">
        <v>3102</v>
      </c>
      <c r="I126" s="291" t="s">
        <v>5204</v>
      </c>
      <c r="J126" s="292" t="s">
        <v>5327</v>
      </c>
      <c r="K126" s="293" t="s">
        <v>402</v>
      </c>
    </row>
    <row r="127" ht="17" customFormat="true" s="287">
      <c r="A127" s="288" t="s">
        <v>3715</v>
      </c>
      <c r="B127" s="289">
        <v>44261</v>
      </c>
      <c r="C127" s="288" t="s">
        <v>14</v>
      </c>
      <c r="D127" s="290" t="s">
        <v>15</v>
      </c>
      <c r="E127" s="290" t="s">
        <v>16</v>
      </c>
      <c r="F127" s="290" t="s">
        <v>17</v>
      </c>
      <c r="G127" s="291" t="s">
        <v>606</v>
      </c>
      <c r="H127" s="291" t="s">
        <v>3102</v>
      </c>
      <c r="I127" s="291" t="s">
        <v>5198</v>
      </c>
      <c r="J127" s="292" t="s">
        <v>5328</v>
      </c>
      <c r="K127" s="293" t="s">
        <v>402</v>
      </c>
    </row>
    <row r="128" ht="17" customFormat="true" s="287">
      <c r="A128" s="288" t="s">
        <v>3715</v>
      </c>
      <c r="B128" s="289">
        <v>44262</v>
      </c>
      <c r="C128" s="288" t="s">
        <v>14</v>
      </c>
      <c r="D128" s="290" t="s">
        <v>15</v>
      </c>
      <c r="E128" s="290" t="s">
        <v>16</v>
      </c>
      <c r="F128" s="290" t="s">
        <v>17</v>
      </c>
      <c r="G128" s="291" t="s">
        <v>606</v>
      </c>
      <c r="H128" s="291" t="s">
        <v>3102</v>
      </c>
      <c r="I128" s="291" t="s">
        <v>5198</v>
      </c>
      <c r="J128" s="292" t="s">
        <v>5329</v>
      </c>
      <c r="K128" s="293" t="s">
        <v>402</v>
      </c>
    </row>
    <row r="129" ht="17" customFormat="true" s="287">
      <c r="A129" s="288" t="s">
        <v>3731</v>
      </c>
      <c r="B129" s="289">
        <v>44263</v>
      </c>
      <c r="C129" s="288" t="s">
        <v>556</v>
      </c>
      <c r="D129" s="290" t="s">
        <v>15</v>
      </c>
      <c r="E129" s="290" t="s">
        <v>557</v>
      </c>
      <c r="F129" s="290" t="s">
        <v>558</v>
      </c>
      <c r="G129" s="291" t="s">
        <v>7</v>
      </c>
      <c r="H129" s="291" t="s">
        <v>362</v>
      </c>
      <c r="I129" s="291" t="s">
        <v>5198</v>
      </c>
      <c r="J129" s="292" t="s">
        <v>5330</v>
      </c>
      <c r="K129" s="293" t="s">
        <v>21</v>
      </c>
    </row>
    <row r="130" ht="17" customFormat="true" s="287">
      <c r="A130" s="288" t="s">
        <v>3735</v>
      </c>
      <c r="B130" s="289">
        <v>44264</v>
      </c>
      <c r="C130" s="288" t="s">
        <v>1971</v>
      </c>
      <c r="D130" s="290" t="s">
        <v>4</v>
      </c>
      <c r="E130" s="290" t="s">
        <v>1972</v>
      </c>
      <c r="F130" s="290" t="s">
        <v>5331</v>
      </c>
      <c r="G130" s="291" t="s">
        <v>5230</v>
      </c>
      <c r="H130" s="291" t="s">
        <v>5332</v>
      </c>
      <c r="I130" s="291" t="s">
        <v>5204</v>
      </c>
      <c r="J130" s="292" t="s">
        <v>5333</v>
      </c>
      <c r="K130" s="293" t="s">
        <v>807</v>
      </c>
    </row>
    <row r="131" ht="17" customFormat="true" s="287">
      <c r="A131" s="288" t="s">
        <v>3735</v>
      </c>
      <c r="B131" s="289">
        <v>44265</v>
      </c>
      <c r="C131" s="288" t="s">
        <v>1971</v>
      </c>
      <c r="D131" s="290" t="s">
        <v>4</v>
      </c>
      <c r="E131" s="290" t="s">
        <v>1972</v>
      </c>
      <c r="F131" s="290" t="s">
        <v>5331</v>
      </c>
      <c r="G131" s="291" t="s">
        <v>5230</v>
      </c>
      <c r="H131" s="291" t="s">
        <v>5332</v>
      </c>
      <c r="I131" s="291" t="s">
        <v>5204</v>
      </c>
      <c r="J131" s="292" t="s">
        <v>5333</v>
      </c>
      <c r="K131" s="293" t="s">
        <v>807</v>
      </c>
    </row>
    <row r="132" ht="17" customFormat="true" s="287">
      <c r="A132" s="288" t="s">
        <v>3735</v>
      </c>
      <c r="B132" s="289">
        <v>44266</v>
      </c>
      <c r="C132" s="288" t="s">
        <v>1971</v>
      </c>
      <c r="D132" s="290" t="s">
        <v>4</v>
      </c>
      <c r="E132" s="290" t="s">
        <v>1972</v>
      </c>
      <c r="F132" s="290" t="s">
        <v>5331</v>
      </c>
      <c r="G132" s="291" t="s">
        <v>5230</v>
      </c>
      <c r="H132" s="291" t="s">
        <v>5332</v>
      </c>
      <c r="I132" s="291" t="s">
        <v>5198</v>
      </c>
      <c r="J132" s="292" t="s">
        <v>5304</v>
      </c>
      <c r="K132" s="293" t="s">
        <v>807</v>
      </c>
    </row>
    <row r="133" ht="17" customFormat="true" s="287">
      <c r="A133" s="288" t="s">
        <v>3753</v>
      </c>
      <c r="B133" s="289">
        <v>44267</v>
      </c>
      <c r="C133" s="288" t="s">
        <v>2719</v>
      </c>
      <c r="D133" s="290" t="s">
        <v>15</v>
      </c>
      <c r="E133" s="290" t="s">
        <v>2720</v>
      </c>
      <c r="F133" s="290" t="s">
        <v>2721</v>
      </c>
      <c r="G133" s="291" t="s">
        <v>1269</v>
      </c>
      <c r="H133" s="291" t="s">
        <v>1276</v>
      </c>
      <c r="I133" s="291" t="s">
        <v>5204</v>
      </c>
      <c r="J133" s="292" t="s">
        <v>5334</v>
      </c>
      <c r="K133" s="293" t="s">
        <v>807</v>
      </c>
    </row>
    <row r="134" ht="17" customFormat="true" s="287">
      <c r="A134" s="288" t="s">
        <v>3753</v>
      </c>
      <c r="B134" s="289">
        <v>44268</v>
      </c>
      <c r="C134" s="288" t="s">
        <v>2719</v>
      </c>
      <c r="D134" s="290" t="s">
        <v>15</v>
      </c>
      <c r="E134" s="290" t="s">
        <v>2720</v>
      </c>
      <c r="F134" s="290" t="s">
        <v>2721</v>
      </c>
      <c r="G134" s="291" t="s">
        <v>1269</v>
      </c>
      <c r="H134" s="291" t="s">
        <v>1276</v>
      </c>
      <c r="I134" s="291" t="s">
        <v>5204</v>
      </c>
      <c r="J134" s="292" t="s">
        <v>5334</v>
      </c>
      <c r="K134" s="293" t="s">
        <v>807</v>
      </c>
    </row>
    <row r="135" ht="17" customFormat="true" s="287">
      <c r="A135" s="288" t="s">
        <v>3753</v>
      </c>
      <c r="B135" s="289">
        <v>44269</v>
      </c>
      <c r="C135" s="288" t="s">
        <v>2719</v>
      </c>
      <c r="D135" s="290" t="s">
        <v>15</v>
      </c>
      <c r="E135" s="290" t="s">
        <v>2720</v>
      </c>
      <c r="F135" s="290" t="s">
        <v>2721</v>
      </c>
      <c r="G135" s="291" t="s">
        <v>1269</v>
      </c>
      <c r="H135" s="291" t="s">
        <v>1276</v>
      </c>
      <c r="I135" s="291" t="s">
        <v>5204</v>
      </c>
      <c r="J135" s="292" t="s">
        <v>5334</v>
      </c>
      <c r="K135" s="293" t="s">
        <v>807</v>
      </c>
    </row>
    <row r="136" ht="17" customFormat="true" s="287">
      <c r="A136" s="288" t="s">
        <v>3753</v>
      </c>
      <c r="B136" s="289">
        <v>44270</v>
      </c>
      <c r="C136" s="288" t="s">
        <v>2719</v>
      </c>
      <c r="D136" s="290" t="s">
        <v>15</v>
      </c>
      <c r="E136" s="290" t="s">
        <v>2720</v>
      </c>
      <c r="F136" s="290" t="s">
        <v>2721</v>
      </c>
      <c r="G136" s="291" t="s">
        <v>1269</v>
      </c>
      <c r="H136" s="291" t="s">
        <v>1276</v>
      </c>
      <c r="I136" s="291" t="s">
        <v>5204</v>
      </c>
      <c r="J136" s="292" t="s">
        <v>5334</v>
      </c>
      <c r="K136" s="293" t="s">
        <v>807</v>
      </c>
    </row>
    <row r="137" ht="17" customFormat="true" s="287">
      <c r="A137" s="288" t="s">
        <v>3753</v>
      </c>
      <c r="B137" s="289">
        <v>44271</v>
      </c>
      <c r="C137" s="288" t="s">
        <v>2719</v>
      </c>
      <c r="D137" s="290" t="s">
        <v>15</v>
      </c>
      <c r="E137" s="290" t="s">
        <v>2720</v>
      </c>
      <c r="F137" s="290" t="s">
        <v>2721</v>
      </c>
      <c r="G137" s="291" t="s">
        <v>1269</v>
      </c>
      <c r="H137" s="291" t="s">
        <v>1276</v>
      </c>
      <c r="I137" s="291" t="s">
        <v>5198</v>
      </c>
      <c r="J137" s="292" t="s">
        <v>5335</v>
      </c>
      <c r="K137" s="293" t="s">
        <v>807</v>
      </c>
    </row>
    <row r="138" ht="17" customFormat="true" s="287">
      <c r="A138" s="288" t="s">
        <v>3753</v>
      </c>
      <c r="B138" s="289">
        <v>44272</v>
      </c>
      <c r="C138" s="288" t="s">
        <v>2719</v>
      </c>
      <c r="D138" s="290" t="s">
        <v>15</v>
      </c>
      <c r="E138" s="290" t="s">
        <v>2720</v>
      </c>
      <c r="F138" s="290" t="s">
        <v>2721</v>
      </c>
      <c r="G138" s="291" t="s">
        <v>1269</v>
      </c>
      <c r="H138" s="291" t="s">
        <v>1276</v>
      </c>
      <c r="I138" s="291" t="s">
        <v>5198</v>
      </c>
      <c r="J138" s="292" t="s">
        <v>5336</v>
      </c>
      <c r="K138" s="293" t="s">
        <v>807</v>
      </c>
    </row>
    <row r="139" ht="17" customFormat="true" s="287">
      <c r="A139" s="288" t="s">
        <v>3753</v>
      </c>
      <c r="B139" s="289">
        <v>44273</v>
      </c>
      <c r="C139" s="288" t="s">
        <v>2719</v>
      </c>
      <c r="D139" s="290" t="s">
        <v>15</v>
      </c>
      <c r="E139" s="290" t="s">
        <v>2720</v>
      </c>
      <c r="F139" s="290" t="s">
        <v>2721</v>
      </c>
      <c r="G139" s="291" t="s">
        <v>1269</v>
      </c>
      <c r="H139" s="291" t="s">
        <v>1276</v>
      </c>
      <c r="I139" s="291" t="s">
        <v>5204</v>
      </c>
      <c r="J139" s="292" t="s">
        <v>5334</v>
      </c>
      <c r="K139" s="293" t="s">
        <v>807</v>
      </c>
    </row>
    <row r="140" ht="17" customFormat="true" s="287">
      <c r="A140" s="288" t="s">
        <v>3753</v>
      </c>
      <c r="B140" s="289">
        <v>44274</v>
      </c>
      <c r="C140" s="288" t="s">
        <v>2719</v>
      </c>
      <c r="D140" s="290" t="s">
        <v>15</v>
      </c>
      <c r="E140" s="290" t="s">
        <v>2720</v>
      </c>
      <c r="F140" s="290" t="s">
        <v>2721</v>
      </c>
      <c r="G140" s="291" t="s">
        <v>1269</v>
      </c>
      <c r="H140" s="291" t="s">
        <v>1276</v>
      </c>
      <c r="I140" s="291" t="s">
        <v>5198</v>
      </c>
      <c r="J140" s="292" t="s">
        <v>5268</v>
      </c>
      <c r="K140" s="293" t="s">
        <v>807</v>
      </c>
    </row>
    <row r="141" ht="17" customFormat="true" s="287">
      <c r="A141" s="288" t="s">
        <v>3788</v>
      </c>
      <c r="B141" s="289">
        <v>44275</v>
      </c>
      <c r="C141" s="288" t="s">
        <v>1930</v>
      </c>
      <c r="D141" s="290" t="s">
        <v>15</v>
      </c>
      <c r="E141" s="290" t="s">
        <v>1931</v>
      </c>
      <c r="F141" s="290" t="s">
        <v>965</v>
      </c>
      <c r="G141" s="291" t="s">
        <v>398</v>
      </c>
      <c r="H141" s="291" t="s">
        <v>399</v>
      </c>
      <c r="I141" s="291" t="s">
        <v>5208</v>
      </c>
      <c r="J141" s="292" t="s">
        <v>5337</v>
      </c>
      <c r="K141" s="293" t="s">
        <v>288</v>
      </c>
    </row>
    <row r="142" ht="17" customFormat="true" s="287">
      <c r="A142" s="288" t="s">
        <v>3792</v>
      </c>
      <c r="B142" s="289">
        <v>44276</v>
      </c>
      <c r="C142" s="288" t="s">
        <v>3474</v>
      </c>
      <c r="D142" s="290" t="s">
        <v>15</v>
      </c>
      <c r="E142" s="290" t="s">
        <v>3475</v>
      </c>
      <c r="F142" s="290" t="s">
        <v>5338</v>
      </c>
      <c r="G142" s="291" t="s">
        <v>5221</v>
      </c>
      <c r="H142" s="291" t="s">
        <v>5222</v>
      </c>
      <c r="I142" s="291" t="s">
        <v>5204</v>
      </c>
      <c r="J142" s="292" t="s">
        <v>5339</v>
      </c>
      <c r="K142" s="293" t="s">
        <v>807</v>
      </c>
    </row>
    <row r="143" ht="17" customFormat="true" s="287">
      <c r="A143" s="288" t="s">
        <v>3792</v>
      </c>
      <c r="B143" s="289">
        <v>44277</v>
      </c>
      <c r="C143" s="288" t="s">
        <v>3474</v>
      </c>
      <c r="D143" s="290" t="s">
        <v>15</v>
      </c>
      <c r="E143" s="290" t="s">
        <v>3475</v>
      </c>
      <c r="F143" s="290" t="s">
        <v>5338</v>
      </c>
      <c r="G143" s="291" t="s">
        <v>5221</v>
      </c>
      <c r="H143" s="291" t="s">
        <v>5222</v>
      </c>
      <c r="I143" s="291" t="s">
        <v>5198</v>
      </c>
      <c r="J143" s="292" t="s">
        <v>5214</v>
      </c>
      <c r="K143" s="293" t="s">
        <v>807</v>
      </c>
    </row>
    <row r="144" ht="17" customFormat="true" s="287">
      <c r="A144" s="288" t="s">
        <v>3792</v>
      </c>
      <c r="B144" s="289">
        <v>44278</v>
      </c>
      <c r="C144" s="288" t="s">
        <v>3474</v>
      </c>
      <c r="D144" s="290" t="s">
        <v>15</v>
      </c>
      <c r="E144" s="290" t="s">
        <v>3475</v>
      </c>
      <c r="F144" s="290" t="s">
        <v>5338</v>
      </c>
      <c r="G144" s="291" t="s">
        <v>5221</v>
      </c>
      <c r="H144" s="291" t="s">
        <v>5222</v>
      </c>
      <c r="I144" s="291" t="s">
        <v>5204</v>
      </c>
      <c r="J144" s="292" t="s">
        <v>5339</v>
      </c>
      <c r="K144" s="293" t="s">
        <v>807</v>
      </c>
    </row>
    <row r="145" ht="17" customFormat="true" s="287">
      <c r="A145" s="288" t="s">
        <v>3792</v>
      </c>
      <c r="B145" s="289">
        <v>44279</v>
      </c>
      <c r="C145" s="288" t="s">
        <v>3474</v>
      </c>
      <c r="D145" s="290" t="s">
        <v>15</v>
      </c>
      <c r="E145" s="290" t="s">
        <v>3475</v>
      </c>
      <c r="F145" s="290" t="s">
        <v>5338</v>
      </c>
      <c r="G145" s="291" t="s">
        <v>5221</v>
      </c>
      <c r="H145" s="291" t="s">
        <v>5222</v>
      </c>
      <c r="I145" s="291" t="s">
        <v>5198</v>
      </c>
      <c r="J145" s="292" t="s">
        <v>5214</v>
      </c>
      <c r="K145" s="293" t="s">
        <v>807</v>
      </c>
    </row>
    <row r="146" ht="17" customFormat="true" s="287">
      <c r="A146" s="288" t="s">
        <v>3792</v>
      </c>
      <c r="B146" s="289">
        <v>44280</v>
      </c>
      <c r="C146" s="288" t="s">
        <v>3474</v>
      </c>
      <c r="D146" s="290" t="s">
        <v>15</v>
      </c>
      <c r="E146" s="290" t="s">
        <v>3475</v>
      </c>
      <c r="F146" s="290" t="s">
        <v>5338</v>
      </c>
      <c r="G146" s="291" t="s">
        <v>5221</v>
      </c>
      <c r="H146" s="291" t="s">
        <v>5222</v>
      </c>
      <c r="I146" s="291" t="s">
        <v>5198</v>
      </c>
      <c r="J146" s="292" t="s">
        <v>5340</v>
      </c>
      <c r="K146" s="293" t="s">
        <v>807</v>
      </c>
    </row>
    <row r="147" ht="17" customFormat="true" s="287">
      <c r="A147" s="288" t="s">
        <v>3811</v>
      </c>
      <c r="B147" s="289">
        <v>44281</v>
      </c>
      <c r="C147" s="288" t="s">
        <v>1387</v>
      </c>
      <c r="D147" s="290" t="s">
        <v>4</v>
      </c>
      <c r="E147" s="290" t="s">
        <v>1388</v>
      </c>
      <c r="F147" s="290" t="s">
        <v>3953</v>
      </c>
      <c r="G147" s="291" t="s">
        <v>398</v>
      </c>
      <c r="H147" s="291" t="s">
        <v>1213</v>
      </c>
      <c r="I147" s="291" t="s">
        <v>5204</v>
      </c>
      <c r="J147" s="292" t="s">
        <v>5341</v>
      </c>
      <c r="K147" s="293" t="s">
        <v>288</v>
      </c>
    </row>
    <row r="148" ht="17" customFormat="true" s="287">
      <c r="A148" s="288" t="s">
        <v>3811</v>
      </c>
      <c r="B148" s="289">
        <v>44282</v>
      </c>
      <c r="C148" s="288" t="s">
        <v>1387</v>
      </c>
      <c r="D148" s="290" t="s">
        <v>4</v>
      </c>
      <c r="E148" s="290" t="s">
        <v>1388</v>
      </c>
      <c r="F148" s="290" t="s">
        <v>3953</v>
      </c>
      <c r="G148" s="291" t="s">
        <v>398</v>
      </c>
      <c r="H148" s="291" t="s">
        <v>1213</v>
      </c>
      <c r="I148" s="291" t="s">
        <v>5198</v>
      </c>
      <c r="J148" s="292" t="s">
        <v>5309</v>
      </c>
      <c r="K148" s="293" t="s">
        <v>288</v>
      </c>
    </row>
    <row r="149" ht="17" customFormat="true" s="287">
      <c r="A149" s="288" t="s">
        <v>3811</v>
      </c>
      <c r="B149" s="289">
        <v>44283</v>
      </c>
      <c r="C149" s="288" t="s">
        <v>1387</v>
      </c>
      <c r="D149" s="290" t="s">
        <v>4</v>
      </c>
      <c r="E149" s="290" t="s">
        <v>1388</v>
      </c>
      <c r="F149" s="290" t="s">
        <v>3953</v>
      </c>
      <c r="G149" s="291" t="s">
        <v>398</v>
      </c>
      <c r="H149" s="291" t="s">
        <v>1213</v>
      </c>
      <c r="I149" s="291" t="s">
        <v>5204</v>
      </c>
      <c r="J149" s="292" t="s">
        <v>5342</v>
      </c>
      <c r="K149" s="293" t="s">
        <v>288</v>
      </c>
    </row>
    <row r="150" ht="17" customFormat="true" s="287">
      <c r="A150" s="288" t="s">
        <v>3823</v>
      </c>
      <c r="B150" s="289">
        <v>44284</v>
      </c>
      <c r="C150" s="288" t="s">
        <v>3957</v>
      </c>
      <c r="D150" s="290" t="s">
        <v>15</v>
      </c>
      <c r="E150" s="290" t="s">
        <v>3958</v>
      </c>
      <c r="F150" s="290" t="s">
        <v>3959</v>
      </c>
      <c r="G150" s="291" t="s">
        <v>7</v>
      </c>
      <c r="H150" s="291" t="s">
        <v>18</v>
      </c>
      <c r="I150" s="291" t="s">
        <v>5343</v>
      </c>
      <c r="J150" s="292" t="s">
        <v>5344</v>
      </c>
      <c r="K150" s="293" t="s">
        <v>807</v>
      </c>
    </row>
    <row r="151" ht="17" customFormat="true" s="287">
      <c r="A151" s="288" t="s">
        <v>3823</v>
      </c>
      <c r="B151" s="289">
        <v>44285</v>
      </c>
      <c r="C151" s="288" t="s">
        <v>3957</v>
      </c>
      <c r="D151" s="290" t="s">
        <v>15</v>
      </c>
      <c r="E151" s="290" t="s">
        <v>3958</v>
      </c>
      <c r="F151" s="290" t="s">
        <v>3959</v>
      </c>
      <c r="G151" s="291" t="s">
        <v>7</v>
      </c>
      <c r="H151" s="291" t="s">
        <v>18</v>
      </c>
      <c r="I151" s="291" t="s">
        <v>5204</v>
      </c>
      <c r="J151" s="292" t="s">
        <v>5344</v>
      </c>
      <c r="K151" s="293" t="s">
        <v>807</v>
      </c>
    </row>
    <row r="152" ht="17" customFormat="true" s="287">
      <c r="A152" s="288" t="s">
        <v>3823</v>
      </c>
      <c r="B152" s="289">
        <v>44286</v>
      </c>
      <c r="C152" s="288" t="s">
        <v>3957</v>
      </c>
      <c r="D152" s="290" t="s">
        <v>15</v>
      </c>
      <c r="E152" s="290" t="s">
        <v>3958</v>
      </c>
      <c r="F152" s="290" t="s">
        <v>3959</v>
      </c>
      <c r="G152" s="291" t="s">
        <v>7</v>
      </c>
      <c r="H152" s="291" t="s">
        <v>18</v>
      </c>
      <c r="I152" s="291" t="s">
        <v>5198</v>
      </c>
      <c r="J152" s="292" t="s">
        <v>5214</v>
      </c>
      <c r="K152" s="293" t="s">
        <v>807</v>
      </c>
    </row>
    <row r="153" ht="17" customFormat="true" s="287">
      <c r="A153" s="288" t="s">
        <v>3823</v>
      </c>
      <c r="B153" s="289">
        <v>44287</v>
      </c>
      <c r="C153" s="288" t="s">
        <v>3957</v>
      </c>
      <c r="D153" s="290" t="s">
        <v>15</v>
      </c>
      <c r="E153" s="290" t="s">
        <v>3958</v>
      </c>
      <c r="F153" s="290" t="s">
        <v>3959</v>
      </c>
      <c r="G153" s="291" t="s">
        <v>7</v>
      </c>
      <c r="H153" s="291" t="s">
        <v>18</v>
      </c>
      <c r="I153" s="291" t="s">
        <v>5198</v>
      </c>
      <c r="J153" s="292" t="s">
        <v>5345</v>
      </c>
      <c r="K153" s="293" t="s">
        <v>807</v>
      </c>
    </row>
    <row r="154" ht="17" customFormat="true" s="287">
      <c r="A154" s="288" t="s">
        <v>3844</v>
      </c>
      <c r="B154" s="289">
        <v>44288</v>
      </c>
      <c r="C154" s="288" t="s">
        <v>2065</v>
      </c>
      <c r="D154" s="290" t="s">
        <v>15</v>
      </c>
      <c r="E154" s="290" t="s">
        <v>2066</v>
      </c>
      <c r="F154" s="290" t="s">
        <v>5346</v>
      </c>
      <c r="G154" s="291" t="s">
        <v>5221</v>
      </c>
      <c r="H154" s="291" t="s">
        <v>5347</v>
      </c>
      <c r="I154" s="291" t="s">
        <v>5198</v>
      </c>
      <c r="J154" s="292" t="s">
        <v>5335</v>
      </c>
      <c r="K154" s="293" t="s">
        <v>807</v>
      </c>
    </row>
    <row r="155" ht="17" customFormat="true" s="287">
      <c r="A155" s="288" t="s">
        <v>3851</v>
      </c>
      <c r="B155" s="289">
        <v>44289</v>
      </c>
      <c r="C155" s="288" t="s">
        <v>2873</v>
      </c>
      <c r="D155" s="290" t="s">
        <v>4</v>
      </c>
      <c r="E155" s="290" t="s">
        <v>2874</v>
      </c>
      <c r="F155" s="290" t="s">
        <v>201</v>
      </c>
      <c r="G155" s="291" t="s">
        <v>7</v>
      </c>
      <c r="H155" s="291" t="s">
        <v>18</v>
      </c>
      <c r="I155" s="291" t="s">
        <v>5198</v>
      </c>
      <c r="J155" s="292" t="s">
        <v>5348</v>
      </c>
      <c r="K155" s="293" t="s">
        <v>40</v>
      </c>
    </row>
    <row r="156" ht="17" customFormat="true" s="287">
      <c r="A156" s="288" t="s">
        <v>3731</v>
      </c>
      <c r="B156" s="289">
        <v>44290</v>
      </c>
      <c r="C156" s="288" t="s">
        <v>556</v>
      </c>
      <c r="D156" s="290" t="s">
        <v>15</v>
      </c>
      <c r="E156" s="290" t="s">
        <v>557</v>
      </c>
      <c r="F156" s="290" t="s">
        <v>558</v>
      </c>
      <c r="G156" s="291" t="s">
        <v>7</v>
      </c>
      <c r="H156" s="291" t="s">
        <v>362</v>
      </c>
      <c r="I156" s="291" t="s">
        <v>5198</v>
      </c>
      <c r="J156" s="292" t="s">
        <v>5349</v>
      </c>
      <c r="K156" s="293" t="s">
        <v>21</v>
      </c>
    </row>
    <row r="157" ht="17" customFormat="true" s="287">
      <c r="A157" s="288" t="s">
        <v>3860</v>
      </c>
      <c r="B157" s="289">
        <v>44291</v>
      </c>
      <c r="C157" s="288" t="s">
        <v>3982</v>
      </c>
      <c r="D157" s="290" t="s">
        <v>4</v>
      </c>
      <c r="E157" s="290" t="s">
        <v>3983</v>
      </c>
      <c r="F157" s="290" t="s">
        <v>3984</v>
      </c>
      <c r="G157" s="291" t="s">
        <v>398</v>
      </c>
      <c r="H157" s="291" t="s">
        <v>1213</v>
      </c>
      <c r="I157" s="291" t="s">
        <v>5198</v>
      </c>
      <c r="J157" s="292" t="s">
        <v>5348</v>
      </c>
      <c r="K157" s="293" t="s">
        <v>40</v>
      </c>
    </row>
    <row r="158" ht="17" customFormat="true" s="287">
      <c r="A158" s="288" t="s">
        <v>3860</v>
      </c>
      <c r="B158" s="289">
        <v>44292</v>
      </c>
      <c r="C158" s="288" t="s">
        <v>3982</v>
      </c>
      <c r="D158" s="290" t="s">
        <v>4</v>
      </c>
      <c r="E158" s="290" t="s">
        <v>3983</v>
      </c>
      <c r="F158" s="290" t="s">
        <v>3984</v>
      </c>
      <c r="G158" s="291" t="s">
        <v>398</v>
      </c>
      <c r="H158" s="291" t="s">
        <v>1213</v>
      </c>
      <c r="I158" s="291" t="s">
        <v>5204</v>
      </c>
      <c r="J158" s="292" t="s">
        <v>5350</v>
      </c>
      <c r="K158" s="293" t="s">
        <v>807</v>
      </c>
    </row>
    <row r="159" ht="17" customFormat="true" s="287">
      <c r="A159" s="288" t="s">
        <v>3860</v>
      </c>
      <c r="B159" s="289">
        <v>44293</v>
      </c>
      <c r="C159" s="288" t="s">
        <v>3982</v>
      </c>
      <c r="D159" s="290" t="s">
        <v>4</v>
      </c>
      <c r="E159" s="290" t="s">
        <v>3983</v>
      </c>
      <c r="F159" s="290" t="s">
        <v>3984</v>
      </c>
      <c r="G159" s="291" t="s">
        <v>398</v>
      </c>
      <c r="H159" s="291" t="s">
        <v>1213</v>
      </c>
      <c r="I159" s="291" t="s">
        <v>5198</v>
      </c>
      <c r="J159" s="292" t="s">
        <v>5345</v>
      </c>
      <c r="K159" s="293" t="s">
        <v>807</v>
      </c>
    </row>
    <row r="160" ht="17" customFormat="true" s="287">
      <c r="A160" s="288" t="s">
        <v>3851</v>
      </c>
      <c r="B160" s="289">
        <v>44294</v>
      </c>
      <c r="C160" s="288" t="s">
        <v>2873</v>
      </c>
      <c r="D160" s="290" t="s">
        <v>4</v>
      </c>
      <c r="E160" s="290" t="s">
        <v>2874</v>
      </c>
      <c r="F160" s="290" t="s">
        <v>201</v>
      </c>
      <c r="G160" s="291" t="s">
        <v>7</v>
      </c>
      <c r="H160" s="291" t="s">
        <v>18</v>
      </c>
      <c r="I160" s="291" t="s">
        <v>5198</v>
      </c>
      <c r="J160" s="292" t="s">
        <v>5351</v>
      </c>
      <c r="K160" s="293" t="s">
        <v>40</v>
      </c>
    </row>
    <row r="161" ht="17" customFormat="true" s="287">
      <c r="A161" s="288" t="s">
        <v>3860</v>
      </c>
      <c r="B161" s="289">
        <v>44295</v>
      </c>
      <c r="C161" s="288" t="s">
        <v>3982</v>
      </c>
      <c r="D161" s="290" t="s">
        <v>4</v>
      </c>
      <c r="E161" s="290" t="s">
        <v>3983</v>
      </c>
      <c r="F161" s="290" t="s">
        <v>3984</v>
      </c>
      <c r="G161" s="291" t="s">
        <v>398</v>
      </c>
      <c r="H161" s="291" t="s">
        <v>1213</v>
      </c>
      <c r="I161" s="291" t="s">
        <v>5198</v>
      </c>
      <c r="J161" s="292" t="s">
        <v>5352</v>
      </c>
      <c r="K161" s="293" t="s">
        <v>807</v>
      </c>
    </row>
    <row r="162" ht="17" customFormat="true" s="287">
      <c r="A162" s="288" t="s">
        <v>3860</v>
      </c>
      <c r="B162" s="289">
        <v>44296</v>
      </c>
      <c r="C162" s="288" t="s">
        <v>3982</v>
      </c>
      <c r="D162" s="290" t="s">
        <v>4</v>
      </c>
      <c r="E162" s="290" t="s">
        <v>3983</v>
      </c>
      <c r="F162" s="290" t="s">
        <v>3984</v>
      </c>
      <c r="G162" s="291" t="s">
        <v>398</v>
      </c>
      <c r="H162" s="291" t="s">
        <v>1213</v>
      </c>
      <c r="I162" s="291" t="s">
        <v>5204</v>
      </c>
      <c r="J162" s="292" t="s">
        <v>5353</v>
      </c>
      <c r="K162" s="293" t="s">
        <v>807</v>
      </c>
    </row>
    <row r="163" ht="17" customFormat="true" s="287">
      <c r="A163" s="288" t="s">
        <v>3860</v>
      </c>
      <c r="B163" s="289">
        <v>44297</v>
      </c>
      <c r="C163" s="288" t="s">
        <v>3982</v>
      </c>
      <c r="D163" s="290" t="s">
        <v>4</v>
      </c>
      <c r="E163" s="290" t="s">
        <v>3983</v>
      </c>
      <c r="F163" s="290" t="s">
        <v>3984</v>
      </c>
      <c r="G163" s="291" t="s">
        <v>398</v>
      </c>
      <c r="H163" s="291" t="s">
        <v>1213</v>
      </c>
      <c r="I163" s="291" t="s">
        <v>5204</v>
      </c>
      <c r="J163" s="292" t="s">
        <v>5268</v>
      </c>
      <c r="K163" s="293" t="s">
        <v>807</v>
      </c>
    </row>
    <row r="164" ht="17" customFormat="true" s="287">
      <c r="A164" s="288" t="s">
        <v>3851</v>
      </c>
      <c r="B164" s="289">
        <v>44298</v>
      </c>
      <c r="C164" s="288" t="s">
        <v>2873</v>
      </c>
      <c r="D164" s="290" t="s">
        <v>4</v>
      </c>
      <c r="E164" s="290" t="s">
        <v>2874</v>
      </c>
      <c r="F164" s="290" t="s">
        <v>201</v>
      </c>
      <c r="G164" s="291" t="s">
        <v>7</v>
      </c>
      <c r="H164" s="291" t="s">
        <v>18</v>
      </c>
      <c r="I164" s="291" t="s">
        <v>5198</v>
      </c>
      <c r="J164" s="292" t="s">
        <v>5354</v>
      </c>
      <c r="K164" s="293" t="s">
        <v>40</v>
      </c>
    </row>
    <row r="165" ht="17" customFormat="true" s="287">
      <c r="A165" s="288" t="s">
        <v>3851</v>
      </c>
      <c r="B165" s="289">
        <v>44299</v>
      </c>
      <c r="C165" s="288" t="s">
        <v>2873</v>
      </c>
      <c r="D165" s="290" t="s">
        <v>4</v>
      </c>
      <c r="E165" s="290" t="s">
        <v>2874</v>
      </c>
      <c r="F165" s="290" t="s">
        <v>201</v>
      </c>
      <c r="G165" s="291" t="s">
        <v>7</v>
      </c>
      <c r="H165" s="291" t="s">
        <v>18</v>
      </c>
      <c r="I165" s="291" t="s">
        <v>5198</v>
      </c>
      <c r="J165" s="292" t="s">
        <v>5351</v>
      </c>
      <c r="K165" s="293" t="s">
        <v>40</v>
      </c>
    </row>
    <row r="166" ht="17" customFormat="true" s="287">
      <c r="A166" s="288" t="s">
        <v>3901</v>
      </c>
      <c r="B166" s="289">
        <v>44300</v>
      </c>
      <c r="C166" s="288" t="s">
        <v>4019</v>
      </c>
      <c r="D166" s="290" t="s">
        <v>4</v>
      </c>
      <c r="E166" s="290" t="s">
        <v>4020</v>
      </c>
      <c r="F166" s="290" t="s">
        <v>4021</v>
      </c>
      <c r="G166" s="291" t="s">
        <v>7</v>
      </c>
      <c r="H166" s="291" t="s">
        <v>18</v>
      </c>
      <c r="I166" s="291" t="s">
        <v>5198</v>
      </c>
      <c r="J166" s="292" t="s">
        <v>5355</v>
      </c>
      <c r="K166" s="293" t="s">
        <v>47</v>
      </c>
    </row>
    <row r="167" ht="17" customFormat="true" s="287">
      <c r="A167" s="288" t="s">
        <v>3907</v>
      </c>
      <c r="B167" s="289">
        <v>44301</v>
      </c>
      <c r="C167" s="288" t="s">
        <v>769</v>
      </c>
      <c r="D167" s="290" t="s">
        <v>15</v>
      </c>
      <c r="E167" s="290" t="s">
        <v>770</v>
      </c>
      <c r="F167" s="290" t="s">
        <v>5356</v>
      </c>
      <c r="G167" s="291" t="s">
        <v>5201</v>
      </c>
      <c r="H167" s="291" t="s">
        <v>5357</v>
      </c>
      <c r="I167" s="291" t="s">
        <v>5204</v>
      </c>
      <c r="J167" s="292" t="s">
        <v>5358</v>
      </c>
      <c r="K167" s="293" t="s">
        <v>1083</v>
      </c>
    </row>
    <row r="168" ht="17" customFormat="true" s="287">
      <c r="A168" s="288" t="s">
        <v>3907</v>
      </c>
      <c r="B168" s="289">
        <v>44302</v>
      </c>
      <c r="C168" s="288" t="s">
        <v>769</v>
      </c>
      <c r="D168" s="290" t="s">
        <v>15</v>
      </c>
      <c r="E168" s="290" t="s">
        <v>770</v>
      </c>
      <c r="F168" s="290" t="s">
        <v>5356</v>
      </c>
      <c r="G168" s="291" t="s">
        <v>5201</v>
      </c>
      <c r="H168" s="291" t="s">
        <v>5357</v>
      </c>
      <c r="I168" s="291" t="s">
        <v>5198</v>
      </c>
      <c r="J168" s="292" t="s">
        <v>5305</v>
      </c>
      <c r="K168" s="293" t="s">
        <v>1083</v>
      </c>
    </row>
    <row r="169" ht="17" customFormat="true" s="287">
      <c r="A169" s="288" t="s">
        <v>3914</v>
      </c>
      <c r="B169" s="289">
        <v>44303</v>
      </c>
      <c r="C169" s="288" t="s">
        <v>4025</v>
      </c>
      <c r="D169" s="290" t="s">
        <v>4</v>
      </c>
      <c r="E169" s="290" t="s">
        <v>4026</v>
      </c>
      <c r="F169" s="290" t="s">
        <v>1827</v>
      </c>
      <c r="G169" s="291" t="s">
        <v>7</v>
      </c>
      <c r="H169" s="291" t="s">
        <v>18</v>
      </c>
      <c r="I169" s="291" t="s">
        <v>5198</v>
      </c>
      <c r="J169" s="292" t="s">
        <v>5359</v>
      </c>
      <c r="K169" s="293" t="s">
        <v>288</v>
      </c>
    </row>
    <row r="170" ht="17" customFormat="true" s="287">
      <c r="A170" s="288" t="s">
        <v>3851</v>
      </c>
      <c r="B170" s="289">
        <v>44304</v>
      </c>
      <c r="C170" s="288" t="s">
        <v>2873</v>
      </c>
      <c r="D170" s="290" t="s">
        <v>4</v>
      </c>
      <c r="E170" s="290" t="s">
        <v>2874</v>
      </c>
      <c r="F170" s="290" t="s">
        <v>201</v>
      </c>
      <c r="G170" s="291" t="s">
        <v>7</v>
      </c>
      <c r="H170" s="291" t="s">
        <v>18</v>
      </c>
      <c r="I170" s="291" t="s">
        <v>5198</v>
      </c>
      <c r="J170" s="292" t="s">
        <v>5360</v>
      </c>
      <c r="K170" s="293" t="s">
        <v>47</v>
      </c>
    </row>
    <row r="171" ht="17" customFormat="true" s="287">
      <c r="A171" s="288" t="s">
        <v>3851</v>
      </c>
      <c r="B171" s="289">
        <v>44305</v>
      </c>
      <c r="C171" s="288" t="s">
        <v>2873</v>
      </c>
      <c r="D171" s="290" t="s">
        <v>4</v>
      </c>
      <c r="E171" s="290" t="s">
        <v>2874</v>
      </c>
      <c r="F171" s="290" t="s">
        <v>201</v>
      </c>
      <c r="G171" s="291" t="s">
        <v>7</v>
      </c>
      <c r="H171" s="291" t="s">
        <v>18</v>
      </c>
      <c r="I171" s="291" t="s">
        <v>5198</v>
      </c>
      <c r="J171" s="292" t="s">
        <v>5360</v>
      </c>
      <c r="K171" s="293" t="s">
        <v>47</v>
      </c>
    </row>
    <row r="172" ht="17" customFormat="true" s="287">
      <c r="A172" s="288" t="s">
        <v>3927</v>
      </c>
      <c r="B172" s="289">
        <v>44306</v>
      </c>
      <c r="C172" s="288" t="s">
        <v>342</v>
      </c>
      <c r="D172" s="290" t="s">
        <v>15</v>
      </c>
      <c r="E172" s="290" t="s">
        <v>343</v>
      </c>
      <c r="F172" s="290" t="s">
        <v>344</v>
      </c>
      <c r="G172" s="291" t="s">
        <v>7</v>
      </c>
      <c r="H172" s="291" t="s">
        <v>18</v>
      </c>
      <c r="I172" s="291" t="s">
        <v>5198</v>
      </c>
      <c r="J172" s="292" t="s">
        <v>5361</v>
      </c>
      <c r="K172" s="293" t="s">
        <v>47</v>
      </c>
    </row>
    <row r="173" ht="17" customFormat="true" s="287">
      <c r="A173" s="288" t="s">
        <v>3927</v>
      </c>
      <c r="B173" s="289">
        <v>44307</v>
      </c>
      <c r="C173" s="288" t="s">
        <v>342</v>
      </c>
      <c r="D173" s="290" t="s">
        <v>15</v>
      </c>
      <c r="E173" s="290" t="s">
        <v>343</v>
      </c>
      <c r="F173" s="290" t="s">
        <v>344</v>
      </c>
      <c r="G173" s="291" t="s">
        <v>7</v>
      </c>
      <c r="H173" s="291" t="s">
        <v>18</v>
      </c>
      <c r="I173" s="291" t="s">
        <v>5198</v>
      </c>
      <c r="J173" s="292" t="s">
        <v>5362</v>
      </c>
      <c r="K173" s="293" t="s">
        <v>47</v>
      </c>
    </row>
    <row r="174" ht="17" customFormat="true" s="287">
      <c r="A174" s="288" t="s">
        <v>3927</v>
      </c>
      <c r="B174" s="289">
        <v>44308</v>
      </c>
      <c r="C174" s="288" t="s">
        <v>342</v>
      </c>
      <c r="D174" s="290" t="s">
        <v>15</v>
      </c>
      <c r="E174" s="290" t="s">
        <v>343</v>
      </c>
      <c r="F174" s="290" t="s">
        <v>344</v>
      </c>
      <c r="G174" s="291" t="s">
        <v>7</v>
      </c>
      <c r="H174" s="291" t="s">
        <v>18</v>
      </c>
      <c r="I174" s="291" t="s">
        <v>5204</v>
      </c>
      <c r="J174" s="292" t="s">
        <v>5363</v>
      </c>
      <c r="K174" s="293" t="s">
        <v>47</v>
      </c>
    </row>
    <row r="175" ht="17" customFormat="true" s="287">
      <c r="A175" s="288" t="s">
        <v>3927</v>
      </c>
      <c r="B175" s="289">
        <v>44309</v>
      </c>
      <c r="C175" s="288" t="s">
        <v>342</v>
      </c>
      <c r="D175" s="290" t="s">
        <v>15</v>
      </c>
      <c r="E175" s="290" t="s">
        <v>343</v>
      </c>
      <c r="F175" s="290" t="s">
        <v>344</v>
      </c>
      <c r="G175" s="291" t="s">
        <v>7</v>
      </c>
      <c r="H175" s="291" t="s">
        <v>18</v>
      </c>
      <c r="I175" s="291" t="s">
        <v>5198</v>
      </c>
      <c r="J175" s="292" t="s">
        <v>5364</v>
      </c>
      <c r="K175" s="293" t="s">
        <v>47</v>
      </c>
    </row>
    <row r="176" ht="17" customFormat="true" s="287">
      <c r="A176" s="288" t="s">
        <v>3927</v>
      </c>
      <c r="B176" s="289">
        <v>44310</v>
      </c>
      <c r="C176" s="288" t="s">
        <v>342</v>
      </c>
      <c r="D176" s="290" t="s">
        <v>15</v>
      </c>
      <c r="E176" s="290" t="s">
        <v>343</v>
      </c>
      <c r="F176" s="290" t="s">
        <v>344</v>
      </c>
      <c r="G176" s="291" t="s">
        <v>7</v>
      </c>
      <c r="H176" s="291" t="s">
        <v>18</v>
      </c>
      <c r="I176" s="291" t="s">
        <v>5204</v>
      </c>
      <c r="J176" s="292" t="s">
        <v>5363</v>
      </c>
      <c r="K176" s="293" t="s">
        <v>47</v>
      </c>
    </row>
    <row r="177" ht="17" customFormat="true" s="287">
      <c r="A177" s="288" t="s">
        <v>3927</v>
      </c>
      <c r="B177" s="289">
        <v>44311</v>
      </c>
      <c r="C177" s="288" t="s">
        <v>342</v>
      </c>
      <c r="D177" s="290" t="s">
        <v>15</v>
      </c>
      <c r="E177" s="290" t="s">
        <v>343</v>
      </c>
      <c r="F177" s="290" t="s">
        <v>344</v>
      </c>
      <c r="G177" s="291" t="s">
        <v>7</v>
      </c>
      <c r="H177" s="291" t="s">
        <v>18</v>
      </c>
      <c r="I177" s="291" t="s">
        <v>5198</v>
      </c>
      <c r="J177" s="292" t="s">
        <v>5352</v>
      </c>
      <c r="K177" s="293" t="s">
        <v>47</v>
      </c>
    </row>
    <row r="178" ht="17" customFormat="true" s="287">
      <c r="A178" s="288" t="s">
        <v>3951</v>
      </c>
      <c r="B178" s="289">
        <v>44312</v>
      </c>
      <c r="C178" s="288" t="s">
        <v>2818</v>
      </c>
      <c r="D178" s="290" t="s">
        <v>160</v>
      </c>
      <c r="E178" s="290" t="s">
        <v>2819</v>
      </c>
      <c r="F178" s="290" t="s">
        <v>696</v>
      </c>
      <c r="G178" s="291" t="s">
        <v>7</v>
      </c>
      <c r="H178" s="291" t="s">
        <v>18</v>
      </c>
      <c r="I178" s="291" t="s">
        <v>5204</v>
      </c>
      <c r="J178" s="292" t="s">
        <v>5365</v>
      </c>
      <c r="K178" s="293" t="s">
        <v>450</v>
      </c>
    </row>
    <row r="179" ht="17" customFormat="true" s="287">
      <c r="A179" s="288" t="s">
        <v>3951</v>
      </c>
      <c r="B179" s="289">
        <v>44313</v>
      </c>
      <c r="C179" s="288" t="s">
        <v>2818</v>
      </c>
      <c r="D179" s="290" t="s">
        <v>160</v>
      </c>
      <c r="E179" s="290" t="s">
        <v>2819</v>
      </c>
      <c r="F179" s="290" t="s">
        <v>696</v>
      </c>
      <c r="G179" s="291" t="s">
        <v>7</v>
      </c>
      <c r="H179" s="291" t="s">
        <v>18</v>
      </c>
      <c r="I179" s="291" t="s">
        <v>5204</v>
      </c>
      <c r="J179" s="292"/>
      <c r="K179" s="293" t="s">
        <v>450</v>
      </c>
    </row>
    <row r="180" ht="17" customFormat="true" s="287">
      <c r="A180" s="288" t="s">
        <v>3951</v>
      </c>
      <c r="B180" s="289">
        <v>44314</v>
      </c>
      <c r="C180" s="288" t="s">
        <v>2818</v>
      </c>
      <c r="D180" s="290" t="s">
        <v>160</v>
      </c>
      <c r="E180" s="290" t="s">
        <v>2819</v>
      </c>
      <c r="F180" s="290" t="s">
        <v>696</v>
      </c>
      <c r="G180" s="291" t="s">
        <v>7</v>
      </c>
      <c r="H180" s="291" t="s">
        <v>18</v>
      </c>
      <c r="I180" s="291" t="s">
        <v>5204</v>
      </c>
      <c r="J180" s="292" t="s">
        <v>5366</v>
      </c>
      <c r="K180" s="293" t="s">
        <v>450</v>
      </c>
    </row>
    <row r="181" ht="17" customFormat="true" s="287">
      <c r="A181" s="288" t="s">
        <v>3965</v>
      </c>
      <c r="B181" s="289">
        <v>44315</v>
      </c>
      <c r="C181" s="288" t="s">
        <v>3610</v>
      </c>
      <c r="D181" s="290" t="s">
        <v>4</v>
      </c>
      <c r="E181" s="290" t="s">
        <v>3611</v>
      </c>
      <c r="F181" s="290" t="s">
        <v>3612</v>
      </c>
      <c r="G181" s="291" t="s">
        <v>7</v>
      </c>
      <c r="H181" s="291" t="s">
        <v>18</v>
      </c>
      <c r="I181" s="291" t="s">
        <v>5198</v>
      </c>
      <c r="J181" s="292" t="s">
        <v>5305</v>
      </c>
      <c r="K181" s="293" t="s">
        <v>288</v>
      </c>
    </row>
    <row r="182" ht="17" customFormat="true" s="287">
      <c r="A182" s="288" t="s">
        <v>3965</v>
      </c>
      <c r="B182" s="289">
        <v>44316</v>
      </c>
      <c r="C182" s="288" t="s">
        <v>3610</v>
      </c>
      <c r="D182" s="290" t="s">
        <v>4</v>
      </c>
      <c r="E182" s="290" t="s">
        <v>3611</v>
      </c>
      <c r="F182" s="290" t="s">
        <v>3612</v>
      </c>
      <c r="G182" s="291" t="s">
        <v>7</v>
      </c>
      <c r="H182" s="291" t="s">
        <v>18</v>
      </c>
      <c r="I182" s="291" t="s">
        <v>5204</v>
      </c>
      <c r="J182" s="292" t="s">
        <v>5367</v>
      </c>
      <c r="K182" s="293" t="s">
        <v>288</v>
      </c>
    </row>
    <row r="183" ht="17" customFormat="true" s="287">
      <c r="A183" s="288" t="s">
        <v>3965</v>
      </c>
      <c r="B183" s="289">
        <v>44317</v>
      </c>
      <c r="C183" s="288" t="s">
        <v>3610</v>
      </c>
      <c r="D183" s="290" t="s">
        <v>4</v>
      </c>
      <c r="E183" s="290" t="s">
        <v>3611</v>
      </c>
      <c r="F183" s="290" t="s">
        <v>3612</v>
      </c>
      <c r="G183" s="291" t="s">
        <v>7</v>
      </c>
      <c r="H183" s="291" t="s">
        <v>18</v>
      </c>
      <c r="I183" s="291" t="s">
        <v>5204</v>
      </c>
      <c r="J183" s="292" t="s">
        <v>5368</v>
      </c>
      <c r="K183" s="293" t="s">
        <v>288</v>
      </c>
    </row>
    <row r="184" ht="17" customFormat="true" s="287">
      <c r="A184" s="288" t="s">
        <v>3965</v>
      </c>
      <c r="B184" s="289">
        <v>44318</v>
      </c>
      <c r="C184" s="288" t="s">
        <v>3610</v>
      </c>
      <c r="D184" s="290" t="s">
        <v>4</v>
      </c>
      <c r="E184" s="290" t="s">
        <v>3611</v>
      </c>
      <c r="F184" s="290" t="s">
        <v>3612</v>
      </c>
      <c r="G184" s="291" t="s">
        <v>7</v>
      </c>
      <c r="H184" s="291" t="s">
        <v>18</v>
      </c>
      <c r="I184" s="291" t="s">
        <v>5198</v>
      </c>
      <c r="J184" s="292" t="s">
        <v>5345</v>
      </c>
      <c r="K184" s="293" t="s">
        <v>288</v>
      </c>
    </row>
    <row r="185" ht="17" customFormat="true" s="287">
      <c r="A185" s="288" t="s">
        <v>3965</v>
      </c>
      <c r="B185" s="289">
        <v>44319</v>
      </c>
      <c r="C185" s="288" t="s">
        <v>3610</v>
      </c>
      <c r="D185" s="290" t="s">
        <v>4</v>
      </c>
      <c r="E185" s="290" t="s">
        <v>3611</v>
      </c>
      <c r="F185" s="290" t="s">
        <v>3612</v>
      </c>
      <c r="G185" s="291" t="s">
        <v>7</v>
      </c>
      <c r="H185" s="291" t="s">
        <v>18</v>
      </c>
      <c r="I185" s="291" t="s">
        <v>5204</v>
      </c>
      <c r="J185" s="292" t="s">
        <v>5369</v>
      </c>
      <c r="K185" s="293" t="s">
        <v>450</v>
      </c>
    </row>
    <row r="186" ht="17" customFormat="true" s="287">
      <c r="A186" s="288" t="s">
        <v>3965</v>
      </c>
      <c r="B186" s="289">
        <v>44320</v>
      </c>
      <c r="C186" s="288" t="s">
        <v>3610</v>
      </c>
      <c r="D186" s="290" t="s">
        <v>4</v>
      </c>
      <c r="E186" s="290" t="s">
        <v>3611</v>
      </c>
      <c r="F186" s="290" t="s">
        <v>3612</v>
      </c>
      <c r="G186" s="291" t="s">
        <v>7</v>
      </c>
      <c r="H186" s="291" t="s">
        <v>18</v>
      </c>
      <c r="I186" s="291" t="s">
        <v>5198</v>
      </c>
      <c r="J186" s="292" t="s">
        <v>5370</v>
      </c>
      <c r="K186" s="293" t="s">
        <v>450</v>
      </c>
    </row>
    <row r="187" ht="17" customFormat="true" s="287">
      <c r="A187" s="288" t="s">
        <v>3993</v>
      </c>
      <c r="B187" s="289">
        <v>44321</v>
      </c>
      <c r="C187" s="288" t="s">
        <v>3797</v>
      </c>
      <c r="D187" s="290" t="s">
        <v>15</v>
      </c>
      <c r="E187" s="290" t="s">
        <v>3798</v>
      </c>
      <c r="F187" s="290" t="s">
        <v>5371</v>
      </c>
      <c r="G187" s="291" t="s">
        <v>5201</v>
      </c>
      <c r="H187" s="291" t="s">
        <v>5372</v>
      </c>
      <c r="I187" s="291" t="s">
        <v>5204</v>
      </c>
      <c r="J187" s="292" t="s">
        <v>5373</v>
      </c>
      <c r="K187" s="293" t="s">
        <v>450</v>
      </c>
    </row>
    <row r="188" ht="17" customFormat="true" s="287">
      <c r="A188" s="288" t="s">
        <v>3997</v>
      </c>
      <c r="B188" s="289">
        <v>44322</v>
      </c>
      <c r="C188" s="288" t="s">
        <v>4067</v>
      </c>
      <c r="D188" s="290" t="s">
        <v>15</v>
      </c>
      <c r="E188" s="290" t="s">
        <v>4068</v>
      </c>
      <c r="F188" s="290" t="s">
        <v>4069</v>
      </c>
      <c r="G188" s="291" t="s">
        <v>7</v>
      </c>
      <c r="H188" s="291" t="s">
        <v>18</v>
      </c>
      <c r="I188" s="291" t="s">
        <v>5198</v>
      </c>
      <c r="J188" s="292" t="s">
        <v>5374</v>
      </c>
      <c r="K188" s="293" t="s">
        <v>1083</v>
      </c>
    </row>
    <row r="189" ht="17" customFormat="true" s="287">
      <c r="A189" s="288" t="s">
        <v>3997</v>
      </c>
      <c r="B189" s="289">
        <v>44323</v>
      </c>
      <c r="C189" s="288" t="s">
        <v>4067</v>
      </c>
      <c r="D189" s="290" t="s">
        <v>15</v>
      </c>
      <c r="E189" s="290" t="s">
        <v>4068</v>
      </c>
      <c r="F189" s="290" t="s">
        <v>4069</v>
      </c>
      <c r="G189" s="291" t="s">
        <v>7</v>
      </c>
      <c r="H189" s="291" t="s">
        <v>18</v>
      </c>
      <c r="I189" s="291" t="s">
        <v>5204</v>
      </c>
      <c r="J189" s="292" t="s">
        <v>5375</v>
      </c>
      <c r="K189" s="293" t="s">
        <v>1083</v>
      </c>
    </row>
    <row r="190" ht="17" customFormat="true" s="287">
      <c r="A190" s="288" t="s">
        <v>3997</v>
      </c>
      <c r="B190" s="289">
        <v>44324</v>
      </c>
      <c r="C190" s="288" t="s">
        <v>4067</v>
      </c>
      <c r="D190" s="290" t="s">
        <v>15</v>
      </c>
      <c r="E190" s="290" t="s">
        <v>4068</v>
      </c>
      <c r="F190" s="290" t="s">
        <v>4069</v>
      </c>
      <c r="G190" s="291" t="s">
        <v>7</v>
      </c>
      <c r="H190" s="291" t="s">
        <v>18</v>
      </c>
      <c r="I190" s="291" t="s">
        <v>5198</v>
      </c>
      <c r="J190" s="292" t="s">
        <v>5376</v>
      </c>
      <c r="K190" s="293" t="s">
        <v>1083</v>
      </c>
    </row>
    <row r="191" ht="17" customFormat="true" s="287">
      <c r="A191" s="288" t="s">
        <v>5177</v>
      </c>
      <c r="B191" s="289">
        <v>44325</v>
      </c>
      <c r="C191" s="288" t="s">
        <v>5178</v>
      </c>
      <c r="D191" s="290" t="s">
        <v>160</v>
      </c>
      <c r="E191" s="290" t="s">
        <v>5179</v>
      </c>
      <c r="F191" s="290" t="s">
        <v>5180</v>
      </c>
      <c r="G191" s="291" t="s">
        <v>7</v>
      </c>
      <c r="H191" s="291" t="s">
        <v>18</v>
      </c>
      <c r="I191" s="291" t="s">
        <v>5198</v>
      </c>
      <c r="J191" s="292" t="s">
        <v>5377</v>
      </c>
      <c r="K191" s="293" t="s">
        <v>1083</v>
      </c>
    </row>
    <row r="192" ht="17" customFormat="true" s="287">
      <c r="A192" s="288" t="s">
        <v>3997</v>
      </c>
      <c r="B192" s="289">
        <v>44326</v>
      </c>
      <c r="C192" s="288" t="s">
        <v>4067</v>
      </c>
      <c r="D192" s="290" t="s">
        <v>15</v>
      </c>
      <c r="E192" s="290" t="s">
        <v>4068</v>
      </c>
      <c r="F192" s="290" t="s">
        <v>4069</v>
      </c>
      <c r="G192" s="291" t="s">
        <v>7</v>
      </c>
      <c r="H192" s="291" t="s">
        <v>18</v>
      </c>
      <c r="I192" s="291" t="s">
        <v>5198</v>
      </c>
      <c r="J192" s="292" t="s">
        <v>5378</v>
      </c>
      <c r="K192" s="293" t="s">
        <v>1083</v>
      </c>
    </row>
    <row r="193" ht="17" customFormat="true" s="287">
      <c r="A193" s="288" t="s">
        <v>3927</v>
      </c>
      <c r="B193" s="289">
        <v>44327</v>
      </c>
      <c r="C193" s="288" t="s">
        <v>342</v>
      </c>
      <c r="D193" s="290" t="s">
        <v>15</v>
      </c>
      <c r="E193" s="290" t="s">
        <v>343</v>
      </c>
      <c r="F193" s="290" t="s">
        <v>344</v>
      </c>
      <c r="G193" s="291" t="s">
        <v>7</v>
      </c>
      <c r="H193" s="291" t="s">
        <v>18</v>
      </c>
      <c r="I193" s="291" t="s">
        <v>5198</v>
      </c>
      <c r="J193" s="292" t="s">
        <v>5379</v>
      </c>
      <c r="K193" s="293" t="s">
        <v>450</v>
      </c>
    </row>
    <row r="194" ht="17" customFormat="true" s="287">
      <c r="A194" s="288" t="s">
        <v>3927</v>
      </c>
      <c r="B194" s="289">
        <v>44328</v>
      </c>
      <c r="C194" s="288" t="s">
        <v>342</v>
      </c>
      <c r="D194" s="290" t="s">
        <v>15</v>
      </c>
      <c r="E194" s="290" t="s">
        <v>343</v>
      </c>
      <c r="F194" s="290" t="s">
        <v>344</v>
      </c>
      <c r="G194" s="291" t="s">
        <v>7</v>
      </c>
      <c r="H194" s="291" t="s">
        <v>18</v>
      </c>
      <c r="I194" s="291" t="s">
        <v>5204</v>
      </c>
      <c r="J194" s="292" t="s">
        <v>5380</v>
      </c>
      <c r="K194" s="293" t="s">
        <v>450</v>
      </c>
    </row>
    <row r="195" ht="17" customFormat="true" s="287">
      <c r="A195" s="288" t="s">
        <v>3927</v>
      </c>
      <c r="B195" s="289">
        <v>44329</v>
      </c>
      <c r="C195" s="288" t="s">
        <v>342</v>
      </c>
      <c r="D195" s="290" t="s">
        <v>15</v>
      </c>
      <c r="E195" s="290" t="s">
        <v>343</v>
      </c>
      <c r="F195" s="290" t="s">
        <v>344</v>
      </c>
      <c r="G195" s="291" t="s">
        <v>7</v>
      </c>
      <c r="H195" s="291" t="s">
        <v>18</v>
      </c>
      <c r="I195" s="291" t="s">
        <v>5198</v>
      </c>
      <c r="J195" s="292" t="s">
        <v>5352</v>
      </c>
      <c r="K195" s="293" t="s">
        <v>450</v>
      </c>
    </row>
    <row r="196" ht="17" customFormat="true" s="287">
      <c r="A196" s="288" t="s">
        <v>3927</v>
      </c>
      <c r="B196" s="289">
        <v>44330</v>
      </c>
      <c r="C196" s="288" t="s">
        <v>342</v>
      </c>
      <c r="D196" s="290" t="s">
        <v>15</v>
      </c>
      <c r="E196" s="290" t="s">
        <v>343</v>
      </c>
      <c r="F196" s="290" t="s">
        <v>344</v>
      </c>
      <c r="G196" s="291" t="s">
        <v>7</v>
      </c>
      <c r="H196" s="291" t="s">
        <v>18</v>
      </c>
      <c r="I196" s="291" t="s">
        <v>5204</v>
      </c>
      <c r="J196" s="292" t="s">
        <v>5381</v>
      </c>
      <c r="K196" s="293" t="s">
        <v>450</v>
      </c>
    </row>
    <row r="197" ht="17">
      <c r="B197" s="289"/>
    </row>
  </sheetData>
  <conditionalFormatting sqref="D1:F1">
    <cfRule priority="1" stopIfTrue="true" dxfId="0" type="duplicateValues"/>
  </conditionalFormatting>
  <pageMargins left="0.69999999999999996" right="0.69999999999999996" top="0.75" bottom="0.75" header="0.29999999999999999" footer="0.29999999999999999"/>
  <pageSetup orientation="portrait" scale="100" paperSize="9" fitToWidth="0" fitToHeight="0" horizontalDpi="0" verticalDpi="0" copies="1"/>
</worksheet>
</file>

<file path=xl/worksheets/sheet17.xml><?xml version="1.0" encoding="utf-8"?>
<worksheet xmlns="http://schemas.openxmlformats.org/spreadsheetml/2006/main" xmlns:r="http://schemas.openxmlformats.org/officeDocument/2006/relationships" xmlns:x14="http://schemas.microsoft.com/office/spreadsheetml/2009/9/main">
  <sheetViews>
    <sheetView workbookViewId="0" topLeftCell="L1" zoomScaleNormal="140" zoomScaleSheetLayoutView="60" showGridLines="0" zoomScale="140" view="normal">
      <selection activeCell="D5" sqref="D5"/>
    </sheetView>
  </sheetViews>
  <sheetFormatPr defaultRowHeight="11.5" defaultColWidth="8.90625"/>
  <cols>
    <col min="1" max="1" width="6.453125" customWidth="1" style="294"/>
    <col min="2" max="2" width="22.45313" customWidth="1" style="294"/>
    <col min="3" max="3" width="19" customWidth="1" style="295"/>
    <col min="4" max="4" width="17" customWidth="1" style="295"/>
    <col min="5" max="5" width="17" customWidth="1" style="294"/>
    <col min="6" max="6" width="20.54297" customWidth="1" style="296"/>
    <col min="7" max="7" width="22" customWidth="1" style="297"/>
    <col min="8" max="8" width="22" customWidth="1" style="296"/>
    <col min="9" max="10" width="18.54297" customWidth="1" style="296"/>
    <col min="11" max="11" width="18.54297" customWidth="1" style="298"/>
    <col min="12" max="12" width="23.90625" customWidth="1" style="298"/>
    <col min="13" max="13" width="7.453125" customWidth="1" style="298"/>
    <col min="14" max="15" width="28.54297" customWidth="1" style="298"/>
    <col min="16" max="16" width="19.54297" customWidth="1" style="298"/>
    <col min="17" max="17" width="25.08984" customWidth="1" style="298"/>
    <col min="18" max="16384" width="8.90625" customWidth="1" style="298"/>
  </cols>
  <sheetData>
    <row r="1" ht="26.15" customHeight="true">
      <c r="A1" s="299" t="s">
        <v>5382</v>
      </c>
      <c r="B1" s="299"/>
      <c r="C1" s="299"/>
      <c r="D1" s="299"/>
      <c r="E1" s="299"/>
      <c r="F1" s="299"/>
      <c r="G1" s="299"/>
      <c r="H1" s="299"/>
      <c r="I1" s="299"/>
      <c r="J1" s="299"/>
      <c r="K1" s="299"/>
      <c r="L1" s="299"/>
      <c r="M1" s="299"/>
      <c r="N1" s="299"/>
      <c r="O1" s="299"/>
      <c r="P1" s="299"/>
      <c r="Q1" s="299"/>
    </row>
    <row r="2" customFormat="true" s="300">
      <c r="A2" s="301" t="s">
        <v>5383</v>
      </c>
      <c r="B2" s="301" t="s">
        <v>5384</v>
      </c>
      <c r="C2" s="302" t="s">
        <v>5385</v>
      </c>
      <c r="D2" s="302" t="s">
        <v>5386</v>
      </c>
      <c r="E2" s="301" t="s">
        <v>5387</v>
      </c>
      <c r="F2" s="303" t="s">
        <v>4879</v>
      </c>
      <c r="G2" s="303" t="s">
        <v>5388</v>
      </c>
      <c r="H2" s="303" t="s">
        <v>5384</v>
      </c>
      <c r="I2" s="303" t="s">
        <v>5389</v>
      </c>
      <c r="J2" s="303" t="s">
        <v>5390</v>
      </c>
      <c r="K2" s="304" t="s">
        <v>5391</v>
      </c>
      <c r="L2" s="304" t="s">
        <v>5392</v>
      </c>
      <c r="M2" s="304" t="s">
        <v>5393</v>
      </c>
      <c r="N2" s="304" t="s">
        <v>5394</v>
      </c>
      <c r="O2" s="304" t="s">
        <v>5395</v>
      </c>
      <c r="P2" s="304" t="s">
        <v>5396</v>
      </c>
      <c r="Q2" s="304" t="s">
        <v>5397</v>
      </c>
    </row>
    <row r="3" customFormat="true" s="300">
      <c r="A3" s="305" t="s">
        <v>4734</v>
      </c>
      <c r="B3" s="305" t="s">
        <v>5398</v>
      </c>
      <c r="C3" s="306" t="s">
        <v>5399</v>
      </c>
      <c r="D3" s="306">
        <v>43956</v>
      </c>
      <c r="E3" s="305" t="s">
        <v>5400</v>
      </c>
      <c r="F3" s="307" t="s">
        <v>5401</v>
      </c>
      <c r="G3" s="308" t="s">
        <v>5402</v>
      </c>
      <c r="H3" s="307" t="s">
        <v>5402</v>
      </c>
      <c r="I3" s="307"/>
      <c r="J3" s="307"/>
      <c r="K3" s="309"/>
      <c r="L3" s="307" t="s">
        <v>5402</v>
      </c>
      <c r="M3" s="309">
        <v>1</v>
      </c>
      <c r="N3" s="309" t="s">
        <v>5403</v>
      </c>
      <c r="O3" s="309" t="s">
        <v>5404</v>
      </c>
      <c r="P3" s="309">
        <v>0</v>
      </c>
      <c r="Q3" s="309">
        <v>1360</v>
      </c>
    </row>
    <row r="4" customFormat="true" s="300">
      <c r="A4" s="305" t="s">
        <v>4735</v>
      </c>
      <c r="B4" s="305" t="s">
        <v>5398</v>
      </c>
      <c r="C4" s="306" t="s">
        <v>5399</v>
      </c>
      <c r="D4" s="306">
        <v>43961</v>
      </c>
      <c r="E4" s="305" t="s">
        <v>5405</v>
      </c>
      <c r="F4" s="307" t="s">
        <v>5406</v>
      </c>
      <c r="G4" s="308" t="s">
        <v>5407</v>
      </c>
      <c r="H4" s="307" t="s">
        <v>5407</v>
      </c>
      <c r="I4" s="307" t="s">
        <v>5408</v>
      </c>
      <c r="J4" s="307"/>
      <c r="K4" s="309"/>
      <c r="L4" s="307" t="s">
        <v>5407</v>
      </c>
      <c r="M4" s="309">
        <v>1</v>
      </c>
      <c r="N4" s="309" t="s">
        <v>5409</v>
      </c>
      <c r="O4" s="309" t="s">
        <v>5410</v>
      </c>
      <c r="P4" s="309">
        <v>1</v>
      </c>
      <c r="Q4" s="309">
        <v>0</v>
      </c>
    </row>
    <row r="5" customFormat="true" s="300">
      <c r="A5" s="305" t="s">
        <v>4736</v>
      </c>
      <c r="B5" s="305" t="s">
        <v>5398</v>
      </c>
      <c r="C5" s="306" t="s">
        <v>5399</v>
      </c>
      <c r="D5" s="306">
        <v>43962</v>
      </c>
      <c r="E5" s="305" t="s">
        <v>5411</v>
      </c>
      <c r="F5" s="307" t="s">
        <v>5406</v>
      </c>
      <c r="G5" s="308" t="s">
        <v>5412</v>
      </c>
      <c r="H5" s="307" t="s">
        <v>5412</v>
      </c>
      <c r="I5" s="307" t="s">
        <v>5408</v>
      </c>
      <c r="J5" s="307"/>
      <c r="K5" s="309"/>
      <c r="L5" s="307" t="s">
        <v>5412</v>
      </c>
      <c r="M5" s="309">
        <v>3</v>
      </c>
      <c r="N5" s="309" t="s">
        <v>5413</v>
      </c>
      <c r="O5" s="309" t="s">
        <v>5414</v>
      </c>
      <c r="P5" s="309">
        <v>1</v>
      </c>
      <c r="Q5" s="309">
        <v>0</v>
      </c>
    </row>
    <row r="6" customFormat="true" s="300">
      <c r="A6" s="305" t="s">
        <v>4737</v>
      </c>
      <c r="B6" s="305" t="s">
        <v>5398</v>
      </c>
      <c r="C6" s="306" t="s">
        <v>5399</v>
      </c>
      <c r="D6" s="306">
        <v>43962</v>
      </c>
      <c r="E6" s="305" t="s">
        <v>5415</v>
      </c>
      <c r="F6" s="307" t="s">
        <v>5416</v>
      </c>
      <c r="G6" s="308" t="s">
        <v>5417</v>
      </c>
      <c r="H6" s="307" t="s">
        <v>5417</v>
      </c>
      <c r="I6" s="307" t="s">
        <v>5408</v>
      </c>
      <c r="J6" s="307"/>
      <c r="K6" s="309"/>
      <c r="L6" s="307" t="s">
        <v>5417</v>
      </c>
      <c r="M6" s="309">
        <v>1</v>
      </c>
      <c r="N6" s="309" t="s">
        <v>5418</v>
      </c>
      <c r="O6" s="309" t="s">
        <v>5419</v>
      </c>
      <c r="P6" s="309">
        <v>1</v>
      </c>
      <c r="Q6" s="309">
        <v>0</v>
      </c>
    </row>
    <row r="7">
      <c r="A7" s="310"/>
      <c r="B7" s="310"/>
      <c r="C7" s="311"/>
      <c r="D7" s="311"/>
      <c r="E7" s="310"/>
      <c r="F7" s="312"/>
      <c r="G7" s="313"/>
      <c r="H7" s="312"/>
      <c r="I7" s="312"/>
      <c r="J7" s="312"/>
      <c r="K7" s="314"/>
      <c r="L7" s="314"/>
      <c r="M7" s="314"/>
      <c r="N7" s="314"/>
    </row>
    <row r="8">
      <c r="A8" s="310"/>
      <c r="B8" s="310"/>
      <c r="C8" s="311"/>
      <c r="D8" s="311"/>
      <c r="E8" s="310"/>
      <c r="F8" s="312"/>
      <c r="G8" s="313"/>
      <c r="H8" s="312"/>
      <c r="I8" s="312"/>
      <c r="J8" s="312"/>
      <c r="K8" s="314"/>
      <c r="L8" s="314"/>
      <c r="M8" s="314"/>
      <c r="N8" s="314"/>
    </row>
    <row r="9">
      <c r="A9" s="310"/>
      <c r="B9" s="310"/>
      <c r="C9" s="311"/>
      <c r="D9" s="311"/>
      <c r="E9" s="310"/>
      <c r="F9" s="312"/>
      <c r="G9" s="313"/>
      <c r="H9" s="312"/>
      <c r="I9" s="312"/>
      <c r="J9" s="312"/>
      <c r="K9" s="314"/>
      <c r="L9" s="314"/>
      <c r="M9" s="314"/>
      <c r="N9" s="314"/>
    </row>
    <row r="10">
      <c r="A10" s="310"/>
      <c r="B10" s="310"/>
      <c r="C10" s="311"/>
      <c r="D10" s="311"/>
      <c r="E10" s="310"/>
      <c r="F10" s="312"/>
      <c r="G10" s="313"/>
      <c r="H10" s="312"/>
      <c r="I10" s="312"/>
      <c r="J10" s="312"/>
      <c r="K10" s="314"/>
      <c r="L10" s="314"/>
      <c r="M10" s="314"/>
      <c r="N10" s="314"/>
    </row>
    <row r="11">
      <c r="A11" s="310"/>
      <c r="B11" s="310"/>
      <c r="C11" s="311"/>
      <c r="D11" s="311"/>
      <c r="E11" s="310"/>
      <c r="F11" s="312"/>
      <c r="G11" s="313"/>
      <c r="H11" s="312"/>
      <c r="I11" s="312"/>
      <c r="J11" s="312"/>
      <c r="K11" s="314"/>
      <c r="L11" s="314"/>
      <c r="M11" s="314"/>
      <c r="N11" s="314"/>
    </row>
    <row r="12">
      <c r="A12" s="315"/>
      <c r="B12" s="315"/>
      <c r="C12" s="316"/>
      <c r="D12" s="316"/>
      <c r="E12" s="315"/>
      <c r="F12" s="317"/>
      <c r="G12" s="318"/>
      <c r="H12" s="317"/>
      <c r="I12" s="317"/>
      <c r="J12" s="317"/>
    </row>
  </sheetData>
  <mergeCells count="1">
    <mergeCell ref="A1:Q1"/>
  </mergeCells>
  <pageMargins left="0.69999999999999996" right="0.69999999999999996" top="0.75" bottom="0.75" header="0.29999999999999999" footer="0.29999999999999999"/>
  <pageSetup orientation="portrait" scale="100" paperSize="9" fitToWidth="0" fitToHeight="0" horizontalDpi="0" verticalDpi="0" copies="1"/>
  <ignoredErrors>
    <ignoredError sqref="A3 A4:A6" numberStoredAsText="true"/>
  </ignoredErrors>
</worksheet>
</file>

<file path=xl/worksheets/sheet2.xml><?xml version="1.0" encoding="utf-8"?>
<worksheet xmlns="http://schemas.openxmlformats.org/spreadsheetml/2006/main" xmlns:r="http://schemas.openxmlformats.org/officeDocument/2006/relationships" xmlns:x14="http://schemas.microsoft.com/office/spreadsheetml/2009/9/main">
  <sheetViews>
    <sheetView workbookViewId="0" topLeftCell="C22" zoomScaleNormal="60" zoomScaleSheetLayoutView="60" showGridLines="0" zoomScale="60" view="normal">
      <selection activeCell="AY38" sqref="AY38"/>
    </sheetView>
  </sheetViews>
  <sheetFormatPr defaultRowHeight="14.5" defaultColWidth="9.08984375" outlineLevelCol="0"/>
  <cols>
    <col min="1" max="1" width="11.54297" customWidth="1" style="49"/>
    <col min="2" max="2" width="26.90625" customWidth="1" style="50"/>
    <col min="3" max="3" width="52.45313" customWidth="1" style="50"/>
    <col min="4" max="34" width="5.542969" customWidth="1" outlineLevel="1" hidden="1" style="49"/>
    <col min="35" max="35" width="11" customWidth="1" collapsed="1" style="49"/>
    <col min="36" max="65" width="5.542969" customWidth="1" outlineLevel="1" style="49"/>
    <col min="66" max="66" width="11" customWidth="1" style="49"/>
    <col min="67" max="68" width="10.08984" customWidth="1" style="49"/>
    <col min="69" max="69" width="10.45313" customWidth="1" style="49"/>
    <col min="74" max="74" width="6.542969" customWidth="1" style="49"/>
    <col min="75" max="75" width="26.54297" customWidth="1" style="49"/>
    <col min="76" max="76" width="8" customWidth="1" style="49"/>
    <col min="77" max="77" width="54.45313" customWidth="1" style="49"/>
    <col min="78" max="78" width="24.90625" customWidth="1" style="49"/>
    <col min="79" max="79" width="12.45313" customWidth="1" style="49"/>
    <col min="80" max="80" width="12.08984" customWidth="1" style="49"/>
    <col min="81" max="81" width="28.08984" customWidth="1" style="49"/>
    <col min="82" max="82" width="24.90625" customWidth="1" style="49"/>
    <col min="83" max="83" width="18.54297" customWidth="1" style="49"/>
    <col min="84" max="84" width="12.45313" customWidth="1" style="49"/>
    <col min="85" max="16384" width="9.089844" customWidth="1" style="49"/>
  </cols>
  <sheetData>
    <row r="2" ht="15">
      <c r="D2" s="51"/>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V2" s="52"/>
      <c r="BW2" s="52"/>
    </row>
    <row r="3" ht="15">
      <c r="D3" s="51"/>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V3" s="52"/>
      <c r="BW3" s="52"/>
    </row>
    <row r="4" ht="44.25" customHeight="true">
      <c r="A4" s="53"/>
      <c r="B4" s="54"/>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4"/>
      <c r="BA4" s="54"/>
      <c r="BB4" s="54"/>
      <c r="BC4" s="54"/>
      <c r="BD4" s="54"/>
      <c r="BE4" s="54"/>
      <c r="BF4" s="54"/>
      <c r="BG4" s="54"/>
      <c r="BH4" s="54"/>
      <c r="BI4" s="54"/>
      <c r="BJ4" s="54"/>
      <c r="BK4" s="54"/>
      <c r="BL4" s="54"/>
      <c r="BM4" s="54"/>
      <c r="BN4" s="54"/>
      <c r="BO4" s="54"/>
      <c r="BP4" s="54"/>
      <c r="BQ4" s="54"/>
      <c r="BV4" s="52"/>
      <c r="BW4" s="52"/>
    </row>
    <row r="5" ht="33.75" customHeight="true">
      <c r="A5" s="55"/>
      <c r="B5" s="55"/>
      <c r="C5" s="55"/>
      <c r="D5" s="55"/>
      <c r="E5" s="55"/>
      <c r="F5" s="55"/>
      <c r="G5" s="56"/>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6"/>
      <c r="AN5" s="55"/>
      <c r="AO5" s="55"/>
      <c r="AP5" s="55"/>
      <c r="AQ5" s="55"/>
      <c r="AR5" s="55"/>
      <c r="AS5" s="55"/>
      <c r="AT5" s="55"/>
      <c r="AU5" s="55"/>
      <c r="AV5" s="55"/>
      <c r="AW5" s="55"/>
      <c r="AX5" s="55"/>
      <c r="AY5" s="55"/>
      <c r="AZ5" s="55"/>
      <c r="BA5" s="55"/>
      <c r="BB5" s="55"/>
      <c r="BC5" s="55"/>
      <c r="BD5" s="55"/>
      <c r="BE5" s="55"/>
      <c r="BF5" s="55"/>
      <c r="BG5" s="55"/>
      <c r="BH5" s="55"/>
      <c r="BI5" s="55"/>
      <c r="BJ5" s="55"/>
      <c r="BK5" s="55"/>
      <c r="BL5" s="55"/>
      <c r="BM5" s="55"/>
      <c r="BN5" s="55"/>
      <c r="BO5" s="55"/>
      <c r="BP5" s="55"/>
      <c r="BQ5" s="55"/>
      <c r="BV5" s="57"/>
      <c r="BW5" s="57"/>
    </row>
    <row r="6" ht="33.75" customHeight="true">
      <c r="A6" s="55"/>
      <c r="B6" s="55"/>
      <c r="C6" s="55"/>
      <c r="D6" s="55"/>
      <c r="E6" s="55"/>
      <c r="F6" s="55"/>
      <c r="G6" s="56"/>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6"/>
      <c r="AN6" s="55"/>
      <c r="AO6" s="55"/>
      <c r="AP6" s="55"/>
      <c r="AQ6" s="55"/>
      <c r="AR6" s="55"/>
      <c r="AS6" s="55"/>
      <c r="AT6" s="55"/>
      <c r="AU6" s="55"/>
      <c r="AV6" s="55"/>
      <c r="AW6" s="55"/>
      <c r="AX6" s="55"/>
      <c r="AY6" s="55"/>
      <c r="AZ6" s="55"/>
      <c r="BA6" s="55"/>
      <c r="BB6" s="55"/>
      <c r="BC6" s="55"/>
      <c r="BD6" s="55"/>
      <c r="BE6" s="55"/>
      <c r="BF6" s="55"/>
      <c r="BG6" s="55"/>
      <c r="BH6" s="55"/>
      <c r="BI6" s="55"/>
      <c r="BJ6" s="55"/>
      <c r="BK6" s="55"/>
      <c r="BL6" s="55"/>
      <c r="BM6" s="55"/>
      <c r="BN6" s="55"/>
      <c r="BO6" s="55"/>
      <c r="BP6" s="55"/>
      <c r="BQ6" s="55"/>
      <c r="BV6" s="57"/>
      <c r="BW6" s="57"/>
    </row>
    <row r="7" ht="33.75" customHeight="true">
      <c r="A7" s="55"/>
      <c r="B7" s="55"/>
      <c r="C7" s="55"/>
      <c r="D7" s="55"/>
      <c r="E7" s="55"/>
      <c r="F7" s="55"/>
      <c r="G7" s="56"/>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6"/>
      <c r="AN7" s="55"/>
      <c r="AO7" s="55"/>
      <c r="AP7" s="55"/>
      <c r="AQ7" s="55"/>
      <c r="AR7" s="55"/>
      <c r="AS7" s="55"/>
      <c r="AT7" s="55"/>
      <c r="AU7" s="55"/>
      <c r="AV7" s="55"/>
      <c r="AW7" s="55"/>
      <c r="AX7" s="55"/>
      <c r="AY7" s="55"/>
      <c r="AZ7" s="55"/>
      <c r="BA7" s="55"/>
      <c r="BB7" s="55"/>
      <c r="BC7" s="55"/>
      <c r="BD7" s="55"/>
      <c r="BE7" s="55"/>
      <c r="BF7" s="55"/>
      <c r="BG7" s="55"/>
      <c r="BH7" s="55"/>
      <c r="BI7" s="55"/>
      <c r="BJ7" s="55"/>
      <c r="BK7" s="55"/>
      <c r="BL7" s="55"/>
      <c r="BM7" s="55"/>
      <c r="BN7" s="55"/>
      <c r="BO7" s="55"/>
      <c r="BP7" s="55"/>
      <c r="BQ7" s="55"/>
      <c r="BV7" s="57"/>
      <c r="BW7" s="57"/>
    </row>
    <row r="8" ht="12.5" customFormat="true" s="58">
      <c r="B8" s="59"/>
      <c r="C8" s="59"/>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0"/>
      <c r="BM8" s="60"/>
      <c r="BN8" s="60"/>
      <c r="BO8" s="60"/>
      <c r="BP8" s="60"/>
      <c r="BQ8" s="61"/>
      <c r="BV8" s="62"/>
      <c r="BW8" s="62"/>
    </row>
    <row r="9">
      <c r="BV9" s="57"/>
      <c r="BW9" s="57"/>
    </row>
    <row r="10">
      <c r="BV10" s="57"/>
      <c r="BW10" s="57"/>
    </row>
    <row r="11">
      <c r="BV11" s="57"/>
      <c r="BW11" s="57"/>
    </row>
    <row r="12">
      <c r="BV12" s="57"/>
      <c r="BW12" s="57"/>
    </row>
    <row r="13">
      <c r="BV13" s="57"/>
      <c r="BW13" s="57"/>
    </row>
    <row r="14">
      <c r="BV14" s="57"/>
      <c r="BW14" s="57"/>
    </row>
    <row r="15">
      <c r="BV15" s="57"/>
      <c r="BW15" s="57"/>
    </row>
    <row r="16">
      <c r="BV16" s="57"/>
      <c r="BW16" s="57"/>
    </row>
    <row r="17">
      <c r="B17" s="49"/>
      <c r="C17" s="49"/>
      <c r="BV17" s="57"/>
      <c r="BW17" s="57"/>
    </row>
    <row r="18">
      <c r="B18" s="49"/>
      <c r="C18" s="49"/>
      <c r="BV18" s="57"/>
      <c r="BW18" s="57"/>
    </row>
    <row r="19">
      <c r="B19" s="49"/>
      <c r="C19" s="49"/>
      <c r="BV19" s="57"/>
      <c r="BW19" s="57"/>
    </row>
    <row r="20">
      <c r="B20" s="49"/>
      <c r="C20" s="49"/>
      <c r="BV20" s="52"/>
      <c r="BW20" s="52"/>
    </row>
    <row r="21">
      <c r="B21" s="49"/>
      <c r="C21" s="49"/>
      <c r="BV21" s="52"/>
      <c r="BW21" s="52"/>
    </row>
    <row r="22">
      <c r="B22" s="49"/>
      <c r="C22" s="49"/>
      <c r="BV22" s="52"/>
      <c r="BW22" s="52"/>
    </row>
    <row r="23" ht="15">
      <c r="B23" s="49"/>
      <c r="C23" s="49"/>
      <c r="BV23" s="52"/>
      <c r="BW23" s="52"/>
    </row>
    <row r="24" ht="26.25" customHeight="true">
      <c r="B24" s="63" t="s">
        <v>4727</v>
      </c>
      <c r="C24" s="64" t="s">
        <v>4728</v>
      </c>
      <c r="D24" s="65" t="s">
        <v>4729</v>
      </c>
      <c r="E24" s="65"/>
      <c r="F24" s="65"/>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65"/>
      <c r="AG24" s="65"/>
      <c r="AH24" s="65"/>
      <c r="AI24" s="65" t="s">
        <v>4729</v>
      </c>
      <c r="AJ24" s="65" t="s">
        <v>4730</v>
      </c>
      <c r="AK24" s="65"/>
      <c r="AL24" s="65"/>
      <c r="AM24" s="65"/>
      <c r="AN24" s="65"/>
      <c r="AO24" s="65"/>
      <c r="AP24" s="65"/>
      <c r="AQ24" s="65"/>
      <c r="AR24" s="65"/>
      <c r="AS24" s="65"/>
      <c r="AT24" s="65"/>
      <c r="AU24" s="65"/>
      <c r="AV24" s="65"/>
      <c r="AW24" s="65"/>
      <c r="AX24" s="65"/>
      <c r="AY24" s="65"/>
      <c r="AZ24" s="65"/>
      <c r="BA24" s="65"/>
      <c r="BB24" s="65"/>
      <c r="BC24" s="65"/>
      <c r="BD24" s="65"/>
      <c r="BE24" s="65"/>
      <c r="BF24" s="65"/>
      <c r="BG24" s="65"/>
      <c r="BH24" s="65"/>
      <c r="BI24" s="65"/>
      <c r="BJ24" s="65"/>
      <c r="BK24" s="65"/>
      <c r="BL24" s="65"/>
      <c r="BM24" s="65"/>
      <c r="BN24" s="65" t="s">
        <v>4730</v>
      </c>
      <c r="BO24" s="65" t="s">
        <v>4731</v>
      </c>
      <c r="BP24" s="66" t="s">
        <v>4732</v>
      </c>
      <c r="BQ24" s="65" t="s">
        <v>4733</v>
      </c>
      <c r="BV24" s="67"/>
      <c r="BW24" s="68"/>
      <c r="BX24" s="68"/>
      <c r="BY24" s="69"/>
      <c r="BZ24" s="69"/>
    </row>
    <row r="25" ht="21.65" customHeight="true">
      <c r="B25" s="63"/>
      <c r="C25" s="63"/>
      <c r="D25" s="70" t="s">
        <v>4734</v>
      </c>
      <c r="E25" s="70" t="s">
        <v>4735</v>
      </c>
      <c r="F25" s="70" t="s">
        <v>4736</v>
      </c>
      <c r="G25" s="70" t="s">
        <v>4737</v>
      </c>
      <c r="H25" s="70" t="s">
        <v>4738</v>
      </c>
      <c r="I25" s="70" t="s">
        <v>4739</v>
      </c>
      <c r="J25" s="70" t="s">
        <v>4740</v>
      </c>
      <c r="K25" s="70" t="s">
        <v>4741</v>
      </c>
      <c r="L25" s="70" t="s">
        <v>4742</v>
      </c>
      <c r="M25" s="70" t="s">
        <v>4743</v>
      </c>
      <c r="N25" s="70" t="s">
        <v>4744</v>
      </c>
      <c r="O25" s="70" t="s">
        <v>4745</v>
      </c>
      <c r="P25" s="70" t="s">
        <v>4746</v>
      </c>
      <c r="Q25" s="70" t="s">
        <v>22</v>
      </c>
      <c r="R25" s="70" t="s">
        <v>4747</v>
      </c>
      <c r="S25" s="70" t="s">
        <v>4748</v>
      </c>
      <c r="T25" s="70" t="s">
        <v>4749</v>
      </c>
      <c r="U25" s="70" t="s">
        <v>4750</v>
      </c>
      <c r="V25" s="70" t="s">
        <v>4751</v>
      </c>
      <c r="W25" s="70" t="s">
        <v>4752</v>
      </c>
      <c r="X25" s="70" t="s">
        <v>4753</v>
      </c>
      <c r="Y25" s="70" t="s">
        <v>4754</v>
      </c>
      <c r="Z25" s="70" t="s">
        <v>89</v>
      </c>
      <c r="AA25" s="70" t="s">
        <v>4755</v>
      </c>
      <c r="AB25" s="70" t="s">
        <v>4756</v>
      </c>
      <c r="AC25" s="70" t="s">
        <v>4757</v>
      </c>
      <c r="AD25" s="70" t="s">
        <v>4758</v>
      </c>
      <c r="AE25" s="70" t="s">
        <v>4759</v>
      </c>
      <c r="AF25" s="70" t="s">
        <v>1</v>
      </c>
      <c r="AG25" s="70" t="s">
        <v>4760</v>
      </c>
      <c r="AH25" s="70" t="s">
        <v>4761</v>
      </c>
      <c r="AI25" s="70" t="s">
        <v>4731</v>
      </c>
      <c r="AJ25" s="70" t="s">
        <v>4734</v>
      </c>
      <c r="AK25" s="70" t="s">
        <v>4735</v>
      </c>
      <c r="AL25" s="70" t="s">
        <v>4736</v>
      </c>
      <c r="AM25" s="70" t="s">
        <v>4737</v>
      </c>
      <c r="AN25" s="70" t="s">
        <v>4738</v>
      </c>
      <c r="AO25" s="70" t="s">
        <v>4739</v>
      </c>
      <c r="AP25" s="70" t="s">
        <v>4740</v>
      </c>
      <c r="AQ25" s="70" t="s">
        <v>4741</v>
      </c>
      <c r="AR25" s="70" t="s">
        <v>4742</v>
      </c>
      <c r="AS25" s="70" t="s">
        <v>4743</v>
      </c>
      <c r="AT25" s="70" t="s">
        <v>4744</v>
      </c>
      <c r="AU25" s="70" t="s">
        <v>4745</v>
      </c>
      <c r="AV25" s="70" t="s">
        <v>4746</v>
      </c>
      <c r="AW25" s="70" t="s">
        <v>22</v>
      </c>
      <c r="AX25" s="70" t="s">
        <v>4747</v>
      </c>
      <c r="AY25" s="70" t="s">
        <v>4748</v>
      </c>
      <c r="AZ25" s="70" t="s">
        <v>4749</v>
      </c>
      <c r="BA25" s="70" t="s">
        <v>4750</v>
      </c>
      <c r="BB25" s="70" t="s">
        <v>4751</v>
      </c>
      <c r="BC25" s="70" t="s">
        <v>4752</v>
      </c>
      <c r="BD25" s="70" t="s">
        <v>4753</v>
      </c>
      <c r="BE25" s="70" t="s">
        <v>4754</v>
      </c>
      <c r="BF25" s="70" t="s">
        <v>89</v>
      </c>
      <c r="BG25" s="70" t="s">
        <v>4755</v>
      </c>
      <c r="BH25" s="70" t="s">
        <v>4756</v>
      </c>
      <c r="BI25" s="70" t="s">
        <v>4757</v>
      </c>
      <c r="BJ25" s="70" t="s">
        <v>4758</v>
      </c>
      <c r="BK25" s="70" t="s">
        <v>4759</v>
      </c>
      <c r="BL25" s="70" t="s">
        <v>1</v>
      </c>
      <c r="BM25" s="70" t="s">
        <v>4760</v>
      </c>
      <c r="BN25" s="70" t="s">
        <v>4731</v>
      </c>
      <c r="BO25" s="65"/>
      <c r="BP25" s="71"/>
      <c r="BQ25" s="65"/>
      <c r="BV25" s="72"/>
      <c r="BW25" s="68"/>
      <c r="BX25" s="68"/>
      <c r="BY25" s="69"/>
      <c r="BZ25" s="69"/>
    </row>
    <row r="26" ht="18" customHeight="true">
      <c r="B26" s="73" t="s">
        <v>4762</v>
      </c>
      <c r="C26" s="74" t="s">
        <v>4763</v>
      </c>
      <c r="D26" s="75">
        <v>0</v>
      </c>
      <c r="E26" s="75">
        <v>0</v>
      </c>
      <c r="F26" s="75">
        <v>0</v>
      </c>
      <c r="G26" s="75">
        <v>0</v>
      </c>
      <c r="H26" s="75">
        <v>0</v>
      </c>
      <c r="I26" s="75">
        <v>0</v>
      </c>
      <c r="J26" s="75">
        <v>0</v>
      </c>
      <c r="K26" s="75">
        <v>0</v>
      </c>
      <c r="L26" s="75">
        <v>0</v>
      </c>
      <c r="M26" s="75">
        <v>0</v>
      </c>
      <c r="N26" s="75">
        <v>0</v>
      </c>
      <c r="O26" s="75">
        <v>0</v>
      </c>
      <c r="P26" s="75">
        <v>0</v>
      </c>
      <c r="Q26" s="75">
        <v>0</v>
      </c>
      <c r="R26" s="75">
        <v>0</v>
      </c>
      <c r="S26" s="75">
        <v>0</v>
      </c>
      <c r="T26" s="75">
        <v>0</v>
      </c>
      <c r="U26" s="75">
        <v>0</v>
      </c>
      <c r="V26" s="75">
        <v>0</v>
      </c>
      <c r="W26" s="75">
        <v>0</v>
      </c>
      <c r="X26" s="75">
        <v>0</v>
      </c>
      <c r="Y26" s="75">
        <v>0</v>
      </c>
      <c r="Z26" s="75">
        <v>0</v>
      </c>
      <c r="AA26" s="75">
        <v>0</v>
      </c>
      <c r="AB26" s="75">
        <v>0</v>
      </c>
      <c r="AC26" s="75">
        <v>0</v>
      </c>
      <c r="AD26" s="75">
        <v>0</v>
      </c>
      <c r="AE26" s="75">
        <v>0</v>
      </c>
      <c r="AF26" s="75">
        <v>0</v>
      </c>
      <c r="AG26" s="75">
        <v>0</v>
      </c>
      <c r="AH26" s="75">
        <v>1</v>
      </c>
      <c r="AI26" s="76">
        <f ca="1">SUM(D26:AH26)</f>
        <v>1</v>
      </c>
      <c r="AJ26" s="75"/>
      <c r="AK26" s="75"/>
      <c r="AL26" s="75"/>
      <c r="AM26" s="75"/>
      <c r="AN26" s="75"/>
      <c r="AO26" s="75"/>
      <c r="AP26" s="75"/>
      <c r="AQ26" s="75"/>
      <c r="AR26" s="75"/>
      <c r="AS26" s="75"/>
      <c r="AT26" s="75"/>
      <c r="AU26" s="75"/>
      <c r="AV26" s="75"/>
      <c r="AW26" s="75"/>
      <c r="AX26" s="75"/>
      <c r="AY26" s="75"/>
      <c r="AZ26" s="75">
        <v>1</v>
      </c>
      <c r="BA26" s="75">
        <v>1</v>
      </c>
      <c r="BB26" s="75">
        <v>0</v>
      </c>
      <c r="BC26" s="75">
        <v>1</v>
      </c>
      <c r="BD26" s="75">
        <v>5</v>
      </c>
      <c r="BE26" s="75"/>
      <c r="BF26" s="75"/>
      <c r="BG26" s="75"/>
      <c r="BH26" s="75"/>
      <c r="BI26" s="75"/>
      <c r="BJ26" s="75"/>
      <c r="BK26" s="75"/>
      <c r="BL26" s="75"/>
      <c r="BM26" s="75"/>
      <c r="BN26" s="76">
        <f ca="1">SUM(AJ26:BM26)</f>
        <v>8</v>
      </c>
      <c r="BO26" s="76">
        <f ca="1">SUM(AI26,BN26)</f>
        <v>9</v>
      </c>
      <c r="BP26" s="77">
        <f ca="1">IFERROR( AI26/$AI$43,0)</f>
        <v>0.012048192771084338</v>
      </c>
      <c r="BQ26" s="78">
        <f ca="1">SUM(BO26:BO33)</f>
        <v>17</v>
      </c>
      <c r="BV26" s="72"/>
      <c r="BW26" s="68"/>
      <c r="BX26" s="68"/>
      <c r="BY26" s="69"/>
      <c r="BZ26" s="69"/>
    </row>
    <row r="27" ht="18" customHeight="true">
      <c r="B27" s="73"/>
      <c r="C27" s="74" t="s">
        <v>4764</v>
      </c>
      <c r="D27" s="75">
        <v>0</v>
      </c>
      <c r="E27" s="75">
        <v>0</v>
      </c>
      <c r="F27" s="75">
        <v>0</v>
      </c>
      <c r="G27" s="75">
        <v>0</v>
      </c>
      <c r="H27" s="75">
        <v>0</v>
      </c>
      <c r="I27" s="75">
        <v>0</v>
      </c>
      <c r="J27" s="75">
        <v>0</v>
      </c>
      <c r="K27" s="75">
        <v>0</v>
      </c>
      <c r="L27" s="75">
        <v>0</v>
      </c>
      <c r="M27" s="75">
        <v>0</v>
      </c>
      <c r="N27" s="75">
        <v>0</v>
      </c>
      <c r="O27" s="75">
        <v>0</v>
      </c>
      <c r="P27" s="75">
        <v>0</v>
      </c>
      <c r="Q27" s="75">
        <v>0</v>
      </c>
      <c r="R27" s="75">
        <v>0</v>
      </c>
      <c r="S27" s="75">
        <v>0</v>
      </c>
      <c r="T27" s="75">
        <v>0</v>
      </c>
      <c r="U27" s="75">
        <v>0</v>
      </c>
      <c r="V27" s="75">
        <v>0</v>
      </c>
      <c r="W27" s="75">
        <v>0</v>
      </c>
      <c r="X27" s="75">
        <v>0</v>
      </c>
      <c r="Y27" s="75">
        <v>0</v>
      </c>
      <c r="Z27" s="75">
        <v>0</v>
      </c>
      <c r="AA27" s="75">
        <v>0</v>
      </c>
      <c r="AB27" s="75">
        <v>0</v>
      </c>
      <c r="AC27" s="75">
        <v>0</v>
      </c>
      <c r="AD27" s="75">
        <v>0</v>
      </c>
      <c r="AE27" s="75">
        <v>0</v>
      </c>
      <c r="AF27" s="75">
        <v>0</v>
      </c>
      <c r="AG27" s="75">
        <v>0</v>
      </c>
      <c r="AH27" s="75">
        <v>0</v>
      </c>
      <c r="AI27" s="76">
        <f ca="1">SUM(D27:AH27)</f>
        <v>0</v>
      </c>
      <c r="AJ27" s="75"/>
      <c r="AK27" s="75"/>
      <c r="AL27" s="75"/>
      <c r="AM27" s="75"/>
      <c r="AN27" s="75"/>
      <c r="AO27" s="75"/>
      <c r="AP27" s="75"/>
      <c r="AQ27" s="75"/>
      <c r="AR27" s="75"/>
      <c r="AS27" s="75"/>
      <c r="AT27" s="75"/>
      <c r="AU27" s="75"/>
      <c r="AV27" s="75"/>
      <c r="AW27" s="75"/>
      <c r="AX27" s="75"/>
      <c r="AY27" s="75"/>
      <c r="AZ27" s="75">
        <v>2</v>
      </c>
      <c r="BA27" s="75">
        <v>0</v>
      </c>
      <c r="BB27" s="75">
        <v>0</v>
      </c>
      <c r="BC27" s="75">
        <v>0</v>
      </c>
      <c r="BD27" s="75">
        <v>0</v>
      </c>
      <c r="BE27" s="75"/>
      <c r="BF27" s="75"/>
      <c r="BG27" s="75"/>
      <c r="BH27" s="75"/>
      <c r="BI27" s="75"/>
      <c r="BJ27" s="75"/>
      <c r="BK27" s="75"/>
      <c r="BL27" s="75"/>
      <c r="BM27" s="75"/>
      <c r="BN27" s="76">
        <f ca="1">SUM(AJ27:BM27)</f>
        <v>2</v>
      </c>
      <c r="BO27" s="76">
        <f ca="1">SUM(AI27,BN27)</f>
        <v>2</v>
      </c>
      <c r="BP27" s="77">
        <f ca="1">IFERROR( AI27/$AI$43,0)</f>
        <v>0</v>
      </c>
      <c r="BQ27" s="78"/>
      <c r="BV27" s="72"/>
      <c r="BW27" s="68"/>
      <c r="BX27" s="68"/>
      <c r="BY27" s="69"/>
      <c r="BZ27" s="69"/>
    </row>
    <row r="28" ht="18" customHeight="true">
      <c r="B28" s="73"/>
      <c r="C28" s="74" t="s">
        <v>4765</v>
      </c>
      <c r="D28" s="75">
        <v>0</v>
      </c>
      <c r="E28" s="75">
        <v>0</v>
      </c>
      <c r="F28" s="75">
        <v>0</v>
      </c>
      <c r="G28" s="75">
        <v>0</v>
      </c>
      <c r="H28" s="75">
        <v>0</v>
      </c>
      <c r="I28" s="75">
        <v>0</v>
      </c>
      <c r="J28" s="75">
        <v>0</v>
      </c>
      <c r="K28" s="75">
        <v>0</v>
      </c>
      <c r="L28" s="75">
        <v>0</v>
      </c>
      <c r="M28" s="75">
        <v>0</v>
      </c>
      <c r="N28" s="75">
        <v>0</v>
      </c>
      <c r="O28" s="75">
        <v>0</v>
      </c>
      <c r="P28" s="75">
        <v>0</v>
      </c>
      <c r="Q28" s="75">
        <v>0</v>
      </c>
      <c r="R28" s="75">
        <v>0</v>
      </c>
      <c r="S28" s="75">
        <v>0</v>
      </c>
      <c r="T28" s="75">
        <v>0</v>
      </c>
      <c r="U28" s="75">
        <v>0</v>
      </c>
      <c r="V28" s="75">
        <v>0</v>
      </c>
      <c r="W28" s="75">
        <v>0</v>
      </c>
      <c r="X28" s="75">
        <v>0</v>
      </c>
      <c r="Y28" s="75">
        <v>0</v>
      </c>
      <c r="Z28" s="75">
        <v>0</v>
      </c>
      <c r="AA28" s="75">
        <v>0</v>
      </c>
      <c r="AB28" s="75">
        <v>0</v>
      </c>
      <c r="AC28" s="75">
        <v>0</v>
      </c>
      <c r="AD28" s="75">
        <v>0</v>
      </c>
      <c r="AE28" s="75">
        <v>0</v>
      </c>
      <c r="AF28" s="75">
        <v>0</v>
      </c>
      <c r="AG28" s="75">
        <v>0</v>
      </c>
      <c r="AH28" s="75">
        <v>0</v>
      </c>
      <c r="AI28" s="76">
        <f ca="1">SUM(D28:AH28)</f>
        <v>0</v>
      </c>
      <c r="AJ28" s="75"/>
      <c r="AK28" s="75"/>
      <c r="AL28" s="75"/>
      <c r="AM28" s="75"/>
      <c r="AN28" s="75"/>
      <c r="AO28" s="75"/>
      <c r="AP28" s="75"/>
      <c r="AQ28" s="75"/>
      <c r="AR28" s="75"/>
      <c r="AS28" s="75"/>
      <c r="AT28" s="75"/>
      <c r="AU28" s="75"/>
      <c r="AV28" s="75"/>
      <c r="AW28" s="75"/>
      <c r="AX28" s="75"/>
      <c r="AY28" s="75"/>
      <c r="AZ28" s="75">
        <v>0</v>
      </c>
      <c r="BA28" s="75">
        <v>0</v>
      </c>
      <c r="BB28" s="75">
        <v>2</v>
      </c>
      <c r="BC28" s="75">
        <v>0</v>
      </c>
      <c r="BD28" s="75">
        <v>0</v>
      </c>
      <c r="BE28" s="75"/>
      <c r="BF28" s="75"/>
      <c r="BG28" s="75"/>
      <c r="BH28" s="75"/>
      <c r="BI28" s="75"/>
      <c r="BJ28" s="75"/>
      <c r="BK28" s="75"/>
      <c r="BL28" s="75"/>
      <c r="BM28" s="75"/>
      <c r="BN28" s="76">
        <f ca="1">SUM(AJ28:BM28)</f>
        <v>2</v>
      </c>
      <c r="BO28" s="76">
        <f ca="1">SUM(AI28,BN28)</f>
        <v>2</v>
      </c>
      <c r="BP28" s="77">
        <f ca="1">IFERROR( AI28/$AI$43,0)</f>
        <v>0</v>
      </c>
      <c r="BQ28" s="78"/>
      <c r="BV28" s="79"/>
      <c r="BW28" s="68"/>
      <c r="BX28" s="68"/>
      <c r="BY28" s="69"/>
      <c r="BZ28" s="69"/>
    </row>
    <row r="29" ht="18" customHeight="true">
      <c r="B29" s="73"/>
      <c r="C29" s="74" t="s">
        <v>4766</v>
      </c>
      <c r="D29" s="75">
        <v>0</v>
      </c>
      <c r="E29" s="75">
        <v>0</v>
      </c>
      <c r="F29" s="75">
        <v>0</v>
      </c>
      <c r="G29" s="75">
        <v>0</v>
      </c>
      <c r="H29" s="75">
        <v>0</v>
      </c>
      <c r="I29" s="75">
        <v>0</v>
      </c>
      <c r="J29" s="75">
        <v>0</v>
      </c>
      <c r="K29" s="75">
        <v>0</v>
      </c>
      <c r="L29" s="75">
        <v>0</v>
      </c>
      <c r="M29" s="75">
        <v>0</v>
      </c>
      <c r="N29" s="75">
        <v>0</v>
      </c>
      <c r="O29" s="75">
        <v>0</v>
      </c>
      <c r="P29" s="75">
        <v>0</v>
      </c>
      <c r="Q29" s="75">
        <v>0</v>
      </c>
      <c r="R29" s="75">
        <v>0</v>
      </c>
      <c r="S29" s="75">
        <v>0</v>
      </c>
      <c r="T29" s="75">
        <v>0</v>
      </c>
      <c r="U29" s="75">
        <v>0</v>
      </c>
      <c r="V29" s="75">
        <v>0</v>
      </c>
      <c r="W29" s="75">
        <v>0</v>
      </c>
      <c r="X29" s="75">
        <v>0</v>
      </c>
      <c r="Y29" s="75">
        <v>0</v>
      </c>
      <c r="Z29" s="75">
        <v>0</v>
      </c>
      <c r="AA29" s="75">
        <v>0</v>
      </c>
      <c r="AB29" s="75">
        <v>0</v>
      </c>
      <c r="AC29" s="75">
        <v>0</v>
      </c>
      <c r="AD29" s="75">
        <v>0</v>
      </c>
      <c r="AE29" s="75">
        <v>0</v>
      </c>
      <c r="AF29" s="75">
        <v>0</v>
      </c>
      <c r="AG29" s="75">
        <v>0</v>
      </c>
      <c r="AH29" s="75">
        <v>0</v>
      </c>
      <c r="AI29" s="76">
        <f ca="1">SUM(D29:AH29)</f>
        <v>0</v>
      </c>
      <c r="AJ29" s="75"/>
      <c r="AK29" s="75"/>
      <c r="AL29" s="75"/>
      <c r="AM29" s="75"/>
      <c r="AN29" s="75"/>
      <c r="AO29" s="75"/>
      <c r="AP29" s="75"/>
      <c r="AQ29" s="75"/>
      <c r="AR29" s="75"/>
      <c r="AS29" s="75"/>
      <c r="AT29" s="75"/>
      <c r="AU29" s="75"/>
      <c r="AV29" s="75"/>
      <c r="AW29" s="75"/>
      <c r="AX29" s="75"/>
      <c r="AY29" s="75"/>
      <c r="AZ29" s="75">
        <v>0</v>
      </c>
      <c r="BA29" s="75">
        <v>0</v>
      </c>
      <c r="BB29" s="75">
        <v>0</v>
      </c>
      <c r="BC29" s="75">
        <v>0</v>
      </c>
      <c r="BD29" s="75">
        <v>0</v>
      </c>
      <c r="BE29" s="75"/>
      <c r="BF29" s="75"/>
      <c r="BG29" s="75"/>
      <c r="BH29" s="75"/>
      <c r="BI29" s="75"/>
      <c r="BJ29" s="75"/>
      <c r="BK29" s="75"/>
      <c r="BL29" s="75"/>
      <c r="BM29" s="75"/>
      <c r="BN29" s="76">
        <f ca="1">SUM(AJ29:BM29)</f>
        <v>0</v>
      </c>
      <c r="BO29" s="76">
        <f ca="1">SUM(AI29,BN29)</f>
        <v>0</v>
      </c>
      <c r="BP29" s="77">
        <f ca="1">IFERROR( AI29/$AI$43,0)</f>
        <v>0</v>
      </c>
      <c r="BQ29" s="78"/>
      <c r="BV29" s="79"/>
      <c r="BW29" s="68"/>
      <c r="BX29" s="68"/>
      <c r="BY29" s="69"/>
      <c r="BZ29" s="69"/>
    </row>
    <row r="30" ht="18" customHeight="true">
      <c r="B30" s="73"/>
      <c r="C30" s="74" t="s">
        <v>4767</v>
      </c>
      <c r="D30" s="75">
        <v>0</v>
      </c>
      <c r="E30" s="75">
        <v>0</v>
      </c>
      <c r="F30" s="75">
        <v>0</v>
      </c>
      <c r="G30" s="75">
        <v>0</v>
      </c>
      <c r="H30" s="75">
        <v>0</v>
      </c>
      <c r="I30" s="75">
        <v>0</v>
      </c>
      <c r="J30" s="75">
        <v>0</v>
      </c>
      <c r="K30" s="75">
        <v>0</v>
      </c>
      <c r="L30" s="75">
        <v>0</v>
      </c>
      <c r="M30" s="75">
        <v>0</v>
      </c>
      <c r="N30" s="75">
        <v>0</v>
      </c>
      <c r="O30" s="75">
        <v>0</v>
      </c>
      <c r="P30" s="75">
        <v>0</v>
      </c>
      <c r="Q30" s="75">
        <v>0</v>
      </c>
      <c r="R30" s="75">
        <v>0</v>
      </c>
      <c r="S30" s="75">
        <v>0</v>
      </c>
      <c r="T30" s="75">
        <v>0</v>
      </c>
      <c r="U30" s="75">
        <v>0</v>
      </c>
      <c r="V30" s="75">
        <v>0</v>
      </c>
      <c r="W30" s="75">
        <v>0</v>
      </c>
      <c r="X30" s="75">
        <v>0</v>
      </c>
      <c r="Y30" s="75">
        <v>0</v>
      </c>
      <c r="Z30" s="75">
        <v>0</v>
      </c>
      <c r="AA30" s="75">
        <v>0</v>
      </c>
      <c r="AB30" s="75">
        <v>0</v>
      </c>
      <c r="AC30" s="75">
        <v>0</v>
      </c>
      <c r="AD30" s="75">
        <v>0</v>
      </c>
      <c r="AE30" s="75">
        <v>0</v>
      </c>
      <c r="AF30" s="75">
        <v>0</v>
      </c>
      <c r="AG30" s="75">
        <v>0</v>
      </c>
      <c r="AH30" s="75">
        <v>0</v>
      </c>
      <c r="AI30" s="76">
        <f ca="1">SUM(D30:AH30)</f>
        <v>0</v>
      </c>
      <c r="AJ30" s="75"/>
      <c r="AK30" s="75"/>
      <c r="AL30" s="75"/>
      <c r="AM30" s="75"/>
      <c r="AN30" s="75"/>
      <c r="AO30" s="75"/>
      <c r="AP30" s="75"/>
      <c r="AQ30" s="75"/>
      <c r="AR30" s="75"/>
      <c r="AS30" s="75"/>
      <c r="AT30" s="75"/>
      <c r="AU30" s="75"/>
      <c r="AV30" s="75"/>
      <c r="AW30" s="75"/>
      <c r="AX30" s="75"/>
      <c r="AY30" s="75"/>
      <c r="AZ30" s="75">
        <v>0</v>
      </c>
      <c r="BA30" s="75">
        <v>0</v>
      </c>
      <c r="BB30" s="75">
        <v>0</v>
      </c>
      <c r="BC30" s="75">
        <v>0</v>
      </c>
      <c r="BD30" s="75">
        <v>1</v>
      </c>
      <c r="BE30" s="75"/>
      <c r="BF30" s="75"/>
      <c r="BG30" s="75"/>
      <c r="BH30" s="75"/>
      <c r="BI30" s="75"/>
      <c r="BJ30" s="75"/>
      <c r="BK30" s="75"/>
      <c r="BL30" s="75"/>
      <c r="BM30" s="75"/>
      <c r="BN30" s="76">
        <f ca="1">SUM(AJ30:BM30)</f>
        <v>1</v>
      </c>
      <c r="BO30" s="76">
        <f ca="1">SUM(AI30,BN30)</f>
        <v>1</v>
      </c>
      <c r="BP30" s="77">
        <f ca="1">IFERROR( AI30/$AI$43,0)</f>
        <v>0</v>
      </c>
      <c r="BQ30" s="78"/>
      <c r="BV30" s="79"/>
      <c r="BW30" s="68"/>
      <c r="BX30" s="68"/>
      <c r="BY30" s="69"/>
      <c r="BZ30" s="69"/>
    </row>
    <row r="31" ht="18" customHeight="true">
      <c r="B31" s="73"/>
      <c r="C31" s="74" t="s">
        <v>4768</v>
      </c>
      <c r="D31" s="75">
        <v>0</v>
      </c>
      <c r="E31" s="75">
        <v>0</v>
      </c>
      <c r="F31" s="75">
        <v>0</v>
      </c>
      <c r="G31" s="75">
        <v>0</v>
      </c>
      <c r="H31" s="75">
        <v>0</v>
      </c>
      <c r="I31" s="75">
        <v>0</v>
      </c>
      <c r="J31" s="75">
        <v>0</v>
      </c>
      <c r="K31" s="75">
        <v>0</v>
      </c>
      <c r="L31" s="75">
        <v>0</v>
      </c>
      <c r="M31" s="75">
        <v>0</v>
      </c>
      <c r="N31" s="75">
        <v>0</v>
      </c>
      <c r="O31" s="75">
        <v>0</v>
      </c>
      <c r="P31" s="75">
        <v>0</v>
      </c>
      <c r="Q31" s="75">
        <v>0</v>
      </c>
      <c r="R31" s="75">
        <v>0</v>
      </c>
      <c r="S31" s="75">
        <v>0</v>
      </c>
      <c r="T31" s="75">
        <v>0</v>
      </c>
      <c r="U31" s="75">
        <v>0</v>
      </c>
      <c r="V31" s="75">
        <v>0</v>
      </c>
      <c r="W31" s="75">
        <v>0</v>
      </c>
      <c r="X31" s="75">
        <v>0</v>
      </c>
      <c r="Y31" s="75">
        <v>0</v>
      </c>
      <c r="Z31" s="75">
        <v>0</v>
      </c>
      <c r="AA31" s="75">
        <v>0</v>
      </c>
      <c r="AB31" s="75">
        <v>0</v>
      </c>
      <c r="AC31" s="75">
        <v>0</v>
      </c>
      <c r="AD31" s="75">
        <v>0</v>
      </c>
      <c r="AE31" s="75">
        <v>0</v>
      </c>
      <c r="AF31" s="75">
        <v>0</v>
      </c>
      <c r="AG31" s="75">
        <v>0</v>
      </c>
      <c r="AH31" s="75">
        <v>0</v>
      </c>
      <c r="AI31" s="76">
        <f ca="1">SUM(D31:AH31)</f>
        <v>0</v>
      </c>
      <c r="AJ31" s="75"/>
      <c r="AK31" s="75"/>
      <c r="AL31" s="75"/>
      <c r="AM31" s="75"/>
      <c r="AN31" s="75"/>
      <c r="AO31" s="75"/>
      <c r="AP31" s="75"/>
      <c r="AQ31" s="75"/>
      <c r="AR31" s="75"/>
      <c r="AS31" s="75"/>
      <c r="AT31" s="75"/>
      <c r="AU31" s="75"/>
      <c r="AV31" s="75"/>
      <c r="AW31" s="75"/>
      <c r="AX31" s="75"/>
      <c r="AY31" s="75"/>
      <c r="AZ31" s="75">
        <v>0</v>
      </c>
      <c r="BA31" s="75">
        <v>1</v>
      </c>
      <c r="BB31" s="75">
        <v>0</v>
      </c>
      <c r="BC31" s="75">
        <v>0</v>
      </c>
      <c r="BD31" s="75">
        <v>2</v>
      </c>
      <c r="BE31" s="75"/>
      <c r="BF31" s="75"/>
      <c r="BG31" s="75"/>
      <c r="BH31" s="75"/>
      <c r="BI31" s="75"/>
      <c r="BJ31" s="75"/>
      <c r="BK31" s="75"/>
      <c r="BL31" s="75"/>
      <c r="BM31" s="75"/>
      <c r="BN31" s="76">
        <f ca="1">SUM(AJ31:BM31)</f>
        <v>3</v>
      </c>
      <c r="BO31" s="76">
        <f ca="1">SUM(AI31,BN31)</f>
        <v>3</v>
      </c>
      <c r="BP31" s="77">
        <f ca="1">IFERROR( AI31/$AI$43,0)</f>
        <v>0</v>
      </c>
      <c r="BQ31" s="78"/>
      <c r="BV31" s="79"/>
      <c r="BW31" s="68"/>
      <c r="BX31" s="68"/>
      <c r="BY31" s="69"/>
      <c r="BZ31" s="69"/>
    </row>
    <row r="32" ht="18" customHeight="true">
      <c r="B32" s="73"/>
      <c r="C32" s="74" t="s">
        <v>4769</v>
      </c>
      <c r="D32" s="75">
        <v>0</v>
      </c>
      <c r="E32" s="75">
        <v>0</v>
      </c>
      <c r="F32" s="75">
        <v>0</v>
      </c>
      <c r="G32" s="75">
        <v>0</v>
      </c>
      <c r="H32" s="75">
        <v>0</v>
      </c>
      <c r="I32" s="75">
        <v>0</v>
      </c>
      <c r="J32" s="75">
        <v>0</v>
      </c>
      <c r="K32" s="75">
        <v>0</v>
      </c>
      <c r="L32" s="75">
        <v>0</v>
      </c>
      <c r="M32" s="75">
        <v>0</v>
      </c>
      <c r="N32" s="75">
        <v>0</v>
      </c>
      <c r="O32" s="75">
        <v>0</v>
      </c>
      <c r="P32" s="75">
        <v>0</v>
      </c>
      <c r="Q32" s="75">
        <v>0</v>
      </c>
      <c r="R32" s="75">
        <v>0</v>
      </c>
      <c r="S32" s="75">
        <v>0</v>
      </c>
      <c r="T32" s="75">
        <v>0</v>
      </c>
      <c r="U32" s="75">
        <v>0</v>
      </c>
      <c r="V32" s="75">
        <v>0</v>
      </c>
      <c r="W32" s="75">
        <v>0</v>
      </c>
      <c r="X32" s="75">
        <v>0</v>
      </c>
      <c r="Y32" s="75">
        <v>0</v>
      </c>
      <c r="Z32" s="75">
        <v>0</v>
      </c>
      <c r="AA32" s="75">
        <v>0</v>
      </c>
      <c r="AB32" s="75">
        <v>0</v>
      </c>
      <c r="AC32" s="75">
        <v>0</v>
      </c>
      <c r="AD32" s="75">
        <v>0</v>
      </c>
      <c r="AE32" s="75">
        <v>0</v>
      </c>
      <c r="AF32" s="75">
        <v>0</v>
      </c>
      <c r="AG32" s="75">
        <v>0</v>
      </c>
      <c r="AH32" s="75">
        <v>0</v>
      </c>
      <c r="AI32" s="76">
        <f ca="1">SUM(D32:AH32)</f>
        <v>0</v>
      </c>
      <c r="AJ32" s="75"/>
      <c r="AK32" s="75"/>
      <c r="AL32" s="75"/>
      <c r="AM32" s="75"/>
      <c r="AN32" s="75"/>
      <c r="AO32" s="75"/>
      <c r="AP32" s="75"/>
      <c r="AQ32" s="75"/>
      <c r="AR32" s="75"/>
      <c r="AS32" s="75"/>
      <c r="AT32" s="75"/>
      <c r="AU32" s="75"/>
      <c r="AV32" s="75"/>
      <c r="AW32" s="75"/>
      <c r="AX32" s="75"/>
      <c r="AY32" s="75"/>
      <c r="AZ32" s="75">
        <v>0</v>
      </c>
      <c r="BA32" s="75">
        <v>0</v>
      </c>
      <c r="BB32" s="75">
        <v>0</v>
      </c>
      <c r="BC32" s="75">
        <v>0</v>
      </c>
      <c r="BD32" s="75">
        <v>0</v>
      </c>
      <c r="BE32" s="75"/>
      <c r="BF32" s="75"/>
      <c r="BG32" s="75"/>
      <c r="BH32" s="75"/>
      <c r="BI32" s="75"/>
      <c r="BJ32" s="75"/>
      <c r="BK32" s="75"/>
      <c r="BL32" s="75"/>
      <c r="BM32" s="75"/>
      <c r="BN32" s="76">
        <f ca="1">SUM(AJ32:BM32)</f>
        <v>0</v>
      </c>
      <c r="BO32" s="76">
        <f ca="1">SUM(AI32,BN32)</f>
        <v>0</v>
      </c>
      <c r="BP32" s="77">
        <f ca="1">IFERROR( AI32/$AI$43,0)</f>
        <v>0</v>
      </c>
      <c r="BQ32" s="78"/>
      <c r="BV32" s="79"/>
      <c r="BW32" s="68"/>
      <c r="BX32" s="68"/>
      <c r="BY32" s="69"/>
      <c r="BZ32" s="69"/>
    </row>
    <row r="33" ht="18" customHeight="true">
      <c r="B33" s="73"/>
      <c r="C33" s="74" t="s">
        <v>4770</v>
      </c>
      <c r="D33" s="75">
        <v>0</v>
      </c>
      <c r="E33" s="75">
        <v>0</v>
      </c>
      <c r="F33" s="75">
        <v>0</v>
      </c>
      <c r="G33" s="75">
        <v>0</v>
      </c>
      <c r="H33" s="75">
        <v>0</v>
      </c>
      <c r="I33" s="75">
        <v>0</v>
      </c>
      <c r="J33" s="75">
        <v>0</v>
      </c>
      <c r="K33" s="75">
        <v>0</v>
      </c>
      <c r="L33" s="75">
        <v>0</v>
      </c>
      <c r="M33" s="75">
        <v>0</v>
      </c>
      <c r="N33" s="75">
        <v>0</v>
      </c>
      <c r="O33" s="75">
        <v>0</v>
      </c>
      <c r="P33" s="75">
        <v>0</v>
      </c>
      <c r="Q33" s="75">
        <v>0</v>
      </c>
      <c r="R33" s="75">
        <v>0</v>
      </c>
      <c r="S33" s="75">
        <v>0</v>
      </c>
      <c r="T33" s="75">
        <v>0</v>
      </c>
      <c r="U33" s="75">
        <v>0</v>
      </c>
      <c r="V33" s="75">
        <v>0</v>
      </c>
      <c r="W33" s="75">
        <v>0</v>
      </c>
      <c r="X33" s="75">
        <v>0</v>
      </c>
      <c r="Y33" s="75">
        <v>0</v>
      </c>
      <c r="Z33" s="75">
        <v>0</v>
      </c>
      <c r="AA33" s="75">
        <v>0</v>
      </c>
      <c r="AB33" s="75">
        <v>0</v>
      </c>
      <c r="AC33" s="75">
        <v>0</v>
      </c>
      <c r="AD33" s="75">
        <v>0</v>
      </c>
      <c r="AE33" s="75">
        <v>0</v>
      </c>
      <c r="AF33" s="75">
        <v>0</v>
      </c>
      <c r="AG33" s="75">
        <v>0</v>
      </c>
      <c r="AH33" s="75">
        <v>0</v>
      </c>
      <c r="AI33" s="76">
        <f ca="1">SUM(D33:AH33)</f>
        <v>0</v>
      </c>
      <c r="AJ33" s="75"/>
      <c r="AK33" s="75"/>
      <c r="AL33" s="75"/>
      <c r="AM33" s="75"/>
      <c r="AN33" s="75"/>
      <c r="AO33" s="75"/>
      <c r="AP33" s="75"/>
      <c r="AQ33" s="75"/>
      <c r="AR33" s="75"/>
      <c r="AS33" s="75"/>
      <c r="AT33" s="75"/>
      <c r="AU33" s="75"/>
      <c r="AV33" s="75"/>
      <c r="AW33" s="75"/>
      <c r="AX33" s="75"/>
      <c r="AY33" s="75"/>
      <c r="AZ33" s="75">
        <v>0</v>
      </c>
      <c r="BA33" s="75">
        <v>0</v>
      </c>
      <c r="BB33" s="75">
        <v>0</v>
      </c>
      <c r="BC33" s="75">
        <v>0</v>
      </c>
      <c r="BD33" s="75">
        <v>0</v>
      </c>
      <c r="BE33" s="75"/>
      <c r="BF33" s="75"/>
      <c r="BG33" s="75"/>
      <c r="BH33" s="75"/>
      <c r="BI33" s="75"/>
      <c r="BJ33" s="75"/>
      <c r="BK33" s="75"/>
      <c r="BL33" s="75"/>
      <c r="BM33" s="75"/>
      <c r="BN33" s="76">
        <f ca="1">SUM(AJ33:BM33)</f>
        <v>0</v>
      </c>
      <c r="BO33" s="76">
        <f ca="1">SUM(AI33,BN33)</f>
        <v>0</v>
      </c>
      <c r="BP33" s="77">
        <f ca="1">IFERROR( AI33/$AI$43,0)</f>
        <v>0</v>
      </c>
      <c r="BQ33" s="78"/>
      <c r="BV33" s="79"/>
      <c r="BW33" s="68"/>
      <c r="BX33" s="68"/>
      <c r="BY33" s="69"/>
      <c r="BZ33" s="69"/>
    </row>
    <row r="34" ht="18" customHeight="true">
      <c r="B34" s="73" t="s">
        <v>4771</v>
      </c>
      <c r="C34" s="74" t="s">
        <v>4772</v>
      </c>
      <c r="D34" s="75">
        <v>0</v>
      </c>
      <c r="E34" s="75">
        <v>0</v>
      </c>
      <c r="F34" s="75">
        <v>0</v>
      </c>
      <c r="G34" s="75">
        <v>0</v>
      </c>
      <c r="H34" s="75">
        <v>0</v>
      </c>
      <c r="I34" s="75">
        <v>0</v>
      </c>
      <c r="J34" s="75">
        <v>0</v>
      </c>
      <c r="K34" s="75">
        <v>0</v>
      </c>
      <c r="L34" s="75">
        <v>0</v>
      </c>
      <c r="M34" s="75">
        <v>0</v>
      </c>
      <c r="N34" s="75">
        <v>0</v>
      </c>
      <c r="O34" s="75">
        <v>0</v>
      </c>
      <c r="P34" s="75">
        <v>0</v>
      </c>
      <c r="Q34" s="75">
        <v>0</v>
      </c>
      <c r="R34" s="75">
        <v>0</v>
      </c>
      <c r="S34" s="75">
        <v>0</v>
      </c>
      <c r="T34" s="75">
        <v>0</v>
      </c>
      <c r="U34" s="75">
        <v>0</v>
      </c>
      <c r="V34" s="75">
        <v>0</v>
      </c>
      <c r="W34" s="75">
        <v>0</v>
      </c>
      <c r="X34" s="75">
        <v>0</v>
      </c>
      <c r="Y34" s="75">
        <v>0</v>
      </c>
      <c r="Z34" s="75">
        <v>0</v>
      </c>
      <c r="AA34" s="75">
        <v>0</v>
      </c>
      <c r="AB34" s="75">
        <v>0</v>
      </c>
      <c r="AC34" s="75">
        <v>0</v>
      </c>
      <c r="AD34" s="75">
        <v>0</v>
      </c>
      <c r="AE34" s="75">
        <v>47</v>
      </c>
      <c r="AF34" s="75">
        <v>8</v>
      </c>
      <c r="AG34" s="75">
        <v>2</v>
      </c>
      <c r="AH34" s="75">
        <v>9</v>
      </c>
      <c r="AI34" s="76">
        <f ca="1">SUM(D34:AH34)</f>
        <v>66</v>
      </c>
      <c r="AJ34" s="75"/>
      <c r="AK34" s="75"/>
      <c r="AL34" s="75"/>
      <c r="AM34" s="75"/>
      <c r="AN34" s="75"/>
      <c r="AO34" s="75"/>
      <c r="AP34" s="75"/>
      <c r="AQ34" s="75"/>
      <c r="AR34" s="75"/>
      <c r="AS34" s="75"/>
      <c r="AT34" s="75"/>
      <c r="AU34" s="75"/>
      <c r="AV34" s="75"/>
      <c r="AW34" s="75"/>
      <c r="AX34" s="75"/>
      <c r="AY34" s="75">
        <v>7</v>
      </c>
      <c r="AZ34" s="75">
        <v>4</v>
      </c>
      <c r="BA34" s="75">
        <v>3</v>
      </c>
      <c r="BB34" s="75">
        <v>2</v>
      </c>
      <c r="BC34" s="75">
        <v>2</v>
      </c>
      <c r="BD34" s="75">
        <v>18</v>
      </c>
      <c r="BE34" s="75"/>
      <c r="BF34" s="75"/>
      <c r="BG34" s="75"/>
      <c r="BH34" s="75"/>
      <c r="BI34" s="75"/>
      <c r="BJ34" s="75"/>
      <c r="BK34" s="75"/>
      <c r="BL34" s="75"/>
      <c r="BM34" s="75"/>
      <c r="BN34" s="76">
        <f ca="1">SUM(AJ34:BM34)</f>
        <v>36</v>
      </c>
      <c r="BO34" s="76">
        <f ca="1">SUM(AI34,BN34)</f>
        <v>102</v>
      </c>
      <c r="BP34" s="77">
        <f ca="1">IFERROR( AI34/$AI$43,0)</f>
        <v>0.79518072289156627</v>
      </c>
      <c r="BQ34" s="78">
        <f ca="1">SUM(BO34:BO39)</f>
        <v>138</v>
      </c>
      <c r="BV34" s="72"/>
      <c r="BW34" s="68"/>
      <c r="BX34" s="68"/>
      <c r="BY34" s="69"/>
      <c r="BZ34" s="69"/>
    </row>
    <row r="35" ht="18" customHeight="true">
      <c r="B35" s="73"/>
      <c r="C35" s="74" t="s">
        <v>4773</v>
      </c>
      <c r="D35" s="75">
        <v>0</v>
      </c>
      <c r="E35" s="75">
        <v>0</v>
      </c>
      <c r="F35" s="75">
        <v>0</v>
      </c>
      <c r="G35" s="75">
        <v>0</v>
      </c>
      <c r="H35" s="75">
        <v>0</v>
      </c>
      <c r="I35" s="75">
        <v>0</v>
      </c>
      <c r="J35" s="75">
        <v>0</v>
      </c>
      <c r="K35" s="75">
        <v>0</v>
      </c>
      <c r="L35" s="75">
        <v>0</v>
      </c>
      <c r="M35" s="75">
        <v>0</v>
      </c>
      <c r="N35" s="75">
        <v>0</v>
      </c>
      <c r="O35" s="75">
        <v>0</v>
      </c>
      <c r="P35" s="75">
        <v>0</v>
      </c>
      <c r="Q35" s="75">
        <v>0</v>
      </c>
      <c r="R35" s="75">
        <v>0</v>
      </c>
      <c r="S35" s="75">
        <v>0</v>
      </c>
      <c r="T35" s="75">
        <v>0</v>
      </c>
      <c r="U35" s="75">
        <v>0</v>
      </c>
      <c r="V35" s="75">
        <v>0</v>
      </c>
      <c r="W35" s="75">
        <v>0</v>
      </c>
      <c r="X35" s="75">
        <v>0</v>
      </c>
      <c r="Y35" s="75">
        <v>0</v>
      </c>
      <c r="Z35" s="75">
        <v>0</v>
      </c>
      <c r="AA35" s="75">
        <v>0</v>
      </c>
      <c r="AB35" s="75">
        <v>0</v>
      </c>
      <c r="AC35" s="75">
        <v>0</v>
      </c>
      <c r="AD35" s="75">
        <v>0</v>
      </c>
      <c r="AE35" s="75">
        <v>1</v>
      </c>
      <c r="AF35" s="75">
        <v>0</v>
      </c>
      <c r="AG35" s="75">
        <v>0</v>
      </c>
      <c r="AH35" s="75">
        <v>0</v>
      </c>
      <c r="AI35" s="76">
        <f ca="1">SUM(D35:AH35)</f>
        <v>1</v>
      </c>
      <c r="AJ35" s="75"/>
      <c r="AK35" s="75"/>
      <c r="AL35" s="75"/>
      <c r="AM35" s="75"/>
      <c r="AN35" s="75"/>
      <c r="AO35" s="75"/>
      <c r="AP35" s="75"/>
      <c r="AQ35" s="75"/>
      <c r="AR35" s="75"/>
      <c r="AS35" s="75"/>
      <c r="AT35" s="75"/>
      <c r="AU35" s="75"/>
      <c r="AV35" s="75"/>
      <c r="AW35" s="75"/>
      <c r="AX35" s="75"/>
      <c r="AY35" s="75">
        <v>1</v>
      </c>
      <c r="AZ35" s="75">
        <v>0</v>
      </c>
      <c r="BA35" s="75">
        <v>0</v>
      </c>
      <c r="BB35" s="75">
        <v>0</v>
      </c>
      <c r="BC35" s="75">
        <v>1</v>
      </c>
      <c r="BD35" s="75">
        <v>1</v>
      </c>
      <c r="BE35" s="75"/>
      <c r="BF35" s="75"/>
      <c r="BG35" s="75"/>
      <c r="BH35" s="75"/>
      <c r="BI35" s="75"/>
      <c r="BJ35" s="75"/>
      <c r="BK35" s="75"/>
      <c r="BL35" s="75"/>
      <c r="BM35" s="75"/>
      <c r="BN35" s="76">
        <f ca="1">SUM(AJ35:BM35)</f>
        <v>3</v>
      </c>
      <c r="BO35" s="76">
        <f ca="1">SUM(AI35,BN35)</f>
        <v>4</v>
      </c>
      <c r="BP35" s="77">
        <f ca="1">IFERROR( AI35/$AI$43,0)</f>
        <v>0.012048192771084338</v>
      </c>
      <c r="BQ35" s="78"/>
      <c r="BV35" s="72"/>
      <c r="BW35" s="68"/>
      <c r="BX35" s="68"/>
      <c r="BY35" s="69"/>
      <c r="BZ35" s="69"/>
    </row>
    <row r="36" ht="18" customHeight="true">
      <c r="B36" s="73"/>
      <c r="C36" s="74" t="s">
        <v>4774</v>
      </c>
      <c r="D36" s="75">
        <v>0</v>
      </c>
      <c r="E36" s="75">
        <v>0</v>
      </c>
      <c r="F36" s="75">
        <v>0</v>
      </c>
      <c r="G36" s="75">
        <v>0</v>
      </c>
      <c r="H36" s="75">
        <v>0</v>
      </c>
      <c r="I36" s="75">
        <v>0</v>
      </c>
      <c r="J36" s="75">
        <v>0</v>
      </c>
      <c r="K36" s="75">
        <v>0</v>
      </c>
      <c r="L36" s="75">
        <v>0</v>
      </c>
      <c r="M36" s="75">
        <v>0</v>
      </c>
      <c r="N36" s="75">
        <v>0</v>
      </c>
      <c r="O36" s="75">
        <v>0</v>
      </c>
      <c r="P36" s="75">
        <v>0</v>
      </c>
      <c r="Q36" s="75">
        <v>0</v>
      </c>
      <c r="R36" s="75">
        <v>0</v>
      </c>
      <c r="S36" s="75">
        <v>0</v>
      </c>
      <c r="T36" s="75">
        <v>0</v>
      </c>
      <c r="U36" s="75">
        <v>0</v>
      </c>
      <c r="V36" s="75">
        <v>0</v>
      </c>
      <c r="W36" s="75">
        <v>0</v>
      </c>
      <c r="X36" s="75">
        <v>0</v>
      </c>
      <c r="Y36" s="75">
        <v>0</v>
      </c>
      <c r="Z36" s="75">
        <v>0</v>
      </c>
      <c r="AA36" s="75">
        <v>0</v>
      </c>
      <c r="AB36" s="75">
        <v>0</v>
      </c>
      <c r="AC36" s="75">
        <v>0</v>
      </c>
      <c r="AD36" s="75">
        <v>0</v>
      </c>
      <c r="AE36" s="75">
        <v>5</v>
      </c>
      <c r="AF36" s="75">
        <v>0</v>
      </c>
      <c r="AG36" s="75">
        <v>0</v>
      </c>
      <c r="AH36" s="75">
        <v>1</v>
      </c>
      <c r="AI36" s="76">
        <f ca="1">SUM(D36:AH36)</f>
        <v>6</v>
      </c>
      <c r="AJ36" s="75"/>
      <c r="AK36" s="75"/>
      <c r="AL36" s="75"/>
      <c r="AM36" s="75"/>
      <c r="AN36" s="75"/>
      <c r="AO36" s="75"/>
      <c r="AP36" s="75"/>
      <c r="AQ36" s="75"/>
      <c r="AR36" s="75"/>
      <c r="AS36" s="75"/>
      <c r="AT36" s="75"/>
      <c r="AU36" s="75"/>
      <c r="AV36" s="75"/>
      <c r="AW36" s="75"/>
      <c r="AX36" s="75"/>
      <c r="AY36" s="75">
        <v>0</v>
      </c>
      <c r="AZ36" s="75">
        <v>1</v>
      </c>
      <c r="BA36" s="75">
        <v>0</v>
      </c>
      <c r="BB36" s="75">
        <v>1</v>
      </c>
      <c r="BC36" s="75">
        <v>0</v>
      </c>
      <c r="BD36" s="75">
        <v>2</v>
      </c>
      <c r="BE36" s="75"/>
      <c r="BF36" s="75"/>
      <c r="BG36" s="75"/>
      <c r="BH36" s="75"/>
      <c r="BI36" s="75"/>
      <c r="BJ36" s="75"/>
      <c r="BK36" s="75"/>
      <c r="BL36" s="75"/>
      <c r="BM36" s="75"/>
      <c r="BN36" s="76">
        <f ca="1">SUM(AJ36:BM36)</f>
        <v>4</v>
      </c>
      <c r="BO36" s="76">
        <f ca="1">SUM(AI36,BN36)</f>
        <v>10</v>
      </c>
      <c r="BP36" s="77">
        <f ca="1">IFERROR( AI36/$AI$43,0)</f>
        <v>0.072289156626506021</v>
      </c>
      <c r="BQ36" s="78"/>
      <c r="BV36" s="79"/>
      <c r="BW36" s="68"/>
      <c r="BX36" s="68"/>
      <c r="BY36" s="69"/>
      <c r="BZ36" s="69"/>
    </row>
    <row r="37" ht="18" customHeight="true">
      <c r="B37" s="73"/>
      <c r="C37" s="74" t="s">
        <v>4775</v>
      </c>
      <c r="D37" s="75">
        <v>0</v>
      </c>
      <c r="E37" s="75">
        <v>0</v>
      </c>
      <c r="F37" s="75">
        <v>0</v>
      </c>
      <c r="G37" s="75">
        <v>0</v>
      </c>
      <c r="H37" s="75">
        <v>0</v>
      </c>
      <c r="I37" s="75">
        <v>0</v>
      </c>
      <c r="J37" s="75">
        <v>0</v>
      </c>
      <c r="K37" s="75">
        <v>0</v>
      </c>
      <c r="L37" s="75">
        <v>0</v>
      </c>
      <c r="M37" s="75">
        <v>0</v>
      </c>
      <c r="N37" s="75">
        <v>0</v>
      </c>
      <c r="O37" s="75">
        <v>0</v>
      </c>
      <c r="P37" s="75">
        <v>0</v>
      </c>
      <c r="Q37" s="75">
        <v>0</v>
      </c>
      <c r="R37" s="75">
        <v>0</v>
      </c>
      <c r="S37" s="75">
        <v>0</v>
      </c>
      <c r="T37" s="75">
        <v>0</v>
      </c>
      <c r="U37" s="75">
        <v>0</v>
      </c>
      <c r="V37" s="75">
        <v>0</v>
      </c>
      <c r="W37" s="75">
        <v>0</v>
      </c>
      <c r="X37" s="75">
        <v>0</v>
      </c>
      <c r="Y37" s="75">
        <v>0</v>
      </c>
      <c r="Z37" s="75">
        <v>0</v>
      </c>
      <c r="AA37" s="75">
        <v>0</v>
      </c>
      <c r="AB37" s="75">
        <v>0</v>
      </c>
      <c r="AC37" s="75">
        <v>0</v>
      </c>
      <c r="AD37" s="75">
        <v>0</v>
      </c>
      <c r="AE37" s="75">
        <v>4</v>
      </c>
      <c r="AF37" s="75">
        <v>0</v>
      </c>
      <c r="AG37" s="75">
        <v>0</v>
      </c>
      <c r="AH37" s="75">
        <v>3</v>
      </c>
      <c r="AI37" s="76">
        <f ca="1">SUM(D37:AH37)</f>
        <v>7</v>
      </c>
      <c r="AJ37" s="75"/>
      <c r="AK37" s="75"/>
      <c r="AL37" s="75"/>
      <c r="AM37" s="75"/>
      <c r="AN37" s="75"/>
      <c r="AO37" s="75"/>
      <c r="AP37" s="75"/>
      <c r="AQ37" s="75"/>
      <c r="AR37" s="75"/>
      <c r="AS37" s="75"/>
      <c r="AT37" s="75"/>
      <c r="AU37" s="75"/>
      <c r="AV37" s="75"/>
      <c r="AW37" s="75"/>
      <c r="AX37" s="75"/>
      <c r="AY37" s="75">
        <v>1</v>
      </c>
      <c r="AZ37" s="75">
        <v>0</v>
      </c>
      <c r="BA37" s="75">
        <v>4</v>
      </c>
      <c r="BB37" s="75">
        <v>0</v>
      </c>
      <c r="BC37" s="75">
        <v>1</v>
      </c>
      <c r="BD37" s="75">
        <v>6</v>
      </c>
      <c r="BE37" s="75"/>
      <c r="BF37" s="75"/>
      <c r="BG37" s="75"/>
      <c r="BH37" s="75"/>
      <c r="BI37" s="75"/>
      <c r="BJ37" s="75"/>
      <c r="BK37" s="75"/>
      <c r="BL37" s="75"/>
      <c r="BM37" s="75"/>
      <c r="BN37" s="76">
        <f ca="1">SUM(AJ37:BM37)</f>
        <v>12</v>
      </c>
      <c r="BO37" s="76">
        <f ca="1">SUM(AI37,BN37)</f>
        <v>19</v>
      </c>
      <c r="BP37" s="77">
        <f ca="1">IFERROR( AI37/$AI$43,0)</f>
        <v>0.084337349397590355</v>
      </c>
      <c r="BQ37" s="78"/>
      <c r="BV37" s="79"/>
      <c r="BW37" s="68"/>
      <c r="BX37" s="68"/>
      <c r="BY37" s="69"/>
      <c r="BZ37" s="69"/>
    </row>
    <row r="38" ht="18" customHeight="true">
      <c r="B38" s="73"/>
      <c r="C38" s="74" t="s">
        <v>4776</v>
      </c>
      <c r="D38" s="75">
        <v>0</v>
      </c>
      <c r="E38" s="75">
        <v>0</v>
      </c>
      <c r="F38" s="75">
        <v>0</v>
      </c>
      <c r="G38" s="75">
        <v>0</v>
      </c>
      <c r="H38" s="75">
        <v>0</v>
      </c>
      <c r="I38" s="75">
        <v>0</v>
      </c>
      <c r="J38" s="75">
        <v>0</v>
      </c>
      <c r="K38" s="75">
        <v>0</v>
      </c>
      <c r="L38" s="75">
        <v>0</v>
      </c>
      <c r="M38" s="75">
        <v>0</v>
      </c>
      <c r="N38" s="75">
        <v>0</v>
      </c>
      <c r="O38" s="75">
        <v>0</v>
      </c>
      <c r="P38" s="75">
        <v>0</v>
      </c>
      <c r="Q38" s="75">
        <v>0</v>
      </c>
      <c r="R38" s="75">
        <v>0</v>
      </c>
      <c r="S38" s="75">
        <v>0</v>
      </c>
      <c r="T38" s="75">
        <v>0</v>
      </c>
      <c r="U38" s="75">
        <v>0</v>
      </c>
      <c r="V38" s="75">
        <v>0</v>
      </c>
      <c r="W38" s="75">
        <v>0</v>
      </c>
      <c r="X38" s="75">
        <v>0</v>
      </c>
      <c r="Y38" s="75">
        <v>0</v>
      </c>
      <c r="Z38" s="75">
        <v>0</v>
      </c>
      <c r="AA38" s="75">
        <v>0</v>
      </c>
      <c r="AB38" s="75">
        <v>0</v>
      </c>
      <c r="AC38" s="75">
        <v>0</v>
      </c>
      <c r="AD38" s="75">
        <v>0</v>
      </c>
      <c r="AE38" s="75">
        <v>0</v>
      </c>
      <c r="AF38" s="75">
        <v>0</v>
      </c>
      <c r="AG38" s="75">
        <v>0</v>
      </c>
      <c r="AH38" s="75">
        <v>0</v>
      </c>
      <c r="AI38" s="76">
        <f ca="1">SUM(D38:AH38)</f>
        <v>0</v>
      </c>
      <c r="AJ38" s="75"/>
      <c r="AK38" s="75"/>
      <c r="AL38" s="75"/>
      <c r="AM38" s="75"/>
      <c r="AN38" s="75"/>
      <c r="AO38" s="75"/>
      <c r="AP38" s="75"/>
      <c r="AQ38" s="75"/>
      <c r="AR38" s="75"/>
      <c r="AS38" s="75"/>
      <c r="AT38" s="75"/>
      <c r="AU38" s="75"/>
      <c r="AV38" s="75"/>
      <c r="AW38" s="75"/>
      <c r="AX38" s="75"/>
      <c r="AY38" s="75">
        <v>2</v>
      </c>
      <c r="AZ38" s="75">
        <v>0</v>
      </c>
      <c r="BA38" s="75">
        <v>0</v>
      </c>
      <c r="BB38" s="75">
        <v>0</v>
      </c>
      <c r="BC38" s="75">
        <v>0</v>
      </c>
      <c r="BD38" s="75">
        <v>1</v>
      </c>
      <c r="BE38" s="75"/>
      <c r="BF38" s="75"/>
      <c r="BG38" s="75"/>
      <c r="BH38" s="75"/>
      <c r="BI38" s="75"/>
      <c r="BJ38" s="75"/>
      <c r="BK38" s="75"/>
      <c r="BL38" s="75"/>
      <c r="BM38" s="75"/>
      <c r="BN38" s="76">
        <f ca="1">SUM(AJ38:BM38)</f>
        <v>3</v>
      </c>
      <c r="BO38" s="76">
        <f ca="1">SUM(AI38,BN38)</f>
        <v>3</v>
      </c>
      <c r="BP38" s="77">
        <f ca="1">IFERROR( AI38/$AI$43,0)</f>
        <v>0</v>
      </c>
      <c r="BQ38" s="78"/>
      <c r="BV38" s="79"/>
      <c r="BW38" s="68"/>
      <c r="BX38" s="68"/>
      <c r="BY38" s="69"/>
      <c r="BZ38" s="69"/>
    </row>
    <row r="39" ht="18" customHeight="true">
      <c r="B39" s="73"/>
      <c r="C39" s="74" t="s">
        <v>4777</v>
      </c>
      <c r="D39" s="75">
        <v>0</v>
      </c>
      <c r="E39" s="75">
        <v>0</v>
      </c>
      <c r="F39" s="75">
        <v>0</v>
      </c>
      <c r="G39" s="75">
        <v>0</v>
      </c>
      <c r="H39" s="75">
        <v>0</v>
      </c>
      <c r="I39" s="75">
        <v>0</v>
      </c>
      <c r="J39" s="75">
        <v>0</v>
      </c>
      <c r="K39" s="75">
        <v>0</v>
      </c>
      <c r="L39" s="75">
        <v>0</v>
      </c>
      <c r="M39" s="75">
        <v>0</v>
      </c>
      <c r="N39" s="75">
        <v>0</v>
      </c>
      <c r="O39" s="75">
        <v>0</v>
      </c>
      <c r="P39" s="75">
        <v>0</v>
      </c>
      <c r="Q39" s="75">
        <v>0</v>
      </c>
      <c r="R39" s="75">
        <v>0</v>
      </c>
      <c r="S39" s="75">
        <v>0</v>
      </c>
      <c r="T39" s="75">
        <v>0</v>
      </c>
      <c r="U39" s="75">
        <v>0</v>
      </c>
      <c r="V39" s="75">
        <v>0</v>
      </c>
      <c r="W39" s="75">
        <v>0</v>
      </c>
      <c r="X39" s="75">
        <v>0</v>
      </c>
      <c r="Y39" s="75">
        <v>0</v>
      </c>
      <c r="Z39" s="75">
        <v>0</v>
      </c>
      <c r="AA39" s="75">
        <v>0</v>
      </c>
      <c r="AB39" s="75">
        <v>0</v>
      </c>
      <c r="AC39" s="75">
        <v>0</v>
      </c>
      <c r="AD39" s="75">
        <v>0</v>
      </c>
      <c r="AE39" s="75">
        <v>0</v>
      </c>
      <c r="AF39" s="75">
        <v>0</v>
      </c>
      <c r="AG39" s="75">
        <v>0</v>
      </c>
      <c r="AH39" s="75">
        <v>0</v>
      </c>
      <c r="AI39" s="76">
        <f ca="1">SUM(D39:AH39)</f>
        <v>0</v>
      </c>
      <c r="AJ39" s="75"/>
      <c r="AK39" s="75"/>
      <c r="AL39" s="75"/>
      <c r="AM39" s="75"/>
      <c r="AN39" s="75"/>
      <c r="AO39" s="75"/>
      <c r="AP39" s="75"/>
      <c r="AQ39" s="75"/>
      <c r="AR39" s="75"/>
      <c r="AS39" s="75"/>
      <c r="AT39" s="75"/>
      <c r="AU39" s="75"/>
      <c r="AV39" s="75"/>
      <c r="AW39" s="75"/>
      <c r="AX39" s="75"/>
      <c r="AY39" s="75"/>
      <c r="AZ39" s="75">
        <v>0</v>
      </c>
      <c r="BA39" s="75">
        <v>0</v>
      </c>
      <c r="BB39" s="75">
        <v>0</v>
      </c>
      <c r="BC39" s="75">
        <v>0</v>
      </c>
      <c r="BD39" s="75">
        <v>0</v>
      </c>
      <c r="BE39" s="75"/>
      <c r="BF39" s="75"/>
      <c r="BG39" s="75"/>
      <c r="BH39" s="75"/>
      <c r="BI39" s="75"/>
      <c r="BJ39" s="75"/>
      <c r="BK39" s="75"/>
      <c r="BL39" s="75"/>
      <c r="BM39" s="75"/>
      <c r="BN39" s="76">
        <f ca="1">SUM(AJ39:BM39)</f>
        <v>0</v>
      </c>
      <c r="BO39" s="76">
        <f ca="1">SUM(AI39,BN39)</f>
        <v>0</v>
      </c>
      <c r="BP39" s="77">
        <f ca="1">IFERROR( AI39/$AI$43,0)</f>
        <v>0</v>
      </c>
      <c r="BQ39" s="78"/>
      <c r="BV39" s="79"/>
      <c r="BW39" s="68"/>
      <c r="BX39" s="68"/>
      <c r="BY39" s="69"/>
      <c r="BZ39" s="69"/>
    </row>
    <row r="40" ht="18" customHeight="true">
      <c r="B40" s="73" t="s">
        <v>4778</v>
      </c>
      <c r="C40" s="74" t="s">
        <v>4779</v>
      </c>
      <c r="D40" s="75">
        <v>0</v>
      </c>
      <c r="E40" s="75">
        <v>0</v>
      </c>
      <c r="F40" s="75">
        <v>0</v>
      </c>
      <c r="G40" s="75">
        <v>0</v>
      </c>
      <c r="H40" s="75">
        <v>0</v>
      </c>
      <c r="I40" s="75">
        <v>0</v>
      </c>
      <c r="J40" s="75">
        <v>0</v>
      </c>
      <c r="K40" s="75">
        <v>0</v>
      </c>
      <c r="L40" s="75">
        <v>0</v>
      </c>
      <c r="M40" s="75">
        <v>0</v>
      </c>
      <c r="N40" s="75">
        <v>0</v>
      </c>
      <c r="O40" s="75">
        <v>0</v>
      </c>
      <c r="P40" s="75">
        <v>0</v>
      </c>
      <c r="Q40" s="75">
        <v>0</v>
      </c>
      <c r="R40" s="75">
        <v>0</v>
      </c>
      <c r="S40" s="75">
        <v>0</v>
      </c>
      <c r="T40" s="75">
        <v>0</v>
      </c>
      <c r="U40" s="75">
        <v>0</v>
      </c>
      <c r="V40" s="75">
        <v>0</v>
      </c>
      <c r="W40" s="75">
        <v>0</v>
      </c>
      <c r="X40" s="75">
        <v>0</v>
      </c>
      <c r="Y40" s="75">
        <v>0</v>
      </c>
      <c r="Z40" s="75">
        <v>0</v>
      </c>
      <c r="AA40" s="75">
        <v>0</v>
      </c>
      <c r="AB40" s="75">
        <v>0</v>
      </c>
      <c r="AC40" s="75">
        <v>0</v>
      </c>
      <c r="AD40" s="75">
        <v>0</v>
      </c>
      <c r="AE40" s="75">
        <v>1</v>
      </c>
      <c r="AF40" s="75">
        <v>0</v>
      </c>
      <c r="AG40" s="75">
        <v>0</v>
      </c>
      <c r="AH40" s="75">
        <v>0</v>
      </c>
      <c r="AI40" s="76">
        <f ca="1">SUM(D40:AH40)</f>
        <v>1</v>
      </c>
      <c r="AJ40" s="75"/>
      <c r="AK40" s="75"/>
      <c r="AL40" s="75"/>
      <c r="AM40" s="75"/>
      <c r="AN40" s="75"/>
      <c r="AO40" s="75"/>
      <c r="AP40" s="75"/>
      <c r="AQ40" s="75"/>
      <c r="AR40" s="75"/>
      <c r="AS40" s="75"/>
      <c r="AT40" s="75"/>
      <c r="AU40" s="75"/>
      <c r="AV40" s="75"/>
      <c r="AW40" s="75"/>
      <c r="AX40" s="75"/>
      <c r="AY40" s="75"/>
      <c r="AZ40" s="75">
        <v>0</v>
      </c>
      <c r="BA40" s="75">
        <v>0</v>
      </c>
      <c r="BB40" s="75">
        <v>0</v>
      </c>
      <c r="BC40" s="75">
        <v>0</v>
      </c>
      <c r="BD40" s="75">
        <v>0</v>
      </c>
      <c r="BE40" s="75"/>
      <c r="BF40" s="75"/>
      <c r="BG40" s="75"/>
      <c r="BH40" s="75"/>
      <c r="BI40" s="75"/>
      <c r="BJ40" s="75"/>
      <c r="BK40" s="75"/>
      <c r="BL40" s="75"/>
      <c r="BM40" s="75"/>
      <c r="BN40" s="76">
        <f ca="1">SUM(AJ40:BM40)</f>
        <v>0</v>
      </c>
      <c r="BO40" s="76">
        <f ca="1">SUM(AI40,BN40)</f>
        <v>1</v>
      </c>
      <c r="BP40" s="77">
        <f ca="1">IFERROR( AI40/$AI$43,0)</f>
        <v>0.012048192771084338</v>
      </c>
      <c r="BQ40" s="78">
        <f ca="1">SUM(BO40:BO42)</f>
        <v>2</v>
      </c>
      <c r="BV40" s="72"/>
      <c r="BW40" s="68"/>
      <c r="BX40" s="68"/>
      <c r="BY40" s="69"/>
      <c r="BZ40" s="69"/>
    </row>
    <row r="41" ht="18" customHeight="true">
      <c r="B41" s="73"/>
      <c r="C41" s="74" t="s">
        <v>4780</v>
      </c>
      <c r="D41" s="75">
        <v>0</v>
      </c>
      <c r="E41" s="75">
        <v>0</v>
      </c>
      <c r="F41" s="75">
        <v>0</v>
      </c>
      <c r="G41" s="75">
        <v>0</v>
      </c>
      <c r="H41" s="75">
        <v>0</v>
      </c>
      <c r="I41" s="75">
        <v>0</v>
      </c>
      <c r="J41" s="75">
        <v>0</v>
      </c>
      <c r="K41" s="75">
        <v>0</v>
      </c>
      <c r="L41" s="75">
        <v>0</v>
      </c>
      <c r="M41" s="75">
        <v>0</v>
      </c>
      <c r="N41" s="75">
        <v>0</v>
      </c>
      <c r="O41" s="75">
        <v>0</v>
      </c>
      <c r="P41" s="75">
        <v>0</v>
      </c>
      <c r="Q41" s="75">
        <v>0</v>
      </c>
      <c r="R41" s="75">
        <v>0</v>
      </c>
      <c r="S41" s="75">
        <v>0</v>
      </c>
      <c r="T41" s="75">
        <v>0</v>
      </c>
      <c r="U41" s="75">
        <v>0</v>
      </c>
      <c r="V41" s="75">
        <v>0</v>
      </c>
      <c r="W41" s="75">
        <v>0</v>
      </c>
      <c r="X41" s="75">
        <v>0</v>
      </c>
      <c r="Y41" s="75">
        <v>0</v>
      </c>
      <c r="Z41" s="75">
        <v>0</v>
      </c>
      <c r="AA41" s="75">
        <v>0</v>
      </c>
      <c r="AB41" s="75">
        <v>0</v>
      </c>
      <c r="AC41" s="75">
        <v>0</v>
      </c>
      <c r="AD41" s="75">
        <v>0</v>
      </c>
      <c r="AE41" s="75">
        <v>1</v>
      </c>
      <c r="AF41" s="75">
        <v>0</v>
      </c>
      <c r="AG41" s="75">
        <v>0</v>
      </c>
      <c r="AH41" s="75">
        <v>0</v>
      </c>
      <c r="AI41" s="76">
        <f ca="1">SUM(D41:AH41)</f>
        <v>1</v>
      </c>
      <c r="AJ41" s="75"/>
      <c r="AK41" s="75"/>
      <c r="AL41" s="75"/>
      <c r="AM41" s="75"/>
      <c r="AN41" s="75"/>
      <c r="AO41" s="75"/>
      <c r="AP41" s="75"/>
      <c r="AQ41" s="75"/>
      <c r="AR41" s="75"/>
      <c r="AS41" s="75"/>
      <c r="AT41" s="75"/>
      <c r="AU41" s="75"/>
      <c r="AV41" s="75"/>
      <c r="AW41" s="75"/>
      <c r="AX41" s="75"/>
      <c r="AY41" s="75"/>
      <c r="AZ41" s="75">
        <v>0</v>
      </c>
      <c r="BA41" s="75">
        <v>0</v>
      </c>
      <c r="BB41" s="75">
        <v>0</v>
      </c>
      <c r="BC41" s="75">
        <v>0</v>
      </c>
      <c r="BD41" s="75">
        <v>0</v>
      </c>
      <c r="BE41" s="75"/>
      <c r="BF41" s="75"/>
      <c r="BG41" s="75"/>
      <c r="BH41" s="75"/>
      <c r="BI41" s="75"/>
      <c r="BJ41" s="75"/>
      <c r="BK41" s="75"/>
      <c r="BL41" s="75"/>
      <c r="BM41" s="75"/>
      <c r="BN41" s="76">
        <f ca="1">SUM(AJ41:BM41)</f>
        <v>0</v>
      </c>
      <c r="BO41" s="76">
        <f ca="1">SUM(AI41,BN41)</f>
        <v>1</v>
      </c>
      <c r="BP41" s="77">
        <f ca="1">IFERROR( AI41/$AI$43,0)</f>
        <v>0.012048192771084338</v>
      </c>
      <c r="BQ41" s="78"/>
      <c r="BV41" s="72"/>
      <c r="BW41" s="68"/>
      <c r="BX41" s="68"/>
      <c r="BY41" s="69"/>
      <c r="BZ41" s="69"/>
    </row>
    <row r="42" ht="18" customHeight="true">
      <c r="B42" s="73"/>
      <c r="C42" s="74" t="s">
        <v>4781</v>
      </c>
      <c r="D42" s="75">
        <v>0</v>
      </c>
      <c r="E42" s="75">
        <v>0</v>
      </c>
      <c r="F42" s="75">
        <v>0</v>
      </c>
      <c r="G42" s="75">
        <v>0</v>
      </c>
      <c r="H42" s="75">
        <v>0</v>
      </c>
      <c r="I42" s="75">
        <v>0</v>
      </c>
      <c r="J42" s="75">
        <v>0</v>
      </c>
      <c r="K42" s="75">
        <v>0</v>
      </c>
      <c r="L42" s="75">
        <v>0</v>
      </c>
      <c r="M42" s="75">
        <v>0</v>
      </c>
      <c r="N42" s="75">
        <v>0</v>
      </c>
      <c r="O42" s="75">
        <v>0</v>
      </c>
      <c r="P42" s="75">
        <v>0</v>
      </c>
      <c r="Q42" s="75">
        <v>0</v>
      </c>
      <c r="R42" s="75">
        <v>0</v>
      </c>
      <c r="S42" s="75">
        <v>0</v>
      </c>
      <c r="T42" s="75">
        <v>0</v>
      </c>
      <c r="U42" s="75">
        <v>0</v>
      </c>
      <c r="V42" s="75">
        <v>0</v>
      </c>
      <c r="W42" s="75">
        <v>0</v>
      </c>
      <c r="X42" s="75">
        <v>0</v>
      </c>
      <c r="Y42" s="75">
        <v>0</v>
      </c>
      <c r="Z42" s="75">
        <v>0</v>
      </c>
      <c r="AA42" s="75">
        <v>0</v>
      </c>
      <c r="AB42" s="75">
        <v>0</v>
      </c>
      <c r="AC42" s="75">
        <v>0</v>
      </c>
      <c r="AD42" s="75">
        <v>0</v>
      </c>
      <c r="AE42" s="75">
        <v>0</v>
      </c>
      <c r="AF42" s="75">
        <v>0</v>
      </c>
      <c r="AG42" s="75">
        <v>0</v>
      </c>
      <c r="AH42" s="75">
        <v>0</v>
      </c>
      <c r="AI42" s="76">
        <f ca="1">SUM(D42:AH42)</f>
        <v>0</v>
      </c>
      <c r="AJ42" s="75"/>
      <c r="AK42" s="75"/>
      <c r="AL42" s="75"/>
      <c r="AM42" s="75"/>
      <c r="AN42" s="75"/>
      <c r="AO42" s="75"/>
      <c r="AP42" s="75"/>
      <c r="AQ42" s="75"/>
      <c r="AR42" s="75"/>
      <c r="AS42" s="75"/>
      <c r="AT42" s="75"/>
      <c r="AU42" s="75"/>
      <c r="AV42" s="75"/>
      <c r="AW42" s="75"/>
      <c r="AX42" s="75"/>
      <c r="AY42" s="75"/>
      <c r="AZ42" s="75">
        <v>0</v>
      </c>
      <c r="BA42" s="75">
        <v>0</v>
      </c>
      <c r="BB42" s="75">
        <v>0</v>
      </c>
      <c r="BC42" s="75">
        <v>0</v>
      </c>
      <c r="BD42" s="75">
        <v>0</v>
      </c>
      <c r="BE42" s="75"/>
      <c r="BF42" s="75"/>
      <c r="BG42" s="75"/>
      <c r="BH42" s="75"/>
      <c r="BI42" s="75"/>
      <c r="BJ42" s="75"/>
      <c r="BK42" s="75"/>
      <c r="BL42" s="75"/>
      <c r="BM42" s="75"/>
      <c r="BN42" s="76">
        <f ca="1">SUM(AJ42:BM42)</f>
        <v>0</v>
      </c>
      <c r="BO42" s="76">
        <f ca="1">SUM(AI42,BN42)</f>
        <v>0</v>
      </c>
      <c r="BP42" s="77">
        <f ca="1">IFERROR( AI42/$AI$43,0)</f>
        <v>0</v>
      </c>
      <c r="BQ42" s="78"/>
      <c r="BV42" s="79"/>
      <c r="BW42" s="68"/>
      <c r="BX42" s="68"/>
      <c r="BY42" s="69"/>
      <c r="BZ42" s="69"/>
    </row>
    <row r="43" ht="24" customHeight="true">
      <c r="B43" s="80" t="s">
        <v>4733</v>
      </c>
      <c r="C43" s="81"/>
      <c r="D43" s="82">
        <f ca="1">SUM(D26:D42)</f>
        <v>0</v>
      </c>
      <c r="E43" s="82">
        <f ca="1">SUM(E26:E42)</f>
        <v>0</v>
      </c>
      <c r="F43" s="82">
        <f ca="1">SUM(F26:F42)</f>
        <v>0</v>
      </c>
      <c r="G43" s="82">
        <f ca="1">SUM(G26:G42)</f>
        <v>0</v>
      </c>
      <c r="H43" s="82">
        <f ca="1">SUM(H26:H42)</f>
        <v>0</v>
      </c>
      <c r="I43" s="82">
        <f ca="1">SUM(I26:I42)</f>
        <v>0</v>
      </c>
      <c r="J43" s="82">
        <f ca="1">SUM(J26:J42)</f>
        <v>0</v>
      </c>
      <c r="K43" s="82">
        <f ca="1">SUM(K26:K42)</f>
        <v>0</v>
      </c>
      <c r="L43" s="82">
        <f ca="1">SUM(L26:L42)</f>
        <v>0</v>
      </c>
      <c r="M43" s="82">
        <f ca="1">SUM(M26:M42)</f>
        <v>0</v>
      </c>
      <c r="N43" s="82">
        <f ca="1">SUM(N26:N42)</f>
        <v>0</v>
      </c>
      <c r="O43" s="82">
        <f ca="1">SUM(O26:O42)</f>
        <v>0</v>
      </c>
      <c r="P43" s="82">
        <f ca="1">SUM(P26:P42)</f>
        <v>0</v>
      </c>
      <c r="Q43" s="82">
        <f ca="1">SUM(Q26:Q42)</f>
        <v>0</v>
      </c>
      <c r="R43" s="82">
        <f ca="1">SUM(R26:R42)</f>
        <v>0</v>
      </c>
      <c r="S43" s="82">
        <f ca="1">SUM(S26:S42)</f>
        <v>0</v>
      </c>
      <c r="T43" s="82">
        <f ca="1">SUM(T26:T42)</f>
        <v>0</v>
      </c>
      <c r="U43" s="82">
        <f ca="1">SUM(U26:U42)</f>
        <v>0</v>
      </c>
      <c r="V43" s="82">
        <f ca="1">SUM(V26:V42)</f>
        <v>0</v>
      </c>
      <c r="W43" s="82">
        <f ca="1">SUM(W26:W42)</f>
        <v>0</v>
      </c>
      <c r="X43" s="82">
        <f ca="1">SUM(X26:X42)</f>
        <v>0</v>
      </c>
      <c r="Y43" s="82">
        <f ca="1">SUM(Y26:Y42)</f>
        <v>0</v>
      </c>
      <c r="Z43" s="82">
        <f ca="1">SUM(Z26:Z42)</f>
        <v>0</v>
      </c>
      <c r="AA43" s="82">
        <f ca="1">SUM(AA26:AA42)</f>
        <v>0</v>
      </c>
      <c r="AB43" s="82">
        <f ca="1">SUM(AB26:AB42)</f>
        <v>0</v>
      </c>
      <c r="AC43" s="82">
        <f ca="1">SUM(AC26:AC42)</f>
        <v>0</v>
      </c>
      <c r="AD43" s="82">
        <f ca="1">SUM(AD26:AD42)</f>
        <v>0</v>
      </c>
      <c r="AE43" s="82">
        <f ca="1">SUM(AE26:AE42)</f>
        <v>59</v>
      </c>
      <c r="AF43" s="82">
        <f ca="1">SUM(AF26:AF42)</f>
        <v>8</v>
      </c>
      <c r="AG43" s="82">
        <f ca="1">SUM(AG26:AG42)</f>
        <v>2</v>
      </c>
      <c r="AH43" s="82">
        <f ca="1">SUM(AH26:AH42)</f>
        <v>14</v>
      </c>
      <c r="AI43" s="82">
        <f ca="1">SUM(AI26:AI42)</f>
        <v>83</v>
      </c>
      <c r="AJ43" s="82">
        <f ca="1">SUM(AJ26:AJ42)</f>
        <v>0</v>
      </c>
      <c r="AK43" s="82">
        <f ca="1">SUM(AK26:AK42)</f>
        <v>0</v>
      </c>
      <c r="AL43" s="82">
        <f ca="1">SUM(AL26:AL42)</f>
        <v>0</v>
      </c>
      <c r="AM43" s="82">
        <f ca="1">SUM(AM26:AM42)</f>
        <v>0</v>
      </c>
      <c r="AN43" s="82">
        <f ca="1">SUM(AN26:AN42)</f>
        <v>0</v>
      </c>
      <c r="AO43" s="82">
        <f ca="1">SUM(AO26:AO42)</f>
        <v>0</v>
      </c>
      <c r="AP43" s="82">
        <f ca="1">SUM(AP26:AP42)</f>
        <v>0</v>
      </c>
      <c r="AQ43" s="82">
        <f ca="1">SUM(AQ26:AQ42)</f>
        <v>0</v>
      </c>
      <c r="AR43" s="82">
        <f ca="1">SUM(AR26:AR42)</f>
        <v>0</v>
      </c>
      <c r="AS43" s="82">
        <f ca="1">SUM(AS26:AS42)</f>
        <v>0</v>
      </c>
      <c r="AT43" s="82">
        <f ca="1">SUM(AT26:AT42)</f>
        <v>0</v>
      </c>
      <c r="AU43" s="82">
        <f ca="1">SUM(AU26:AU42)</f>
        <v>0</v>
      </c>
      <c r="AV43" s="82">
        <f ca="1">SUM(AV26:AV42)</f>
        <v>0</v>
      </c>
      <c r="AW43" s="82">
        <f ca="1">SUM(AW26:AW42)</f>
        <v>0</v>
      </c>
      <c r="AX43" s="82">
        <f ca="1">SUM(AX26:AX42)</f>
        <v>0</v>
      </c>
      <c r="AY43" s="82">
        <f ca="1">SUM(AY26:AY42)</f>
        <v>11</v>
      </c>
      <c r="AZ43" s="82">
        <f ca="1">SUM(AZ26:AZ42)</f>
        <v>8</v>
      </c>
      <c r="BA43" s="82">
        <f ca="1">SUM(BA26:BA42)</f>
        <v>9</v>
      </c>
      <c r="BB43" s="82">
        <f ca="1">SUM(BB26:BB42)</f>
        <v>5</v>
      </c>
      <c r="BC43" s="82">
        <f ca="1">SUM(BC26:BC42)</f>
        <v>5</v>
      </c>
      <c r="BD43" s="82">
        <f ca="1">SUM(BD26:BD42)</f>
        <v>36</v>
      </c>
      <c r="BE43" s="82">
        <f ca="1">SUM(BE26:BE42)</f>
        <v>0</v>
      </c>
      <c r="BF43" s="82">
        <f ca="1">SUM(BF26:BF42)</f>
        <v>0</v>
      </c>
      <c r="BG43" s="82">
        <f ca="1">SUM(BG26:BG42)</f>
        <v>0</v>
      </c>
      <c r="BH43" s="82">
        <f ca="1">SUM(BH26:BH42)</f>
        <v>0</v>
      </c>
      <c r="BI43" s="82">
        <f ca="1">SUM(BI26:BI42)</f>
        <v>0</v>
      </c>
      <c r="BJ43" s="82">
        <f ca="1">SUM(BJ26:BJ42)</f>
        <v>0</v>
      </c>
      <c r="BK43" s="82">
        <f ca="1">SUM(BK26:BK42)</f>
        <v>0</v>
      </c>
      <c r="BL43" s="82">
        <f ca="1">SUM(BL26:BL42)</f>
        <v>0</v>
      </c>
      <c r="BM43" s="82">
        <f ca="1">SUM(BM26:BM42)</f>
        <v>0</v>
      </c>
      <c r="BN43" s="82">
        <f ca="1">SUM(BN26:BN42)</f>
        <v>74</v>
      </c>
      <c r="BO43" s="82">
        <f ca="1">SUM(BO26:BO42)</f>
        <v>157</v>
      </c>
      <c r="BP43" s="83">
        <f ca="1">IFERROR(AI43/$AI$43,0)</f>
        <v>1</v>
      </c>
      <c r="BQ43" s="84">
        <f ca="1">SUM(BQ26:BQ42)</f>
        <v>157</v>
      </c>
    </row>
    <row r="44" ht="15" customHeight="true"/>
    <row r="45">
      <c r="B45" s="85"/>
      <c r="C45" s="85"/>
      <c r="BQ45" s="68"/>
    </row>
    <row r="46">
      <c r="BQ46" s="68"/>
    </row>
    <row r="47">
      <c r="F47"/>
      <c r="AI47"/>
      <c r="AL47"/>
      <c r="BN47"/>
    </row>
    <row r="48">
      <c r="F48"/>
      <c r="AI48"/>
      <c r="AL48"/>
      <c r="BN48"/>
    </row>
  </sheetData>
  <mergeCells count="16">
    <mergeCell ref="B26:B33"/>
    <mergeCell ref="B40:B42"/>
    <mergeCell ref="BQ26:BQ33"/>
    <mergeCell ref="BQ40:BQ42"/>
    <mergeCell ref="B43:C43"/>
    <mergeCell ref="B34:B39"/>
    <mergeCell ref="BQ34:BQ39"/>
    <mergeCell ref="B24:B25"/>
    <mergeCell ref="D2:BQ2"/>
    <mergeCell ref="C4:BQ4"/>
    <mergeCell ref="C24:C25"/>
    <mergeCell ref="D24:AH24"/>
    <mergeCell ref="BO24:BO25"/>
    <mergeCell ref="BQ24:BQ25"/>
    <mergeCell ref="BP24:BP25"/>
    <mergeCell ref="AJ24:BM24"/>
  </mergeCells>
  <pageMargins left="0.69999999999999996" right="0.69999999999999996" top="0.75" bottom="0.75" header="0.29999999999999999" footer="0.29999999999999999"/>
  <pageSetup orientation="portrait" scale="100" paperSize="9" fitToWidth="1" fitToHeight="1" horizontalDpi="200" verticalDpi="200" copies="1" r:id="rId1"/>
  <drawing r:id="rId2"/>
</worksheet>
</file>

<file path=xl/worksheets/sheet3.xml><?xml version="1.0" encoding="utf-8"?>
<worksheet xmlns="http://schemas.openxmlformats.org/spreadsheetml/2006/main" xmlns:r="http://schemas.openxmlformats.org/officeDocument/2006/relationships" xmlns:x14="http://schemas.microsoft.com/office/spreadsheetml/2009/9/main">
  <sheetViews>
    <sheetView workbookViewId="0" topLeftCell="A1" zoomScaleNormal="100" zoomScaleSheetLayoutView="60" zoomScale="100" view="normal">
      <selection activeCell="AY38" sqref="AY38"/>
    </sheetView>
  </sheetViews>
  <sheetFormatPr defaultRowHeight="14.5"/>
  <sheetData>
    <row r="1">
      <c r="A1">
        <v>0</v>
      </c>
    </row>
    <row r="2">
      <c r="A2">
        <v>0</v>
      </c>
    </row>
    <row r="3">
      <c r="A3">
        <v>0</v>
      </c>
    </row>
    <row r="4">
      <c r="A4">
        <v>0</v>
      </c>
    </row>
    <row r="5">
      <c r="A5">
        <v>0</v>
      </c>
    </row>
    <row r="6">
      <c r="A6">
        <v>0</v>
      </c>
    </row>
    <row r="7">
      <c r="A7">
        <v>0</v>
      </c>
    </row>
    <row r="8">
      <c r="A8">
        <v>0</v>
      </c>
    </row>
    <row r="9">
      <c r="A9">
        <v>0</v>
      </c>
    </row>
    <row r="10">
      <c r="A10">
        <v>0</v>
      </c>
    </row>
    <row r="11">
      <c r="A11">
        <v>0</v>
      </c>
    </row>
    <row r="12">
      <c r="A12">
        <v>0</v>
      </c>
    </row>
    <row r="13">
      <c r="A13">
        <v>0</v>
      </c>
    </row>
    <row r="14">
      <c r="A14">
        <v>0</v>
      </c>
    </row>
    <row r="15">
      <c r="A15">
        <v>0</v>
      </c>
    </row>
    <row r="16">
      <c r="A16">
        <v>0</v>
      </c>
    </row>
    <row r="17">
      <c r="A17">
        <v>0</v>
      </c>
    </row>
    <row r="18">
      <c r="A18">
        <v>0</v>
      </c>
    </row>
    <row r="19">
      <c r="A19">
        <v>0</v>
      </c>
    </row>
    <row r="20">
      <c r="A20">
        <v>0</v>
      </c>
    </row>
    <row r="21">
      <c r="A21">
        <v>0</v>
      </c>
    </row>
    <row r="22">
      <c r="A22">
        <v>0</v>
      </c>
    </row>
    <row r="23">
      <c r="A23">
        <v>0</v>
      </c>
    </row>
    <row r="24">
      <c r="A24">
        <v>0</v>
      </c>
    </row>
    <row r="25">
      <c r="A25">
        <v>0</v>
      </c>
    </row>
    <row r="26">
      <c r="A26">
        <v>0</v>
      </c>
    </row>
    <row r="27">
      <c r="A27">
        <v>0</v>
      </c>
    </row>
    <row r="28">
      <c r="A28">
        <v>0</v>
      </c>
    </row>
    <row r="29">
      <c r="A29">
        <v>0</v>
      </c>
    </row>
    <row r="30">
      <c r="A30">
        <v>0</v>
      </c>
    </row>
    <row r="31">
      <c r="A31">
        <v>0</v>
      </c>
    </row>
    <row r="32">
      <c r="A32">
        <v>0</v>
      </c>
    </row>
    <row r="33">
      <c r="A33">
        <v>0</v>
      </c>
    </row>
    <row r="34">
      <c r="A34">
        <v>0</v>
      </c>
    </row>
    <row r="35">
      <c r="A35">
        <v>0</v>
      </c>
    </row>
    <row r="36">
      <c r="A36">
        <v>0</v>
      </c>
    </row>
    <row r="37">
      <c r="A37">
        <v>0</v>
      </c>
    </row>
    <row r="38">
      <c r="A38">
        <v>0</v>
      </c>
    </row>
    <row r="39">
      <c r="A39">
        <v>0</v>
      </c>
    </row>
    <row r="40">
      <c r="A40">
        <v>0</v>
      </c>
    </row>
    <row r="41">
      <c r="A41">
        <v>0</v>
      </c>
    </row>
    <row r="42">
      <c r="A42">
        <v>0</v>
      </c>
    </row>
    <row r="43">
      <c r="A43">
        <v>0</v>
      </c>
    </row>
    <row r="44">
      <c r="A44">
        <v>0</v>
      </c>
    </row>
    <row r="45">
      <c r="A45">
        <v>1</v>
      </c>
    </row>
    <row r="46">
      <c r="A46">
        <v>0</v>
      </c>
    </row>
    <row r="47">
      <c r="A47">
        <v>0</v>
      </c>
    </row>
    <row r="48">
      <c r="A48">
        <v>0</v>
      </c>
    </row>
    <row r="49">
      <c r="A49">
        <v>0</v>
      </c>
    </row>
    <row r="50">
      <c r="A50">
        <v>0</v>
      </c>
    </row>
    <row r="51">
      <c r="A51">
        <v>0</v>
      </c>
    </row>
    <row r="52">
      <c r="A52">
        <v>0</v>
      </c>
    </row>
    <row r="53">
      <c r="A53">
        <v>0</v>
      </c>
    </row>
    <row r="54">
      <c r="A54">
        <v>0</v>
      </c>
    </row>
    <row r="55">
      <c r="A55">
        <v>0</v>
      </c>
    </row>
    <row r="56">
      <c r="A56">
        <v>0</v>
      </c>
    </row>
    <row r="57">
      <c r="A57">
        <v>1</v>
      </c>
    </row>
    <row r="58">
      <c r="A58">
        <v>0</v>
      </c>
    </row>
    <row r="59">
      <c r="A59">
        <v>1</v>
      </c>
    </row>
    <row r="60">
      <c r="A60">
        <v>0</v>
      </c>
    </row>
    <row r="61">
      <c r="A61">
        <v>0</v>
      </c>
    </row>
    <row r="62">
      <c r="A62">
        <v>0</v>
      </c>
    </row>
    <row r="63">
      <c r="A63">
        <v>0</v>
      </c>
    </row>
    <row r="64">
      <c r="A64">
        <v>0</v>
      </c>
    </row>
    <row r="65">
      <c r="A65">
        <v>0</v>
      </c>
    </row>
    <row r="66">
      <c r="A66">
        <v>0</v>
      </c>
    </row>
    <row r="67">
      <c r="A67">
        <v>0</v>
      </c>
    </row>
    <row r="68">
      <c r="A68">
        <v>0</v>
      </c>
    </row>
    <row r="69">
      <c r="A69">
        <v>0</v>
      </c>
    </row>
    <row r="70">
      <c r="A70">
        <v>0</v>
      </c>
    </row>
    <row r="71">
      <c r="A71">
        <v>0</v>
      </c>
    </row>
    <row r="72">
      <c r="A72">
        <v>0</v>
      </c>
    </row>
    <row r="73">
      <c r="A73">
        <v>0</v>
      </c>
    </row>
    <row r="74">
      <c r="A74">
        <v>0</v>
      </c>
    </row>
    <row r="75">
      <c r="A75">
        <v>0</v>
      </c>
    </row>
    <row r="76">
      <c r="A76">
        <v>0</v>
      </c>
    </row>
    <row r="77">
      <c r="A77">
        <v>0</v>
      </c>
    </row>
    <row r="78">
      <c r="A78">
        <v>0</v>
      </c>
    </row>
    <row r="79">
      <c r="A79">
        <v>0</v>
      </c>
    </row>
    <row r="80">
      <c r="A80">
        <v>0</v>
      </c>
    </row>
    <row r="81">
      <c r="A81">
        <v>0</v>
      </c>
    </row>
    <row r="82">
      <c r="A82">
        <v>0</v>
      </c>
    </row>
    <row r="83">
      <c r="A83">
        <v>0</v>
      </c>
    </row>
    <row r="84">
      <c r="A84">
        <v>0</v>
      </c>
    </row>
    <row r="85">
      <c r="A85">
        <v>0</v>
      </c>
    </row>
    <row r="86">
      <c r="A86">
        <v>0</v>
      </c>
    </row>
    <row r="87">
      <c r="A87">
        <v>0</v>
      </c>
    </row>
    <row r="88">
      <c r="A88">
        <v>0</v>
      </c>
    </row>
    <row r="89">
      <c r="A89">
        <v>0</v>
      </c>
    </row>
    <row r="90">
      <c r="A90">
        <v>0</v>
      </c>
    </row>
    <row r="91">
      <c r="A91">
        <v>0</v>
      </c>
    </row>
    <row r="92">
      <c r="A92">
        <v>0</v>
      </c>
    </row>
    <row r="93">
      <c r="A93">
        <v>0</v>
      </c>
    </row>
    <row r="94">
      <c r="A94">
        <v>0</v>
      </c>
    </row>
    <row r="95">
      <c r="A95">
        <v>0</v>
      </c>
    </row>
    <row r="96">
      <c r="A96">
        <v>0</v>
      </c>
    </row>
    <row r="97">
      <c r="A97">
        <v>0</v>
      </c>
    </row>
    <row r="98">
      <c r="A98">
        <v>0</v>
      </c>
    </row>
    <row r="99">
      <c r="A99">
        <v>0</v>
      </c>
    </row>
    <row r="100">
      <c r="A100">
        <v>0</v>
      </c>
    </row>
    <row r="101">
      <c r="A101">
        <v>0</v>
      </c>
    </row>
    <row r="102">
      <c r="A102">
        <v>0</v>
      </c>
    </row>
    <row r="103">
      <c r="A103">
        <v>0</v>
      </c>
    </row>
    <row r="104">
      <c r="A104">
        <v>0</v>
      </c>
    </row>
    <row r="105">
      <c r="A105">
        <v>0</v>
      </c>
    </row>
    <row r="106">
      <c r="A106">
        <v>0</v>
      </c>
    </row>
    <row r="107">
      <c r="A107">
        <v>0</v>
      </c>
    </row>
    <row r="108">
      <c r="A108">
        <v>0</v>
      </c>
    </row>
    <row r="109">
      <c r="A109">
        <v>0</v>
      </c>
    </row>
    <row r="110">
      <c r="A110">
        <v>0</v>
      </c>
    </row>
    <row r="111">
      <c r="A111">
        <v>0</v>
      </c>
    </row>
    <row r="112">
      <c r="A112">
        <v>1</v>
      </c>
    </row>
    <row r="113">
      <c r="A113">
        <v>0</v>
      </c>
    </row>
    <row r="114">
      <c r="A114">
        <v>4</v>
      </c>
    </row>
    <row r="115">
      <c r="A115">
        <v>0</v>
      </c>
    </row>
    <row r="116">
      <c r="A116">
        <v>0</v>
      </c>
    </row>
    <row r="117">
      <c r="A117">
        <v>0</v>
      </c>
    </row>
    <row r="118">
      <c r="A118">
        <v>0</v>
      </c>
    </row>
    <row r="119">
      <c r="A119">
        <v>0</v>
      </c>
    </row>
    <row r="120">
      <c r="A120">
        <v>0</v>
      </c>
    </row>
    <row r="121">
      <c r="A121">
        <v>0</v>
      </c>
    </row>
    <row r="122">
      <c r="A122">
        <v>0</v>
      </c>
    </row>
    <row r="123">
      <c r="A123">
        <v>0</v>
      </c>
    </row>
    <row r="124">
      <c r="A124">
        <v>0</v>
      </c>
    </row>
    <row r="125">
      <c r="A125">
        <v>0</v>
      </c>
    </row>
    <row r="126">
      <c r="A126">
        <v>0</v>
      </c>
    </row>
    <row r="127">
      <c r="A127">
        <v>0</v>
      </c>
    </row>
    <row r="128">
      <c r="A128">
        <v>0</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Views>
    <sheetView workbookViewId="0" topLeftCell="A15" zoomScaleNormal="60" zoomScaleSheetLayoutView="60" showGridLines="0" zoomScale="60" view="normal">
      <selection activeCell="AY38" sqref="AY38"/>
    </sheetView>
  </sheetViews>
  <sheetFormatPr defaultRowHeight="14.5" defaultColWidth="9.08984375" outlineLevelCol="0"/>
  <cols>
    <col min="1" max="1" width="7.089844" customWidth="1" style="86"/>
    <col min="2" max="2" width="29.45313" customWidth="1" style="87"/>
    <col min="3" max="3" width="69.08984" customWidth="1" style="87"/>
    <col min="4" max="11" width="5.542969" customWidth="1" outlineLevel="1" hidden="1" style="87"/>
    <col min="12" max="34" width="5.542969" customWidth="1" outlineLevel="1" hidden="1" style="86"/>
    <col min="35" max="35" width="12.45313" customWidth="1" collapsed="1" style="86"/>
    <col min="36" max="43" width="5.542969" customWidth="1" style="87"/>
    <col min="44" max="65" width="5.542969" customWidth="1" style="86"/>
    <col min="66" max="69" width="12.45313" customWidth="1" style="86"/>
    <col min="70" max="73" width="9.089844" customWidth="1" style="86"/>
    <col min="74" max="74" width="6.542969" customWidth="1" style="86"/>
    <col min="75" max="75" width="26.54297" customWidth="1" style="86"/>
    <col min="76" max="76" width="8" customWidth="1" style="86"/>
    <col min="77" max="77" width="54.45313" customWidth="1" style="86"/>
    <col min="78" max="78" width="24.90625" customWidth="1" style="86"/>
    <col min="79" max="79" width="12.45313" customWidth="1" style="86"/>
    <col min="80" max="80" width="12.08984" customWidth="1" style="86"/>
    <col min="81" max="81" width="28.08984" customWidth="1" style="86"/>
    <col min="82" max="82" width="24.90625" customWidth="1" style="86"/>
    <col min="83" max="83" width="18.54297" customWidth="1" style="86"/>
    <col min="84" max="84" width="12.45313" customWidth="1" style="86"/>
    <col min="85" max="16384" width="9.089844" customWidth="1" style="86"/>
  </cols>
  <sheetData>
    <row r="3">
      <c r="L3" s="88"/>
      <c r="AR3" s="88"/>
    </row>
    <row r="4" ht="29.4" customHeight="true">
      <c r="B4" s="89"/>
      <c r="C4" s="90"/>
      <c r="D4" s="90"/>
      <c r="E4" s="90"/>
      <c r="F4" s="90"/>
      <c r="G4" s="90"/>
      <c r="H4" s="90"/>
      <c r="I4" s="90"/>
      <c r="J4" s="90"/>
      <c r="K4" s="90"/>
      <c r="L4" s="91"/>
      <c r="AJ4" s="86"/>
      <c r="AK4" s="86"/>
      <c r="AL4" s="86"/>
      <c r="AM4" s="86"/>
      <c r="AN4" s="86"/>
      <c r="AO4" s="86"/>
      <c r="AP4" s="86"/>
      <c r="AQ4" s="86"/>
      <c r="AR4" s="91"/>
    </row>
    <row r="5" ht="82.65" customHeight="true">
      <c r="L5" s="92"/>
      <c r="AR5" s="92"/>
    </row>
    <row r="6" ht="82.65" customHeight="true"/>
    <row r="7" ht="82.65" customHeight="true"/>
    <row r="8" ht="82.65" customHeight="true">
      <c r="B8" s="93"/>
      <c r="C8" s="93"/>
      <c r="D8" s="93"/>
      <c r="E8" s="93"/>
      <c r="F8" s="93"/>
      <c r="G8" s="93"/>
      <c r="H8" s="93"/>
      <c r="I8" s="93"/>
      <c r="J8" s="93"/>
      <c r="K8" s="93"/>
      <c r="AJ8" s="93"/>
      <c r="AK8" s="93"/>
      <c r="AL8" s="93"/>
      <c r="AM8" s="93"/>
      <c r="AN8" s="93"/>
      <c r="AO8" s="93"/>
      <c r="AP8" s="93"/>
      <c r="AQ8" s="93"/>
    </row>
    <row r="9" ht="26.25" customHeight="true" customFormat="true" s="49">
      <c r="B9" s="94" t="s">
        <v>4782</v>
      </c>
      <c r="C9" s="94" t="s">
        <v>4783</v>
      </c>
      <c r="D9" s="95" t="s">
        <v>4729</v>
      </c>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t="s">
        <v>4729</v>
      </c>
      <c r="AJ9" s="95" t="s">
        <v>4730</v>
      </c>
      <c r="AK9" s="95"/>
      <c r="AL9" s="95"/>
      <c r="AM9" s="95"/>
      <c r="AN9" s="95"/>
      <c r="AO9" s="95"/>
      <c r="AP9" s="95"/>
      <c r="AQ9" s="95"/>
      <c r="AR9" s="95"/>
      <c r="AS9" s="95"/>
      <c r="AT9" s="95"/>
      <c r="AU9" s="95"/>
      <c r="AV9" s="95"/>
      <c r="AW9" s="95"/>
      <c r="AX9" s="95"/>
      <c r="AY9" s="95"/>
      <c r="AZ9" s="95"/>
      <c r="BA9" s="95"/>
      <c r="BB9" s="95"/>
      <c r="BC9" s="95"/>
      <c r="BD9" s="95"/>
      <c r="BE9" s="95"/>
      <c r="BF9" s="95"/>
      <c r="BG9" s="95"/>
      <c r="BH9" s="95"/>
      <c r="BI9" s="95"/>
      <c r="BJ9" s="95"/>
      <c r="BK9" s="95"/>
      <c r="BL9" s="95"/>
      <c r="BM9" s="95"/>
      <c r="BN9" s="95" t="s">
        <v>4730</v>
      </c>
      <c r="BO9" s="95" t="s">
        <v>4731</v>
      </c>
      <c r="BP9" s="96" t="s">
        <v>4732</v>
      </c>
      <c r="BQ9" s="95" t="s">
        <v>4733</v>
      </c>
      <c r="BR9"/>
      <c r="BS9"/>
      <c r="BT9"/>
      <c r="BU9"/>
      <c r="BV9" s="67"/>
      <c r="BW9" s="68"/>
      <c r="BX9" s="68"/>
      <c r="BY9" s="69"/>
      <c r="BZ9" s="69"/>
    </row>
    <row r="10" ht="21.65" customHeight="true" customFormat="true" s="49">
      <c r="B10" s="97"/>
      <c r="C10" s="97"/>
      <c r="D10" s="98" t="s">
        <v>4734</v>
      </c>
      <c r="E10" s="98" t="s">
        <v>4735</v>
      </c>
      <c r="F10" s="98" t="s">
        <v>4736</v>
      </c>
      <c r="G10" s="98" t="s">
        <v>4737</v>
      </c>
      <c r="H10" s="98" t="s">
        <v>4738</v>
      </c>
      <c r="I10" s="98" t="s">
        <v>4739</v>
      </c>
      <c r="J10" s="98" t="s">
        <v>4740</v>
      </c>
      <c r="K10" s="98" t="s">
        <v>4741</v>
      </c>
      <c r="L10" s="98" t="s">
        <v>4742</v>
      </c>
      <c r="M10" s="98" t="s">
        <v>4743</v>
      </c>
      <c r="N10" s="98" t="s">
        <v>4744</v>
      </c>
      <c r="O10" s="98" t="s">
        <v>4745</v>
      </c>
      <c r="P10" s="98" t="s">
        <v>4746</v>
      </c>
      <c r="Q10" s="98" t="s">
        <v>22</v>
      </c>
      <c r="R10" s="98" t="s">
        <v>4747</v>
      </c>
      <c r="S10" s="98" t="s">
        <v>4748</v>
      </c>
      <c r="T10" s="98" t="s">
        <v>4749</v>
      </c>
      <c r="U10" s="98" t="s">
        <v>4750</v>
      </c>
      <c r="V10" s="98" t="s">
        <v>4751</v>
      </c>
      <c r="W10" s="98" t="s">
        <v>4752</v>
      </c>
      <c r="X10" s="98" t="s">
        <v>4753</v>
      </c>
      <c r="Y10" s="98" t="s">
        <v>4754</v>
      </c>
      <c r="Z10" s="98" t="s">
        <v>89</v>
      </c>
      <c r="AA10" s="98" t="s">
        <v>4755</v>
      </c>
      <c r="AB10" s="98" t="s">
        <v>4756</v>
      </c>
      <c r="AC10" s="98" t="s">
        <v>4757</v>
      </c>
      <c r="AD10" s="98" t="s">
        <v>4758</v>
      </c>
      <c r="AE10" s="98" t="s">
        <v>4759</v>
      </c>
      <c r="AF10" s="98" t="s">
        <v>1</v>
      </c>
      <c r="AG10" s="98" t="s">
        <v>4760</v>
      </c>
      <c r="AH10" s="98" t="s">
        <v>4761</v>
      </c>
      <c r="AI10" s="98" t="s">
        <v>4731</v>
      </c>
      <c r="AJ10" s="98" t="s">
        <v>4734</v>
      </c>
      <c r="AK10" s="98" t="s">
        <v>4735</v>
      </c>
      <c r="AL10" s="98" t="s">
        <v>4736</v>
      </c>
      <c r="AM10" s="98" t="s">
        <v>4737</v>
      </c>
      <c r="AN10" s="98" t="s">
        <v>4738</v>
      </c>
      <c r="AO10" s="98" t="s">
        <v>4739</v>
      </c>
      <c r="AP10" s="98" t="s">
        <v>4740</v>
      </c>
      <c r="AQ10" s="98" t="s">
        <v>4741</v>
      </c>
      <c r="AR10" s="98" t="s">
        <v>4742</v>
      </c>
      <c r="AS10" s="98" t="s">
        <v>4743</v>
      </c>
      <c r="AT10" s="98" t="s">
        <v>4744</v>
      </c>
      <c r="AU10" s="98" t="s">
        <v>4745</v>
      </c>
      <c r="AV10" s="98" t="s">
        <v>4746</v>
      </c>
      <c r="AW10" s="98" t="s">
        <v>22</v>
      </c>
      <c r="AX10" s="98" t="s">
        <v>4747</v>
      </c>
      <c r="AY10" s="98" t="s">
        <v>4748</v>
      </c>
      <c r="AZ10" s="98" t="s">
        <v>4749</v>
      </c>
      <c r="BA10" s="98" t="s">
        <v>4750</v>
      </c>
      <c r="BB10" s="98" t="s">
        <v>4751</v>
      </c>
      <c r="BC10" s="98" t="s">
        <v>4752</v>
      </c>
      <c r="BD10" s="98" t="s">
        <v>4753</v>
      </c>
      <c r="BE10" s="98" t="s">
        <v>4754</v>
      </c>
      <c r="BF10" s="98" t="s">
        <v>89</v>
      </c>
      <c r="BG10" s="98" t="s">
        <v>4755</v>
      </c>
      <c r="BH10" s="98" t="s">
        <v>4756</v>
      </c>
      <c r="BI10" s="98" t="s">
        <v>4757</v>
      </c>
      <c r="BJ10" s="98" t="s">
        <v>4758</v>
      </c>
      <c r="BK10" s="98" t="s">
        <v>4759</v>
      </c>
      <c r="BL10" s="98" t="s">
        <v>1</v>
      </c>
      <c r="BM10" s="98" t="s">
        <v>4760</v>
      </c>
      <c r="BN10" s="98" t="s">
        <v>4731</v>
      </c>
      <c r="BO10" s="95"/>
      <c r="BP10" s="99"/>
      <c r="BQ10" s="95"/>
      <c r="BR10"/>
      <c r="BS10"/>
      <c r="BT10"/>
      <c r="BU10"/>
      <c r="BV10" s="72"/>
      <c r="BW10" s="68"/>
      <c r="BX10" s="68"/>
      <c r="BY10" s="69"/>
      <c r="BZ10" s="69"/>
    </row>
    <row r="11" ht="18" customHeight="true" customFormat="true" s="49">
      <c r="B11" s="100" t="s">
        <v>4784</v>
      </c>
      <c r="C11" s="101" t="s">
        <v>3243</v>
      </c>
      <c r="D11" s="75">
        <v>0</v>
      </c>
      <c r="E11" s="75">
        <v>0</v>
      </c>
      <c r="F11" s="75">
        <v>0</v>
      </c>
      <c r="G11" s="75">
        <v>0</v>
      </c>
      <c r="H11" s="75">
        <v>0</v>
      </c>
      <c r="I11" s="75">
        <v>0</v>
      </c>
      <c r="J11" s="75">
        <v>0</v>
      </c>
      <c r="K11" s="75">
        <v>0</v>
      </c>
      <c r="L11" s="75">
        <v>0</v>
      </c>
      <c r="M11" s="75">
        <v>0</v>
      </c>
      <c r="N11" s="75">
        <v>0</v>
      </c>
      <c r="O11" s="75">
        <v>0</v>
      </c>
      <c r="P11" s="75">
        <v>0</v>
      </c>
      <c r="Q11" s="75">
        <v>0</v>
      </c>
      <c r="R11" s="75">
        <v>0</v>
      </c>
      <c r="S11" s="75">
        <v>0</v>
      </c>
      <c r="T11" s="75">
        <v>0</v>
      </c>
      <c r="U11" s="75">
        <v>0</v>
      </c>
      <c r="V11" s="75">
        <v>0</v>
      </c>
      <c r="W11" s="75">
        <v>0</v>
      </c>
      <c r="X11" s="75">
        <v>0</v>
      </c>
      <c r="Y11" s="75">
        <v>0</v>
      </c>
      <c r="Z11" s="75">
        <v>0</v>
      </c>
      <c r="AA11" s="75">
        <v>0</v>
      </c>
      <c r="AB11" s="75">
        <v>0</v>
      </c>
      <c r="AC11" s="75">
        <v>0</v>
      </c>
      <c r="AD11" s="75">
        <v>0</v>
      </c>
      <c r="AE11" s="75">
        <v>0</v>
      </c>
      <c r="AF11" s="75">
        <v>0</v>
      </c>
      <c r="AG11" s="75">
        <v>0</v>
      </c>
      <c r="AH11" s="75">
        <v>0</v>
      </c>
      <c r="AI11" s="102">
        <f ca="1">SUM(D11:AH11)</f>
        <v>0</v>
      </c>
      <c r="AJ11" s="75"/>
      <c r="AK11" s="75"/>
      <c r="AL11" s="75"/>
      <c r="AM11" s="75"/>
      <c r="AN11" s="75"/>
      <c r="AO11" s="75"/>
      <c r="AP11" s="75"/>
      <c r="AQ11" s="75"/>
      <c r="AR11" s="75"/>
      <c r="AS11" s="75"/>
      <c r="AT11" s="75"/>
      <c r="AU11" s="75"/>
      <c r="AV11" s="75"/>
      <c r="AW11" s="75"/>
      <c r="AX11" s="75"/>
      <c r="AY11" s="75">
        <v>0</v>
      </c>
      <c r="AZ11" s="75">
        <v>0</v>
      </c>
      <c r="BA11" s="75">
        <v>0</v>
      </c>
      <c r="BB11" s="75">
        <v>0</v>
      </c>
      <c r="BC11" s="75">
        <v>0</v>
      </c>
      <c r="BD11" s="75">
        <v>0</v>
      </c>
      <c r="BE11" s="75"/>
      <c r="BF11" s="75"/>
      <c r="BG11" s="75"/>
      <c r="BH11" s="75"/>
      <c r="BI11" s="75"/>
      <c r="BJ11" s="75"/>
      <c r="BK11" s="75"/>
      <c r="BL11" s="75"/>
      <c r="BM11" s="75"/>
      <c r="BN11" s="102">
        <f ca="1">SUM(AJ11:BM11)</f>
        <v>0</v>
      </c>
      <c r="BO11" s="102">
        <f ca="1">SUM(AI11,BN11)</f>
        <v>0</v>
      </c>
      <c r="BP11" s="103">
        <f ca="1">IFERROR(BO11/$BO$40,0)</f>
        <v>0</v>
      </c>
      <c r="BQ11" s="104">
        <f ca="1">SUM(BO11:BO39)</f>
        <v>10</v>
      </c>
      <c r="BR11"/>
      <c r="BS11"/>
      <c r="BT11"/>
      <c r="BU11"/>
      <c r="BV11" s="72"/>
      <c r="BW11" s="68"/>
      <c r="BX11" s="68"/>
      <c r="BY11" s="69"/>
      <c r="BZ11" s="69"/>
    </row>
    <row r="12" ht="18" customHeight="true" customFormat="true" s="49">
      <c r="B12" s="105"/>
      <c r="C12" s="101" t="s">
        <v>4785</v>
      </c>
      <c r="D12" s="75">
        <v>0</v>
      </c>
      <c r="E12" s="75">
        <v>0</v>
      </c>
      <c r="F12" s="75">
        <v>0</v>
      </c>
      <c r="G12" s="75">
        <v>0</v>
      </c>
      <c r="H12" s="75">
        <v>0</v>
      </c>
      <c r="I12" s="75">
        <v>0</v>
      </c>
      <c r="J12" s="75">
        <v>0</v>
      </c>
      <c r="K12" s="75">
        <v>0</v>
      </c>
      <c r="L12" s="75">
        <v>0</v>
      </c>
      <c r="M12" s="75">
        <v>0</v>
      </c>
      <c r="N12" s="75">
        <v>0</v>
      </c>
      <c r="O12" s="75">
        <v>0</v>
      </c>
      <c r="P12" s="75">
        <v>0</v>
      </c>
      <c r="Q12" s="75">
        <v>0</v>
      </c>
      <c r="R12" s="75">
        <v>0</v>
      </c>
      <c r="S12" s="75">
        <v>0</v>
      </c>
      <c r="T12" s="75">
        <v>0</v>
      </c>
      <c r="U12" s="75">
        <v>0</v>
      </c>
      <c r="V12" s="75">
        <v>0</v>
      </c>
      <c r="W12" s="75">
        <v>0</v>
      </c>
      <c r="X12" s="75">
        <v>0</v>
      </c>
      <c r="Y12" s="75">
        <v>0</v>
      </c>
      <c r="Z12" s="75">
        <v>0</v>
      </c>
      <c r="AA12" s="75">
        <v>0</v>
      </c>
      <c r="AB12" s="75">
        <v>0</v>
      </c>
      <c r="AC12" s="75">
        <v>0</v>
      </c>
      <c r="AD12" s="75">
        <v>0</v>
      </c>
      <c r="AE12" s="75">
        <v>0</v>
      </c>
      <c r="AF12" s="75">
        <v>0</v>
      </c>
      <c r="AG12" s="75">
        <v>0</v>
      </c>
      <c r="AH12" s="75">
        <v>0</v>
      </c>
      <c r="AI12" s="102">
        <f ca="1">SUM(D12:AH12)</f>
        <v>0</v>
      </c>
      <c r="AJ12" s="75"/>
      <c r="AK12" s="75"/>
      <c r="AL12" s="75"/>
      <c r="AM12" s="75"/>
      <c r="AN12" s="75"/>
      <c r="AO12" s="75"/>
      <c r="AP12" s="75"/>
      <c r="AQ12" s="75"/>
      <c r="AR12" s="75"/>
      <c r="AS12" s="75"/>
      <c r="AT12" s="75"/>
      <c r="AU12" s="75"/>
      <c r="AV12" s="75"/>
      <c r="AW12" s="75"/>
      <c r="AX12" s="75"/>
      <c r="AY12" s="75">
        <v>0</v>
      </c>
      <c r="AZ12" s="75">
        <v>0</v>
      </c>
      <c r="BA12" s="75">
        <v>0</v>
      </c>
      <c r="BB12" s="75">
        <v>0</v>
      </c>
      <c r="BC12" s="75">
        <v>0</v>
      </c>
      <c r="BD12" s="75">
        <v>0</v>
      </c>
      <c r="BE12" s="75"/>
      <c r="BF12" s="75"/>
      <c r="BG12" s="75"/>
      <c r="BH12" s="75"/>
      <c r="BI12" s="75"/>
      <c r="BJ12" s="75"/>
      <c r="BK12" s="75"/>
      <c r="BL12" s="75"/>
      <c r="BM12" s="75"/>
      <c r="BN12" s="102">
        <f ca="1">SUM(AJ12:BM12)</f>
        <v>0</v>
      </c>
      <c r="BO12" s="102">
        <f ca="1">SUM(AI12,BN12)</f>
        <v>0</v>
      </c>
      <c r="BP12" s="103">
        <f ca="1">IFERROR(BO12/$BO$40,0)</f>
        <v>0</v>
      </c>
      <c r="BQ12" s="104"/>
      <c r="BR12"/>
      <c r="BS12"/>
      <c r="BT12"/>
      <c r="BU12"/>
      <c r="BV12" s="72"/>
      <c r="BW12" s="68"/>
      <c r="BX12" s="68"/>
      <c r="BY12" s="69"/>
      <c r="BZ12" s="69"/>
    </row>
    <row r="13" ht="18" customHeight="true" customFormat="true" s="49">
      <c r="B13" s="105"/>
      <c r="C13" s="101" t="s">
        <v>1213</v>
      </c>
      <c r="D13" s="75">
        <v>0</v>
      </c>
      <c r="E13" s="75">
        <v>0</v>
      </c>
      <c r="F13" s="75">
        <v>0</v>
      </c>
      <c r="G13" s="75">
        <v>0</v>
      </c>
      <c r="H13" s="75">
        <v>0</v>
      </c>
      <c r="I13" s="75">
        <v>0</v>
      </c>
      <c r="J13" s="75">
        <v>0</v>
      </c>
      <c r="K13" s="75">
        <v>0</v>
      </c>
      <c r="L13" s="75">
        <v>0</v>
      </c>
      <c r="M13" s="75">
        <v>0</v>
      </c>
      <c r="N13" s="75">
        <v>0</v>
      </c>
      <c r="O13" s="75">
        <v>0</v>
      </c>
      <c r="P13" s="75">
        <v>0</v>
      </c>
      <c r="Q13" s="75">
        <v>0</v>
      </c>
      <c r="R13" s="75">
        <v>0</v>
      </c>
      <c r="S13" s="75">
        <v>0</v>
      </c>
      <c r="T13" s="75">
        <v>0</v>
      </c>
      <c r="U13" s="75">
        <v>0</v>
      </c>
      <c r="V13" s="75">
        <v>0</v>
      </c>
      <c r="W13" s="75">
        <v>0</v>
      </c>
      <c r="X13" s="75">
        <v>0</v>
      </c>
      <c r="Y13" s="75">
        <v>0</v>
      </c>
      <c r="Z13" s="75">
        <v>0</v>
      </c>
      <c r="AA13" s="75">
        <v>0</v>
      </c>
      <c r="AB13" s="75">
        <v>0</v>
      </c>
      <c r="AC13" s="75">
        <v>0</v>
      </c>
      <c r="AD13" s="75">
        <v>0</v>
      </c>
      <c r="AE13" s="75">
        <v>0</v>
      </c>
      <c r="AF13" s="75">
        <v>0</v>
      </c>
      <c r="AG13" s="75">
        <v>0</v>
      </c>
      <c r="AH13" s="75">
        <v>0</v>
      </c>
      <c r="AI13" s="102">
        <f ca="1">SUM(D13:AH13)</f>
        <v>0</v>
      </c>
      <c r="AJ13" s="75"/>
      <c r="AK13" s="75"/>
      <c r="AL13" s="75"/>
      <c r="AM13" s="75"/>
      <c r="AN13" s="75"/>
      <c r="AO13" s="75"/>
      <c r="AP13" s="75"/>
      <c r="AQ13" s="75"/>
      <c r="AR13" s="75"/>
      <c r="AS13" s="75"/>
      <c r="AT13" s="75"/>
      <c r="AU13" s="75"/>
      <c r="AV13" s="75"/>
      <c r="AW13" s="75"/>
      <c r="AX13" s="75"/>
      <c r="AY13" s="75">
        <v>0</v>
      </c>
      <c r="AZ13" s="75">
        <v>0</v>
      </c>
      <c r="BA13" s="75">
        <v>0</v>
      </c>
      <c r="BB13" s="75">
        <v>0</v>
      </c>
      <c r="BC13" s="75">
        <v>0</v>
      </c>
      <c r="BD13" s="75">
        <v>2</v>
      </c>
      <c r="BE13" s="75"/>
      <c r="BF13" s="75"/>
      <c r="BG13" s="75"/>
      <c r="BH13" s="75"/>
      <c r="BI13" s="75"/>
      <c r="BJ13" s="75"/>
      <c r="BK13" s="75"/>
      <c r="BL13" s="75"/>
      <c r="BM13" s="75"/>
      <c r="BN13" s="102">
        <f ca="1">SUM(AJ13:BM13)</f>
        <v>2</v>
      </c>
      <c r="BO13" s="102">
        <f ca="1">SUM(AI13,BN13)</f>
        <v>2</v>
      </c>
      <c r="BP13" s="103">
        <f ca="1">IFERROR(BO13/$BO$40,0)</f>
        <v>0.20000000000000001</v>
      </c>
      <c r="BQ13" s="104"/>
      <c r="BR13"/>
      <c r="BS13"/>
      <c r="BT13"/>
      <c r="BU13"/>
      <c r="BV13" s="79"/>
      <c r="BW13" s="68"/>
      <c r="BX13" s="68"/>
      <c r="BY13" s="69"/>
      <c r="BZ13" s="69"/>
    </row>
    <row r="14" ht="18" customHeight="true" customFormat="true" s="49">
      <c r="B14" s="105"/>
      <c r="C14" s="101" t="s">
        <v>4786</v>
      </c>
      <c r="D14" s="75">
        <v>0</v>
      </c>
      <c r="E14" s="75">
        <v>0</v>
      </c>
      <c r="F14" s="75">
        <v>0</v>
      </c>
      <c r="G14" s="75">
        <v>0</v>
      </c>
      <c r="H14" s="75">
        <v>0</v>
      </c>
      <c r="I14" s="75">
        <v>0</v>
      </c>
      <c r="J14" s="75">
        <v>0</v>
      </c>
      <c r="K14" s="75">
        <v>0</v>
      </c>
      <c r="L14" s="75">
        <v>0</v>
      </c>
      <c r="M14" s="75">
        <v>0</v>
      </c>
      <c r="N14" s="75">
        <v>0</v>
      </c>
      <c r="O14" s="75">
        <v>0</v>
      </c>
      <c r="P14" s="75">
        <v>0</v>
      </c>
      <c r="Q14" s="75">
        <v>0</v>
      </c>
      <c r="R14" s="75">
        <v>0</v>
      </c>
      <c r="S14" s="75">
        <v>0</v>
      </c>
      <c r="T14" s="75">
        <v>0</v>
      </c>
      <c r="U14" s="75">
        <v>0</v>
      </c>
      <c r="V14" s="75">
        <v>0</v>
      </c>
      <c r="W14" s="75">
        <v>0</v>
      </c>
      <c r="X14" s="75">
        <v>0</v>
      </c>
      <c r="Y14" s="75">
        <v>0</v>
      </c>
      <c r="Z14" s="75">
        <v>0</v>
      </c>
      <c r="AA14" s="75">
        <v>0</v>
      </c>
      <c r="AB14" s="75">
        <v>0</v>
      </c>
      <c r="AC14" s="75">
        <v>0</v>
      </c>
      <c r="AD14" s="75">
        <v>0</v>
      </c>
      <c r="AE14" s="75">
        <v>0</v>
      </c>
      <c r="AF14" s="75">
        <v>0</v>
      </c>
      <c r="AG14" s="75">
        <v>0</v>
      </c>
      <c r="AH14" s="75">
        <v>0</v>
      </c>
      <c r="AI14" s="102">
        <f ca="1">SUM(D14:AH14)</f>
        <v>0</v>
      </c>
      <c r="AJ14" s="75"/>
      <c r="AK14" s="75"/>
      <c r="AL14" s="75"/>
      <c r="AM14" s="75"/>
      <c r="AN14" s="75"/>
      <c r="AO14" s="75"/>
      <c r="AP14" s="75"/>
      <c r="AQ14" s="75"/>
      <c r="AR14" s="75"/>
      <c r="AS14" s="75"/>
      <c r="AT14" s="75"/>
      <c r="AU14" s="75"/>
      <c r="AV14" s="75"/>
      <c r="AW14" s="75"/>
      <c r="AX14" s="75"/>
      <c r="AY14" s="75">
        <v>0</v>
      </c>
      <c r="AZ14" s="75">
        <v>0</v>
      </c>
      <c r="BA14" s="75">
        <v>0</v>
      </c>
      <c r="BB14" s="75">
        <v>0</v>
      </c>
      <c r="BC14" s="75">
        <v>0</v>
      </c>
      <c r="BD14" s="75">
        <v>0</v>
      </c>
      <c r="BE14" s="75"/>
      <c r="BF14" s="75"/>
      <c r="BG14" s="75"/>
      <c r="BH14" s="75"/>
      <c r="BI14" s="75"/>
      <c r="BJ14" s="75"/>
      <c r="BK14" s="75"/>
      <c r="BL14" s="75"/>
      <c r="BM14" s="75"/>
      <c r="BN14" s="102">
        <f ca="1">SUM(AJ14:BM14)</f>
        <v>0</v>
      </c>
      <c r="BO14" s="102">
        <f ca="1">SUM(AI14,BN14)</f>
        <v>0</v>
      </c>
      <c r="BP14" s="103">
        <f ca="1">IFERROR(BO14/$BO$40,0)</f>
        <v>0</v>
      </c>
      <c r="BQ14" s="104"/>
      <c r="BR14"/>
      <c r="BS14"/>
      <c r="BT14"/>
      <c r="BU14"/>
      <c r="BV14" s="79"/>
      <c r="BW14" s="68"/>
      <c r="BX14" s="68"/>
      <c r="BY14" s="69"/>
      <c r="BZ14" s="69"/>
    </row>
    <row r="15" ht="18" customHeight="true" customFormat="true" s="49">
      <c r="B15" s="105"/>
      <c r="C15" s="101" t="s">
        <v>4787</v>
      </c>
      <c r="D15" s="75">
        <v>0</v>
      </c>
      <c r="E15" s="75">
        <v>0</v>
      </c>
      <c r="F15" s="75">
        <v>0</v>
      </c>
      <c r="G15" s="75">
        <v>0</v>
      </c>
      <c r="H15" s="75">
        <v>0</v>
      </c>
      <c r="I15" s="75">
        <v>0</v>
      </c>
      <c r="J15" s="75">
        <v>0</v>
      </c>
      <c r="K15" s="75">
        <v>0</v>
      </c>
      <c r="L15" s="75">
        <v>0</v>
      </c>
      <c r="M15" s="75">
        <v>0</v>
      </c>
      <c r="N15" s="75">
        <v>0</v>
      </c>
      <c r="O15" s="75">
        <v>0</v>
      </c>
      <c r="P15" s="75">
        <v>0</v>
      </c>
      <c r="Q15" s="75">
        <v>0</v>
      </c>
      <c r="R15" s="75">
        <v>0</v>
      </c>
      <c r="S15" s="75">
        <v>0</v>
      </c>
      <c r="T15" s="75">
        <v>0</v>
      </c>
      <c r="U15" s="75">
        <v>0</v>
      </c>
      <c r="V15" s="75">
        <v>0</v>
      </c>
      <c r="W15" s="75">
        <v>0</v>
      </c>
      <c r="X15" s="75">
        <v>0</v>
      </c>
      <c r="Y15" s="75">
        <v>0</v>
      </c>
      <c r="Z15" s="75">
        <v>0</v>
      </c>
      <c r="AA15" s="75">
        <v>0</v>
      </c>
      <c r="AB15" s="75">
        <v>0</v>
      </c>
      <c r="AC15" s="75">
        <v>0</v>
      </c>
      <c r="AD15" s="75">
        <v>0</v>
      </c>
      <c r="AE15" s="75">
        <v>0</v>
      </c>
      <c r="AF15" s="75">
        <v>0</v>
      </c>
      <c r="AG15" s="75">
        <v>0</v>
      </c>
      <c r="AH15" s="75">
        <v>0</v>
      </c>
      <c r="AI15" s="102">
        <f ca="1">SUM(D15:AH15)</f>
        <v>0</v>
      </c>
      <c r="AJ15" s="75"/>
      <c r="AK15" s="75"/>
      <c r="AL15" s="75"/>
      <c r="AM15" s="75"/>
      <c r="AN15" s="75"/>
      <c r="AO15" s="75"/>
      <c r="AP15" s="75"/>
      <c r="AQ15" s="75"/>
      <c r="AR15" s="75"/>
      <c r="AS15" s="75"/>
      <c r="AT15" s="75"/>
      <c r="AU15" s="75"/>
      <c r="AV15" s="75"/>
      <c r="AW15" s="75"/>
      <c r="AX15" s="75"/>
      <c r="AY15" s="75">
        <v>0</v>
      </c>
      <c r="AZ15" s="75">
        <v>0</v>
      </c>
      <c r="BA15" s="75">
        <v>0</v>
      </c>
      <c r="BB15" s="75">
        <v>0</v>
      </c>
      <c r="BC15" s="75">
        <v>0</v>
      </c>
      <c r="BD15" s="75">
        <v>0</v>
      </c>
      <c r="BE15" s="75"/>
      <c r="BF15" s="75"/>
      <c r="BG15" s="75"/>
      <c r="BH15" s="75"/>
      <c r="BI15" s="75"/>
      <c r="BJ15" s="75"/>
      <c r="BK15" s="75"/>
      <c r="BL15" s="75"/>
      <c r="BM15" s="75"/>
      <c r="BN15" s="102">
        <f ca="1">SUM(AJ15:BM15)</f>
        <v>0</v>
      </c>
      <c r="BO15" s="102">
        <f ca="1">SUM(AI15,BN15)</f>
        <v>0</v>
      </c>
      <c r="BP15" s="103">
        <f ca="1">IFERROR(BO15/$BO$40,0)</f>
        <v>0</v>
      </c>
      <c r="BQ15" s="104"/>
      <c r="BR15"/>
      <c r="BS15"/>
      <c r="BT15"/>
      <c r="BU15"/>
      <c r="BV15" s="79"/>
      <c r="BW15" s="68"/>
      <c r="BX15" s="68"/>
      <c r="BY15" s="69"/>
      <c r="BZ15" s="69"/>
    </row>
    <row r="16" ht="18" customHeight="true" customFormat="true" s="49">
      <c r="B16" s="105"/>
      <c r="C16" s="101" t="s">
        <v>4788</v>
      </c>
      <c r="D16" s="75">
        <v>0</v>
      </c>
      <c r="E16" s="75">
        <v>0</v>
      </c>
      <c r="F16" s="75">
        <v>0</v>
      </c>
      <c r="G16" s="75">
        <v>0</v>
      </c>
      <c r="H16" s="75">
        <v>0</v>
      </c>
      <c r="I16" s="75">
        <v>0</v>
      </c>
      <c r="J16" s="75">
        <v>0</v>
      </c>
      <c r="K16" s="75">
        <v>0</v>
      </c>
      <c r="L16" s="75">
        <v>0</v>
      </c>
      <c r="M16" s="75">
        <v>0</v>
      </c>
      <c r="N16" s="75">
        <v>0</v>
      </c>
      <c r="O16" s="75">
        <v>0</v>
      </c>
      <c r="P16" s="75">
        <v>0</v>
      </c>
      <c r="Q16" s="75">
        <v>0</v>
      </c>
      <c r="R16" s="75">
        <v>0</v>
      </c>
      <c r="S16" s="75">
        <v>0</v>
      </c>
      <c r="T16" s="75">
        <v>0</v>
      </c>
      <c r="U16" s="75">
        <v>0</v>
      </c>
      <c r="V16" s="75">
        <v>0</v>
      </c>
      <c r="W16" s="75">
        <v>0</v>
      </c>
      <c r="X16" s="75">
        <v>0</v>
      </c>
      <c r="Y16" s="75">
        <v>0</v>
      </c>
      <c r="Z16" s="75">
        <v>0</v>
      </c>
      <c r="AA16" s="75">
        <v>0</v>
      </c>
      <c r="AB16" s="75">
        <v>0</v>
      </c>
      <c r="AC16" s="75">
        <v>0</v>
      </c>
      <c r="AD16" s="75">
        <v>0</v>
      </c>
      <c r="AE16" s="75">
        <v>0</v>
      </c>
      <c r="AF16" s="75">
        <v>0</v>
      </c>
      <c r="AG16" s="75">
        <v>0</v>
      </c>
      <c r="AH16" s="75">
        <v>0</v>
      </c>
      <c r="AI16" s="102">
        <f ca="1">SUM(D16:AH16)</f>
        <v>0</v>
      </c>
      <c r="AJ16" s="75"/>
      <c r="AK16" s="75"/>
      <c r="AL16" s="75"/>
      <c r="AM16" s="75"/>
      <c r="AN16" s="75"/>
      <c r="AO16" s="75"/>
      <c r="AP16" s="75"/>
      <c r="AQ16" s="75"/>
      <c r="AR16" s="75"/>
      <c r="AS16" s="75"/>
      <c r="AT16" s="75"/>
      <c r="AU16" s="75"/>
      <c r="AV16" s="75"/>
      <c r="AW16" s="75"/>
      <c r="AX16" s="75"/>
      <c r="AY16" s="75">
        <v>0</v>
      </c>
      <c r="AZ16" s="75">
        <v>0</v>
      </c>
      <c r="BA16" s="75">
        <v>0</v>
      </c>
      <c r="BB16" s="75">
        <v>0</v>
      </c>
      <c r="BC16" s="75">
        <v>0</v>
      </c>
      <c r="BD16" s="75">
        <v>0</v>
      </c>
      <c r="BE16" s="75"/>
      <c r="BF16" s="75"/>
      <c r="BG16" s="75"/>
      <c r="BH16" s="75"/>
      <c r="BI16" s="75"/>
      <c r="BJ16" s="75"/>
      <c r="BK16" s="75"/>
      <c r="BL16" s="75"/>
      <c r="BM16" s="75"/>
      <c r="BN16" s="102">
        <f ca="1">SUM(AJ16:BM16)</f>
        <v>0</v>
      </c>
      <c r="BO16" s="102">
        <f ca="1">SUM(AI16,BN16)</f>
        <v>0</v>
      </c>
      <c r="BP16" s="103">
        <f ca="1">IFERROR(BO16/$BO$40,0)</f>
        <v>0</v>
      </c>
      <c r="BQ16" s="104"/>
      <c r="BR16"/>
      <c r="BS16"/>
      <c r="BT16"/>
      <c r="BU16"/>
      <c r="BV16" s="79"/>
      <c r="BW16" s="68"/>
      <c r="BX16" s="68"/>
      <c r="BY16" s="69"/>
      <c r="BZ16" s="69"/>
    </row>
    <row r="17" ht="18" customHeight="true" customFormat="true" s="49">
      <c r="B17" s="105"/>
      <c r="C17" s="101" t="s">
        <v>4789</v>
      </c>
      <c r="D17" s="75">
        <v>0</v>
      </c>
      <c r="E17" s="75">
        <v>0</v>
      </c>
      <c r="F17" s="75">
        <v>0</v>
      </c>
      <c r="G17" s="75">
        <v>0</v>
      </c>
      <c r="H17" s="75">
        <v>0</v>
      </c>
      <c r="I17" s="75">
        <v>0</v>
      </c>
      <c r="J17" s="75">
        <v>0</v>
      </c>
      <c r="K17" s="75">
        <v>0</v>
      </c>
      <c r="L17" s="75">
        <v>0</v>
      </c>
      <c r="M17" s="75">
        <v>0</v>
      </c>
      <c r="N17" s="75">
        <v>0</v>
      </c>
      <c r="O17" s="75">
        <v>0</v>
      </c>
      <c r="P17" s="75">
        <v>0</v>
      </c>
      <c r="Q17" s="75">
        <v>0</v>
      </c>
      <c r="R17" s="75">
        <v>0</v>
      </c>
      <c r="S17" s="75">
        <v>0</v>
      </c>
      <c r="T17" s="75">
        <v>0</v>
      </c>
      <c r="U17" s="75">
        <v>0</v>
      </c>
      <c r="V17" s="75">
        <v>0</v>
      </c>
      <c r="W17" s="75">
        <v>0</v>
      </c>
      <c r="X17" s="75">
        <v>0</v>
      </c>
      <c r="Y17" s="75">
        <v>0</v>
      </c>
      <c r="Z17" s="75">
        <v>0</v>
      </c>
      <c r="AA17" s="75">
        <v>0</v>
      </c>
      <c r="AB17" s="75">
        <v>0</v>
      </c>
      <c r="AC17" s="75">
        <v>0</v>
      </c>
      <c r="AD17" s="75">
        <v>0</v>
      </c>
      <c r="AE17" s="75">
        <v>0</v>
      </c>
      <c r="AF17" s="75">
        <v>0</v>
      </c>
      <c r="AG17" s="75">
        <v>0</v>
      </c>
      <c r="AH17" s="75">
        <v>0</v>
      </c>
      <c r="AI17" s="102">
        <f ca="1">SUM(D17:AH17)</f>
        <v>0</v>
      </c>
      <c r="AJ17" s="75"/>
      <c r="AK17" s="75"/>
      <c r="AL17" s="75"/>
      <c r="AM17" s="75"/>
      <c r="AN17" s="75"/>
      <c r="AO17" s="75"/>
      <c r="AP17" s="75"/>
      <c r="AQ17" s="75"/>
      <c r="AR17" s="75"/>
      <c r="AS17" s="75"/>
      <c r="AT17" s="75"/>
      <c r="AU17" s="75"/>
      <c r="AV17" s="75"/>
      <c r="AW17" s="75"/>
      <c r="AX17" s="75"/>
      <c r="AY17" s="75">
        <v>0</v>
      </c>
      <c r="AZ17" s="75">
        <v>0</v>
      </c>
      <c r="BA17" s="75">
        <v>0</v>
      </c>
      <c r="BB17" s="75">
        <v>0</v>
      </c>
      <c r="BC17" s="75">
        <v>0</v>
      </c>
      <c r="BD17" s="75">
        <v>0</v>
      </c>
      <c r="BE17" s="75"/>
      <c r="BF17" s="75"/>
      <c r="BG17" s="75"/>
      <c r="BH17" s="75"/>
      <c r="BI17" s="75"/>
      <c r="BJ17" s="75"/>
      <c r="BK17" s="75"/>
      <c r="BL17" s="75"/>
      <c r="BM17" s="75"/>
      <c r="BN17" s="102">
        <f ca="1">SUM(AJ17:BM17)</f>
        <v>0</v>
      </c>
      <c r="BO17" s="102">
        <f ca="1">SUM(AI17,BN17)</f>
        <v>0</v>
      </c>
      <c r="BP17" s="103">
        <f ca="1">IFERROR(BO17/$BO$40,0)</f>
        <v>0</v>
      </c>
      <c r="BQ17" s="104"/>
      <c r="BR17"/>
      <c r="BS17"/>
      <c r="BT17"/>
      <c r="BU17"/>
      <c r="BV17" s="79"/>
      <c r="BW17" s="68"/>
      <c r="BX17" s="68"/>
      <c r="BY17" s="69"/>
      <c r="BZ17" s="69"/>
    </row>
    <row r="18" ht="18" customHeight="true" customFormat="true" s="49">
      <c r="B18" s="105"/>
      <c r="C18" s="101" t="s">
        <v>2497</v>
      </c>
      <c r="D18" s="75">
        <v>0</v>
      </c>
      <c r="E18" s="75">
        <v>0</v>
      </c>
      <c r="F18" s="75">
        <v>0</v>
      </c>
      <c r="G18" s="75">
        <v>0</v>
      </c>
      <c r="H18" s="75">
        <v>0</v>
      </c>
      <c r="I18" s="75">
        <v>0</v>
      </c>
      <c r="J18" s="75">
        <v>0</v>
      </c>
      <c r="K18" s="75">
        <v>0</v>
      </c>
      <c r="L18" s="75">
        <v>0</v>
      </c>
      <c r="M18" s="75">
        <v>0</v>
      </c>
      <c r="N18" s="75">
        <v>0</v>
      </c>
      <c r="O18" s="75">
        <v>0</v>
      </c>
      <c r="P18" s="75">
        <v>0</v>
      </c>
      <c r="Q18" s="75">
        <v>0</v>
      </c>
      <c r="R18" s="75">
        <v>0</v>
      </c>
      <c r="S18" s="75">
        <v>0</v>
      </c>
      <c r="T18" s="75">
        <v>0</v>
      </c>
      <c r="U18" s="75">
        <v>0</v>
      </c>
      <c r="V18" s="75">
        <v>0</v>
      </c>
      <c r="W18" s="75">
        <v>0</v>
      </c>
      <c r="X18" s="75">
        <v>0</v>
      </c>
      <c r="Y18" s="75">
        <v>0</v>
      </c>
      <c r="Z18" s="75">
        <v>0</v>
      </c>
      <c r="AA18" s="75">
        <v>0</v>
      </c>
      <c r="AB18" s="75">
        <v>0</v>
      </c>
      <c r="AC18" s="75">
        <v>0</v>
      </c>
      <c r="AD18" s="75">
        <v>0</v>
      </c>
      <c r="AE18" s="75">
        <v>0</v>
      </c>
      <c r="AF18" s="75">
        <v>0</v>
      </c>
      <c r="AG18" s="75">
        <v>0</v>
      </c>
      <c r="AH18" s="75">
        <v>0</v>
      </c>
      <c r="AI18" s="102">
        <f ca="1">SUM(D18:AH18)</f>
        <v>0</v>
      </c>
      <c r="AJ18" s="75"/>
      <c r="AK18" s="75"/>
      <c r="AL18" s="75"/>
      <c r="AM18" s="75"/>
      <c r="AN18" s="75"/>
      <c r="AO18" s="75"/>
      <c r="AP18" s="75"/>
      <c r="AQ18" s="75"/>
      <c r="AR18" s="75"/>
      <c r="AS18" s="75"/>
      <c r="AT18" s="75"/>
      <c r="AU18" s="75"/>
      <c r="AV18" s="75"/>
      <c r="AW18" s="75"/>
      <c r="AX18" s="75"/>
      <c r="AY18" s="75">
        <v>0</v>
      </c>
      <c r="AZ18" s="75">
        <v>0</v>
      </c>
      <c r="BA18" s="75">
        <v>0</v>
      </c>
      <c r="BB18" s="75">
        <v>0</v>
      </c>
      <c r="BC18" s="75">
        <v>0</v>
      </c>
      <c r="BD18" s="75">
        <v>0</v>
      </c>
      <c r="BE18" s="75"/>
      <c r="BF18" s="75"/>
      <c r="BG18" s="75"/>
      <c r="BH18" s="75"/>
      <c r="BI18" s="75"/>
      <c r="BJ18" s="75"/>
      <c r="BK18" s="75"/>
      <c r="BL18" s="75"/>
      <c r="BM18" s="75"/>
      <c r="BN18" s="102">
        <f ca="1">SUM(AJ18:BM18)</f>
        <v>0</v>
      </c>
      <c r="BO18" s="102">
        <f ca="1">SUM(AI18,BN18)</f>
        <v>0</v>
      </c>
      <c r="BP18" s="103">
        <f ca="1">IFERROR(BO18/$BO$40,0)</f>
        <v>0</v>
      </c>
      <c r="BQ18" s="104"/>
      <c r="BR18"/>
      <c r="BS18"/>
      <c r="BT18"/>
      <c r="BU18"/>
      <c r="BV18" s="79"/>
      <c r="BW18" s="68"/>
      <c r="BX18" s="68"/>
      <c r="BY18" s="69"/>
      <c r="BZ18" s="69"/>
    </row>
    <row r="19" ht="18" customHeight="true" customFormat="true" s="49">
      <c r="B19" s="105"/>
      <c r="C19" s="101" t="s">
        <v>4790</v>
      </c>
      <c r="D19" s="75">
        <v>0</v>
      </c>
      <c r="E19" s="75">
        <v>0</v>
      </c>
      <c r="F19" s="75">
        <v>0</v>
      </c>
      <c r="G19" s="75">
        <v>0</v>
      </c>
      <c r="H19" s="75">
        <v>0</v>
      </c>
      <c r="I19" s="75">
        <v>0</v>
      </c>
      <c r="J19" s="75">
        <v>0</v>
      </c>
      <c r="K19" s="75">
        <v>0</v>
      </c>
      <c r="L19" s="75">
        <v>0</v>
      </c>
      <c r="M19" s="75">
        <v>0</v>
      </c>
      <c r="N19" s="75">
        <v>0</v>
      </c>
      <c r="O19" s="75">
        <v>0</v>
      </c>
      <c r="P19" s="75">
        <v>0</v>
      </c>
      <c r="Q19" s="75">
        <v>0</v>
      </c>
      <c r="R19" s="75">
        <v>0</v>
      </c>
      <c r="S19" s="75">
        <v>0</v>
      </c>
      <c r="T19" s="75">
        <v>0</v>
      </c>
      <c r="U19" s="75">
        <v>0</v>
      </c>
      <c r="V19" s="75">
        <v>0</v>
      </c>
      <c r="W19" s="75">
        <v>0</v>
      </c>
      <c r="X19" s="75">
        <v>0</v>
      </c>
      <c r="Y19" s="75">
        <v>0</v>
      </c>
      <c r="Z19" s="75">
        <v>0</v>
      </c>
      <c r="AA19" s="75">
        <v>0</v>
      </c>
      <c r="AB19" s="75">
        <v>0</v>
      </c>
      <c r="AC19" s="75">
        <v>0</v>
      </c>
      <c r="AD19" s="75">
        <v>0</v>
      </c>
      <c r="AE19" s="75">
        <v>0</v>
      </c>
      <c r="AF19" s="75">
        <v>0</v>
      </c>
      <c r="AG19" s="75">
        <v>0</v>
      </c>
      <c r="AH19" s="75">
        <v>0</v>
      </c>
      <c r="AI19" s="102">
        <f ca="1">SUM(D19:AH19)</f>
        <v>0</v>
      </c>
      <c r="AJ19" s="75"/>
      <c r="AK19" s="75"/>
      <c r="AL19" s="75"/>
      <c r="AM19" s="75"/>
      <c r="AN19" s="75"/>
      <c r="AO19" s="75"/>
      <c r="AP19" s="75"/>
      <c r="AQ19" s="75"/>
      <c r="AR19" s="75"/>
      <c r="AS19" s="75"/>
      <c r="AT19" s="75"/>
      <c r="AU19" s="75"/>
      <c r="AV19" s="75"/>
      <c r="AW19" s="75"/>
      <c r="AX19" s="75"/>
      <c r="AY19" s="75">
        <v>0</v>
      </c>
      <c r="AZ19" s="75">
        <v>0</v>
      </c>
      <c r="BA19" s="75">
        <v>0</v>
      </c>
      <c r="BB19" s="75">
        <v>0</v>
      </c>
      <c r="BC19" s="75">
        <v>0</v>
      </c>
      <c r="BD19" s="75">
        <v>0</v>
      </c>
      <c r="BE19" s="75"/>
      <c r="BF19" s="75"/>
      <c r="BG19" s="75"/>
      <c r="BH19" s="75"/>
      <c r="BI19" s="75"/>
      <c r="BJ19" s="75"/>
      <c r="BK19" s="75"/>
      <c r="BL19" s="75"/>
      <c r="BM19" s="75"/>
      <c r="BN19" s="102">
        <f ca="1">SUM(AJ19:BM19)</f>
        <v>0</v>
      </c>
      <c r="BO19" s="102">
        <f ca="1">SUM(AI19,BN19)</f>
        <v>0</v>
      </c>
      <c r="BP19" s="103">
        <f ca="1">IFERROR(BO19/$BO$40,0)</f>
        <v>0</v>
      </c>
      <c r="BQ19" s="104"/>
      <c r="BR19"/>
      <c r="BS19"/>
      <c r="BT19"/>
      <c r="BU19"/>
      <c r="BV19" s="79"/>
      <c r="BW19" s="68"/>
      <c r="BX19" s="68"/>
      <c r="BY19" s="69"/>
      <c r="BZ19" s="69"/>
    </row>
    <row r="20" ht="18" customHeight="true" customFormat="true" s="49">
      <c r="B20" s="105"/>
      <c r="C20" s="101" t="s">
        <v>2217</v>
      </c>
      <c r="D20" s="75">
        <v>0</v>
      </c>
      <c r="E20" s="75">
        <v>0</v>
      </c>
      <c r="F20" s="75">
        <v>0</v>
      </c>
      <c r="G20" s="75">
        <v>0</v>
      </c>
      <c r="H20" s="75">
        <v>0</v>
      </c>
      <c r="I20" s="75">
        <v>0</v>
      </c>
      <c r="J20" s="75">
        <v>0</v>
      </c>
      <c r="K20" s="75">
        <v>0</v>
      </c>
      <c r="L20" s="75">
        <v>0</v>
      </c>
      <c r="M20" s="75">
        <v>0</v>
      </c>
      <c r="N20" s="75">
        <v>0</v>
      </c>
      <c r="O20" s="75">
        <v>0</v>
      </c>
      <c r="P20" s="75">
        <v>0</v>
      </c>
      <c r="Q20" s="75">
        <v>0</v>
      </c>
      <c r="R20" s="75">
        <v>0</v>
      </c>
      <c r="S20" s="75">
        <v>0</v>
      </c>
      <c r="T20" s="75">
        <v>0</v>
      </c>
      <c r="U20" s="75">
        <v>0</v>
      </c>
      <c r="V20" s="75">
        <v>0</v>
      </c>
      <c r="W20" s="75">
        <v>0</v>
      </c>
      <c r="X20" s="75">
        <v>0</v>
      </c>
      <c r="Y20" s="75">
        <v>0</v>
      </c>
      <c r="Z20" s="75">
        <v>0</v>
      </c>
      <c r="AA20" s="75">
        <v>0</v>
      </c>
      <c r="AB20" s="75">
        <v>0</v>
      </c>
      <c r="AC20" s="75">
        <v>0</v>
      </c>
      <c r="AD20" s="75">
        <v>0</v>
      </c>
      <c r="AE20" s="75">
        <v>0</v>
      </c>
      <c r="AF20" s="75">
        <v>0</v>
      </c>
      <c r="AG20" s="75">
        <v>0</v>
      </c>
      <c r="AH20" s="75">
        <v>0</v>
      </c>
      <c r="AI20" s="102">
        <f ca="1">SUM(D20:AH20)</f>
        <v>0</v>
      </c>
      <c r="AJ20" s="75"/>
      <c r="AK20" s="75"/>
      <c r="AL20" s="75"/>
      <c r="AM20" s="75"/>
      <c r="AN20" s="75"/>
      <c r="AO20" s="75"/>
      <c r="AP20" s="75"/>
      <c r="AQ20" s="75"/>
      <c r="AR20" s="75"/>
      <c r="AS20" s="75"/>
      <c r="AT20" s="75"/>
      <c r="AU20" s="75"/>
      <c r="AV20" s="75"/>
      <c r="AW20" s="75"/>
      <c r="AX20" s="75"/>
      <c r="AY20" s="75">
        <v>0</v>
      </c>
      <c r="AZ20" s="75">
        <v>0</v>
      </c>
      <c r="BA20" s="75">
        <v>0</v>
      </c>
      <c r="BB20" s="75">
        <v>0</v>
      </c>
      <c r="BC20" s="75">
        <v>0</v>
      </c>
      <c r="BD20" s="75">
        <v>0</v>
      </c>
      <c r="BE20" s="75"/>
      <c r="BF20" s="75"/>
      <c r="BG20" s="75"/>
      <c r="BH20" s="75"/>
      <c r="BI20" s="75"/>
      <c r="BJ20" s="75"/>
      <c r="BK20" s="75"/>
      <c r="BL20" s="75"/>
      <c r="BM20" s="75"/>
      <c r="BN20" s="102">
        <f ca="1">SUM(AJ20:BM20)</f>
        <v>0</v>
      </c>
      <c r="BO20" s="102">
        <f ca="1">SUM(AI20,BN20)</f>
        <v>0</v>
      </c>
      <c r="BP20" s="103">
        <f ca="1">IFERROR(BO20/$BO$40,0)</f>
        <v>0</v>
      </c>
      <c r="BQ20" s="104"/>
      <c r="BR20"/>
      <c r="BS20"/>
      <c r="BT20"/>
      <c r="BU20"/>
      <c r="BV20" s="79"/>
      <c r="BW20" s="68"/>
      <c r="BX20" s="68"/>
      <c r="BY20" s="69"/>
      <c r="BZ20" s="69"/>
    </row>
    <row r="21" ht="18" customHeight="true" customFormat="true" s="49">
      <c r="B21" s="105"/>
      <c r="C21" s="101" t="s">
        <v>4791</v>
      </c>
      <c r="D21" s="75">
        <v>0</v>
      </c>
      <c r="E21" s="75">
        <v>0</v>
      </c>
      <c r="F21" s="75">
        <v>0</v>
      </c>
      <c r="G21" s="75">
        <v>0</v>
      </c>
      <c r="H21" s="75">
        <v>0</v>
      </c>
      <c r="I21" s="75">
        <v>0</v>
      </c>
      <c r="J21" s="75">
        <v>0</v>
      </c>
      <c r="K21" s="75">
        <v>0</v>
      </c>
      <c r="L21" s="75">
        <v>0</v>
      </c>
      <c r="M21" s="75">
        <v>0</v>
      </c>
      <c r="N21" s="75">
        <v>0</v>
      </c>
      <c r="O21" s="75">
        <v>0</v>
      </c>
      <c r="P21" s="75">
        <v>0</v>
      </c>
      <c r="Q21" s="75">
        <v>0</v>
      </c>
      <c r="R21" s="75">
        <v>0</v>
      </c>
      <c r="S21" s="75">
        <v>0</v>
      </c>
      <c r="T21" s="75">
        <v>0</v>
      </c>
      <c r="U21" s="75">
        <v>0</v>
      </c>
      <c r="V21" s="75">
        <v>0</v>
      </c>
      <c r="W21" s="75">
        <v>0</v>
      </c>
      <c r="X21" s="75">
        <v>0</v>
      </c>
      <c r="Y21" s="75">
        <v>0</v>
      </c>
      <c r="Z21" s="75">
        <v>0</v>
      </c>
      <c r="AA21" s="75">
        <v>0</v>
      </c>
      <c r="AB21" s="75">
        <v>0</v>
      </c>
      <c r="AC21" s="75">
        <v>0</v>
      </c>
      <c r="AD21" s="75">
        <v>0</v>
      </c>
      <c r="AE21" s="75">
        <v>0</v>
      </c>
      <c r="AF21" s="75">
        <v>0</v>
      </c>
      <c r="AG21" s="75">
        <v>0</v>
      </c>
      <c r="AH21" s="75">
        <v>0</v>
      </c>
      <c r="AI21" s="102">
        <f ca="1">SUM(D21:AH21)</f>
        <v>0</v>
      </c>
      <c r="AJ21" s="75"/>
      <c r="AK21" s="75"/>
      <c r="AL21" s="75"/>
      <c r="AM21" s="75"/>
      <c r="AN21" s="75"/>
      <c r="AO21" s="75"/>
      <c r="AP21" s="75"/>
      <c r="AQ21" s="75"/>
      <c r="AR21" s="75"/>
      <c r="AS21" s="75"/>
      <c r="AT21" s="75"/>
      <c r="AU21" s="75"/>
      <c r="AV21" s="75"/>
      <c r="AW21" s="75"/>
      <c r="AX21" s="75"/>
      <c r="AY21" s="75">
        <v>0</v>
      </c>
      <c r="AZ21" s="75">
        <v>0</v>
      </c>
      <c r="BA21" s="75">
        <v>0</v>
      </c>
      <c r="BB21" s="75">
        <v>0</v>
      </c>
      <c r="BC21" s="75">
        <v>0</v>
      </c>
      <c r="BD21" s="75">
        <v>0</v>
      </c>
      <c r="BE21" s="75"/>
      <c r="BF21" s="75"/>
      <c r="BG21" s="75"/>
      <c r="BH21" s="75"/>
      <c r="BI21" s="75"/>
      <c r="BJ21" s="75"/>
      <c r="BK21" s="75"/>
      <c r="BL21" s="75"/>
      <c r="BM21" s="75"/>
      <c r="BN21" s="102">
        <f ca="1">SUM(AJ21:BM21)</f>
        <v>0</v>
      </c>
      <c r="BO21" s="102">
        <f ca="1">SUM(AI21,BN21)</f>
        <v>0</v>
      </c>
      <c r="BP21" s="103">
        <f ca="1">IFERROR(BO21/$BO$40,0)</f>
        <v>0</v>
      </c>
      <c r="BQ21" s="104"/>
      <c r="BR21"/>
      <c r="BS21"/>
      <c r="BT21"/>
      <c r="BU21"/>
      <c r="BV21" s="79"/>
      <c r="BW21" s="68"/>
      <c r="BX21" s="68"/>
      <c r="BY21" s="69"/>
      <c r="BZ21" s="69"/>
    </row>
    <row r="22" ht="18" customHeight="true" customFormat="true" s="49">
      <c r="B22" s="105"/>
      <c r="C22" s="101" t="s">
        <v>4792</v>
      </c>
      <c r="D22" s="75">
        <v>0</v>
      </c>
      <c r="E22" s="75">
        <v>0</v>
      </c>
      <c r="F22" s="75">
        <v>0</v>
      </c>
      <c r="G22" s="75">
        <v>0</v>
      </c>
      <c r="H22" s="75">
        <v>0</v>
      </c>
      <c r="I22" s="75">
        <v>0</v>
      </c>
      <c r="J22" s="75">
        <v>0</v>
      </c>
      <c r="K22" s="75">
        <v>0</v>
      </c>
      <c r="L22" s="75">
        <v>0</v>
      </c>
      <c r="M22" s="75">
        <v>0</v>
      </c>
      <c r="N22" s="75">
        <v>0</v>
      </c>
      <c r="O22" s="75">
        <v>0</v>
      </c>
      <c r="P22" s="75">
        <v>0</v>
      </c>
      <c r="Q22" s="75">
        <v>0</v>
      </c>
      <c r="R22" s="75">
        <v>0</v>
      </c>
      <c r="S22" s="75">
        <v>0</v>
      </c>
      <c r="T22" s="75">
        <v>0</v>
      </c>
      <c r="U22" s="75">
        <v>0</v>
      </c>
      <c r="V22" s="75">
        <v>0</v>
      </c>
      <c r="W22" s="75">
        <v>0</v>
      </c>
      <c r="X22" s="75">
        <v>0</v>
      </c>
      <c r="Y22" s="75">
        <v>0</v>
      </c>
      <c r="Z22" s="75">
        <v>0</v>
      </c>
      <c r="AA22" s="75">
        <v>0</v>
      </c>
      <c r="AB22" s="75">
        <v>0</v>
      </c>
      <c r="AC22" s="75">
        <v>0</v>
      </c>
      <c r="AD22" s="75">
        <v>0</v>
      </c>
      <c r="AE22" s="75">
        <v>0</v>
      </c>
      <c r="AF22" s="75">
        <v>0</v>
      </c>
      <c r="AG22" s="75">
        <v>0</v>
      </c>
      <c r="AH22" s="75">
        <v>0</v>
      </c>
      <c r="AI22" s="102">
        <f ca="1">SUM(D22:AH22)</f>
        <v>0</v>
      </c>
      <c r="AJ22" s="75"/>
      <c r="AK22" s="75"/>
      <c r="AL22" s="75"/>
      <c r="AM22" s="75"/>
      <c r="AN22" s="75"/>
      <c r="AO22" s="75"/>
      <c r="AP22" s="75"/>
      <c r="AQ22" s="75"/>
      <c r="AR22" s="75"/>
      <c r="AS22" s="75"/>
      <c r="AT22" s="75"/>
      <c r="AU22" s="75"/>
      <c r="AV22" s="75"/>
      <c r="AW22" s="75"/>
      <c r="AX22" s="75"/>
      <c r="AY22" s="75">
        <v>0</v>
      </c>
      <c r="AZ22" s="75">
        <v>0</v>
      </c>
      <c r="BA22" s="75">
        <v>0</v>
      </c>
      <c r="BB22" s="75">
        <v>0</v>
      </c>
      <c r="BC22" s="75">
        <v>0</v>
      </c>
      <c r="BD22" s="75">
        <v>0</v>
      </c>
      <c r="BE22" s="75"/>
      <c r="BF22" s="75"/>
      <c r="BG22" s="75"/>
      <c r="BH22" s="75"/>
      <c r="BI22" s="75"/>
      <c r="BJ22" s="75"/>
      <c r="BK22" s="75"/>
      <c r="BL22" s="75"/>
      <c r="BM22" s="75"/>
      <c r="BN22" s="102">
        <f ca="1">SUM(AJ22:BM22)</f>
        <v>0</v>
      </c>
      <c r="BO22" s="102">
        <f ca="1">SUM(AI22,BN22)</f>
        <v>0</v>
      </c>
      <c r="BP22" s="103">
        <f ca="1">IFERROR(BO22/$BO$40,0)</f>
        <v>0</v>
      </c>
      <c r="BQ22" s="104"/>
      <c r="BR22"/>
      <c r="BS22"/>
      <c r="BT22"/>
      <c r="BU22"/>
      <c r="BV22" s="79"/>
      <c r="BW22" s="68"/>
      <c r="BX22" s="68"/>
      <c r="BY22" s="69"/>
      <c r="BZ22" s="69"/>
    </row>
    <row r="23" ht="18" customHeight="true" customFormat="true" s="49">
      <c r="B23" s="105"/>
      <c r="C23" s="101" t="s">
        <v>4330</v>
      </c>
      <c r="D23" s="75">
        <v>0</v>
      </c>
      <c r="E23" s="75">
        <v>0</v>
      </c>
      <c r="F23" s="75">
        <v>0</v>
      </c>
      <c r="G23" s="75">
        <v>0</v>
      </c>
      <c r="H23" s="75">
        <v>0</v>
      </c>
      <c r="I23" s="75">
        <v>0</v>
      </c>
      <c r="J23" s="75">
        <v>0</v>
      </c>
      <c r="K23" s="75">
        <v>0</v>
      </c>
      <c r="L23" s="75">
        <v>0</v>
      </c>
      <c r="M23" s="75">
        <v>0</v>
      </c>
      <c r="N23" s="75">
        <v>0</v>
      </c>
      <c r="O23" s="75">
        <v>0</v>
      </c>
      <c r="P23" s="75">
        <v>0</v>
      </c>
      <c r="Q23" s="75">
        <v>0</v>
      </c>
      <c r="R23" s="75">
        <v>0</v>
      </c>
      <c r="S23" s="75">
        <v>0</v>
      </c>
      <c r="T23" s="75">
        <v>0</v>
      </c>
      <c r="U23" s="75">
        <v>0</v>
      </c>
      <c r="V23" s="75">
        <v>0</v>
      </c>
      <c r="W23" s="75">
        <v>0</v>
      </c>
      <c r="X23" s="75">
        <v>0</v>
      </c>
      <c r="Y23" s="75">
        <v>0</v>
      </c>
      <c r="Z23" s="75">
        <v>0</v>
      </c>
      <c r="AA23" s="75">
        <v>0</v>
      </c>
      <c r="AB23" s="75">
        <v>0</v>
      </c>
      <c r="AC23" s="75">
        <v>0</v>
      </c>
      <c r="AD23" s="75">
        <v>0</v>
      </c>
      <c r="AE23" s="75">
        <v>0</v>
      </c>
      <c r="AF23" s="75">
        <v>0</v>
      </c>
      <c r="AG23" s="75">
        <v>0</v>
      </c>
      <c r="AH23" s="75">
        <v>0</v>
      </c>
      <c r="AI23" s="102">
        <f ca="1">SUM(D23:AH23)</f>
        <v>0</v>
      </c>
      <c r="AJ23" s="75"/>
      <c r="AK23" s="75"/>
      <c r="AL23" s="75"/>
      <c r="AM23" s="75"/>
      <c r="AN23" s="75"/>
      <c r="AO23" s="75"/>
      <c r="AP23" s="75"/>
      <c r="AQ23" s="75"/>
      <c r="AR23" s="75"/>
      <c r="AS23" s="75"/>
      <c r="AT23" s="75"/>
      <c r="AU23" s="75"/>
      <c r="AV23" s="75"/>
      <c r="AW23" s="75"/>
      <c r="AX23" s="75"/>
      <c r="AY23" s="75">
        <v>0</v>
      </c>
      <c r="AZ23" s="75">
        <v>0</v>
      </c>
      <c r="BA23" s="75">
        <v>0</v>
      </c>
      <c r="BB23" s="75">
        <v>0</v>
      </c>
      <c r="BC23" s="75">
        <v>0</v>
      </c>
      <c r="BD23" s="75">
        <v>0</v>
      </c>
      <c r="BE23" s="75"/>
      <c r="BF23" s="75"/>
      <c r="BG23" s="75"/>
      <c r="BH23" s="75"/>
      <c r="BI23" s="75"/>
      <c r="BJ23" s="75"/>
      <c r="BK23" s="75"/>
      <c r="BL23" s="75"/>
      <c r="BM23" s="75"/>
      <c r="BN23" s="102">
        <f ca="1">SUM(AJ23:BM23)</f>
        <v>0</v>
      </c>
      <c r="BO23" s="102">
        <f ca="1">SUM(AI23,BN23)</f>
        <v>0</v>
      </c>
      <c r="BP23" s="103">
        <f ca="1">IFERROR(BO23/$BO$40,0)</f>
        <v>0</v>
      </c>
      <c r="BQ23" s="104"/>
      <c r="BR23"/>
      <c r="BS23"/>
      <c r="BT23"/>
      <c r="BU23"/>
      <c r="BV23" s="79"/>
      <c r="BW23" s="68"/>
      <c r="BX23" s="68"/>
      <c r="BY23" s="69"/>
      <c r="BZ23" s="69"/>
    </row>
    <row r="24" ht="18" customHeight="true" customFormat="true" s="49">
      <c r="B24" s="105"/>
      <c r="C24" s="101" t="s">
        <v>399</v>
      </c>
      <c r="D24" s="75">
        <v>0</v>
      </c>
      <c r="E24" s="75">
        <v>0</v>
      </c>
      <c r="F24" s="75">
        <v>0</v>
      </c>
      <c r="G24" s="75">
        <v>0</v>
      </c>
      <c r="H24" s="75">
        <v>0</v>
      </c>
      <c r="I24" s="75">
        <v>0</v>
      </c>
      <c r="J24" s="75">
        <v>0</v>
      </c>
      <c r="K24" s="75">
        <v>0</v>
      </c>
      <c r="L24" s="75">
        <v>0</v>
      </c>
      <c r="M24" s="75">
        <v>0</v>
      </c>
      <c r="N24" s="75">
        <v>0</v>
      </c>
      <c r="O24" s="75">
        <v>0</v>
      </c>
      <c r="P24" s="75">
        <v>0</v>
      </c>
      <c r="Q24" s="75">
        <v>0</v>
      </c>
      <c r="R24" s="75">
        <v>0</v>
      </c>
      <c r="S24" s="75">
        <v>0</v>
      </c>
      <c r="T24" s="75">
        <v>0</v>
      </c>
      <c r="U24" s="75">
        <v>0</v>
      </c>
      <c r="V24" s="75">
        <v>0</v>
      </c>
      <c r="W24" s="75">
        <v>0</v>
      </c>
      <c r="X24" s="75">
        <v>0</v>
      </c>
      <c r="Y24" s="75">
        <v>0</v>
      </c>
      <c r="Z24" s="75">
        <v>0</v>
      </c>
      <c r="AA24" s="75">
        <v>0</v>
      </c>
      <c r="AB24" s="75">
        <v>0</v>
      </c>
      <c r="AC24" s="75">
        <v>0</v>
      </c>
      <c r="AD24" s="75">
        <v>0</v>
      </c>
      <c r="AE24" s="75">
        <v>0</v>
      </c>
      <c r="AF24" s="75">
        <v>0</v>
      </c>
      <c r="AG24" s="75">
        <v>0</v>
      </c>
      <c r="AH24" s="75">
        <v>1</v>
      </c>
      <c r="AI24" s="102">
        <f ca="1">SUM(D24:AH24)</f>
        <v>1</v>
      </c>
      <c r="AJ24" s="75"/>
      <c r="AK24" s="75"/>
      <c r="AL24" s="75"/>
      <c r="AM24" s="75"/>
      <c r="AN24" s="75"/>
      <c r="AO24" s="75"/>
      <c r="AP24" s="75"/>
      <c r="AQ24" s="75"/>
      <c r="AR24" s="75"/>
      <c r="AS24" s="75"/>
      <c r="AT24" s="75"/>
      <c r="AU24" s="75"/>
      <c r="AV24" s="75"/>
      <c r="AW24" s="75"/>
      <c r="AX24" s="75"/>
      <c r="AY24" s="75">
        <v>1</v>
      </c>
      <c r="AZ24" s="75">
        <v>0</v>
      </c>
      <c r="BA24" s="75">
        <v>0</v>
      </c>
      <c r="BB24" s="75">
        <v>0</v>
      </c>
      <c r="BC24" s="75">
        <v>1</v>
      </c>
      <c r="BD24" s="75">
        <v>2</v>
      </c>
      <c r="BE24" s="75"/>
      <c r="BF24" s="75"/>
      <c r="BG24" s="75"/>
      <c r="BH24" s="75"/>
      <c r="BI24" s="75"/>
      <c r="BJ24" s="75"/>
      <c r="BK24" s="75"/>
      <c r="BL24" s="75"/>
      <c r="BM24" s="75"/>
      <c r="BN24" s="102">
        <f ca="1">SUM(AJ24:BM24)</f>
        <v>4</v>
      </c>
      <c r="BO24" s="102">
        <f ca="1">SUM(AI24,BN24)</f>
        <v>5</v>
      </c>
      <c r="BP24" s="103">
        <f ca="1">IFERROR(BO24/$BO$40,0)</f>
        <v>0.5</v>
      </c>
      <c r="BQ24" s="104"/>
      <c r="BR24"/>
      <c r="BS24"/>
      <c r="BT24"/>
      <c r="BU24"/>
      <c r="BV24" s="79"/>
      <c r="BW24" s="68"/>
      <c r="BX24" s="68"/>
      <c r="BY24" s="69"/>
      <c r="BZ24" s="69"/>
    </row>
    <row r="25" ht="18" customHeight="true" customFormat="true" s="49">
      <c r="B25" s="105"/>
      <c r="C25" s="101" t="s">
        <v>4793</v>
      </c>
      <c r="D25" s="75">
        <v>0</v>
      </c>
      <c r="E25" s="75">
        <v>0</v>
      </c>
      <c r="F25" s="75">
        <v>0</v>
      </c>
      <c r="G25" s="75">
        <v>0</v>
      </c>
      <c r="H25" s="75">
        <v>0</v>
      </c>
      <c r="I25" s="75">
        <v>0</v>
      </c>
      <c r="J25" s="75">
        <v>0</v>
      </c>
      <c r="K25" s="75">
        <v>0</v>
      </c>
      <c r="L25" s="75">
        <v>0</v>
      </c>
      <c r="M25" s="75">
        <v>0</v>
      </c>
      <c r="N25" s="75">
        <v>0</v>
      </c>
      <c r="O25" s="75">
        <v>0</v>
      </c>
      <c r="P25" s="75">
        <v>0</v>
      </c>
      <c r="Q25" s="75">
        <v>0</v>
      </c>
      <c r="R25" s="75">
        <v>0</v>
      </c>
      <c r="S25" s="75">
        <v>0</v>
      </c>
      <c r="T25" s="75">
        <v>0</v>
      </c>
      <c r="U25" s="75">
        <v>0</v>
      </c>
      <c r="V25" s="75">
        <v>0</v>
      </c>
      <c r="W25" s="75">
        <v>0</v>
      </c>
      <c r="X25" s="75">
        <v>0</v>
      </c>
      <c r="Y25" s="75">
        <v>0</v>
      </c>
      <c r="Z25" s="75">
        <v>0</v>
      </c>
      <c r="AA25" s="75">
        <v>0</v>
      </c>
      <c r="AB25" s="75">
        <v>0</v>
      </c>
      <c r="AC25" s="75">
        <v>0</v>
      </c>
      <c r="AD25" s="75">
        <v>0</v>
      </c>
      <c r="AE25" s="75">
        <v>0</v>
      </c>
      <c r="AF25" s="75">
        <v>0</v>
      </c>
      <c r="AG25" s="75">
        <v>0</v>
      </c>
      <c r="AH25" s="75">
        <v>0</v>
      </c>
      <c r="AI25" s="102">
        <f ca="1">SUM(D25:AH25)</f>
        <v>0</v>
      </c>
      <c r="AJ25" s="75"/>
      <c r="AK25" s="75"/>
      <c r="AL25" s="75"/>
      <c r="AM25" s="75"/>
      <c r="AN25" s="75"/>
      <c r="AO25" s="75"/>
      <c r="AP25" s="75"/>
      <c r="AQ25" s="75"/>
      <c r="AR25" s="75"/>
      <c r="AS25" s="75"/>
      <c r="AT25" s="75"/>
      <c r="AU25" s="75"/>
      <c r="AV25" s="75"/>
      <c r="AW25" s="75"/>
      <c r="AX25" s="75"/>
      <c r="AY25" s="75">
        <v>0</v>
      </c>
      <c r="AZ25" s="75">
        <v>0</v>
      </c>
      <c r="BA25" s="75">
        <v>0</v>
      </c>
      <c r="BB25" s="75">
        <v>0</v>
      </c>
      <c r="BC25" s="75">
        <v>0</v>
      </c>
      <c r="BD25" s="75">
        <v>0</v>
      </c>
      <c r="BE25" s="75"/>
      <c r="BF25" s="75"/>
      <c r="BG25" s="75"/>
      <c r="BH25" s="75"/>
      <c r="BI25" s="75"/>
      <c r="BJ25" s="75"/>
      <c r="BK25" s="75"/>
      <c r="BL25" s="75"/>
      <c r="BM25" s="75"/>
      <c r="BN25" s="102">
        <f ca="1">SUM(AJ25:BM25)</f>
        <v>0</v>
      </c>
      <c r="BO25" s="102">
        <f ca="1">SUM(AI25,BN25)</f>
        <v>0</v>
      </c>
      <c r="BP25" s="103">
        <f ca="1">IFERROR(BO25/$BO$40,0)</f>
        <v>0</v>
      </c>
      <c r="BQ25" s="104"/>
      <c r="BR25"/>
      <c r="BS25"/>
      <c r="BT25"/>
      <c r="BU25"/>
      <c r="BV25" s="79"/>
      <c r="BW25" s="68"/>
      <c r="BX25" s="68"/>
      <c r="BY25" s="69"/>
      <c r="BZ25" s="69"/>
    </row>
    <row r="26" ht="18" customHeight="true" customFormat="true" s="49">
      <c r="B26" s="105"/>
      <c r="C26" s="101" t="s">
        <v>4794</v>
      </c>
      <c r="D26" s="75">
        <v>0</v>
      </c>
      <c r="E26" s="75">
        <v>0</v>
      </c>
      <c r="F26" s="75">
        <v>0</v>
      </c>
      <c r="G26" s="75">
        <v>0</v>
      </c>
      <c r="H26" s="75">
        <v>0</v>
      </c>
      <c r="I26" s="75">
        <v>0</v>
      </c>
      <c r="J26" s="75">
        <v>0</v>
      </c>
      <c r="K26" s="75">
        <v>0</v>
      </c>
      <c r="L26" s="75">
        <v>0</v>
      </c>
      <c r="M26" s="75">
        <v>0</v>
      </c>
      <c r="N26" s="75">
        <v>0</v>
      </c>
      <c r="O26" s="75">
        <v>0</v>
      </c>
      <c r="P26" s="75">
        <v>0</v>
      </c>
      <c r="Q26" s="75">
        <v>0</v>
      </c>
      <c r="R26" s="75">
        <v>0</v>
      </c>
      <c r="S26" s="75">
        <v>0</v>
      </c>
      <c r="T26" s="75">
        <v>0</v>
      </c>
      <c r="U26" s="75">
        <v>0</v>
      </c>
      <c r="V26" s="75">
        <v>0</v>
      </c>
      <c r="W26" s="75">
        <v>0</v>
      </c>
      <c r="X26" s="75">
        <v>0</v>
      </c>
      <c r="Y26" s="75">
        <v>0</v>
      </c>
      <c r="Z26" s="75">
        <v>0</v>
      </c>
      <c r="AA26" s="75">
        <v>0</v>
      </c>
      <c r="AB26" s="75">
        <v>0</v>
      </c>
      <c r="AC26" s="75">
        <v>0</v>
      </c>
      <c r="AD26" s="75">
        <v>0</v>
      </c>
      <c r="AE26" s="75">
        <v>0</v>
      </c>
      <c r="AF26" s="75">
        <v>0</v>
      </c>
      <c r="AG26" s="75">
        <v>0</v>
      </c>
      <c r="AH26" s="75">
        <v>0</v>
      </c>
      <c r="AI26" s="102">
        <f ca="1">SUM(D26:AH26)</f>
        <v>0</v>
      </c>
      <c r="AJ26" s="75"/>
      <c r="AK26" s="75"/>
      <c r="AL26" s="75"/>
      <c r="AM26" s="75"/>
      <c r="AN26" s="75"/>
      <c r="AO26" s="75"/>
      <c r="AP26" s="75"/>
      <c r="AQ26" s="75"/>
      <c r="AR26" s="75"/>
      <c r="AS26" s="75"/>
      <c r="AT26" s="75"/>
      <c r="AU26" s="75"/>
      <c r="AV26" s="75"/>
      <c r="AW26" s="75"/>
      <c r="AX26" s="75"/>
      <c r="AY26" s="75">
        <v>0</v>
      </c>
      <c r="AZ26" s="75">
        <v>0</v>
      </c>
      <c r="BA26" s="75">
        <v>0</v>
      </c>
      <c r="BB26" s="75">
        <v>0</v>
      </c>
      <c r="BC26" s="75">
        <v>0</v>
      </c>
      <c r="BD26" s="75">
        <v>0</v>
      </c>
      <c r="BE26" s="75"/>
      <c r="BF26" s="75"/>
      <c r="BG26" s="75"/>
      <c r="BH26" s="75"/>
      <c r="BI26" s="75"/>
      <c r="BJ26" s="75"/>
      <c r="BK26" s="75"/>
      <c r="BL26" s="75"/>
      <c r="BM26" s="75"/>
      <c r="BN26" s="102">
        <f ca="1">SUM(AJ26:BM26)</f>
        <v>0</v>
      </c>
      <c r="BO26" s="102">
        <f ca="1">SUM(AI26,BN26)</f>
        <v>0</v>
      </c>
      <c r="BP26" s="103">
        <f ca="1">IFERROR(BO26/$BO$40,0)</f>
        <v>0</v>
      </c>
      <c r="BQ26" s="104"/>
      <c r="BR26"/>
      <c r="BS26"/>
      <c r="BT26"/>
      <c r="BU26"/>
      <c r="BV26" s="79"/>
      <c r="BW26" s="68"/>
      <c r="BX26" s="68"/>
      <c r="BY26" s="69"/>
      <c r="BZ26" s="69"/>
    </row>
    <row r="27" ht="18" customHeight="true" customFormat="true" s="49">
      <c r="B27" s="105"/>
      <c r="C27" s="101" t="s">
        <v>4795</v>
      </c>
      <c r="D27" s="75">
        <v>0</v>
      </c>
      <c r="E27" s="75">
        <v>0</v>
      </c>
      <c r="F27" s="75">
        <v>0</v>
      </c>
      <c r="G27" s="75">
        <v>0</v>
      </c>
      <c r="H27" s="75">
        <v>0</v>
      </c>
      <c r="I27" s="75">
        <v>0</v>
      </c>
      <c r="J27" s="75">
        <v>0</v>
      </c>
      <c r="K27" s="75">
        <v>0</v>
      </c>
      <c r="L27" s="75">
        <v>0</v>
      </c>
      <c r="M27" s="75">
        <v>0</v>
      </c>
      <c r="N27" s="75">
        <v>0</v>
      </c>
      <c r="O27" s="75">
        <v>0</v>
      </c>
      <c r="P27" s="75">
        <v>0</v>
      </c>
      <c r="Q27" s="75">
        <v>0</v>
      </c>
      <c r="R27" s="75">
        <v>0</v>
      </c>
      <c r="S27" s="75">
        <v>0</v>
      </c>
      <c r="T27" s="75">
        <v>0</v>
      </c>
      <c r="U27" s="75">
        <v>0</v>
      </c>
      <c r="V27" s="75">
        <v>0</v>
      </c>
      <c r="W27" s="75">
        <v>0</v>
      </c>
      <c r="X27" s="75">
        <v>0</v>
      </c>
      <c r="Y27" s="75">
        <v>0</v>
      </c>
      <c r="Z27" s="75">
        <v>0</v>
      </c>
      <c r="AA27" s="75">
        <v>0</v>
      </c>
      <c r="AB27" s="75">
        <v>0</v>
      </c>
      <c r="AC27" s="75">
        <v>0</v>
      </c>
      <c r="AD27" s="75">
        <v>0</v>
      </c>
      <c r="AE27" s="75">
        <v>0</v>
      </c>
      <c r="AF27" s="75">
        <v>0</v>
      </c>
      <c r="AG27" s="75">
        <v>0</v>
      </c>
      <c r="AH27" s="75">
        <v>0</v>
      </c>
      <c r="AI27" s="102">
        <f ca="1">SUM(D27:AH27)</f>
        <v>0</v>
      </c>
      <c r="AJ27" s="75"/>
      <c r="AK27" s="75"/>
      <c r="AL27" s="75"/>
      <c r="AM27" s="75"/>
      <c r="AN27" s="75"/>
      <c r="AO27" s="75"/>
      <c r="AP27" s="75"/>
      <c r="AQ27" s="75"/>
      <c r="AR27" s="75"/>
      <c r="AS27" s="75"/>
      <c r="AT27" s="75"/>
      <c r="AU27" s="75"/>
      <c r="AV27" s="75"/>
      <c r="AW27" s="75"/>
      <c r="AX27" s="75"/>
      <c r="AY27" s="75">
        <v>0</v>
      </c>
      <c r="AZ27" s="75">
        <v>0</v>
      </c>
      <c r="BA27" s="75">
        <v>0</v>
      </c>
      <c r="BB27" s="75">
        <v>0</v>
      </c>
      <c r="BC27" s="75">
        <v>0</v>
      </c>
      <c r="BD27" s="75">
        <v>0</v>
      </c>
      <c r="BE27" s="75"/>
      <c r="BF27" s="75"/>
      <c r="BG27" s="75"/>
      <c r="BH27" s="75"/>
      <c r="BI27" s="75"/>
      <c r="BJ27" s="75"/>
      <c r="BK27" s="75"/>
      <c r="BL27" s="75"/>
      <c r="BM27" s="75"/>
      <c r="BN27" s="102">
        <f ca="1">SUM(AJ27:BM27)</f>
        <v>0</v>
      </c>
      <c r="BO27" s="102">
        <f ca="1">SUM(AI27,BN27)</f>
        <v>0</v>
      </c>
      <c r="BP27" s="103">
        <f ca="1">IFERROR(BO27/$BO$40,0)</f>
        <v>0</v>
      </c>
      <c r="BQ27" s="104"/>
      <c r="BR27"/>
      <c r="BS27"/>
      <c r="BT27"/>
      <c r="BU27"/>
      <c r="BV27" s="79"/>
      <c r="BW27" s="68"/>
      <c r="BX27" s="68"/>
      <c r="BY27" s="69"/>
      <c r="BZ27" s="69"/>
    </row>
    <row r="28" ht="18" customHeight="true" customFormat="true" s="49">
      <c r="B28" s="105"/>
      <c r="C28" s="101" t="s">
        <v>4796</v>
      </c>
      <c r="D28" s="75">
        <v>0</v>
      </c>
      <c r="E28" s="75">
        <v>0</v>
      </c>
      <c r="F28" s="75">
        <v>0</v>
      </c>
      <c r="G28" s="75">
        <v>0</v>
      </c>
      <c r="H28" s="75">
        <v>0</v>
      </c>
      <c r="I28" s="75">
        <v>0</v>
      </c>
      <c r="J28" s="75">
        <v>0</v>
      </c>
      <c r="K28" s="75">
        <v>0</v>
      </c>
      <c r="L28" s="75">
        <v>0</v>
      </c>
      <c r="M28" s="75">
        <v>0</v>
      </c>
      <c r="N28" s="75">
        <v>0</v>
      </c>
      <c r="O28" s="75">
        <v>0</v>
      </c>
      <c r="P28" s="75">
        <v>0</v>
      </c>
      <c r="Q28" s="75">
        <v>0</v>
      </c>
      <c r="R28" s="75">
        <v>0</v>
      </c>
      <c r="S28" s="75">
        <v>0</v>
      </c>
      <c r="T28" s="75">
        <v>0</v>
      </c>
      <c r="U28" s="75">
        <v>0</v>
      </c>
      <c r="V28" s="75">
        <v>0</v>
      </c>
      <c r="W28" s="75">
        <v>0</v>
      </c>
      <c r="X28" s="75">
        <v>0</v>
      </c>
      <c r="Y28" s="75">
        <v>0</v>
      </c>
      <c r="Z28" s="75">
        <v>0</v>
      </c>
      <c r="AA28" s="75">
        <v>0</v>
      </c>
      <c r="AB28" s="75">
        <v>0</v>
      </c>
      <c r="AC28" s="75">
        <v>0</v>
      </c>
      <c r="AD28" s="75">
        <v>0</v>
      </c>
      <c r="AE28" s="75">
        <v>0</v>
      </c>
      <c r="AF28" s="75">
        <v>0</v>
      </c>
      <c r="AG28" s="75">
        <v>0</v>
      </c>
      <c r="AH28" s="75">
        <v>0</v>
      </c>
      <c r="AI28" s="102">
        <f ca="1">SUM(D28:AH28)</f>
        <v>0</v>
      </c>
      <c r="AJ28" s="75"/>
      <c r="AK28" s="75"/>
      <c r="AL28" s="75"/>
      <c r="AM28" s="75"/>
      <c r="AN28" s="75"/>
      <c r="AO28" s="75"/>
      <c r="AP28" s="75"/>
      <c r="AQ28" s="75"/>
      <c r="AR28" s="75"/>
      <c r="AS28" s="75"/>
      <c r="AT28" s="75"/>
      <c r="AU28" s="75"/>
      <c r="AV28" s="75"/>
      <c r="AW28" s="75"/>
      <c r="AX28" s="75"/>
      <c r="AY28" s="75">
        <v>0</v>
      </c>
      <c r="AZ28" s="75">
        <v>0</v>
      </c>
      <c r="BA28" s="75">
        <v>0</v>
      </c>
      <c r="BB28" s="75">
        <v>0</v>
      </c>
      <c r="BC28" s="75">
        <v>0</v>
      </c>
      <c r="BD28" s="75">
        <v>0</v>
      </c>
      <c r="BE28" s="75"/>
      <c r="BF28" s="75"/>
      <c r="BG28" s="75"/>
      <c r="BH28" s="75"/>
      <c r="BI28" s="75"/>
      <c r="BJ28" s="75"/>
      <c r="BK28" s="75"/>
      <c r="BL28" s="75"/>
      <c r="BM28" s="75"/>
      <c r="BN28" s="102">
        <f ca="1">SUM(AJ28:BM28)</f>
        <v>0</v>
      </c>
      <c r="BO28" s="102">
        <f ca="1">SUM(AI28,BN28)</f>
        <v>0</v>
      </c>
      <c r="BP28" s="103">
        <f ca="1">IFERROR(BO28/$BO$40,0)</f>
        <v>0</v>
      </c>
      <c r="BQ28" s="104"/>
      <c r="BR28"/>
      <c r="BS28"/>
      <c r="BT28"/>
      <c r="BU28"/>
      <c r="BV28" s="79"/>
      <c r="BW28" s="68"/>
      <c r="BX28" s="68"/>
      <c r="BY28" s="69"/>
      <c r="BZ28" s="69"/>
    </row>
    <row r="29" ht="18" customHeight="true" customFormat="true" s="49">
      <c r="B29" s="105"/>
      <c r="C29" s="101" t="s">
        <v>4797</v>
      </c>
      <c r="D29" s="75">
        <v>0</v>
      </c>
      <c r="E29" s="75">
        <v>0</v>
      </c>
      <c r="F29" s="75">
        <v>0</v>
      </c>
      <c r="G29" s="75">
        <v>0</v>
      </c>
      <c r="H29" s="75">
        <v>0</v>
      </c>
      <c r="I29" s="75">
        <v>0</v>
      </c>
      <c r="J29" s="75">
        <v>0</v>
      </c>
      <c r="K29" s="75">
        <v>0</v>
      </c>
      <c r="L29" s="75">
        <v>0</v>
      </c>
      <c r="M29" s="75">
        <v>0</v>
      </c>
      <c r="N29" s="75">
        <v>0</v>
      </c>
      <c r="O29" s="75">
        <v>0</v>
      </c>
      <c r="P29" s="75">
        <v>0</v>
      </c>
      <c r="Q29" s="75">
        <v>0</v>
      </c>
      <c r="R29" s="75">
        <v>0</v>
      </c>
      <c r="S29" s="75">
        <v>0</v>
      </c>
      <c r="T29" s="75">
        <v>0</v>
      </c>
      <c r="U29" s="75">
        <v>0</v>
      </c>
      <c r="V29" s="75">
        <v>0</v>
      </c>
      <c r="W29" s="75">
        <v>0</v>
      </c>
      <c r="X29" s="75">
        <v>0</v>
      </c>
      <c r="Y29" s="75">
        <v>0</v>
      </c>
      <c r="Z29" s="75">
        <v>0</v>
      </c>
      <c r="AA29" s="75">
        <v>0</v>
      </c>
      <c r="AB29" s="75">
        <v>0</v>
      </c>
      <c r="AC29" s="75">
        <v>0</v>
      </c>
      <c r="AD29" s="75">
        <v>0</v>
      </c>
      <c r="AE29" s="75">
        <v>0</v>
      </c>
      <c r="AF29" s="75">
        <v>0</v>
      </c>
      <c r="AG29" s="75">
        <v>0</v>
      </c>
      <c r="AH29" s="75">
        <v>0</v>
      </c>
      <c r="AI29" s="102">
        <f ca="1">SUM(D29:AH29)</f>
        <v>0</v>
      </c>
      <c r="AJ29" s="75"/>
      <c r="AK29" s="75"/>
      <c r="AL29" s="75"/>
      <c r="AM29" s="75"/>
      <c r="AN29" s="75"/>
      <c r="AO29" s="75"/>
      <c r="AP29" s="75"/>
      <c r="AQ29" s="75"/>
      <c r="AR29" s="75"/>
      <c r="AS29" s="75"/>
      <c r="AT29" s="75"/>
      <c r="AU29" s="75"/>
      <c r="AV29" s="75"/>
      <c r="AW29" s="75"/>
      <c r="AX29" s="75"/>
      <c r="AY29" s="75">
        <v>0</v>
      </c>
      <c r="AZ29" s="75">
        <v>0</v>
      </c>
      <c r="BA29" s="75">
        <v>0</v>
      </c>
      <c r="BB29" s="75">
        <v>0</v>
      </c>
      <c r="BC29" s="75">
        <v>0</v>
      </c>
      <c r="BD29" s="75">
        <v>0</v>
      </c>
      <c r="BE29" s="75"/>
      <c r="BF29" s="75"/>
      <c r="BG29" s="75"/>
      <c r="BH29" s="75"/>
      <c r="BI29" s="75"/>
      <c r="BJ29" s="75"/>
      <c r="BK29" s="75"/>
      <c r="BL29" s="75"/>
      <c r="BM29" s="75"/>
      <c r="BN29" s="102">
        <f ca="1">SUM(AJ29:BM29)</f>
        <v>0</v>
      </c>
      <c r="BO29" s="102">
        <f ca="1">SUM(AI29,BN29)</f>
        <v>0</v>
      </c>
      <c r="BP29" s="103">
        <f ca="1">IFERROR(BO29/$BO$40,0)</f>
        <v>0</v>
      </c>
      <c r="BQ29" s="104"/>
      <c r="BR29"/>
      <c r="BS29"/>
      <c r="BT29"/>
      <c r="BU29"/>
      <c r="BV29" s="79"/>
      <c r="BW29" s="68"/>
      <c r="BX29" s="68"/>
      <c r="BY29" s="69"/>
      <c r="BZ29" s="69"/>
    </row>
    <row r="30" ht="18" customHeight="true" customFormat="true" s="49">
      <c r="B30" s="105"/>
      <c r="C30" s="101" t="s">
        <v>4798</v>
      </c>
      <c r="D30" s="75">
        <v>0</v>
      </c>
      <c r="E30" s="75">
        <v>0</v>
      </c>
      <c r="F30" s="75">
        <v>0</v>
      </c>
      <c r="G30" s="75">
        <v>0</v>
      </c>
      <c r="H30" s="75">
        <v>0</v>
      </c>
      <c r="I30" s="75">
        <v>0</v>
      </c>
      <c r="J30" s="75">
        <v>0</v>
      </c>
      <c r="K30" s="75">
        <v>0</v>
      </c>
      <c r="L30" s="75">
        <v>0</v>
      </c>
      <c r="M30" s="75">
        <v>0</v>
      </c>
      <c r="N30" s="75">
        <v>0</v>
      </c>
      <c r="O30" s="75">
        <v>0</v>
      </c>
      <c r="P30" s="75">
        <v>0</v>
      </c>
      <c r="Q30" s="75">
        <v>0</v>
      </c>
      <c r="R30" s="75">
        <v>0</v>
      </c>
      <c r="S30" s="75">
        <v>0</v>
      </c>
      <c r="T30" s="75">
        <v>0</v>
      </c>
      <c r="U30" s="75">
        <v>0</v>
      </c>
      <c r="V30" s="75">
        <v>0</v>
      </c>
      <c r="W30" s="75">
        <v>0</v>
      </c>
      <c r="X30" s="75">
        <v>0</v>
      </c>
      <c r="Y30" s="75">
        <v>0</v>
      </c>
      <c r="Z30" s="75">
        <v>0</v>
      </c>
      <c r="AA30" s="75">
        <v>0</v>
      </c>
      <c r="AB30" s="75">
        <v>0</v>
      </c>
      <c r="AC30" s="75">
        <v>0</v>
      </c>
      <c r="AD30" s="75">
        <v>0</v>
      </c>
      <c r="AE30" s="75">
        <v>0</v>
      </c>
      <c r="AF30" s="75">
        <v>0</v>
      </c>
      <c r="AG30" s="75">
        <v>0</v>
      </c>
      <c r="AH30" s="75">
        <v>0</v>
      </c>
      <c r="AI30" s="102">
        <f ca="1">SUM(D30:AH30)</f>
        <v>0</v>
      </c>
      <c r="AJ30" s="75"/>
      <c r="AK30" s="75"/>
      <c r="AL30" s="75"/>
      <c r="AM30" s="75"/>
      <c r="AN30" s="75"/>
      <c r="AO30" s="75"/>
      <c r="AP30" s="75"/>
      <c r="AQ30" s="75"/>
      <c r="AR30" s="75"/>
      <c r="AS30" s="75"/>
      <c r="AT30" s="75"/>
      <c r="AU30" s="75"/>
      <c r="AV30" s="75"/>
      <c r="AW30" s="75"/>
      <c r="AX30" s="75"/>
      <c r="AY30" s="75">
        <v>0</v>
      </c>
      <c r="AZ30" s="75">
        <v>0</v>
      </c>
      <c r="BA30" s="75">
        <v>0</v>
      </c>
      <c r="BB30" s="75">
        <v>0</v>
      </c>
      <c r="BC30" s="75">
        <v>0</v>
      </c>
      <c r="BD30" s="75">
        <v>0</v>
      </c>
      <c r="BE30" s="75"/>
      <c r="BF30" s="75"/>
      <c r="BG30" s="75"/>
      <c r="BH30" s="75"/>
      <c r="BI30" s="75"/>
      <c r="BJ30" s="75"/>
      <c r="BK30" s="75"/>
      <c r="BL30" s="75"/>
      <c r="BM30" s="75"/>
      <c r="BN30" s="102">
        <f ca="1">SUM(AJ30:BM30)</f>
        <v>0</v>
      </c>
      <c r="BO30" s="102">
        <f ca="1">SUM(AI30,BN30)</f>
        <v>0</v>
      </c>
      <c r="BP30" s="103">
        <f ca="1">IFERROR(BO30/$BO$40,0)</f>
        <v>0</v>
      </c>
      <c r="BQ30" s="104"/>
      <c r="BR30"/>
      <c r="BS30"/>
      <c r="BT30"/>
      <c r="BU30"/>
      <c r="BV30" s="79"/>
      <c r="BW30" s="68"/>
      <c r="BX30" s="68"/>
      <c r="BY30" s="69"/>
      <c r="BZ30" s="69"/>
    </row>
    <row r="31" ht="18" customHeight="true" customFormat="true" s="49">
      <c r="B31" s="105"/>
      <c r="C31" s="101" t="s">
        <v>4799</v>
      </c>
      <c r="D31" s="75">
        <v>0</v>
      </c>
      <c r="E31" s="75">
        <v>0</v>
      </c>
      <c r="F31" s="75">
        <v>0</v>
      </c>
      <c r="G31" s="75">
        <v>0</v>
      </c>
      <c r="H31" s="75">
        <v>0</v>
      </c>
      <c r="I31" s="75">
        <v>0</v>
      </c>
      <c r="J31" s="75">
        <v>0</v>
      </c>
      <c r="K31" s="75">
        <v>0</v>
      </c>
      <c r="L31" s="75">
        <v>0</v>
      </c>
      <c r="M31" s="75">
        <v>0</v>
      </c>
      <c r="N31" s="75">
        <v>0</v>
      </c>
      <c r="O31" s="75">
        <v>0</v>
      </c>
      <c r="P31" s="75">
        <v>0</v>
      </c>
      <c r="Q31" s="75">
        <v>0</v>
      </c>
      <c r="R31" s="75">
        <v>0</v>
      </c>
      <c r="S31" s="75">
        <v>0</v>
      </c>
      <c r="T31" s="75">
        <v>0</v>
      </c>
      <c r="U31" s="75">
        <v>0</v>
      </c>
      <c r="V31" s="75">
        <v>0</v>
      </c>
      <c r="W31" s="75">
        <v>0</v>
      </c>
      <c r="X31" s="75">
        <v>0</v>
      </c>
      <c r="Y31" s="75">
        <v>0</v>
      </c>
      <c r="Z31" s="75">
        <v>0</v>
      </c>
      <c r="AA31" s="75">
        <v>0</v>
      </c>
      <c r="AB31" s="75">
        <v>0</v>
      </c>
      <c r="AC31" s="75">
        <v>0</v>
      </c>
      <c r="AD31" s="75">
        <v>0</v>
      </c>
      <c r="AE31" s="75">
        <v>0</v>
      </c>
      <c r="AF31" s="75">
        <v>0</v>
      </c>
      <c r="AG31" s="75">
        <v>0</v>
      </c>
      <c r="AH31" s="75">
        <v>0</v>
      </c>
      <c r="AI31" s="102">
        <f ca="1">SUM(D31:AH31)</f>
        <v>0</v>
      </c>
      <c r="AJ31" s="75"/>
      <c r="AK31" s="75"/>
      <c r="AL31" s="75"/>
      <c r="AM31" s="75"/>
      <c r="AN31" s="75"/>
      <c r="AO31" s="75"/>
      <c r="AP31" s="75"/>
      <c r="AQ31" s="75"/>
      <c r="AR31" s="75"/>
      <c r="AS31" s="75"/>
      <c r="AT31" s="75"/>
      <c r="AU31" s="75"/>
      <c r="AV31" s="75"/>
      <c r="AW31" s="75"/>
      <c r="AX31" s="75"/>
      <c r="AY31" s="75">
        <v>0</v>
      </c>
      <c r="AZ31" s="75">
        <v>0</v>
      </c>
      <c r="BA31" s="75">
        <v>0</v>
      </c>
      <c r="BB31" s="75">
        <v>0</v>
      </c>
      <c r="BC31" s="75">
        <v>0</v>
      </c>
      <c r="BD31" s="75">
        <v>0</v>
      </c>
      <c r="BE31" s="75"/>
      <c r="BF31" s="75"/>
      <c r="BG31" s="75"/>
      <c r="BH31" s="75"/>
      <c r="BI31" s="75"/>
      <c r="BJ31" s="75"/>
      <c r="BK31" s="75"/>
      <c r="BL31" s="75"/>
      <c r="BM31" s="75"/>
      <c r="BN31" s="102">
        <f ca="1">SUM(AJ31:BM31)</f>
        <v>0</v>
      </c>
      <c r="BO31" s="102">
        <f ca="1">SUM(AI31,BN31)</f>
        <v>0</v>
      </c>
      <c r="BP31" s="103">
        <f ca="1">IFERROR(BO31/$BO$40,0)</f>
        <v>0</v>
      </c>
      <c r="BQ31" s="104"/>
      <c r="BR31"/>
      <c r="BS31"/>
      <c r="BT31"/>
      <c r="BU31"/>
      <c r="BV31" s="79"/>
      <c r="BW31" s="68"/>
      <c r="BX31" s="68"/>
      <c r="BY31" s="69"/>
      <c r="BZ31" s="69"/>
    </row>
    <row r="32" ht="18" customHeight="true" customFormat="true" s="49">
      <c r="B32" s="105"/>
      <c r="C32" s="101" t="s">
        <v>4800</v>
      </c>
      <c r="D32" s="75">
        <v>0</v>
      </c>
      <c r="E32" s="75">
        <v>0</v>
      </c>
      <c r="F32" s="75">
        <v>0</v>
      </c>
      <c r="G32" s="75">
        <v>0</v>
      </c>
      <c r="H32" s="75">
        <v>0</v>
      </c>
      <c r="I32" s="75">
        <v>0</v>
      </c>
      <c r="J32" s="75">
        <v>0</v>
      </c>
      <c r="K32" s="75">
        <v>0</v>
      </c>
      <c r="L32" s="75">
        <v>0</v>
      </c>
      <c r="M32" s="75">
        <v>0</v>
      </c>
      <c r="N32" s="75">
        <v>0</v>
      </c>
      <c r="O32" s="75">
        <v>0</v>
      </c>
      <c r="P32" s="75">
        <v>0</v>
      </c>
      <c r="Q32" s="75">
        <v>0</v>
      </c>
      <c r="R32" s="75">
        <v>0</v>
      </c>
      <c r="S32" s="75">
        <v>0</v>
      </c>
      <c r="T32" s="75">
        <v>0</v>
      </c>
      <c r="U32" s="75">
        <v>0</v>
      </c>
      <c r="V32" s="75">
        <v>0</v>
      </c>
      <c r="W32" s="75">
        <v>0</v>
      </c>
      <c r="X32" s="75">
        <v>0</v>
      </c>
      <c r="Y32" s="75">
        <v>0</v>
      </c>
      <c r="Z32" s="75">
        <v>0</v>
      </c>
      <c r="AA32" s="75">
        <v>0</v>
      </c>
      <c r="AB32" s="75">
        <v>0</v>
      </c>
      <c r="AC32" s="75">
        <v>0</v>
      </c>
      <c r="AD32" s="75">
        <v>0</v>
      </c>
      <c r="AE32" s="75">
        <v>0</v>
      </c>
      <c r="AF32" s="75">
        <v>0</v>
      </c>
      <c r="AG32" s="75">
        <v>0</v>
      </c>
      <c r="AH32" s="75">
        <v>0</v>
      </c>
      <c r="AI32" s="102">
        <f ca="1">SUM(D32:AH32)</f>
        <v>0</v>
      </c>
      <c r="AJ32" s="75"/>
      <c r="AK32" s="75"/>
      <c r="AL32" s="75"/>
      <c r="AM32" s="75"/>
      <c r="AN32" s="75"/>
      <c r="AO32" s="75"/>
      <c r="AP32" s="75"/>
      <c r="AQ32" s="75"/>
      <c r="AR32" s="75"/>
      <c r="AS32" s="75"/>
      <c r="AT32" s="75"/>
      <c r="AU32" s="75"/>
      <c r="AV32" s="75"/>
      <c r="AW32" s="75"/>
      <c r="AX32" s="75"/>
      <c r="AY32" s="75">
        <v>0</v>
      </c>
      <c r="AZ32" s="75">
        <v>0</v>
      </c>
      <c r="BA32" s="75">
        <v>0</v>
      </c>
      <c r="BB32" s="75">
        <v>0</v>
      </c>
      <c r="BC32" s="75">
        <v>0</v>
      </c>
      <c r="BD32" s="75">
        <v>0</v>
      </c>
      <c r="BE32" s="75"/>
      <c r="BF32" s="75"/>
      <c r="BG32" s="75"/>
      <c r="BH32" s="75"/>
      <c r="BI32" s="75"/>
      <c r="BJ32" s="75"/>
      <c r="BK32" s="75"/>
      <c r="BL32" s="75"/>
      <c r="BM32" s="75"/>
      <c r="BN32" s="102">
        <f ca="1">SUM(AJ32:BM32)</f>
        <v>0</v>
      </c>
      <c r="BO32" s="102">
        <f ca="1">SUM(AI32,BN32)</f>
        <v>0</v>
      </c>
      <c r="BP32" s="103">
        <f ca="1">IFERROR(BO32/$BO$40,0)</f>
        <v>0</v>
      </c>
      <c r="BQ32" s="104"/>
      <c r="BR32"/>
      <c r="BS32"/>
      <c r="BT32"/>
      <c r="BU32"/>
      <c r="BV32" s="79"/>
      <c r="BW32" s="68"/>
      <c r="BX32" s="68"/>
      <c r="BY32" s="69"/>
      <c r="BZ32" s="69"/>
    </row>
    <row r="33" ht="18" customHeight="true" customFormat="true" s="49">
      <c r="B33" s="105"/>
      <c r="C33" s="101" t="s">
        <v>4801</v>
      </c>
      <c r="D33" s="75">
        <v>0</v>
      </c>
      <c r="E33" s="75">
        <v>0</v>
      </c>
      <c r="F33" s="75">
        <v>0</v>
      </c>
      <c r="G33" s="75">
        <v>0</v>
      </c>
      <c r="H33" s="75">
        <v>0</v>
      </c>
      <c r="I33" s="75">
        <v>0</v>
      </c>
      <c r="J33" s="75">
        <v>0</v>
      </c>
      <c r="K33" s="75">
        <v>0</v>
      </c>
      <c r="L33" s="75">
        <v>0</v>
      </c>
      <c r="M33" s="75">
        <v>0</v>
      </c>
      <c r="N33" s="75">
        <v>0</v>
      </c>
      <c r="O33" s="75">
        <v>0</v>
      </c>
      <c r="P33" s="75">
        <v>0</v>
      </c>
      <c r="Q33" s="75">
        <v>0</v>
      </c>
      <c r="R33" s="75">
        <v>0</v>
      </c>
      <c r="S33" s="75">
        <v>0</v>
      </c>
      <c r="T33" s="75">
        <v>0</v>
      </c>
      <c r="U33" s="75">
        <v>0</v>
      </c>
      <c r="V33" s="75">
        <v>0</v>
      </c>
      <c r="W33" s="75">
        <v>0</v>
      </c>
      <c r="X33" s="75">
        <v>0</v>
      </c>
      <c r="Y33" s="75">
        <v>0</v>
      </c>
      <c r="Z33" s="75">
        <v>0</v>
      </c>
      <c r="AA33" s="75">
        <v>0</v>
      </c>
      <c r="AB33" s="75">
        <v>0</v>
      </c>
      <c r="AC33" s="75">
        <v>0</v>
      </c>
      <c r="AD33" s="75">
        <v>0</v>
      </c>
      <c r="AE33" s="75">
        <v>0</v>
      </c>
      <c r="AF33" s="75">
        <v>0</v>
      </c>
      <c r="AG33" s="75">
        <v>0</v>
      </c>
      <c r="AH33" s="75">
        <v>0</v>
      </c>
      <c r="AI33" s="102">
        <f ca="1">SUM(D33:AH33)</f>
        <v>0</v>
      </c>
      <c r="AJ33" s="75"/>
      <c r="AK33" s="75"/>
      <c r="AL33" s="75"/>
      <c r="AM33" s="75"/>
      <c r="AN33" s="75"/>
      <c r="AO33" s="75"/>
      <c r="AP33" s="75"/>
      <c r="AQ33" s="75"/>
      <c r="AR33" s="75"/>
      <c r="AS33" s="75"/>
      <c r="AT33" s="75"/>
      <c r="AU33" s="75"/>
      <c r="AV33" s="75"/>
      <c r="AW33" s="75"/>
      <c r="AX33" s="75"/>
      <c r="AY33" s="75">
        <v>0</v>
      </c>
      <c r="AZ33" s="75">
        <v>0</v>
      </c>
      <c r="BA33" s="75">
        <v>0</v>
      </c>
      <c r="BB33" s="75">
        <v>0</v>
      </c>
      <c r="BC33" s="75">
        <v>0</v>
      </c>
      <c r="BD33" s="75">
        <v>0</v>
      </c>
      <c r="BE33" s="75"/>
      <c r="BF33" s="75"/>
      <c r="BG33" s="75"/>
      <c r="BH33" s="75"/>
      <c r="BI33" s="75"/>
      <c r="BJ33" s="75"/>
      <c r="BK33" s="75"/>
      <c r="BL33" s="75"/>
      <c r="BM33" s="75"/>
      <c r="BN33" s="102">
        <f ca="1">SUM(AJ33:BM33)</f>
        <v>0</v>
      </c>
      <c r="BO33" s="102">
        <f ca="1">SUM(AI33,BN33)</f>
        <v>0</v>
      </c>
      <c r="BP33" s="103">
        <f ca="1">IFERROR(BO33/$BO$40,0)</f>
        <v>0</v>
      </c>
      <c r="BQ33" s="104"/>
      <c r="BR33"/>
      <c r="BS33"/>
      <c r="BT33"/>
      <c r="BU33"/>
      <c r="BV33" s="79"/>
      <c r="BW33" s="68"/>
      <c r="BX33" s="68"/>
      <c r="BY33" s="69"/>
      <c r="BZ33" s="69"/>
    </row>
    <row r="34" ht="18" customHeight="true" customFormat="true" s="49">
      <c r="B34" s="105"/>
      <c r="C34" s="101" t="s">
        <v>4802</v>
      </c>
      <c r="D34" s="75">
        <v>0</v>
      </c>
      <c r="E34" s="75">
        <v>0</v>
      </c>
      <c r="F34" s="75">
        <v>0</v>
      </c>
      <c r="G34" s="75">
        <v>0</v>
      </c>
      <c r="H34" s="75">
        <v>0</v>
      </c>
      <c r="I34" s="75">
        <v>0</v>
      </c>
      <c r="J34" s="75">
        <v>0</v>
      </c>
      <c r="K34" s="75">
        <v>0</v>
      </c>
      <c r="L34" s="75">
        <v>0</v>
      </c>
      <c r="M34" s="75">
        <v>0</v>
      </c>
      <c r="N34" s="75">
        <v>0</v>
      </c>
      <c r="O34" s="75">
        <v>0</v>
      </c>
      <c r="P34" s="75">
        <v>0</v>
      </c>
      <c r="Q34" s="75">
        <v>0</v>
      </c>
      <c r="R34" s="75">
        <v>0</v>
      </c>
      <c r="S34" s="75">
        <v>0</v>
      </c>
      <c r="T34" s="75">
        <v>0</v>
      </c>
      <c r="U34" s="75">
        <v>0</v>
      </c>
      <c r="V34" s="75">
        <v>0</v>
      </c>
      <c r="W34" s="75">
        <v>0</v>
      </c>
      <c r="X34" s="75">
        <v>0</v>
      </c>
      <c r="Y34" s="75">
        <v>0</v>
      </c>
      <c r="Z34" s="75">
        <v>0</v>
      </c>
      <c r="AA34" s="75">
        <v>0</v>
      </c>
      <c r="AB34" s="75">
        <v>0</v>
      </c>
      <c r="AC34" s="75">
        <v>0</v>
      </c>
      <c r="AD34" s="75">
        <v>0</v>
      </c>
      <c r="AE34" s="75">
        <v>0</v>
      </c>
      <c r="AF34" s="75">
        <v>0</v>
      </c>
      <c r="AG34" s="75">
        <v>0</v>
      </c>
      <c r="AH34" s="75">
        <v>0</v>
      </c>
      <c r="AI34" s="102">
        <f ca="1">SUM(D34:AH34)</f>
        <v>0</v>
      </c>
      <c r="AJ34" s="75"/>
      <c r="AK34" s="75"/>
      <c r="AL34" s="75"/>
      <c r="AM34" s="75"/>
      <c r="AN34" s="75"/>
      <c r="AO34" s="75"/>
      <c r="AP34" s="75"/>
      <c r="AQ34" s="75"/>
      <c r="AR34" s="75"/>
      <c r="AS34" s="75"/>
      <c r="AT34" s="75"/>
      <c r="AU34" s="75"/>
      <c r="AV34" s="75"/>
      <c r="AW34" s="75"/>
      <c r="AX34" s="75"/>
      <c r="AY34" s="75">
        <v>0</v>
      </c>
      <c r="AZ34" s="75">
        <v>0</v>
      </c>
      <c r="BA34" s="75">
        <v>0</v>
      </c>
      <c r="BB34" s="75">
        <v>0</v>
      </c>
      <c r="BC34" s="75">
        <v>0</v>
      </c>
      <c r="BD34" s="75">
        <v>0</v>
      </c>
      <c r="BE34" s="75"/>
      <c r="BF34" s="75"/>
      <c r="BG34" s="75"/>
      <c r="BH34" s="75"/>
      <c r="BI34" s="75"/>
      <c r="BJ34" s="75"/>
      <c r="BK34" s="75"/>
      <c r="BL34" s="75"/>
      <c r="BM34" s="75"/>
      <c r="BN34" s="102">
        <f ca="1">SUM(AJ34:BM34)</f>
        <v>0</v>
      </c>
      <c r="BO34" s="102">
        <f ca="1">SUM(AI34,BN34)</f>
        <v>0</v>
      </c>
      <c r="BP34" s="103">
        <f ca="1">IFERROR(BO34/$BO$40,0)</f>
        <v>0</v>
      </c>
      <c r="BQ34" s="104"/>
      <c r="BR34"/>
      <c r="BS34"/>
      <c r="BT34"/>
      <c r="BU34"/>
      <c r="BV34" s="79"/>
      <c r="BW34" s="68"/>
      <c r="BX34" s="68"/>
      <c r="BY34" s="69"/>
      <c r="BZ34" s="69"/>
    </row>
    <row r="35" ht="18" customHeight="true" customFormat="true" s="49">
      <c r="B35" s="105"/>
      <c r="C35" s="101" t="s">
        <v>4803</v>
      </c>
      <c r="D35" s="75">
        <v>0</v>
      </c>
      <c r="E35" s="75">
        <v>0</v>
      </c>
      <c r="F35" s="75">
        <v>0</v>
      </c>
      <c r="G35" s="75">
        <v>0</v>
      </c>
      <c r="H35" s="75">
        <v>0</v>
      </c>
      <c r="I35" s="75">
        <v>0</v>
      </c>
      <c r="J35" s="75">
        <v>0</v>
      </c>
      <c r="K35" s="75">
        <v>0</v>
      </c>
      <c r="L35" s="75">
        <v>0</v>
      </c>
      <c r="M35" s="75">
        <v>0</v>
      </c>
      <c r="N35" s="75">
        <v>0</v>
      </c>
      <c r="O35" s="75">
        <v>0</v>
      </c>
      <c r="P35" s="75">
        <v>0</v>
      </c>
      <c r="Q35" s="75">
        <v>0</v>
      </c>
      <c r="R35" s="75">
        <v>0</v>
      </c>
      <c r="S35" s="75">
        <v>0</v>
      </c>
      <c r="T35" s="75">
        <v>0</v>
      </c>
      <c r="U35" s="75">
        <v>0</v>
      </c>
      <c r="V35" s="75">
        <v>0</v>
      </c>
      <c r="W35" s="75">
        <v>0</v>
      </c>
      <c r="X35" s="75">
        <v>0</v>
      </c>
      <c r="Y35" s="75">
        <v>0</v>
      </c>
      <c r="Z35" s="75">
        <v>0</v>
      </c>
      <c r="AA35" s="75">
        <v>0</v>
      </c>
      <c r="AB35" s="75">
        <v>0</v>
      </c>
      <c r="AC35" s="75">
        <v>0</v>
      </c>
      <c r="AD35" s="75">
        <v>0</v>
      </c>
      <c r="AE35" s="75">
        <v>0</v>
      </c>
      <c r="AF35" s="75">
        <v>0</v>
      </c>
      <c r="AG35" s="75">
        <v>0</v>
      </c>
      <c r="AH35" s="75">
        <v>0</v>
      </c>
      <c r="AI35" s="102">
        <f ca="1">SUM(D35:AH35)</f>
        <v>0</v>
      </c>
      <c r="AJ35" s="75"/>
      <c r="AK35" s="75"/>
      <c r="AL35" s="75"/>
      <c r="AM35" s="75"/>
      <c r="AN35" s="75"/>
      <c r="AO35" s="75"/>
      <c r="AP35" s="75"/>
      <c r="AQ35" s="75"/>
      <c r="AR35" s="75"/>
      <c r="AS35" s="75"/>
      <c r="AT35" s="75"/>
      <c r="AU35" s="75"/>
      <c r="AV35" s="75"/>
      <c r="AW35" s="75"/>
      <c r="AX35" s="75"/>
      <c r="AY35" s="75">
        <v>0</v>
      </c>
      <c r="AZ35" s="75">
        <v>0</v>
      </c>
      <c r="BA35" s="75">
        <v>0</v>
      </c>
      <c r="BB35" s="75">
        <v>0</v>
      </c>
      <c r="BC35" s="75">
        <v>0</v>
      </c>
      <c r="BD35" s="75">
        <v>0</v>
      </c>
      <c r="BE35" s="75"/>
      <c r="BF35" s="75"/>
      <c r="BG35" s="75"/>
      <c r="BH35" s="75"/>
      <c r="BI35" s="75"/>
      <c r="BJ35" s="75"/>
      <c r="BK35" s="75"/>
      <c r="BL35" s="75"/>
      <c r="BM35" s="75"/>
      <c r="BN35" s="102">
        <f ca="1">SUM(AJ35:BM35)</f>
        <v>0</v>
      </c>
      <c r="BO35" s="102">
        <f ca="1">SUM(AI35,BN35)</f>
        <v>0</v>
      </c>
      <c r="BP35" s="103">
        <f ca="1">IFERROR(BO35/$BO$40,0)</f>
        <v>0</v>
      </c>
      <c r="BQ35" s="104"/>
      <c r="BR35"/>
      <c r="BS35"/>
      <c r="BT35"/>
      <c r="BU35"/>
      <c r="BV35" s="79"/>
      <c r="BW35" s="68"/>
      <c r="BX35" s="68"/>
      <c r="BY35" s="69"/>
      <c r="BZ35" s="69"/>
    </row>
    <row r="36" ht="18" customHeight="true" customFormat="true" s="49">
      <c r="B36" s="105"/>
      <c r="C36" s="101" t="s">
        <v>4804</v>
      </c>
      <c r="D36" s="75">
        <v>0</v>
      </c>
      <c r="E36" s="75">
        <v>0</v>
      </c>
      <c r="F36" s="75">
        <v>0</v>
      </c>
      <c r="G36" s="75">
        <v>0</v>
      </c>
      <c r="H36" s="75">
        <v>0</v>
      </c>
      <c r="I36" s="75">
        <v>0</v>
      </c>
      <c r="J36" s="75">
        <v>0</v>
      </c>
      <c r="K36" s="75">
        <v>0</v>
      </c>
      <c r="L36" s="75">
        <v>0</v>
      </c>
      <c r="M36" s="75">
        <v>0</v>
      </c>
      <c r="N36" s="75">
        <v>0</v>
      </c>
      <c r="O36" s="75">
        <v>0</v>
      </c>
      <c r="P36" s="75">
        <v>0</v>
      </c>
      <c r="Q36" s="75">
        <v>0</v>
      </c>
      <c r="R36" s="75">
        <v>0</v>
      </c>
      <c r="S36" s="75">
        <v>0</v>
      </c>
      <c r="T36" s="75">
        <v>0</v>
      </c>
      <c r="U36" s="75">
        <v>0</v>
      </c>
      <c r="V36" s="75">
        <v>0</v>
      </c>
      <c r="W36" s="75">
        <v>0</v>
      </c>
      <c r="X36" s="75">
        <v>0</v>
      </c>
      <c r="Y36" s="75">
        <v>0</v>
      </c>
      <c r="Z36" s="75">
        <v>0</v>
      </c>
      <c r="AA36" s="75">
        <v>0</v>
      </c>
      <c r="AB36" s="75">
        <v>0</v>
      </c>
      <c r="AC36" s="75">
        <v>0</v>
      </c>
      <c r="AD36" s="75">
        <v>0</v>
      </c>
      <c r="AE36" s="75">
        <v>0</v>
      </c>
      <c r="AF36" s="75">
        <v>0</v>
      </c>
      <c r="AG36" s="75">
        <v>0</v>
      </c>
      <c r="AH36" s="75">
        <v>0</v>
      </c>
      <c r="AI36" s="102">
        <f ca="1">SUM(D36:AH36)</f>
        <v>0</v>
      </c>
      <c r="AJ36" s="75"/>
      <c r="AK36" s="75"/>
      <c r="AL36" s="75"/>
      <c r="AM36" s="75"/>
      <c r="AN36" s="75"/>
      <c r="AO36" s="75"/>
      <c r="AP36" s="75"/>
      <c r="AQ36" s="75"/>
      <c r="AR36" s="75"/>
      <c r="AS36" s="75"/>
      <c r="AT36" s="75"/>
      <c r="AU36" s="75"/>
      <c r="AV36" s="75"/>
      <c r="AW36" s="75"/>
      <c r="AX36" s="75"/>
      <c r="AY36" s="75">
        <v>0</v>
      </c>
      <c r="AZ36" s="75">
        <v>0</v>
      </c>
      <c r="BA36" s="75">
        <v>0</v>
      </c>
      <c r="BB36" s="75">
        <v>0</v>
      </c>
      <c r="BC36" s="75">
        <v>0</v>
      </c>
      <c r="BD36" s="75">
        <v>0</v>
      </c>
      <c r="BE36" s="75"/>
      <c r="BF36" s="75"/>
      <c r="BG36" s="75"/>
      <c r="BH36" s="75"/>
      <c r="BI36" s="75"/>
      <c r="BJ36" s="75"/>
      <c r="BK36" s="75"/>
      <c r="BL36" s="75"/>
      <c r="BM36" s="75"/>
      <c r="BN36" s="102">
        <f ca="1">SUM(AJ36:BM36)</f>
        <v>0</v>
      </c>
      <c r="BO36" s="102">
        <f ca="1">SUM(AI36,BN36)</f>
        <v>0</v>
      </c>
      <c r="BP36" s="103">
        <f ca="1">IFERROR(BO36/$BO$40,0)</f>
        <v>0</v>
      </c>
      <c r="BQ36" s="104"/>
      <c r="BR36"/>
      <c r="BS36"/>
      <c r="BT36"/>
      <c r="BU36"/>
      <c r="BV36" s="79"/>
      <c r="BW36" s="68"/>
      <c r="BX36" s="68"/>
      <c r="BY36" s="69"/>
      <c r="BZ36" s="69"/>
    </row>
    <row r="37" ht="18" customHeight="true" customFormat="true" s="49">
      <c r="B37" s="105"/>
      <c r="C37" s="101" t="s">
        <v>1023</v>
      </c>
      <c r="D37" s="75">
        <v>0</v>
      </c>
      <c r="E37" s="75">
        <v>0</v>
      </c>
      <c r="F37" s="75">
        <v>0</v>
      </c>
      <c r="G37" s="75">
        <v>0</v>
      </c>
      <c r="H37" s="75">
        <v>0</v>
      </c>
      <c r="I37" s="75">
        <v>0</v>
      </c>
      <c r="J37" s="75">
        <v>0</v>
      </c>
      <c r="K37" s="75">
        <v>0</v>
      </c>
      <c r="L37" s="75">
        <v>0</v>
      </c>
      <c r="M37" s="75">
        <v>0</v>
      </c>
      <c r="N37" s="75">
        <v>0</v>
      </c>
      <c r="O37" s="75">
        <v>0</v>
      </c>
      <c r="P37" s="75">
        <v>0</v>
      </c>
      <c r="Q37" s="75">
        <v>0</v>
      </c>
      <c r="R37" s="75">
        <v>0</v>
      </c>
      <c r="S37" s="75">
        <v>0</v>
      </c>
      <c r="T37" s="75">
        <v>0</v>
      </c>
      <c r="U37" s="75">
        <v>0</v>
      </c>
      <c r="V37" s="75">
        <v>0</v>
      </c>
      <c r="W37" s="75">
        <v>0</v>
      </c>
      <c r="X37" s="75">
        <v>0</v>
      </c>
      <c r="Y37" s="75">
        <v>0</v>
      </c>
      <c r="Z37" s="75">
        <v>0</v>
      </c>
      <c r="AA37" s="75">
        <v>0</v>
      </c>
      <c r="AB37" s="75">
        <v>0</v>
      </c>
      <c r="AC37" s="75">
        <v>0</v>
      </c>
      <c r="AD37" s="75">
        <v>0</v>
      </c>
      <c r="AE37" s="75">
        <v>0</v>
      </c>
      <c r="AF37" s="75">
        <v>0</v>
      </c>
      <c r="AG37" s="75">
        <v>0</v>
      </c>
      <c r="AH37" s="75">
        <v>0</v>
      </c>
      <c r="AI37" s="102">
        <f ca="1">SUM(D37:AH37)</f>
        <v>0</v>
      </c>
      <c r="AJ37" s="75"/>
      <c r="AK37" s="75"/>
      <c r="AL37" s="75"/>
      <c r="AM37" s="75"/>
      <c r="AN37" s="75"/>
      <c r="AO37" s="75"/>
      <c r="AP37" s="75"/>
      <c r="AQ37" s="75"/>
      <c r="AR37" s="75"/>
      <c r="AS37" s="75"/>
      <c r="AT37" s="75"/>
      <c r="AU37" s="75"/>
      <c r="AV37" s="75"/>
      <c r="AW37" s="75"/>
      <c r="AX37" s="75"/>
      <c r="AY37" s="75">
        <v>0</v>
      </c>
      <c r="AZ37" s="75">
        <v>0</v>
      </c>
      <c r="BA37" s="75">
        <v>0</v>
      </c>
      <c r="BB37" s="75">
        <v>0</v>
      </c>
      <c r="BC37" s="75">
        <v>0</v>
      </c>
      <c r="BD37" s="75">
        <v>0</v>
      </c>
      <c r="BE37" s="75"/>
      <c r="BF37" s="75"/>
      <c r="BG37" s="75"/>
      <c r="BH37" s="75"/>
      <c r="BI37" s="75"/>
      <c r="BJ37" s="75"/>
      <c r="BK37" s="75"/>
      <c r="BL37" s="75"/>
      <c r="BM37" s="75"/>
      <c r="BN37" s="102">
        <f ca="1">SUM(AJ37:BM37)</f>
        <v>0</v>
      </c>
      <c r="BO37" s="102">
        <f ca="1">SUM(AI37,BN37)</f>
        <v>0</v>
      </c>
      <c r="BP37" s="103">
        <f ca="1">IFERROR(BO37/$BO$40,0)</f>
        <v>0</v>
      </c>
      <c r="BQ37" s="104"/>
      <c r="BR37"/>
      <c r="BS37"/>
      <c r="BT37"/>
      <c r="BU37"/>
      <c r="BV37" s="79"/>
      <c r="BW37" s="68"/>
      <c r="BX37" s="68"/>
      <c r="BY37" s="69"/>
      <c r="BZ37" s="69"/>
    </row>
    <row r="38" ht="18" customHeight="true" customFormat="true" s="49">
      <c r="B38" s="105"/>
      <c r="C38" s="101" t="s">
        <v>4805</v>
      </c>
      <c r="D38" s="75">
        <v>0</v>
      </c>
      <c r="E38" s="75">
        <v>0</v>
      </c>
      <c r="F38" s="75">
        <v>0</v>
      </c>
      <c r="G38" s="75">
        <v>0</v>
      </c>
      <c r="H38" s="75">
        <v>0</v>
      </c>
      <c r="I38" s="75">
        <v>0</v>
      </c>
      <c r="J38" s="75">
        <v>0</v>
      </c>
      <c r="K38" s="75">
        <v>0</v>
      </c>
      <c r="L38" s="75">
        <v>0</v>
      </c>
      <c r="M38" s="75">
        <v>0</v>
      </c>
      <c r="N38" s="75">
        <v>0</v>
      </c>
      <c r="O38" s="75">
        <v>0</v>
      </c>
      <c r="P38" s="75">
        <v>0</v>
      </c>
      <c r="Q38" s="75">
        <v>0</v>
      </c>
      <c r="R38" s="75">
        <v>0</v>
      </c>
      <c r="S38" s="75">
        <v>0</v>
      </c>
      <c r="T38" s="75">
        <v>0</v>
      </c>
      <c r="U38" s="75">
        <v>0</v>
      </c>
      <c r="V38" s="75">
        <v>0</v>
      </c>
      <c r="W38" s="75">
        <v>0</v>
      </c>
      <c r="X38" s="75">
        <v>0</v>
      </c>
      <c r="Y38" s="75">
        <v>0</v>
      </c>
      <c r="Z38" s="75">
        <v>0</v>
      </c>
      <c r="AA38" s="75">
        <v>0</v>
      </c>
      <c r="AB38" s="75">
        <v>0</v>
      </c>
      <c r="AC38" s="75">
        <v>0</v>
      </c>
      <c r="AD38" s="75">
        <v>0</v>
      </c>
      <c r="AE38" s="75">
        <v>0</v>
      </c>
      <c r="AF38" s="75">
        <v>0</v>
      </c>
      <c r="AG38" s="75">
        <v>0</v>
      </c>
      <c r="AH38" s="75">
        <v>0</v>
      </c>
      <c r="AI38" s="102">
        <f ca="1">SUM(D38:AH38)</f>
        <v>0</v>
      </c>
      <c r="AJ38" s="75"/>
      <c r="AK38" s="75"/>
      <c r="AL38" s="75"/>
      <c r="AM38" s="75"/>
      <c r="AN38" s="75"/>
      <c r="AO38" s="75"/>
      <c r="AP38" s="75"/>
      <c r="AQ38" s="75"/>
      <c r="AR38" s="75"/>
      <c r="AS38" s="75"/>
      <c r="AT38" s="75"/>
      <c r="AU38" s="75"/>
      <c r="AV38" s="75"/>
      <c r="AW38" s="75"/>
      <c r="AX38" s="75"/>
      <c r="AY38" s="75">
        <v>0</v>
      </c>
      <c r="AZ38" s="75">
        <v>0</v>
      </c>
      <c r="BA38" s="75">
        <v>0</v>
      </c>
      <c r="BB38" s="75">
        <v>0</v>
      </c>
      <c r="BC38" s="75">
        <v>0</v>
      </c>
      <c r="BD38" s="75">
        <v>0</v>
      </c>
      <c r="BE38" s="75"/>
      <c r="BF38" s="75"/>
      <c r="BG38" s="75"/>
      <c r="BH38" s="75"/>
      <c r="BI38" s="75"/>
      <c r="BJ38" s="75"/>
      <c r="BK38" s="75"/>
      <c r="BL38" s="75"/>
      <c r="BM38" s="75"/>
      <c r="BN38" s="102">
        <f ca="1">SUM(AJ38:BM38)</f>
        <v>0</v>
      </c>
      <c r="BO38" s="102">
        <f ca="1">SUM(AI38,BN38)</f>
        <v>0</v>
      </c>
      <c r="BP38" s="103">
        <f ca="1">IFERROR(BO38/$BO$40,0)</f>
        <v>0</v>
      </c>
      <c r="BQ38" s="104"/>
      <c r="BR38"/>
      <c r="BS38"/>
      <c r="BT38"/>
      <c r="BU38"/>
      <c r="BV38" s="79"/>
      <c r="BW38" s="68"/>
      <c r="BX38" s="68"/>
      <c r="BY38" s="69"/>
      <c r="BZ38" s="69"/>
    </row>
    <row r="39" ht="18" customHeight="true" customFormat="true" s="49">
      <c r="B39" s="106"/>
      <c r="C39" s="101" t="s">
        <v>1382</v>
      </c>
      <c r="D39" s="75">
        <v>0</v>
      </c>
      <c r="E39" s="75">
        <v>0</v>
      </c>
      <c r="F39" s="75">
        <v>0</v>
      </c>
      <c r="G39" s="75">
        <v>0</v>
      </c>
      <c r="H39" s="75">
        <v>0</v>
      </c>
      <c r="I39" s="75">
        <v>0</v>
      </c>
      <c r="J39" s="75">
        <v>0</v>
      </c>
      <c r="K39" s="75">
        <v>0</v>
      </c>
      <c r="L39" s="75">
        <v>0</v>
      </c>
      <c r="M39" s="75">
        <v>0</v>
      </c>
      <c r="N39" s="75">
        <v>0</v>
      </c>
      <c r="O39" s="75">
        <v>0</v>
      </c>
      <c r="P39" s="75">
        <v>0</v>
      </c>
      <c r="Q39" s="75">
        <v>0</v>
      </c>
      <c r="R39" s="75">
        <v>0</v>
      </c>
      <c r="S39" s="75">
        <v>0</v>
      </c>
      <c r="T39" s="75">
        <v>0</v>
      </c>
      <c r="U39" s="75">
        <v>0</v>
      </c>
      <c r="V39" s="75">
        <v>0</v>
      </c>
      <c r="W39" s="75">
        <v>0</v>
      </c>
      <c r="X39" s="75">
        <v>0</v>
      </c>
      <c r="Y39" s="75">
        <v>0</v>
      </c>
      <c r="Z39" s="75">
        <v>0</v>
      </c>
      <c r="AA39" s="75">
        <v>0</v>
      </c>
      <c r="AB39" s="75">
        <v>0</v>
      </c>
      <c r="AC39" s="75">
        <v>0</v>
      </c>
      <c r="AD39" s="75">
        <v>0</v>
      </c>
      <c r="AE39" s="75">
        <v>0</v>
      </c>
      <c r="AF39" s="75">
        <v>0</v>
      </c>
      <c r="AG39" s="75">
        <v>0</v>
      </c>
      <c r="AH39" s="75">
        <v>0</v>
      </c>
      <c r="AI39" s="102">
        <f ca="1">SUM(D39:AH39)</f>
        <v>0</v>
      </c>
      <c r="AJ39" s="75"/>
      <c r="AK39" s="75"/>
      <c r="AL39" s="75"/>
      <c r="AM39" s="75"/>
      <c r="AN39" s="75"/>
      <c r="AO39" s="75"/>
      <c r="AP39" s="75"/>
      <c r="AQ39" s="75"/>
      <c r="AR39" s="75"/>
      <c r="AS39" s="75"/>
      <c r="AT39" s="75"/>
      <c r="AU39" s="75"/>
      <c r="AV39" s="75"/>
      <c r="AW39" s="75"/>
      <c r="AX39" s="75"/>
      <c r="AY39" s="75">
        <v>0</v>
      </c>
      <c r="AZ39" s="75">
        <v>1</v>
      </c>
      <c r="BA39" s="75">
        <v>1</v>
      </c>
      <c r="BB39" s="75">
        <v>0</v>
      </c>
      <c r="BC39" s="75">
        <v>0</v>
      </c>
      <c r="BD39" s="75">
        <v>1</v>
      </c>
      <c r="BE39" s="75"/>
      <c r="BF39" s="75"/>
      <c r="BG39" s="75"/>
      <c r="BH39" s="75"/>
      <c r="BI39" s="75"/>
      <c r="BJ39" s="75"/>
      <c r="BK39" s="75"/>
      <c r="BL39" s="75"/>
      <c r="BM39" s="75"/>
      <c r="BN39" s="102">
        <f ca="1">SUM(AJ39:BM39)</f>
        <v>3</v>
      </c>
      <c r="BO39" s="102">
        <f ca="1">SUM(AI39,BN39)</f>
        <v>3</v>
      </c>
      <c r="BP39" s="103">
        <f ca="1">IFERROR(BO39/$BO$40,0)</f>
        <v>0.29999999999999999</v>
      </c>
      <c r="BQ39" s="104"/>
      <c r="BR39"/>
      <c r="BS39"/>
      <c r="BT39"/>
      <c r="BU39"/>
      <c r="BV39" s="79"/>
      <c r="BW39" s="68"/>
      <c r="BX39" s="68"/>
      <c r="BY39" s="69"/>
      <c r="BZ39" s="69"/>
    </row>
    <row r="40" ht="24" customHeight="true" customFormat="true" s="49">
      <c r="B40" s="107" t="s">
        <v>4733</v>
      </c>
      <c r="C40" s="108"/>
      <c r="D40" s="104">
        <f ca="1">SUM(D11:D39)</f>
        <v>0</v>
      </c>
      <c r="E40" s="104">
        <f ca="1">SUM(E11:E39)</f>
        <v>0</v>
      </c>
      <c r="F40" s="104">
        <f ca="1">SUM(F11:F39)</f>
        <v>0</v>
      </c>
      <c r="G40" s="104">
        <f ca="1">SUM(G11:G39)</f>
        <v>0</v>
      </c>
      <c r="H40" s="104">
        <f ca="1">SUM(H11:H39)</f>
        <v>0</v>
      </c>
      <c r="I40" s="104">
        <f ca="1">SUM(I11:I39)</f>
        <v>0</v>
      </c>
      <c r="J40" s="104">
        <f ca="1">SUM(J11:J39)</f>
        <v>0</v>
      </c>
      <c r="K40" s="104">
        <f ca="1">SUM(K11:K39)</f>
        <v>0</v>
      </c>
      <c r="L40" s="104">
        <f ca="1">SUM(L11:L39)</f>
        <v>0</v>
      </c>
      <c r="M40" s="104">
        <f ca="1">SUM(M11:M39)</f>
        <v>0</v>
      </c>
      <c r="N40" s="104">
        <f ca="1">SUM(N11:N39)</f>
        <v>0</v>
      </c>
      <c r="O40" s="104">
        <f ca="1">SUM(O11:O39)</f>
        <v>0</v>
      </c>
      <c r="P40" s="104">
        <f ca="1">SUM(P11:P39)</f>
        <v>0</v>
      </c>
      <c r="Q40" s="104">
        <f ca="1">SUM(Q11:Q39)</f>
        <v>0</v>
      </c>
      <c r="R40" s="104">
        <f ca="1">SUM(R11:R39)</f>
        <v>0</v>
      </c>
      <c r="S40" s="104">
        <f ca="1">SUM(S11:S39)</f>
        <v>0</v>
      </c>
      <c r="T40" s="104">
        <f ca="1">SUM(T11:T39)</f>
        <v>0</v>
      </c>
      <c r="U40" s="104">
        <f ca="1">SUM(U11:U39)</f>
        <v>0</v>
      </c>
      <c r="V40" s="104">
        <f ca="1">SUM(V11:V39)</f>
        <v>0</v>
      </c>
      <c r="W40" s="104">
        <f ca="1">SUM(W11:W39)</f>
        <v>0</v>
      </c>
      <c r="X40" s="104">
        <f ca="1">SUM(X11:X39)</f>
        <v>0</v>
      </c>
      <c r="Y40" s="104">
        <f ca="1">SUM(Y11:Y39)</f>
        <v>0</v>
      </c>
      <c r="Z40" s="104">
        <f ca="1">SUM(Z11:Z39)</f>
        <v>0</v>
      </c>
      <c r="AA40" s="104">
        <f ca="1">SUM(AA11:AA39)</f>
        <v>0</v>
      </c>
      <c r="AB40" s="104">
        <f ca="1">SUM(AB11:AB39)</f>
        <v>0</v>
      </c>
      <c r="AC40" s="104">
        <f ca="1">SUM(AC11:AC39)</f>
        <v>0</v>
      </c>
      <c r="AD40" s="104">
        <f ca="1">SUM(AD11:AD39)</f>
        <v>0</v>
      </c>
      <c r="AE40" s="104">
        <f ca="1">SUM(AE11:AE39)</f>
        <v>0</v>
      </c>
      <c r="AF40" s="104">
        <f ca="1">SUM(AF11:AF39)</f>
        <v>0</v>
      </c>
      <c r="AG40" s="104">
        <f ca="1">SUM(AG11:AG39)</f>
        <v>0</v>
      </c>
      <c r="AH40" s="104">
        <f ca="1">SUM(AH11:AH39)</f>
        <v>1</v>
      </c>
      <c r="AI40" s="104">
        <f ca="1">SUM(AI11:AI39)</f>
        <v>1</v>
      </c>
      <c r="AJ40" s="104">
        <f ca="1">SUM(AJ11:AJ39)</f>
        <v>0</v>
      </c>
      <c r="AK40" s="104">
        <f ca="1">SUM(AK11:AK39)</f>
        <v>0</v>
      </c>
      <c r="AL40" s="104">
        <f ca="1">SUM(AL11:AL39)</f>
        <v>0</v>
      </c>
      <c r="AM40" s="104">
        <f ca="1">SUM(AM11:AM39)</f>
        <v>0</v>
      </c>
      <c r="AN40" s="104">
        <f ca="1">SUM(AN11:AN39)</f>
        <v>0</v>
      </c>
      <c r="AO40" s="104">
        <f ca="1">SUM(AO11:AO39)</f>
        <v>0</v>
      </c>
      <c r="AP40" s="104">
        <f ca="1">SUM(AP11:AP39)</f>
        <v>0</v>
      </c>
      <c r="AQ40" s="104">
        <f ca="1">SUM(AQ11:AQ39)</f>
        <v>0</v>
      </c>
      <c r="AR40" s="104">
        <f ca="1">SUM(AR11:AR39)</f>
        <v>0</v>
      </c>
      <c r="AS40" s="104">
        <f ca="1">SUM(AS11:AS39)</f>
        <v>0</v>
      </c>
      <c r="AT40" s="104">
        <f ca="1">SUM(AT11:AT39)</f>
        <v>0</v>
      </c>
      <c r="AU40" s="104">
        <f ca="1">SUM(AU11:AU39)</f>
        <v>0</v>
      </c>
      <c r="AV40" s="104">
        <f ca="1">SUM(AV11:AV39)</f>
        <v>0</v>
      </c>
      <c r="AW40" s="104">
        <f ca="1">SUM(AW11:AW39)</f>
        <v>0</v>
      </c>
      <c r="AX40" s="104">
        <f ca="1">SUM(AX11:AX39)</f>
        <v>0</v>
      </c>
      <c r="AY40" s="104">
        <f ca="1">SUM(AY11:AY39)</f>
        <v>1</v>
      </c>
      <c r="AZ40" s="104">
        <f ca="1">SUM(AZ11:AZ39)</f>
        <v>1</v>
      </c>
      <c r="BA40" s="104">
        <f ca="1">SUM(BA11:BA39)</f>
        <v>1</v>
      </c>
      <c r="BB40" s="104">
        <f ca="1">SUM(BB11:BB39)</f>
        <v>0</v>
      </c>
      <c r="BC40" s="104">
        <f ca="1">SUM(BC11:BC39)</f>
        <v>1</v>
      </c>
      <c r="BD40" s="104">
        <f ca="1">SUM(BD11:BD39)</f>
        <v>5</v>
      </c>
      <c r="BE40" s="104">
        <f ca="1">SUM(BE11:BE39)</f>
        <v>0</v>
      </c>
      <c r="BF40" s="104">
        <f ca="1">SUM(BF11:BF39)</f>
        <v>0</v>
      </c>
      <c r="BG40" s="104">
        <f ca="1">SUM(BG11:BG39)</f>
        <v>0</v>
      </c>
      <c r="BH40" s="104">
        <f ca="1">SUM(BH11:BH39)</f>
        <v>0</v>
      </c>
      <c r="BI40" s="104">
        <f ca="1">SUM(BI11:BI39)</f>
        <v>0</v>
      </c>
      <c r="BJ40" s="104">
        <f ca="1">SUM(BJ11:BJ39)</f>
        <v>0</v>
      </c>
      <c r="BK40" s="104">
        <f ca="1">SUM(BK11:BK39)</f>
        <v>0</v>
      </c>
      <c r="BL40" s="104">
        <f ca="1">SUM(BL11:BL39)</f>
        <v>0</v>
      </c>
      <c r="BM40" s="104">
        <f ca="1">SUM(BM11:BM39)</f>
        <v>0</v>
      </c>
      <c r="BN40" s="104">
        <f ca="1">SUM(BN11:BN39)</f>
        <v>9</v>
      </c>
      <c r="BO40" s="109">
        <f ca="1">SUM(BO11:BO39)</f>
        <v>10</v>
      </c>
      <c r="BP40" s="110">
        <f ca="1">IFERROR(BO40/$BO$40,0)</f>
        <v>1</v>
      </c>
      <c r="BQ40" s="109">
        <f ca="1">SUM(BQ11:BQ39)</f>
        <v>10</v>
      </c>
      <c r="BR40"/>
      <c r="BS40"/>
      <c r="BT40"/>
      <c r="BU40"/>
    </row>
  </sheetData>
  <mergeCells count="11">
    <mergeCell ref="BO9:BO10"/>
    <mergeCell ref="BQ9:BQ10"/>
    <mergeCell ref="BQ11:BQ39"/>
    <mergeCell ref="B9:B10"/>
    <mergeCell ref="BP9:BP10"/>
    <mergeCell ref="AJ9:BM9"/>
    <mergeCell ref="B4:K4"/>
    <mergeCell ref="C9:C10"/>
    <mergeCell ref="D9:AH9"/>
    <mergeCell ref="B40:C40"/>
    <mergeCell ref="B11:B39"/>
  </mergeCells>
  <pageMargins left="0.69999999999999996" right="0.69999999999999996" top="0.75" bottom="0.75" header="0.29999999999999999" footer="0.29999999999999999"/>
  <pageSetup orientation="portrait" scale="100" paperSize="9" fitToWidth="1" fitToHeight="1" horizontalDpi="600" verticalDpi="600" copies="1" r:id="rId1"/>
  <drawing r:id="rId2"/>
</worksheet>
</file>

<file path=xl/worksheets/sheet5.xml><?xml version="1.0" encoding="utf-8"?>
<worksheet xmlns="http://schemas.openxmlformats.org/spreadsheetml/2006/main" xmlns:r="http://schemas.openxmlformats.org/officeDocument/2006/relationships" xmlns:x14="http://schemas.microsoft.com/office/spreadsheetml/2009/9/main">
  <sheetViews>
    <sheetView workbookViewId="0" topLeftCell="A10" zoomScaleNormal="60" zoomScaleSheetLayoutView="60" showGridLines="0" zoomScale="60" view="normal">
      <selection activeCell="AY38" sqref="AY38"/>
    </sheetView>
  </sheetViews>
  <sheetFormatPr defaultRowHeight="14.5" defaultColWidth="9.08984375" outlineLevelCol="0"/>
  <cols>
    <col min="1" max="1" width="6.542969" customWidth="1" style="86"/>
    <col min="2" max="2" width="42" customWidth="1" style="87"/>
    <col min="3" max="3" width="70.45313" customWidth="1" style="87"/>
    <col min="4" max="11" width="5.542969" customWidth="1" outlineLevel="1" hidden="1" style="87"/>
    <col min="12" max="34" width="5.542969" customWidth="1" outlineLevel="1" hidden="1" style="86"/>
    <col min="35" max="35" width="10.54297" customWidth="1" collapsed="1" style="86"/>
    <col min="36" max="43" width="5.542969" customWidth="1" style="87"/>
    <col min="44" max="65" width="5.542969" customWidth="1" style="86"/>
    <col min="66" max="69" width="10.54297" customWidth="1" style="86"/>
    <col min="70" max="73" width="9.089844" customWidth="1" style="86"/>
    <col min="74" max="74" width="6.542969" customWidth="1" style="86"/>
    <col min="75" max="75" width="26.54297" customWidth="1" style="86"/>
    <col min="76" max="76" width="8" customWidth="1" style="86"/>
    <col min="77" max="77" width="54.45313" customWidth="1" style="86"/>
    <col min="78" max="78" width="24.90625" customWidth="1" style="86"/>
    <col min="79" max="79" width="12.45313" customWidth="1" style="86"/>
    <col min="80" max="80" width="12.08984" customWidth="1" style="86"/>
    <col min="81" max="81" width="28.08984" customWidth="1" style="86"/>
    <col min="82" max="82" width="24.90625" customWidth="1" style="86"/>
    <col min="83" max="83" width="18.54297" customWidth="1" style="86"/>
    <col min="84" max="84" width="12.45313" customWidth="1" style="86"/>
    <col min="85" max="16384" width="9.089844" customWidth="1" style="86"/>
  </cols>
  <sheetData>
    <row r="3">
      <c r="L3" s="88"/>
      <c r="AR3" s="88"/>
    </row>
    <row r="4" ht="29.4" customHeight="true">
      <c r="B4" s="89"/>
      <c r="C4" s="90"/>
      <c r="D4" s="90"/>
      <c r="E4" s="90"/>
      <c r="F4" s="90"/>
      <c r="G4" s="90"/>
      <c r="H4" s="90"/>
      <c r="I4" s="90"/>
      <c r="J4" s="90"/>
      <c r="K4" s="90"/>
      <c r="L4" s="91"/>
      <c r="AJ4" s="86"/>
      <c r="AK4" s="86"/>
      <c r="AL4" s="86"/>
      <c r="AM4" s="86"/>
      <c r="AN4" s="86"/>
      <c r="AO4" s="86"/>
      <c r="AP4" s="86"/>
      <c r="AQ4" s="86"/>
      <c r="AR4" s="91"/>
    </row>
    <row r="5" ht="82.65" customHeight="true">
      <c r="L5" s="92"/>
      <c r="AR5" s="92"/>
    </row>
    <row r="6" ht="82.65" customHeight="true"/>
    <row r="7" ht="82.65" customHeight="true"/>
    <row r="8" ht="82.65" customHeight="true">
      <c r="B8" s="93"/>
      <c r="C8" s="93"/>
      <c r="D8" s="93"/>
      <c r="E8" s="93"/>
      <c r="F8" s="93"/>
      <c r="G8" s="93"/>
      <c r="H8" s="93"/>
      <c r="I8" s="93"/>
      <c r="J8" s="93"/>
      <c r="K8" s="93"/>
      <c r="AJ8" s="93"/>
      <c r="AK8" s="93"/>
      <c r="AL8" s="93"/>
      <c r="AM8" s="93"/>
      <c r="AN8" s="93"/>
      <c r="AO8" s="93"/>
      <c r="AP8" s="93"/>
      <c r="AQ8" s="93"/>
    </row>
    <row r="9" ht="26.25" customHeight="true" customFormat="true" s="49">
      <c r="B9" s="111" t="s">
        <v>4782</v>
      </c>
      <c r="C9" s="112" t="s">
        <v>4806</v>
      </c>
      <c r="D9" s="113" t="s">
        <v>4729</v>
      </c>
      <c r="E9" s="113"/>
      <c r="F9" s="113"/>
      <c r="G9" s="113"/>
      <c r="H9" s="113"/>
      <c r="I9" s="113"/>
      <c r="J9" s="113"/>
      <c r="K9" s="113"/>
      <c r="L9" s="113"/>
      <c r="M9" s="113"/>
      <c r="N9" s="113"/>
      <c r="O9" s="113"/>
      <c r="P9" s="113"/>
      <c r="Q9" s="113"/>
      <c r="R9" s="113"/>
      <c r="S9" s="113"/>
      <c r="T9" s="113"/>
      <c r="U9" s="113"/>
      <c r="V9" s="113"/>
      <c r="W9" s="113"/>
      <c r="X9" s="113"/>
      <c r="Y9" s="113"/>
      <c r="Z9" s="113"/>
      <c r="AA9" s="113"/>
      <c r="AB9" s="113"/>
      <c r="AC9" s="113"/>
      <c r="AD9" s="113"/>
      <c r="AE9" s="113"/>
      <c r="AF9" s="113"/>
      <c r="AG9" s="113"/>
      <c r="AH9" s="113"/>
      <c r="AI9" s="113" t="s">
        <v>4729</v>
      </c>
      <c r="AJ9" s="113" t="s">
        <v>4730</v>
      </c>
      <c r="AK9" s="113"/>
      <c r="AL9" s="113"/>
      <c r="AM9" s="113"/>
      <c r="AN9" s="113"/>
      <c r="AO9" s="113"/>
      <c r="AP9" s="113"/>
      <c r="AQ9" s="113"/>
      <c r="AR9" s="113"/>
      <c r="AS9" s="113"/>
      <c r="AT9" s="113"/>
      <c r="AU9" s="113"/>
      <c r="AV9" s="113"/>
      <c r="AW9" s="113"/>
      <c r="AX9" s="113"/>
      <c r="AY9" s="113"/>
      <c r="AZ9" s="113"/>
      <c r="BA9" s="113"/>
      <c r="BB9" s="113"/>
      <c r="BC9" s="113"/>
      <c r="BD9" s="113"/>
      <c r="BE9" s="113"/>
      <c r="BF9" s="113"/>
      <c r="BG9" s="113"/>
      <c r="BH9" s="113"/>
      <c r="BI9" s="113"/>
      <c r="BJ9" s="113"/>
      <c r="BK9" s="113"/>
      <c r="BL9" s="113"/>
      <c r="BM9" s="113"/>
      <c r="BN9" s="113" t="s">
        <v>4730</v>
      </c>
      <c r="BO9" s="113" t="s">
        <v>4731</v>
      </c>
      <c r="BP9" s="114" t="s">
        <v>4732</v>
      </c>
      <c r="BQ9" s="113" t="s">
        <v>4733</v>
      </c>
      <c r="BR9"/>
      <c r="BS9"/>
      <c r="BT9"/>
      <c r="BU9"/>
      <c r="BV9" s="67"/>
      <c r="BW9" s="68"/>
      <c r="BX9" s="68"/>
      <c r="BY9" s="69"/>
      <c r="BZ9" s="69"/>
    </row>
    <row r="10" ht="21.65" customHeight="true" customFormat="true" s="49">
      <c r="B10" s="115"/>
      <c r="C10" s="116"/>
      <c r="D10" s="98" t="s">
        <v>4734</v>
      </c>
      <c r="E10" s="98" t="s">
        <v>4735</v>
      </c>
      <c r="F10" s="98" t="s">
        <v>4736</v>
      </c>
      <c r="G10" s="98" t="s">
        <v>4737</v>
      </c>
      <c r="H10" s="98" t="s">
        <v>4738</v>
      </c>
      <c r="I10" s="98" t="s">
        <v>4739</v>
      </c>
      <c r="J10" s="98" t="s">
        <v>4740</v>
      </c>
      <c r="K10" s="98" t="s">
        <v>4741</v>
      </c>
      <c r="L10" s="98" t="s">
        <v>4742</v>
      </c>
      <c r="M10" s="98" t="s">
        <v>4743</v>
      </c>
      <c r="N10" s="98" t="s">
        <v>4744</v>
      </c>
      <c r="O10" s="98" t="s">
        <v>4745</v>
      </c>
      <c r="P10" s="98" t="s">
        <v>4746</v>
      </c>
      <c r="Q10" s="98" t="s">
        <v>22</v>
      </c>
      <c r="R10" s="98" t="s">
        <v>4747</v>
      </c>
      <c r="S10" s="98" t="s">
        <v>4748</v>
      </c>
      <c r="T10" s="98" t="s">
        <v>4749</v>
      </c>
      <c r="U10" s="98" t="s">
        <v>4750</v>
      </c>
      <c r="V10" s="98" t="s">
        <v>4751</v>
      </c>
      <c r="W10" s="98" t="s">
        <v>4752</v>
      </c>
      <c r="X10" s="98" t="s">
        <v>4753</v>
      </c>
      <c r="Y10" s="98" t="s">
        <v>4754</v>
      </c>
      <c r="Z10" s="98" t="s">
        <v>89</v>
      </c>
      <c r="AA10" s="98" t="s">
        <v>4755</v>
      </c>
      <c r="AB10" s="98" t="s">
        <v>4756</v>
      </c>
      <c r="AC10" s="98" t="s">
        <v>4757</v>
      </c>
      <c r="AD10" s="98" t="s">
        <v>4758</v>
      </c>
      <c r="AE10" s="98" t="s">
        <v>4759</v>
      </c>
      <c r="AF10" s="98" t="s">
        <v>1</v>
      </c>
      <c r="AG10" s="98" t="s">
        <v>4760</v>
      </c>
      <c r="AH10" s="98" t="s">
        <v>4761</v>
      </c>
      <c r="AI10" s="98" t="s">
        <v>4731</v>
      </c>
      <c r="AJ10" s="98" t="s">
        <v>4734</v>
      </c>
      <c r="AK10" s="98" t="s">
        <v>4735</v>
      </c>
      <c r="AL10" s="98" t="s">
        <v>4736</v>
      </c>
      <c r="AM10" s="98" t="s">
        <v>4737</v>
      </c>
      <c r="AN10" s="98" t="s">
        <v>4738</v>
      </c>
      <c r="AO10" s="98" t="s">
        <v>4739</v>
      </c>
      <c r="AP10" s="98" t="s">
        <v>4740</v>
      </c>
      <c r="AQ10" s="98" t="s">
        <v>4741</v>
      </c>
      <c r="AR10" s="98" t="s">
        <v>4742</v>
      </c>
      <c r="AS10" s="98" t="s">
        <v>4743</v>
      </c>
      <c r="AT10" s="98" t="s">
        <v>4744</v>
      </c>
      <c r="AU10" s="98" t="s">
        <v>4745</v>
      </c>
      <c r="AV10" s="98" t="s">
        <v>4746</v>
      </c>
      <c r="AW10" s="98" t="s">
        <v>22</v>
      </c>
      <c r="AX10" s="98" t="s">
        <v>4747</v>
      </c>
      <c r="AY10" s="98" t="s">
        <v>4748</v>
      </c>
      <c r="AZ10" s="98" t="s">
        <v>4749</v>
      </c>
      <c r="BA10" s="98" t="s">
        <v>4750</v>
      </c>
      <c r="BB10" s="98" t="s">
        <v>4751</v>
      </c>
      <c r="BC10" s="98" t="s">
        <v>4752</v>
      </c>
      <c r="BD10" s="98" t="s">
        <v>4753</v>
      </c>
      <c r="BE10" s="98" t="s">
        <v>4754</v>
      </c>
      <c r="BF10" s="98" t="s">
        <v>89</v>
      </c>
      <c r="BG10" s="98" t="s">
        <v>4755</v>
      </c>
      <c r="BH10" s="98" t="s">
        <v>4756</v>
      </c>
      <c r="BI10" s="98" t="s">
        <v>4757</v>
      </c>
      <c r="BJ10" s="98" t="s">
        <v>4758</v>
      </c>
      <c r="BK10" s="98" t="s">
        <v>4759</v>
      </c>
      <c r="BL10" s="98" t="s">
        <v>1</v>
      </c>
      <c r="BM10" s="98" t="s">
        <v>4760</v>
      </c>
      <c r="BN10" s="98" t="s">
        <v>4731</v>
      </c>
      <c r="BO10" s="113"/>
      <c r="BP10" s="117"/>
      <c r="BQ10" s="113"/>
      <c r="BR10"/>
      <c r="BS10"/>
      <c r="BT10"/>
      <c r="BU10"/>
      <c r="BV10" s="72"/>
      <c r="BW10" s="68"/>
      <c r="BX10" s="68"/>
      <c r="BY10" s="69"/>
      <c r="BZ10" s="69"/>
    </row>
    <row r="11" ht="18" customHeight="true" customFormat="true" s="49">
      <c r="B11" s="118" t="s">
        <v>4807</v>
      </c>
      <c r="C11" s="119" t="s">
        <v>4808</v>
      </c>
      <c r="D11" s="75">
        <v>0</v>
      </c>
      <c r="E11" s="75">
        <v>0</v>
      </c>
      <c r="F11" s="75">
        <v>0</v>
      </c>
      <c r="G11" s="75">
        <v>0</v>
      </c>
      <c r="H11" s="75">
        <v>0</v>
      </c>
      <c r="I11" s="75">
        <v>0</v>
      </c>
      <c r="J11" s="75">
        <v>0</v>
      </c>
      <c r="K11" s="75">
        <v>0</v>
      </c>
      <c r="L11" s="75">
        <v>0</v>
      </c>
      <c r="M11" s="75">
        <v>0</v>
      </c>
      <c r="N11" s="75">
        <v>0</v>
      </c>
      <c r="O11" s="75">
        <v>0</v>
      </c>
      <c r="P11" s="75">
        <v>0</v>
      </c>
      <c r="Q11" s="75">
        <v>0</v>
      </c>
      <c r="R11" s="75">
        <v>0</v>
      </c>
      <c r="S11" s="75">
        <v>0</v>
      </c>
      <c r="T11" s="75">
        <v>0</v>
      </c>
      <c r="U11" s="75">
        <v>0</v>
      </c>
      <c r="V11" s="75">
        <v>0</v>
      </c>
      <c r="W11" s="75">
        <v>0</v>
      </c>
      <c r="X11" s="75">
        <v>0</v>
      </c>
      <c r="Y11" s="75">
        <v>0</v>
      </c>
      <c r="Z11" s="75">
        <v>0</v>
      </c>
      <c r="AA11" s="75">
        <v>0</v>
      </c>
      <c r="AB11" s="75">
        <v>0</v>
      </c>
      <c r="AC11" s="75">
        <v>0</v>
      </c>
      <c r="AD11" s="75">
        <v>0</v>
      </c>
      <c r="AE11" s="75">
        <v>0</v>
      </c>
      <c r="AF11" s="75">
        <v>0</v>
      </c>
      <c r="AG11" s="75">
        <v>0</v>
      </c>
      <c r="AH11" s="75">
        <v>0</v>
      </c>
      <c r="AI11" s="120">
        <f ca="1">SUM(D11:AH11)</f>
        <v>0</v>
      </c>
      <c r="AJ11" s="75"/>
      <c r="AK11" s="75"/>
      <c r="AL11" s="75"/>
      <c r="AM11" s="75"/>
      <c r="AN11" s="75"/>
      <c r="AO11" s="75"/>
      <c r="AP11" s="75"/>
      <c r="AQ11" s="75"/>
      <c r="AR11" s="75"/>
      <c r="AS11" s="75"/>
      <c r="AT11" s="75"/>
      <c r="AU11" s="75"/>
      <c r="AV11" s="75"/>
      <c r="AW11" s="75"/>
      <c r="AX11" s="75"/>
      <c r="AY11" s="75">
        <v>0</v>
      </c>
      <c r="AZ11" s="75">
        <v>0</v>
      </c>
      <c r="BA11" s="75">
        <v>0</v>
      </c>
      <c r="BB11" s="75">
        <v>0</v>
      </c>
      <c r="BC11" s="75">
        <v>0</v>
      </c>
      <c r="BD11" s="75">
        <v>0</v>
      </c>
      <c r="BE11" s="75"/>
      <c r="BF11" s="75"/>
      <c r="BG11" s="75"/>
      <c r="BH11" s="75"/>
      <c r="BI11" s="75"/>
      <c r="BJ11" s="75"/>
      <c r="BK11" s="75"/>
      <c r="BL11" s="75"/>
      <c r="BM11" s="75"/>
      <c r="BN11" s="120">
        <f ca="1">SUM(AJ11:BM11)</f>
        <v>0</v>
      </c>
      <c r="BO11" s="120">
        <f ca="1">SUM(AI11,BN11)</f>
        <v>0</v>
      </c>
      <c r="BP11" s="121">
        <f ca="1">IFERROR(BO11/$BO$31,0)</f>
        <v>0</v>
      </c>
      <c r="BQ11" s="122">
        <f ca="1">SUM(BO11:BO30)</f>
        <v>2</v>
      </c>
      <c r="BR11"/>
      <c r="BS11"/>
      <c r="BT11"/>
      <c r="BU11"/>
      <c r="BV11" s="72"/>
      <c r="BW11" s="68"/>
      <c r="BX11" s="68"/>
      <c r="BY11" s="69"/>
      <c r="BZ11" s="69"/>
    </row>
    <row r="12" ht="18" customHeight="true" customFormat="true" s="49">
      <c r="B12" s="123"/>
      <c r="C12" s="119" t="s">
        <v>4809</v>
      </c>
      <c r="D12" s="75">
        <v>0</v>
      </c>
      <c r="E12" s="75">
        <v>0</v>
      </c>
      <c r="F12" s="75">
        <v>0</v>
      </c>
      <c r="G12" s="75">
        <v>0</v>
      </c>
      <c r="H12" s="75">
        <v>0</v>
      </c>
      <c r="I12" s="75">
        <v>0</v>
      </c>
      <c r="J12" s="75">
        <v>0</v>
      </c>
      <c r="K12" s="75">
        <v>0</v>
      </c>
      <c r="L12" s="75">
        <v>0</v>
      </c>
      <c r="M12" s="75">
        <v>0</v>
      </c>
      <c r="N12" s="75">
        <v>0</v>
      </c>
      <c r="O12" s="75">
        <v>0</v>
      </c>
      <c r="P12" s="75">
        <v>0</v>
      </c>
      <c r="Q12" s="75">
        <v>0</v>
      </c>
      <c r="R12" s="75">
        <v>0</v>
      </c>
      <c r="S12" s="75">
        <v>0</v>
      </c>
      <c r="T12" s="75">
        <v>0</v>
      </c>
      <c r="U12" s="75">
        <v>0</v>
      </c>
      <c r="V12" s="75">
        <v>0</v>
      </c>
      <c r="W12" s="75">
        <v>0</v>
      </c>
      <c r="X12" s="75">
        <v>0</v>
      </c>
      <c r="Y12" s="75">
        <v>0</v>
      </c>
      <c r="Z12" s="75">
        <v>0</v>
      </c>
      <c r="AA12" s="75">
        <v>0</v>
      </c>
      <c r="AB12" s="75">
        <v>0</v>
      </c>
      <c r="AC12" s="75">
        <v>0</v>
      </c>
      <c r="AD12" s="75">
        <v>0</v>
      </c>
      <c r="AE12" s="75">
        <v>0</v>
      </c>
      <c r="AF12" s="75">
        <v>0</v>
      </c>
      <c r="AG12" s="75">
        <v>0</v>
      </c>
      <c r="AH12" s="75">
        <v>0</v>
      </c>
      <c r="AI12" s="120">
        <f ca="1">SUM(D12:AH12)</f>
        <v>0</v>
      </c>
      <c r="AJ12" s="75"/>
      <c r="AK12" s="75"/>
      <c r="AL12" s="75"/>
      <c r="AM12" s="75"/>
      <c r="AN12" s="75"/>
      <c r="AO12" s="75"/>
      <c r="AP12" s="75"/>
      <c r="AQ12" s="75"/>
      <c r="AR12" s="75"/>
      <c r="AS12" s="75"/>
      <c r="AT12" s="75"/>
      <c r="AU12" s="75"/>
      <c r="AV12" s="75"/>
      <c r="AW12" s="75"/>
      <c r="AX12" s="75"/>
      <c r="AY12" s="75">
        <v>0</v>
      </c>
      <c r="AZ12" s="75">
        <v>0</v>
      </c>
      <c r="BA12" s="75">
        <v>0</v>
      </c>
      <c r="BB12" s="75">
        <v>0</v>
      </c>
      <c r="BC12" s="75">
        <v>0</v>
      </c>
      <c r="BD12" s="75">
        <v>0</v>
      </c>
      <c r="BE12" s="75"/>
      <c r="BF12" s="75"/>
      <c r="BG12" s="75"/>
      <c r="BH12" s="75"/>
      <c r="BI12" s="75"/>
      <c r="BJ12" s="75"/>
      <c r="BK12" s="75"/>
      <c r="BL12" s="75"/>
      <c r="BM12" s="75"/>
      <c r="BN12" s="120">
        <f ca="1">SUM(AJ12:BM12)</f>
        <v>0</v>
      </c>
      <c r="BO12" s="120">
        <f ca="1">SUM(AI12,BN12)</f>
        <v>0</v>
      </c>
      <c r="BP12" s="121">
        <f ca="1">IFERROR(BO12/$BO$31,0)</f>
        <v>0</v>
      </c>
      <c r="BQ12" s="122"/>
      <c r="BR12"/>
      <c r="BS12"/>
      <c r="BT12"/>
      <c r="BU12"/>
      <c r="BV12" s="72"/>
      <c r="BW12" s="68"/>
      <c r="BX12" s="68"/>
      <c r="BY12" s="69"/>
      <c r="BZ12" s="69"/>
    </row>
    <row r="13" ht="18" customHeight="true" customFormat="true" s="49">
      <c r="B13" s="123"/>
      <c r="C13" s="119" t="s">
        <v>4810</v>
      </c>
      <c r="D13" s="75">
        <v>0</v>
      </c>
      <c r="E13" s="75">
        <v>0</v>
      </c>
      <c r="F13" s="75">
        <v>0</v>
      </c>
      <c r="G13" s="75">
        <v>0</v>
      </c>
      <c r="H13" s="75">
        <v>0</v>
      </c>
      <c r="I13" s="75">
        <v>0</v>
      </c>
      <c r="J13" s="75">
        <v>0</v>
      </c>
      <c r="K13" s="75">
        <v>0</v>
      </c>
      <c r="L13" s="75">
        <v>0</v>
      </c>
      <c r="M13" s="75">
        <v>0</v>
      </c>
      <c r="N13" s="75">
        <v>0</v>
      </c>
      <c r="O13" s="75">
        <v>0</v>
      </c>
      <c r="P13" s="75">
        <v>0</v>
      </c>
      <c r="Q13" s="75">
        <v>0</v>
      </c>
      <c r="R13" s="75">
        <v>0</v>
      </c>
      <c r="S13" s="75">
        <v>0</v>
      </c>
      <c r="T13" s="75">
        <v>0</v>
      </c>
      <c r="U13" s="75">
        <v>0</v>
      </c>
      <c r="V13" s="75">
        <v>0</v>
      </c>
      <c r="W13" s="75">
        <v>0</v>
      </c>
      <c r="X13" s="75">
        <v>0</v>
      </c>
      <c r="Y13" s="75">
        <v>0</v>
      </c>
      <c r="Z13" s="75">
        <v>0</v>
      </c>
      <c r="AA13" s="75">
        <v>0</v>
      </c>
      <c r="AB13" s="75">
        <v>0</v>
      </c>
      <c r="AC13" s="75">
        <v>0</v>
      </c>
      <c r="AD13" s="75">
        <v>0</v>
      </c>
      <c r="AE13" s="75">
        <v>0</v>
      </c>
      <c r="AF13" s="75">
        <v>0</v>
      </c>
      <c r="AG13" s="75">
        <v>0</v>
      </c>
      <c r="AH13" s="75">
        <v>0</v>
      </c>
      <c r="AI13" s="120">
        <f ca="1">SUM(D13:AH13)</f>
        <v>0</v>
      </c>
      <c r="AJ13" s="75"/>
      <c r="AK13" s="75"/>
      <c r="AL13" s="75"/>
      <c r="AM13" s="75"/>
      <c r="AN13" s="75"/>
      <c r="AO13" s="75"/>
      <c r="AP13" s="75"/>
      <c r="AQ13" s="75"/>
      <c r="AR13" s="75"/>
      <c r="AS13" s="75"/>
      <c r="AT13" s="75"/>
      <c r="AU13" s="75"/>
      <c r="AV13" s="75"/>
      <c r="AW13" s="75"/>
      <c r="AX13" s="75"/>
      <c r="AY13" s="75">
        <v>0</v>
      </c>
      <c r="AZ13" s="75">
        <v>0</v>
      </c>
      <c r="BA13" s="75">
        <v>0</v>
      </c>
      <c r="BB13" s="75">
        <v>0</v>
      </c>
      <c r="BC13" s="75">
        <v>0</v>
      </c>
      <c r="BD13" s="75">
        <v>0</v>
      </c>
      <c r="BE13" s="75"/>
      <c r="BF13" s="75"/>
      <c r="BG13" s="75"/>
      <c r="BH13" s="75"/>
      <c r="BI13" s="75"/>
      <c r="BJ13" s="75"/>
      <c r="BK13" s="75"/>
      <c r="BL13" s="75"/>
      <c r="BM13" s="75"/>
      <c r="BN13" s="120">
        <f ca="1">SUM(AJ13:BM13)</f>
        <v>0</v>
      </c>
      <c r="BO13" s="120">
        <f ca="1">SUM(AI13,BN13)</f>
        <v>0</v>
      </c>
      <c r="BP13" s="121">
        <f ca="1">IFERROR(BO13/$BO$31,0)</f>
        <v>0</v>
      </c>
      <c r="BQ13" s="122"/>
      <c r="BR13"/>
      <c r="BS13"/>
      <c r="BT13"/>
      <c r="BU13"/>
      <c r="BV13" s="79"/>
      <c r="BW13" s="68"/>
      <c r="BX13" s="68"/>
      <c r="BY13" s="69"/>
      <c r="BZ13" s="69"/>
    </row>
    <row r="14" ht="18" customHeight="true" customFormat="true" s="49">
      <c r="B14" s="123"/>
      <c r="C14" s="119" t="s">
        <v>4811</v>
      </c>
      <c r="D14" s="75">
        <v>0</v>
      </c>
      <c r="E14" s="75">
        <v>0</v>
      </c>
      <c r="F14" s="75">
        <v>0</v>
      </c>
      <c r="G14" s="75">
        <v>0</v>
      </c>
      <c r="H14" s="75">
        <v>0</v>
      </c>
      <c r="I14" s="75">
        <v>0</v>
      </c>
      <c r="J14" s="75">
        <v>0</v>
      </c>
      <c r="K14" s="75">
        <v>0</v>
      </c>
      <c r="L14" s="75">
        <v>0</v>
      </c>
      <c r="M14" s="75">
        <v>0</v>
      </c>
      <c r="N14" s="75">
        <v>0</v>
      </c>
      <c r="O14" s="75">
        <v>0</v>
      </c>
      <c r="P14" s="75">
        <v>0</v>
      </c>
      <c r="Q14" s="75">
        <v>0</v>
      </c>
      <c r="R14" s="75">
        <v>0</v>
      </c>
      <c r="S14" s="75">
        <v>0</v>
      </c>
      <c r="T14" s="75">
        <v>0</v>
      </c>
      <c r="U14" s="75">
        <v>0</v>
      </c>
      <c r="V14" s="75">
        <v>0</v>
      </c>
      <c r="W14" s="75">
        <v>0</v>
      </c>
      <c r="X14" s="75">
        <v>0</v>
      </c>
      <c r="Y14" s="75">
        <v>0</v>
      </c>
      <c r="Z14" s="75">
        <v>0</v>
      </c>
      <c r="AA14" s="75">
        <v>0</v>
      </c>
      <c r="AB14" s="75">
        <v>0</v>
      </c>
      <c r="AC14" s="75">
        <v>0</v>
      </c>
      <c r="AD14" s="75">
        <v>0</v>
      </c>
      <c r="AE14" s="75">
        <v>0</v>
      </c>
      <c r="AF14" s="75">
        <v>0</v>
      </c>
      <c r="AG14" s="75">
        <v>0</v>
      </c>
      <c r="AH14" s="75">
        <v>0</v>
      </c>
      <c r="AI14" s="120">
        <f ca="1">SUM(D14:AH14)</f>
        <v>0</v>
      </c>
      <c r="AJ14" s="75"/>
      <c r="AK14" s="75"/>
      <c r="AL14" s="75"/>
      <c r="AM14" s="75"/>
      <c r="AN14" s="75"/>
      <c r="AO14" s="75"/>
      <c r="AP14" s="75"/>
      <c r="AQ14" s="75"/>
      <c r="AR14" s="75"/>
      <c r="AS14" s="75"/>
      <c r="AT14" s="75"/>
      <c r="AU14" s="75"/>
      <c r="AV14" s="75"/>
      <c r="AW14" s="75"/>
      <c r="AX14" s="75"/>
      <c r="AY14" s="75">
        <v>0</v>
      </c>
      <c r="AZ14" s="75">
        <v>0</v>
      </c>
      <c r="BA14" s="75">
        <v>0</v>
      </c>
      <c r="BB14" s="75">
        <v>0</v>
      </c>
      <c r="BC14" s="75">
        <v>0</v>
      </c>
      <c r="BD14" s="75">
        <v>0</v>
      </c>
      <c r="BE14" s="75"/>
      <c r="BF14" s="75"/>
      <c r="BG14" s="75"/>
      <c r="BH14" s="75"/>
      <c r="BI14" s="75"/>
      <c r="BJ14" s="75"/>
      <c r="BK14" s="75"/>
      <c r="BL14" s="75"/>
      <c r="BM14" s="75"/>
      <c r="BN14" s="120">
        <f ca="1">SUM(AJ14:BM14)</f>
        <v>0</v>
      </c>
      <c r="BO14" s="120">
        <f ca="1">SUM(AI14,BN14)</f>
        <v>0</v>
      </c>
      <c r="BP14" s="121">
        <f ca="1">IFERROR(BO14/$BO$31,0)</f>
        <v>0</v>
      </c>
      <c r="BQ14" s="122"/>
      <c r="BR14"/>
      <c r="BS14"/>
      <c r="BT14"/>
      <c r="BU14"/>
      <c r="BV14" s="79"/>
      <c r="BW14" s="68"/>
      <c r="BX14" s="68"/>
      <c r="BY14" s="69"/>
      <c r="BZ14" s="69"/>
    </row>
    <row r="15" ht="18" customHeight="true" customFormat="true" s="49">
      <c r="B15" s="123"/>
      <c r="C15" s="119" t="s">
        <v>4812</v>
      </c>
      <c r="D15" s="75">
        <v>0</v>
      </c>
      <c r="E15" s="75">
        <v>0</v>
      </c>
      <c r="F15" s="75">
        <v>0</v>
      </c>
      <c r="G15" s="75">
        <v>0</v>
      </c>
      <c r="H15" s="75">
        <v>0</v>
      </c>
      <c r="I15" s="75">
        <v>0</v>
      </c>
      <c r="J15" s="75">
        <v>0</v>
      </c>
      <c r="K15" s="75">
        <v>0</v>
      </c>
      <c r="L15" s="75">
        <v>0</v>
      </c>
      <c r="M15" s="75">
        <v>0</v>
      </c>
      <c r="N15" s="75">
        <v>0</v>
      </c>
      <c r="O15" s="75">
        <v>0</v>
      </c>
      <c r="P15" s="75">
        <v>0</v>
      </c>
      <c r="Q15" s="75">
        <v>0</v>
      </c>
      <c r="R15" s="75">
        <v>0</v>
      </c>
      <c r="S15" s="75">
        <v>0</v>
      </c>
      <c r="T15" s="75">
        <v>0</v>
      </c>
      <c r="U15" s="75">
        <v>0</v>
      </c>
      <c r="V15" s="75">
        <v>0</v>
      </c>
      <c r="W15" s="75">
        <v>0</v>
      </c>
      <c r="X15" s="75">
        <v>0</v>
      </c>
      <c r="Y15" s="75">
        <v>0</v>
      </c>
      <c r="Z15" s="75">
        <v>0</v>
      </c>
      <c r="AA15" s="75">
        <v>0</v>
      </c>
      <c r="AB15" s="75">
        <v>0</v>
      </c>
      <c r="AC15" s="75">
        <v>0</v>
      </c>
      <c r="AD15" s="75">
        <v>0</v>
      </c>
      <c r="AE15" s="75">
        <v>0</v>
      </c>
      <c r="AF15" s="75">
        <v>0</v>
      </c>
      <c r="AG15" s="75">
        <v>0</v>
      </c>
      <c r="AH15" s="75">
        <v>0</v>
      </c>
      <c r="AI15" s="120">
        <f ca="1">SUM(D15:AH15)</f>
        <v>0</v>
      </c>
      <c r="AJ15" s="75"/>
      <c r="AK15" s="75"/>
      <c r="AL15" s="75"/>
      <c r="AM15" s="75"/>
      <c r="AN15" s="75"/>
      <c r="AO15" s="75"/>
      <c r="AP15" s="75"/>
      <c r="AQ15" s="75"/>
      <c r="AR15" s="75"/>
      <c r="AS15" s="75"/>
      <c r="AT15" s="75"/>
      <c r="AU15" s="75"/>
      <c r="AV15" s="75"/>
      <c r="AW15" s="75"/>
      <c r="AX15" s="75"/>
      <c r="AY15" s="75">
        <v>0</v>
      </c>
      <c r="AZ15" s="75">
        <v>0</v>
      </c>
      <c r="BA15" s="75">
        <v>0</v>
      </c>
      <c r="BB15" s="75">
        <v>0</v>
      </c>
      <c r="BC15" s="75">
        <v>0</v>
      </c>
      <c r="BD15" s="75">
        <v>0</v>
      </c>
      <c r="BE15" s="75"/>
      <c r="BF15" s="75"/>
      <c r="BG15" s="75"/>
      <c r="BH15" s="75"/>
      <c r="BI15" s="75"/>
      <c r="BJ15" s="75"/>
      <c r="BK15" s="75"/>
      <c r="BL15" s="75"/>
      <c r="BM15" s="75"/>
      <c r="BN15" s="120">
        <f ca="1">SUM(AJ15:BM15)</f>
        <v>0</v>
      </c>
      <c r="BO15" s="120">
        <f ca="1">SUM(AI15,BN15)</f>
        <v>0</v>
      </c>
      <c r="BP15" s="121">
        <f ca="1">IFERROR(BO15/$BO$31,0)</f>
        <v>0</v>
      </c>
      <c r="BQ15" s="122"/>
      <c r="BR15"/>
      <c r="BS15"/>
      <c r="BT15"/>
      <c r="BU15"/>
      <c r="BV15" s="79"/>
      <c r="BW15" s="68"/>
      <c r="BX15" s="68"/>
      <c r="BY15" s="69"/>
      <c r="BZ15" s="69"/>
    </row>
    <row r="16" ht="18" customHeight="true" customFormat="true" s="49">
      <c r="B16" s="123"/>
      <c r="C16" s="119" t="s">
        <v>4813</v>
      </c>
      <c r="D16" s="75">
        <v>0</v>
      </c>
      <c r="E16" s="75">
        <v>0</v>
      </c>
      <c r="F16" s="75">
        <v>0</v>
      </c>
      <c r="G16" s="75">
        <v>0</v>
      </c>
      <c r="H16" s="75">
        <v>0</v>
      </c>
      <c r="I16" s="75">
        <v>0</v>
      </c>
      <c r="J16" s="75">
        <v>0</v>
      </c>
      <c r="K16" s="75">
        <v>0</v>
      </c>
      <c r="L16" s="75">
        <v>0</v>
      </c>
      <c r="M16" s="75">
        <v>0</v>
      </c>
      <c r="N16" s="75">
        <v>0</v>
      </c>
      <c r="O16" s="75">
        <v>0</v>
      </c>
      <c r="P16" s="75">
        <v>0</v>
      </c>
      <c r="Q16" s="75">
        <v>0</v>
      </c>
      <c r="R16" s="75">
        <v>0</v>
      </c>
      <c r="S16" s="75">
        <v>0</v>
      </c>
      <c r="T16" s="75">
        <v>0</v>
      </c>
      <c r="U16" s="75">
        <v>0</v>
      </c>
      <c r="V16" s="75">
        <v>0</v>
      </c>
      <c r="W16" s="75">
        <v>0</v>
      </c>
      <c r="X16" s="75">
        <v>0</v>
      </c>
      <c r="Y16" s="75">
        <v>0</v>
      </c>
      <c r="Z16" s="75">
        <v>0</v>
      </c>
      <c r="AA16" s="75">
        <v>0</v>
      </c>
      <c r="AB16" s="75">
        <v>0</v>
      </c>
      <c r="AC16" s="75">
        <v>0</v>
      </c>
      <c r="AD16" s="75">
        <v>0</v>
      </c>
      <c r="AE16" s="75">
        <v>0</v>
      </c>
      <c r="AF16" s="75">
        <v>0</v>
      </c>
      <c r="AG16" s="75">
        <v>0</v>
      </c>
      <c r="AH16" s="75">
        <v>0</v>
      </c>
      <c r="AI16" s="120">
        <f ca="1">SUM(D16:AH16)</f>
        <v>0</v>
      </c>
      <c r="AJ16" s="75"/>
      <c r="AK16" s="75"/>
      <c r="AL16" s="75"/>
      <c r="AM16" s="75"/>
      <c r="AN16" s="75"/>
      <c r="AO16" s="75"/>
      <c r="AP16" s="75"/>
      <c r="AQ16" s="75"/>
      <c r="AR16" s="75"/>
      <c r="AS16" s="75"/>
      <c r="AT16" s="75"/>
      <c r="AU16" s="75"/>
      <c r="AV16" s="75"/>
      <c r="AW16" s="75"/>
      <c r="AX16" s="75"/>
      <c r="AY16" s="75">
        <v>0</v>
      </c>
      <c r="AZ16" s="75">
        <v>0</v>
      </c>
      <c r="BA16" s="75">
        <v>0</v>
      </c>
      <c r="BB16" s="75">
        <v>0</v>
      </c>
      <c r="BC16" s="75">
        <v>0</v>
      </c>
      <c r="BD16" s="75">
        <v>0</v>
      </c>
      <c r="BE16" s="75"/>
      <c r="BF16" s="75"/>
      <c r="BG16" s="75"/>
      <c r="BH16" s="75"/>
      <c r="BI16" s="75"/>
      <c r="BJ16" s="75"/>
      <c r="BK16" s="75"/>
      <c r="BL16" s="75"/>
      <c r="BM16" s="75"/>
      <c r="BN16" s="120">
        <f ca="1">SUM(AJ16:BM16)</f>
        <v>0</v>
      </c>
      <c r="BO16" s="120">
        <f ca="1">SUM(AI16,BN16)</f>
        <v>0</v>
      </c>
      <c r="BP16" s="121">
        <f ca="1">IFERROR(BO16/$BO$31,0)</f>
        <v>0</v>
      </c>
      <c r="BQ16" s="122"/>
      <c r="BR16"/>
      <c r="BS16"/>
      <c r="BT16"/>
      <c r="BU16"/>
      <c r="BV16" s="79"/>
      <c r="BW16" s="68"/>
      <c r="BX16" s="68"/>
      <c r="BY16" s="69"/>
      <c r="BZ16" s="69"/>
    </row>
    <row r="17" ht="18" customHeight="true" customFormat="true" s="49">
      <c r="B17" s="123"/>
      <c r="C17" s="119" t="s">
        <v>4814</v>
      </c>
      <c r="D17" s="75">
        <v>0</v>
      </c>
      <c r="E17" s="75">
        <v>0</v>
      </c>
      <c r="F17" s="75">
        <v>0</v>
      </c>
      <c r="G17" s="75">
        <v>0</v>
      </c>
      <c r="H17" s="75">
        <v>0</v>
      </c>
      <c r="I17" s="75">
        <v>0</v>
      </c>
      <c r="J17" s="75">
        <v>0</v>
      </c>
      <c r="K17" s="75">
        <v>0</v>
      </c>
      <c r="L17" s="75">
        <v>0</v>
      </c>
      <c r="M17" s="75">
        <v>0</v>
      </c>
      <c r="N17" s="75">
        <v>0</v>
      </c>
      <c r="O17" s="75">
        <v>0</v>
      </c>
      <c r="P17" s="75">
        <v>0</v>
      </c>
      <c r="Q17" s="75">
        <v>0</v>
      </c>
      <c r="R17" s="75">
        <v>0</v>
      </c>
      <c r="S17" s="75">
        <v>0</v>
      </c>
      <c r="T17" s="75">
        <v>0</v>
      </c>
      <c r="U17" s="75">
        <v>0</v>
      </c>
      <c r="V17" s="75">
        <v>0</v>
      </c>
      <c r="W17" s="75">
        <v>0</v>
      </c>
      <c r="X17" s="75">
        <v>0</v>
      </c>
      <c r="Y17" s="75">
        <v>0</v>
      </c>
      <c r="Z17" s="75">
        <v>0</v>
      </c>
      <c r="AA17" s="75">
        <v>0</v>
      </c>
      <c r="AB17" s="75">
        <v>0</v>
      </c>
      <c r="AC17" s="75">
        <v>0</v>
      </c>
      <c r="AD17" s="75">
        <v>0</v>
      </c>
      <c r="AE17" s="75">
        <v>0</v>
      </c>
      <c r="AF17" s="75">
        <v>0</v>
      </c>
      <c r="AG17" s="75">
        <v>0</v>
      </c>
      <c r="AH17" s="75">
        <v>0</v>
      </c>
      <c r="AI17" s="120">
        <f ca="1">SUM(D17:AH17)</f>
        <v>0</v>
      </c>
      <c r="AJ17" s="75"/>
      <c r="AK17" s="75"/>
      <c r="AL17" s="75"/>
      <c r="AM17" s="75"/>
      <c r="AN17" s="75"/>
      <c r="AO17" s="75"/>
      <c r="AP17" s="75"/>
      <c r="AQ17" s="75"/>
      <c r="AR17" s="75"/>
      <c r="AS17" s="75"/>
      <c r="AT17" s="75"/>
      <c r="AU17" s="75"/>
      <c r="AV17" s="75"/>
      <c r="AW17" s="75"/>
      <c r="AX17" s="75"/>
      <c r="AY17" s="75">
        <v>0</v>
      </c>
      <c r="AZ17" s="75">
        <v>0</v>
      </c>
      <c r="BA17" s="75">
        <v>0</v>
      </c>
      <c r="BB17" s="75">
        <v>0</v>
      </c>
      <c r="BC17" s="75">
        <v>0</v>
      </c>
      <c r="BD17" s="75">
        <v>0</v>
      </c>
      <c r="BE17" s="75"/>
      <c r="BF17" s="75"/>
      <c r="BG17" s="75"/>
      <c r="BH17" s="75"/>
      <c r="BI17" s="75"/>
      <c r="BJ17" s="75"/>
      <c r="BK17" s="75"/>
      <c r="BL17" s="75"/>
      <c r="BM17" s="75"/>
      <c r="BN17" s="120">
        <f ca="1">SUM(AJ17:BM17)</f>
        <v>0</v>
      </c>
      <c r="BO17" s="120">
        <f ca="1">SUM(AI17,BN17)</f>
        <v>0</v>
      </c>
      <c r="BP17" s="121">
        <f ca="1">IFERROR(BO17/$BO$31,0)</f>
        <v>0</v>
      </c>
      <c r="BQ17" s="122"/>
      <c r="BR17"/>
      <c r="BS17"/>
      <c r="BT17"/>
      <c r="BU17"/>
      <c r="BV17" s="79"/>
      <c r="BW17" s="68"/>
      <c r="BX17" s="68"/>
      <c r="BY17" s="69"/>
      <c r="BZ17" s="69"/>
    </row>
    <row r="18" ht="18" customHeight="true" customFormat="true" s="49">
      <c r="B18" s="123"/>
      <c r="C18" s="119" t="s">
        <v>4815</v>
      </c>
      <c r="D18" s="75">
        <v>0</v>
      </c>
      <c r="E18" s="75">
        <v>0</v>
      </c>
      <c r="F18" s="75">
        <v>0</v>
      </c>
      <c r="G18" s="75">
        <v>0</v>
      </c>
      <c r="H18" s="75">
        <v>0</v>
      </c>
      <c r="I18" s="75">
        <v>0</v>
      </c>
      <c r="J18" s="75">
        <v>0</v>
      </c>
      <c r="K18" s="75">
        <v>0</v>
      </c>
      <c r="L18" s="75">
        <v>0</v>
      </c>
      <c r="M18" s="75">
        <v>0</v>
      </c>
      <c r="N18" s="75">
        <v>0</v>
      </c>
      <c r="O18" s="75">
        <v>0</v>
      </c>
      <c r="P18" s="75">
        <v>0</v>
      </c>
      <c r="Q18" s="75">
        <v>0</v>
      </c>
      <c r="R18" s="75">
        <v>0</v>
      </c>
      <c r="S18" s="75">
        <v>0</v>
      </c>
      <c r="T18" s="75">
        <v>0</v>
      </c>
      <c r="U18" s="75">
        <v>0</v>
      </c>
      <c r="V18" s="75">
        <v>0</v>
      </c>
      <c r="W18" s="75">
        <v>0</v>
      </c>
      <c r="X18" s="75">
        <v>0</v>
      </c>
      <c r="Y18" s="75">
        <v>0</v>
      </c>
      <c r="Z18" s="75">
        <v>0</v>
      </c>
      <c r="AA18" s="75">
        <v>0</v>
      </c>
      <c r="AB18" s="75">
        <v>0</v>
      </c>
      <c r="AC18" s="75">
        <v>0</v>
      </c>
      <c r="AD18" s="75">
        <v>0</v>
      </c>
      <c r="AE18" s="75">
        <v>0</v>
      </c>
      <c r="AF18" s="75">
        <v>0</v>
      </c>
      <c r="AG18" s="75">
        <v>0</v>
      </c>
      <c r="AH18" s="75">
        <v>0</v>
      </c>
      <c r="AI18" s="120">
        <f ca="1">SUM(D18:AH18)</f>
        <v>0</v>
      </c>
      <c r="AJ18" s="75"/>
      <c r="AK18" s="75"/>
      <c r="AL18" s="75"/>
      <c r="AM18" s="75"/>
      <c r="AN18" s="75"/>
      <c r="AO18" s="75"/>
      <c r="AP18" s="75"/>
      <c r="AQ18" s="75"/>
      <c r="AR18" s="75"/>
      <c r="AS18" s="75"/>
      <c r="AT18" s="75"/>
      <c r="AU18" s="75"/>
      <c r="AV18" s="75"/>
      <c r="AW18" s="75"/>
      <c r="AX18" s="75"/>
      <c r="AY18" s="75">
        <v>0</v>
      </c>
      <c r="AZ18" s="75">
        <v>0</v>
      </c>
      <c r="BA18" s="75">
        <v>0</v>
      </c>
      <c r="BB18" s="75">
        <v>0</v>
      </c>
      <c r="BC18" s="75">
        <v>0</v>
      </c>
      <c r="BD18" s="75">
        <v>0</v>
      </c>
      <c r="BE18" s="75"/>
      <c r="BF18" s="75"/>
      <c r="BG18" s="75"/>
      <c r="BH18" s="75"/>
      <c r="BI18" s="75"/>
      <c r="BJ18" s="75"/>
      <c r="BK18" s="75"/>
      <c r="BL18" s="75"/>
      <c r="BM18" s="75"/>
      <c r="BN18" s="120">
        <f ca="1">SUM(AJ18:BM18)</f>
        <v>0</v>
      </c>
      <c r="BO18" s="120">
        <f ca="1">SUM(AI18,BN18)</f>
        <v>0</v>
      </c>
      <c r="BP18" s="121">
        <f ca="1">IFERROR(BO18/$BO$31,0)</f>
        <v>0</v>
      </c>
      <c r="BQ18" s="122"/>
      <c r="BR18"/>
      <c r="BS18"/>
      <c r="BT18"/>
      <c r="BU18"/>
      <c r="BV18" s="79"/>
      <c r="BW18" s="68"/>
      <c r="BX18" s="68"/>
      <c r="BY18" s="69"/>
      <c r="BZ18" s="69"/>
    </row>
    <row r="19" ht="18" customHeight="true" customFormat="true" s="49">
      <c r="B19" s="123"/>
      <c r="C19" s="119" t="s">
        <v>4816</v>
      </c>
      <c r="D19" s="75">
        <v>0</v>
      </c>
      <c r="E19" s="75">
        <v>0</v>
      </c>
      <c r="F19" s="75">
        <v>0</v>
      </c>
      <c r="G19" s="75">
        <v>0</v>
      </c>
      <c r="H19" s="75">
        <v>0</v>
      </c>
      <c r="I19" s="75">
        <v>0</v>
      </c>
      <c r="J19" s="75">
        <v>0</v>
      </c>
      <c r="K19" s="75">
        <v>0</v>
      </c>
      <c r="L19" s="75">
        <v>0</v>
      </c>
      <c r="M19" s="75">
        <v>0</v>
      </c>
      <c r="N19" s="75">
        <v>0</v>
      </c>
      <c r="O19" s="75">
        <v>0</v>
      </c>
      <c r="P19" s="75">
        <v>0</v>
      </c>
      <c r="Q19" s="75">
        <v>0</v>
      </c>
      <c r="R19" s="75">
        <v>0</v>
      </c>
      <c r="S19" s="75">
        <v>0</v>
      </c>
      <c r="T19" s="75">
        <v>0</v>
      </c>
      <c r="U19" s="75">
        <v>0</v>
      </c>
      <c r="V19" s="75">
        <v>0</v>
      </c>
      <c r="W19" s="75">
        <v>0</v>
      </c>
      <c r="X19" s="75">
        <v>0</v>
      </c>
      <c r="Y19" s="75">
        <v>0</v>
      </c>
      <c r="Z19" s="75">
        <v>0</v>
      </c>
      <c r="AA19" s="75">
        <v>0</v>
      </c>
      <c r="AB19" s="75">
        <v>0</v>
      </c>
      <c r="AC19" s="75">
        <v>0</v>
      </c>
      <c r="AD19" s="75">
        <v>0</v>
      </c>
      <c r="AE19" s="75">
        <v>0</v>
      </c>
      <c r="AF19" s="75">
        <v>0</v>
      </c>
      <c r="AG19" s="75">
        <v>0</v>
      </c>
      <c r="AH19" s="75">
        <v>0</v>
      </c>
      <c r="AI19" s="120">
        <f ca="1">SUM(D19:AH19)</f>
        <v>0</v>
      </c>
      <c r="AJ19" s="75"/>
      <c r="AK19" s="75"/>
      <c r="AL19" s="75"/>
      <c r="AM19" s="75"/>
      <c r="AN19" s="75"/>
      <c r="AO19" s="75"/>
      <c r="AP19" s="75"/>
      <c r="AQ19" s="75"/>
      <c r="AR19" s="75"/>
      <c r="AS19" s="75"/>
      <c r="AT19" s="75"/>
      <c r="AU19" s="75"/>
      <c r="AV19" s="75"/>
      <c r="AW19" s="75"/>
      <c r="AX19" s="75"/>
      <c r="AY19" s="75">
        <v>0</v>
      </c>
      <c r="AZ19" s="75">
        <v>0</v>
      </c>
      <c r="BA19" s="75">
        <v>0</v>
      </c>
      <c r="BB19" s="75">
        <v>0</v>
      </c>
      <c r="BC19" s="75">
        <v>0</v>
      </c>
      <c r="BD19" s="75">
        <v>0</v>
      </c>
      <c r="BE19" s="75"/>
      <c r="BF19" s="75"/>
      <c r="BG19" s="75"/>
      <c r="BH19" s="75"/>
      <c r="BI19" s="75"/>
      <c r="BJ19" s="75"/>
      <c r="BK19" s="75"/>
      <c r="BL19" s="75"/>
      <c r="BM19" s="75"/>
      <c r="BN19" s="120">
        <f ca="1">SUM(AJ19:BM19)</f>
        <v>0</v>
      </c>
      <c r="BO19" s="120">
        <f ca="1">SUM(AI19,BN19)</f>
        <v>0</v>
      </c>
      <c r="BP19" s="121">
        <f ca="1">IFERROR(BO19/$BO$31,0)</f>
        <v>0</v>
      </c>
      <c r="BQ19" s="122"/>
      <c r="BR19"/>
      <c r="BS19"/>
      <c r="BT19"/>
      <c r="BU19"/>
      <c r="BV19" s="79"/>
      <c r="BW19" s="68"/>
      <c r="BX19" s="68"/>
      <c r="BY19" s="69"/>
      <c r="BZ19" s="69"/>
    </row>
    <row r="20" ht="18" customHeight="true" customFormat="true" s="49">
      <c r="B20" s="123"/>
      <c r="C20" s="119" t="s">
        <v>1644</v>
      </c>
      <c r="D20" s="75">
        <v>0</v>
      </c>
      <c r="E20" s="75">
        <v>0</v>
      </c>
      <c r="F20" s="75">
        <v>0</v>
      </c>
      <c r="G20" s="75">
        <v>0</v>
      </c>
      <c r="H20" s="75">
        <v>0</v>
      </c>
      <c r="I20" s="75">
        <v>0</v>
      </c>
      <c r="J20" s="75">
        <v>0</v>
      </c>
      <c r="K20" s="75">
        <v>0</v>
      </c>
      <c r="L20" s="75">
        <v>0</v>
      </c>
      <c r="M20" s="75">
        <v>0</v>
      </c>
      <c r="N20" s="75">
        <v>0</v>
      </c>
      <c r="O20" s="75">
        <v>0</v>
      </c>
      <c r="P20" s="75">
        <v>0</v>
      </c>
      <c r="Q20" s="75">
        <v>0</v>
      </c>
      <c r="R20" s="75">
        <v>0</v>
      </c>
      <c r="S20" s="75">
        <v>0</v>
      </c>
      <c r="T20" s="75">
        <v>0</v>
      </c>
      <c r="U20" s="75">
        <v>0</v>
      </c>
      <c r="V20" s="75">
        <v>0</v>
      </c>
      <c r="W20" s="75">
        <v>0</v>
      </c>
      <c r="X20" s="75">
        <v>0</v>
      </c>
      <c r="Y20" s="75">
        <v>0</v>
      </c>
      <c r="Z20" s="75">
        <v>0</v>
      </c>
      <c r="AA20" s="75">
        <v>0</v>
      </c>
      <c r="AB20" s="75">
        <v>0</v>
      </c>
      <c r="AC20" s="75">
        <v>0</v>
      </c>
      <c r="AD20" s="75">
        <v>0</v>
      </c>
      <c r="AE20" s="75">
        <v>0</v>
      </c>
      <c r="AF20" s="75">
        <v>0</v>
      </c>
      <c r="AG20" s="75">
        <v>0</v>
      </c>
      <c r="AH20" s="75">
        <v>0</v>
      </c>
      <c r="AI20" s="120">
        <f ca="1">SUM(D20:AH20)</f>
        <v>0</v>
      </c>
      <c r="AJ20" s="75"/>
      <c r="AK20" s="75"/>
      <c r="AL20" s="75"/>
      <c r="AM20" s="75"/>
      <c r="AN20" s="75"/>
      <c r="AO20" s="75"/>
      <c r="AP20" s="75"/>
      <c r="AQ20" s="75"/>
      <c r="AR20" s="75"/>
      <c r="AS20" s="75"/>
      <c r="AT20" s="75"/>
      <c r="AU20" s="75"/>
      <c r="AV20" s="75"/>
      <c r="AW20" s="75"/>
      <c r="AX20" s="75"/>
      <c r="AY20" s="75">
        <v>0</v>
      </c>
      <c r="AZ20" s="75">
        <v>0</v>
      </c>
      <c r="BA20" s="75">
        <v>0</v>
      </c>
      <c r="BB20" s="75">
        <v>0</v>
      </c>
      <c r="BC20" s="75">
        <v>0</v>
      </c>
      <c r="BD20" s="75">
        <v>0</v>
      </c>
      <c r="BE20" s="75"/>
      <c r="BF20" s="75"/>
      <c r="BG20" s="75"/>
      <c r="BH20" s="75"/>
      <c r="BI20" s="75"/>
      <c r="BJ20" s="75"/>
      <c r="BK20" s="75"/>
      <c r="BL20" s="75"/>
      <c r="BM20" s="75"/>
      <c r="BN20" s="120">
        <f ca="1">SUM(AJ20:BM20)</f>
        <v>0</v>
      </c>
      <c r="BO20" s="120">
        <f ca="1">SUM(AI20,BN20)</f>
        <v>0</v>
      </c>
      <c r="BP20" s="121">
        <f ca="1">IFERROR(BO20/$BO$31,0)</f>
        <v>0</v>
      </c>
      <c r="BQ20" s="122"/>
      <c r="BR20"/>
      <c r="BS20"/>
      <c r="BT20"/>
      <c r="BU20"/>
      <c r="BV20" s="79"/>
      <c r="BW20" s="68"/>
      <c r="BX20" s="68"/>
      <c r="BY20" s="69"/>
      <c r="BZ20" s="69"/>
    </row>
    <row r="21" ht="18" customHeight="true" customFormat="true" s="49">
      <c r="B21" s="123"/>
      <c r="C21" s="119" t="s">
        <v>3594</v>
      </c>
      <c r="D21" s="75">
        <v>0</v>
      </c>
      <c r="E21" s="75">
        <v>0</v>
      </c>
      <c r="F21" s="75">
        <v>0</v>
      </c>
      <c r="G21" s="75">
        <v>0</v>
      </c>
      <c r="H21" s="75">
        <v>0</v>
      </c>
      <c r="I21" s="75">
        <v>0</v>
      </c>
      <c r="J21" s="75">
        <v>0</v>
      </c>
      <c r="K21" s="75">
        <v>0</v>
      </c>
      <c r="L21" s="75">
        <v>0</v>
      </c>
      <c r="M21" s="75">
        <v>0</v>
      </c>
      <c r="N21" s="75">
        <v>0</v>
      </c>
      <c r="O21" s="75">
        <v>0</v>
      </c>
      <c r="P21" s="75">
        <v>0</v>
      </c>
      <c r="Q21" s="75">
        <v>0</v>
      </c>
      <c r="R21" s="75">
        <v>0</v>
      </c>
      <c r="S21" s="75">
        <v>0</v>
      </c>
      <c r="T21" s="75">
        <v>0</v>
      </c>
      <c r="U21" s="75">
        <v>0</v>
      </c>
      <c r="V21" s="75">
        <v>0</v>
      </c>
      <c r="W21" s="75">
        <v>0</v>
      </c>
      <c r="X21" s="75">
        <v>0</v>
      </c>
      <c r="Y21" s="75">
        <v>0</v>
      </c>
      <c r="Z21" s="75">
        <v>0</v>
      </c>
      <c r="AA21" s="75">
        <v>0</v>
      </c>
      <c r="AB21" s="75">
        <v>0</v>
      </c>
      <c r="AC21" s="75">
        <v>0</v>
      </c>
      <c r="AD21" s="75">
        <v>0</v>
      </c>
      <c r="AE21" s="75">
        <v>0</v>
      </c>
      <c r="AF21" s="75">
        <v>0</v>
      </c>
      <c r="AG21" s="75">
        <v>0</v>
      </c>
      <c r="AH21" s="75">
        <v>0</v>
      </c>
      <c r="AI21" s="120">
        <f ca="1">SUM(D21:AH21)</f>
        <v>0</v>
      </c>
      <c r="AJ21" s="75"/>
      <c r="AK21" s="75"/>
      <c r="AL21" s="75"/>
      <c r="AM21" s="75"/>
      <c r="AN21" s="75"/>
      <c r="AO21" s="75"/>
      <c r="AP21" s="75"/>
      <c r="AQ21" s="75"/>
      <c r="AR21" s="75"/>
      <c r="AS21" s="75"/>
      <c r="AT21" s="75"/>
      <c r="AU21" s="75"/>
      <c r="AV21" s="75"/>
      <c r="AW21" s="75"/>
      <c r="AX21" s="75"/>
      <c r="AY21" s="75">
        <v>0</v>
      </c>
      <c r="AZ21" s="75">
        <v>0</v>
      </c>
      <c r="BA21" s="75">
        <v>0</v>
      </c>
      <c r="BB21" s="75">
        <v>0</v>
      </c>
      <c r="BC21" s="75">
        <v>0</v>
      </c>
      <c r="BD21" s="75">
        <v>0</v>
      </c>
      <c r="BE21" s="75"/>
      <c r="BF21" s="75"/>
      <c r="BG21" s="75"/>
      <c r="BH21" s="75"/>
      <c r="BI21" s="75"/>
      <c r="BJ21" s="75"/>
      <c r="BK21" s="75"/>
      <c r="BL21" s="75"/>
      <c r="BM21" s="75"/>
      <c r="BN21" s="120">
        <f ca="1">SUM(AJ21:BM21)</f>
        <v>0</v>
      </c>
      <c r="BO21" s="120">
        <f ca="1">SUM(AI21,BN21)</f>
        <v>0</v>
      </c>
      <c r="BP21" s="121">
        <f ca="1">IFERROR(BO21/$BO$31,0)</f>
        <v>0</v>
      </c>
      <c r="BQ21" s="122"/>
      <c r="BR21"/>
      <c r="BS21"/>
      <c r="BT21"/>
      <c r="BU21"/>
      <c r="BV21" s="79"/>
      <c r="BW21" s="68"/>
      <c r="BX21" s="68"/>
      <c r="BY21" s="69"/>
      <c r="BZ21" s="69"/>
    </row>
    <row r="22" ht="18" customHeight="true" customFormat="true" s="49">
      <c r="B22" s="123"/>
      <c r="C22" s="119" t="s">
        <v>726</v>
      </c>
      <c r="D22" s="75">
        <v>0</v>
      </c>
      <c r="E22" s="75">
        <v>0</v>
      </c>
      <c r="F22" s="75">
        <v>0</v>
      </c>
      <c r="G22" s="75">
        <v>0</v>
      </c>
      <c r="H22" s="75">
        <v>0</v>
      </c>
      <c r="I22" s="75">
        <v>0</v>
      </c>
      <c r="J22" s="75">
        <v>0</v>
      </c>
      <c r="K22" s="75">
        <v>0</v>
      </c>
      <c r="L22" s="75">
        <v>0</v>
      </c>
      <c r="M22" s="75">
        <v>0</v>
      </c>
      <c r="N22" s="75">
        <v>0</v>
      </c>
      <c r="O22" s="75">
        <v>0</v>
      </c>
      <c r="P22" s="75">
        <v>0</v>
      </c>
      <c r="Q22" s="75">
        <v>0</v>
      </c>
      <c r="R22" s="75">
        <v>0</v>
      </c>
      <c r="S22" s="75">
        <v>0</v>
      </c>
      <c r="T22" s="75">
        <v>0</v>
      </c>
      <c r="U22" s="75">
        <v>0</v>
      </c>
      <c r="V22" s="75">
        <v>0</v>
      </c>
      <c r="W22" s="75">
        <v>0</v>
      </c>
      <c r="X22" s="75">
        <v>0</v>
      </c>
      <c r="Y22" s="75">
        <v>0</v>
      </c>
      <c r="Z22" s="75">
        <v>0</v>
      </c>
      <c r="AA22" s="75">
        <v>0</v>
      </c>
      <c r="AB22" s="75">
        <v>0</v>
      </c>
      <c r="AC22" s="75">
        <v>0</v>
      </c>
      <c r="AD22" s="75">
        <v>0</v>
      </c>
      <c r="AE22" s="75">
        <v>0</v>
      </c>
      <c r="AF22" s="75">
        <v>0</v>
      </c>
      <c r="AG22" s="75">
        <v>0</v>
      </c>
      <c r="AH22" s="75">
        <v>0</v>
      </c>
      <c r="AI22" s="120">
        <f ca="1">SUM(D22:AH22)</f>
        <v>0</v>
      </c>
      <c r="AJ22" s="75"/>
      <c r="AK22" s="75"/>
      <c r="AL22" s="75"/>
      <c r="AM22" s="75"/>
      <c r="AN22" s="75"/>
      <c r="AO22" s="75"/>
      <c r="AP22" s="75"/>
      <c r="AQ22" s="75"/>
      <c r="AR22" s="75"/>
      <c r="AS22" s="75"/>
      <c r="AT22" s="75"/>
      <c r="AU22" s="75"/>
      <c r="AV22" s="75"/>
      <c r="AW22" s="75"/>
      <c r="AX22" s="75"/>
      <c r="AY22" s="75">
        <v>0</v>
      </c>
      <c r="AZ22" s="75">
        <v>1</v>
      </c>
      <c r="BA22" s="75">
        <v>0</v>
      </c>
      <c r="BB22" s="75">
        <v>0</v>
      </c>
      <c r="BC22" s="75">
        <v>0</v>
      </c>
      <c r="BD22" s="75">
        <v>0</v>
      </c>
      <c r="BE22" s="75"/>
      <c r="BF22" s="75"/>
      <c r="BG22" s="75"/>
      <c r="BH22" s="75"/>
      <c r="BI22" s="75"/>
      <c r="BJ22" s="75"/>
      <c r="BK22" s="75"/>
      <c r="BL22" s="75"/>
      <c r="BM22" s="75"/>
      <c r="BN22" s="120">
        <f ca="1">SUM(AJ22:BM22)</f>
        <v>1</v>
      </c>
      <c r="BO22" s="120">
        <f ca="1">SUM(AI22,BN22)</f>
        <v>1</v>
      </c>
      <c r="BP22" s="121">
        <f ca="1">IFERROR(BO22/$BO$31,0)</f>
        <v>0.5</v>
      </c>
      <c r="BQ22" s="122"/>
      <c r="BR22"/>
      <c r="BS22"/>
      <c r="BT22"/>
      <c r="BU22"/>
      <c r="BV22" s="79"/>
      <c r="BW22" s="68"/>
      <c r="BX22" s="68"/>
      <c r="BY22" s="69"/>
      <c r="BZ22" s="69"/>
    </row>
    <row r="23" ht="18" customHeight="true" customFormat="true" s="49">
      <c r="B23" s="123"/>
      <c r="C23" s="119" t="s">
        <v>1903</v>
      </c>
      <c r="D23" s="75">
        <v>0</v>
      </c>
      <c r="E23" s="75">
        <v>0</v>
      </c>
      <c r="F23" s="75">
        <v>0</v>
      </c>
      <c r="G23" s="75">
        <v>0</v>
      </c>
      <c r="H23" s="75">
        <v>0</v>
      </c>
      <c r="I23" s="75">
        <v>0</v>
      </c>
      <c r="J23" s="75">
        <v>0</v>
      </c>
      <c r="K23" s="75">
        <v>0</v>
      </c>
      <c r="L23" s="75">
        <v>0</v>
      </c>
      <c r="M23" s="75">
        <v>0</v>
      </c>
      <c r="N23" s="75">
        <v>0</v>
      </c>
      <c r="O23" s="75">
        <v>0</v>
      </c>
      <c r="P23" s="75">
        <v>0</v>
      </c>
      <c r="Q23" s="75">
        <v>0</v>
      </c>
      <c r="R23" s="75">
        <v>0</v>
      </c>
      <c r="S23" s="75">
        <v>0</v>
      </c>
      <c r="T23" s="75">
        <v>0</v>
      </c>
      <c r="U23" s="75">
        <v>0</v>
      </c>
      <c r="V23" s="75">
        <v>0</v>
      </c>
      <c r="W23" s="75">
        <v>0</v>
      </c>
      <c r="X23" s="75">
        <v>0</v>
      </c>
      <c r="Y23" s="75">
        <v>0</v>
      </c>
      <c r="Z23" s="75">
        <v>0</v>
      </c>
      <c r="AA23" s="75">
        <v>0</v>
      </c>
      <c r="AB23" s="75">
        <v>0</v>
      </c>
      <c r="AC23" s="75">
        <v>0</v>
      </c>
      <c r="AD23" s="75">
        <v>0</v>
      </c>
      <c r="AE23" s="75">
        <v>0</v>
      </c>
      <c r="AF23" s="75">
        <v>0</v>
      </c>
      <c r="AG23" s="75">
        <v>0</v>
      </c>
      <c r="AH23" s="75">
        <v>0</v>
      </c>
      <c r="AI23" s="120">
        <f ca="1">SUM(D23:AH23)</f>
        <v>0</v>
      </c>
      <c r="AJ23" s="75"/>
      <c r="AK23" s="75"/>
      <c r="AL23" s="75"/>
      <c r="AM23" s="75"/>
      <c r="AN23" s="75"/>
      <c r="AO23" s="75"/>
      <c r="AP23" s="75"/>
      <c r="AQ23" s="75"/>
      <c r="AR23" s="75"/>
      <c r="AS23" s="75"/>
      <c r="AT23" s="75"/>
      <c r="AU23" s="75"/>
      <c r="AV23" s="75"/>
      <c r="AW23" s="75"/>
      <c r="AX23" s="75"/>
      <c r="AY23" s="75">
        <v>0</v>
      </c>
      <c r="AZ23" s="75">
        <v>0</v>
      </c>
      <c r="BA23" s="75">
        <v>0</v>
      </c>
      <c r="BB23" s="75">
        <v>0</v>
      </c>
      <c r="BC23" s="75">
        <v>0</v>
      </c>
      <c r="BD23" s="75">
        <v>0</v>
      </c>
      <c r="BE23" s="75"/>
      <c r="BF23" s="75"/>
      <c r="BG23" s="75"/>
      <c r="BH23" s="75"/>
      <c r="BI23" s="75"/>
      <c r="BJ23" s="75"/>
      <c r="BK23" s="75"/>
      <c r="BL23" s="75"/>
      <c r="BM23" s="75"/>
      <c r="BN23" s="120">
        <f ca="1">SUM(AJ23:BM23)</f>
        <v>0</v>
      </c>
      <c r="BO23" s="120">
        <f ca="1">SUM(AI23,BN23)</f>
        <v>0</v>
      </c>
      <c r="BP23" s="121">
        <f ca="1">IFERROR(BO23/$BO$31,0)</f>
        <v>0</v>
      </c>
      <c r="BQ23" s="122"/>
      <c r="BR23"/>
      <c r="BS23"/>
      <c r="BT23"/>
      <c r="BU23"/>
      <c r="BV23" s="79"/>
      <c r="BW23" s="68"/>
      <c r="BX23" s="68"/>
      <c r="BY23" s="69"/>
      <c r="BZ23" s="69"/>
    </row>
    <row r="24" ht="18" customHeight="true" customFormat="true" s="49">
      <c r="B24" s="123"/>
      <c r="C24" s="119" t="s">
        <v>1209</v>
      </c>
      <c r="D24" s="75">
        <v>0</v>
      </c>
      <c r="E24" s="75">
        <v>0</v>
      </c>
      <c r="F24" s="75">
        <v>0</v>
      </c>
      <c r="G24" s="75">
        <v>0</v>
      </c>
      <c r="H24" s="75">
        <v>0</v>
      </c>
      <c r="I24" s="75">
        <v>0</v>
      </c>
      <c r="J24" s="75">
        <v>0</v>
      </c>
      <c r="K24" s="75">
        <v>0</v>
      </c>
      <c r="L24" s="75">
        <v>0</v>
      </c>
      <c r="M24" s="75">
        <v>0</v>
      </c>
      <c r="N24" s="75">
        <v>0</v>
      </c>
      <c r="O24" s="75">
        <v>0</v>
      </c>
      <c r="P24" s="75">
        <v>0</v>
      </c>
      <c r="Q24" s="75">
        <v>0</v>
      </c>
      <c r="R24" s="75">
        <v>0</v>
      </c>
      <c r="S24" s="75">
        <v>0</v>
      </c>
      <c r="T24" s="75">
        <v>0</v>
      </c>
      <c r="U24" s="75">
        <v>0</v>
      </c>
      <c r="V24" s="75">
        <v>0</v>
      </c>
      <c r="W24" s="75">
        <v>0</v>
      </c>
      <c r="X24" s="75">
        <v>0</v>
      </c>
      <c r="Y24" s="75">
        <v>0</v>
      </c>
      <c r="Z24" s="75">
        <v>0</v>
      </c>
      <c r="AA24" s="75">
        <v>0</v>
      </c>
      <c r="AB24" s="75">
        <v>0</v>
      </c>
      <c r="AC24" s="75">
        <v>0</v>
      </c>
      <c r="AD24" s="75">
        <v>0</v>
      </c>
      <c r="AE24" s="75">
        <v>0</v>
      </c>
      <c r="AF24" s="75">
        <v>0</v>
      </c>
      <c r="AG24" s="75">
        <v>0</v>
      </c>
      <c r="AH24" s="75">
        <v>0</v>
      </c>
      <c r="AI24" s="120">
        <f ca="1">SUM(D24:AH24)</f>
        <v>0</v>
      </c>
      <c r="AJ24" s="75"/>
      <c r="AK24" s="75"/>
      <c r="AL24" s="75"/>
      <c r="AM24" s="75"/>
      <c r="AN24" s="75"/>
      <c r="AO24" s="75"/>
      <c r="AP24" s="75"/>
      <c r="AQ24" s="75"/>
      <c r="AR24" s="75"/>
      <c r="AS24" s="75"/>
      <c r="AT24" s="75"/>
      <c r="AU24" s="75"/>
      <c r="AV24" s="75"/>
      <c r="AW24" s="75"/>
      <c r="AX24" s="75"/>
      <c r="AY24" s="75">
        <v>0</v>
      </c>
      <c r="AZ24" s="75">
        <v>1</v>
      </c>
      <c r="BA24" s="75">
        <v>0</v>
      </c>
      <c r="BB24" s="75">
        <v>0</v>
      </c>
      <c r="BC24" s="75">
        <v>0</v>
      </c>
      <c r="BD24" s="75">
        <v>0</v>
      </c>
      <c r="BE24" s="75"/>
      <c r="BF24" s="75"/>
      <c r="BG24" s="75"/>
      <c r="BH24" s="75"/>
      <c r="BI24" s="75"/>
      <c r="BJ24" s="75"/>
      <c r="BK24" s="75"/>
      <c r="BL24" s="75"/>
      <c r="BM24" s="75"/>
      <c r="BN24" s="120">
        <f ca="1">SUM(AJ24:BM24)</f>
        <v>1</v>
      </c>
      <c r="BO24" s="120">
        <f ca="1">SUM(AI24,BN24)</f>
        <v>1</v>
      </c>
      <c r="BP24" s="121">
        <f ca="1">IFERROR(BO24/$BO$31,0)</f>
        <v>0.5</v>
      </c>
      <c r="BQ24" s="122"/>
      <c r="BR24"/>
      <c r="BS24"/>
      <c r="BT24"/>
      <c r="BU24"/>
      <c r="BV24" s="79"/>
      <c r="BW24" s="68"/>
      <c r="BX24" s="68"/>
      <c r="BY24" s="69"/>
      <c r="BZ24" s="69"/>
    </row>
    <row r="25" ht="18" customHeight="true" customFormat="true" s="49">
      <c r="B25" s="123"/>
      <c r="C25" s="119" t="s">
        <v>4817</v>
      </c>
      <c r="D25" s="75">
        <v>0</v>
      </c>
      <c r="E25" s="75">
        <v>0</v>
      </c>
      <c r="F25" s="75">
        <v>0</v>
      </c>
      <c r="G25" s="75">
        <v>0</v>
      </c>
      <c r="H25" s="75">
        <v>0</v>
      </c>
      <c r="I25" s="75">
        <v>0</v>
      </c>
      <c r="J25" s="75">
        <v>0</v>
      </c>
      <c r="K25" s="75">
        <v>0</v>
      </c>
      <c r="L25" s="75">
        <v>0</v>
      </c>
      <c r="M25" s="75">
        <v>0</v>
      </c>
      <c r="N25" s="75">
        <v>0</v>
      </c>
      <c r="O25" s="75">
        <v>0</v>
      </c>
      <c r="P25" s="75">
        <v>0</v>
      </c>
      <c r="Q25" s="75">
        <v>0</v>
      </c>
      <c r="R25" s="75">
        <v>0</v>
      </c>
      <c r="S25" s="75">
        <v>0</v>
      </c>
      <c r="T25" s="75">
        <v>0</v>
      </c>
      <c r="U25" s="75">
        <v>0</v>
      </c>
      <c r="V25" s="75">
        <v>0</v>
      </c>
      <c r="W25" s="75">
        <v>0</v>
      </c>
      <c r="X25" s="75">
        <v>0</v>
      </c>
      <c r="Y25" s="75">
        <v>0</v>
      </c>
      <c r="Z25" s="75">
        <v>0</v>
      </c>
      <c r="AA25" s="75">
        <v>0</v>
      </c>
      <c r="AB25" s="75">
        <v>0</v>
      </c>
      <c r="AC25" s="75">
        <v>0</v>
      </c>
      <c r="AD25" s="75">
        <v>0</v>
      </c>
      <c r="AE25" s="75">
        <v>0</v>
      </c>
      <c r="AF25" s="75">
        <v>0</v>
      </c>
      <c r="AG25" s="75">
        <v>0</v>
      </c>
      <c r="AH25" s="75">
        <v>0</v>
      </c>
      <c r="AI25" s="120">
        <f ca="1">SUM(D25:AH25)</f>
        <v>0</v>
      </c>
      <c r="AJ25" s="75"/>
      <c r="AK25" s="75"/>
      <c r="AL25" s="75"/>
      <c r="AM25" s="75"/>
      <c r="AN25" s="75"/>
      <c r="AO25" s="75"/>
      <c r="AP25" s="75"/>
      <c r="AQ25" s="75"/>
      <c r="AR25" s="75"/>
      <c r="AS25" s="75"/>
      <c r="AT25" s="75"/>
      <c r="AU25" s="75"/>
      <c r="AV25" s="75"/>
      <c r="AW25" s="75"/>
      <c r="AX25" s="75"/>
      <c r="AY25" s="75">
        <v>0</v>
      </c>
      <c r="AZ25" s="75">
        <v>0</v>
      </c>
      <c r="BA25" s="75">
        <v>0</v>
      </c>
      <c r="BB25" s="75">
        <v>0</v>
      </c>
      <c r="BC25" s="75">
        <v>0</v>
      </c>
      <c r="BD25" s="75">
        <v>0</v>
      </c>
      <c r="BE25" s="75"/>
      <c r="BF25" s="75"/>
      <c r="BG25" s="75"/>
      <c r="BH25" s="75"/>
      <c r="BI25" s="75"/>
      <c r="BJ25" s="75"/>
      <c r="BK25" s="75"/>
      <c r="BL25" s="75"/>
      <c r="BM25" s="75"/>
      <c r="BN25" s="120">
        <f ca="1">SUM(AJ25:BM25)</f>
        <v>0</v>
      </c>
      <c r="BO25" s="120">
        <f ca="1">SUM(AI25,BN25)</f>
        <v>0</v>
      </c>
      <c r="BP25" s="121">
        <f ca="1">IFERROR(BO25/$BO$31,0)</f>
        <v>0</v>
      </c>
      <c r="BQ25" s="122"/>
      <c r="BR25"/>
      <c r="BS25"/>
      <c r="BT25"/>
      <c r="BU25"/>
      <c r="BV25" s="79"/>
      <c r="BW25" s="68"/>
      <c r="BX25" s="68"/>
      <c r="BY25" s="69"/>
      <c r="BZ25" s="69"/>
    </row>
    <row r="26" ht="18" customHeight="true" customFormat="true" s="49">
      <c r="B26" s="123"/>
      <c r="C26" s="119" t="s">
        <v>4818</v>
      </c>
      <c r="D26" s="75">
        <v>0</v>
      </c>
      <c r="E26" s="75">
        <v>0</v>
      </c>
      <c r="F26" s="75">
        <v>0</v>
      </c>
      <c r="G26" s="75">
        <v>0</v>
      </c>
      <c r="H26" s="75">
        <v>0</v>
      </c>
      <c r="I26" s="75">
        <v>0</v>
      </c>
      <c r="J26" s="75">
        <v>0</v>
      </c>
      <c r="K26" s="75">
        <v>0</v>
      </c>
      <c r="L26" s="75">
        <v>0</v>
      </c>
      <c r="M26" s="75">
        <v>0</v>
      </c>
      <c r="N26" s="75">
        <v>0</v>
      </c>
      <c r="O26" s="75">
        <v>0</v>
      </c>
      <c r="P26" s="75">
        <v>0</v>
      </c>
      <c r="Q26" s="75">
        <v>0</v>
      </c>
      <c r="R26" s="75">
        <v>0</v>
      </c>
      <c r="S26" s="75">
        <v>0</v>
      </c>
      <c r="T26" s="75">
        <v>0</v>
      </c>
      <c r="U26" s="75">
        <v>0</v>
      </c>
      <c r="V26" s="75">
        <v>0</v>
      </c>
      <c r="W26" s="75">
        <v>0</v>
      </c>
      <c r="X26" s="75">
        <v>0</v>
      </c>
      <c r="Y26" s="75">
        <v>0</v>
      </c>
      <c r="Z26" s="75">
        <v>0</v>
      </c>
      <c r="AA26" s="75">
        <v>0</v>
      </c>
      <c r="AB26" s="75">
        <v>0</v>
      </c>
      <c r="AC26" s="75">
        <v>0</v>
      </c>
      <c r="AD26" s="75">
        <v>0</v>
      </c>
      <c r="AE26" s="75">
        <v>0</v>
      </c>
      <c r="AF26" s="75">
        <v>0</v>
      </c>
      <c r="AG26" s="75">
        <v>0</v>
      </c>
      <c r="AH26" s="75">
        <v>0</v>
      </c>
      <c r="AI26" s="120">
        <f ca="1">SUM(D26:AH26)</f>
        <v>0</v>
      </c>
      <c r="AJ26" s="75"/>
      <c r="AK26" s="75"/>
      <c r="AL26" s="75"/>
      <c r="AM26" s="75"/>
      <c r="AN26" s="75"/>
      <c r="AO26" s="75"/>
      <c r="AP26" s="75"/>
      <c r="AQ26" s="75"/>
      <c r="AR26" s="75"/>
      <c r="AS26" s="75"/>
      <c r="AT26" s="75"/>
      <c r="AU26" s="75"/>
      <c r="AV26" s="75"/>
      <c r="AW26" s="75"/>
      <c r="AX26" s="75"/>
      <c r="AY26" s="75">
        <v>0</v>
      </c>
      <c r="AZ26" s="75">
        <v>0</v>
      </c>
      <c r="BA26" s="75">
        <v>0</v>
      </c>
      <c r="BB26" s="75">
        <v>0</v>
      </c>
      <c r="BC26" s="75">
        <v>0</v>
      </c>
      <c r="BD26" s="75">
        <v>0</v>
      </c>
      <c r="BE26" s="75"/>
      <c r="BF26" s="75"/>
      <c r="BG26" s="75"/>
      <c r="BH26" s="75"/>
      <c r="BI26" s="75"/>
      <c r="BJ26" s="75"/>
      <c r="BK26" s="75"/>
      <c r="BL26" s="75"/>
      <c r="BM26" s="75"/>
      <c r="BN26" s="120">
        <f ca="1">SUM(AJ26:BM26)</f>
        <v>0</v>
      </c>
      <c r="BO26" s="120">
        <f ca="1">SUM(AI26,BN26)</f>
        <v>0</v>
      </c>
      <c r="BP26" s="121">
        <f ca="1">IFERROR(BO26/$BO$31,0)</f>
        <v>0</v>
      </c>
      <c r="BQ26" s="122"/>
      <c r="BR26"/>
      <c r="BS26"/>
      <c r="BT26"/>
      <c r="BU26"/>
      <c r="BV26" s="79"/>
      <c r="BW26" s="68"/>
      <c r="BX26" s="68"/>
      <c r="BY26" s="69"/>
      <c r="BZ26" s="69"/>
    </row>
    <row r="27" ht="18" customHeight="true" customFormat="true" s="49">
      <c r="B27" s="123"/>
      <c r="C27" s="119" t="s">
        <v>4819</v>
      </c>
      <c r="D27" s="75">
        <v>0</v>
      </c>
      <c r="E27" s="75">
        <v>0</v>
      </c>
      <c r="F27" s="75">
        <v>0</v>
      </c>
      <c r="G27" s="75">
        <v>0</v>
      </c>
      <c r="H27" s="75">
        <v>0</v>
      </c>
      <c r="I27" s="75">
        <v>0</v>
      </c>
      <c r="J27" s="75">
        <v>0</v>
      </c>
      <c r="K27" s="75">
        <v>0</v>
      </c>
      <c r="L27" s="75">
        <v>0</v>
      </c>
      <c r="M27" s="75">
        <v>0</v>
      </c>
      <c r="N27" s="75">
        <v>0</v>
      </c>
      <c r="O27" s="75">
        <v>0</v>
      </c>
      <c r="P27" s="75">
        <v>0</v>
      </c>
      <c r="Q27" s="75">
        <v>0</v>
      </c>
      <c r="R27" s="75">
        <v>0</v>
      </c>
      <c r="S27" s="75">
        <v>0</v>
      </c>
      <c r="T27" s="75">
        <v>0</v>
      </c>
      <c r="U27" s="75">
        <v>0</v>
      </c>
      <c r="V27" s="75">
        <v>0</v>
      </c>
      <c r="W27" s="75">
        <v>0</v>
      </c>
      <c r="X27" s="75">
        <v>0</v>
      </c>
      <c r="Y27" s="75">
        <v>0</v>
      </c>
      <c r="Z27" s="75">
        <v>0</v>
      </c>
      <c r="AA27" s="75">
        <v>0</v>
      </c>
      <c r="AB27" s="75">
        <v>0</v>
      </c>
      <c r="AC27" s="75">
        <v>0</v>
      </c>
      <c r="AD27" s="75">
        <v>0</v>
      </c>
      <c r="AE27" s="75">
        <v>0</v>
      </c>
      <c r="AF27" s="75">
        <v>0</v>
      </c>
      <c r="AG27" s="75">
        <v>0</v>
      </c>
      <c r="AH27" s="75">
        <v>0</v>
      </c>
      <c r="AI27" s="120">
        <f ca="1">SUM(D27:AH27)</f>
        <v>0</v>
      </c>
      <c r="AJ27" s="75"/>
      <c r="AK27" s="75"/>
      <c r="AL27" s="75"/>
      <c r="AM27" s="75"/>
      <c r="AN27" s="75"/>
      <c r="AO27" s="75"/>
      <c r="AP27" s="75"/>
      <c r="AQ27" s="75"/>
      <c r="AR27" s="75"/>
      <c r="AS27" s="75"/>
      <c r="AT27" s="75"/>
      <c r="AU27" s="75"/>
      <c r="AV27" s="75"/>
      <c r="AW27" s="75"/>
      <c r="AX27" s="75"/>
      <c r="AY27" s="75">
        <v>0</v>
      </c>
      <c r="AZ27" s="75">
        <v>0</v>
      </c>
      <c r="BA27" s="75">
        <v>0</v>
      </c>
      <c r="BB27" s="75">
        <v>0</v>
      </c>
      <c r="BC27" s="75">
        <v>0</v>
      </c>
      <c r="BD27" s="75">
        <v>0</v>
      </c>
      <c r="BE27" s="75"/>
      <c r="BF27" s="75"/>
      <c r="BG27" s="75"/>
      <c r="BH27" s="75"/>
      <c r="BI27" s="75"/>
      <c r="BJ27" s="75"/>
      <c r="BK27" s="75"/>
      <c r="BL27" s="75"/>
      <c r="BM27" s="75"/>
      <c r="BN27" s="120">
        <f ca="1">SUM(AJ27:BM27)</f>
        <v>0</v>
      </c>
      <c r="BO27" s="120">
        <f ca="1">SUM(AI27,BN27)</f>
        <v>0</v>
      </c>
      <c r="BP27" s="121">
        <f ca="1">IFERROR(BO27/$BO$31,0)</f>
        <v>0</v>
      </c>
      <c r="BQ27" s="122"/>
      <c r="BR27"/>
      <c r="BS27"/>
      <c r="BT27"/>
      <c r="BU27"/>
      <c r="BV27" s="79"/>
      <c r="BW27" s="68"/>
      <c r="BX27" s="68"/>
      <c r="BY27" s="69"/>
      <c r="BZ27" s="69"/>
    </row>
    <row r="28" ht="18" customHeight="true" customFormat="true" s="49">
      <c r="B28" s="123"/>
      <c r="C28" s="119" t="s">
        <v>844</v>
      </c>
      <c r="D28" s="75">
        <v>0</v>
      </c>
      <c r="E28" s="75">
        <v>0</v>
      </c>
      <c r="F28" s="75">
        <v>0</v>
      </c>
      <c r="G28" s="75">
        <v>0</v>
      </c>
      <c r="H28" s="75">
        <v>0</v>
      </c>
      <c r="I28" s="75">
        <v>0</v>
      </c>
      <c r="J28" s="75">
        <v>0</v>
      </c>
      <c r="K28" s="75">
        <v>0</v>
      </c>
      <c r="L28" s="75">
        <v>0</v>
      </c>
      <c r="M28" s="75">
        <v>0</v>
      </c>
      <c r="N28" s="75">
        <v>0</v>
      </c>
      <c r="O28" s="75">
        <v>0</v>
      </c>
      <c r="P28" s="75">
        <v>0</v>
      </c>
      <c r="Q28" s="75">
        <v>0</v>
      </c>
      <c r="R28" s="75">
        <v>0</v>
      </c>
      <c r="S28" s="75">
        <v>0</v>
      </c>
      <c r="T28" s="75">
        <v>0</v>
      </c>
      <c r="U28" s="75">
        <v>0</v>
      </c>
      <c r="V28" s="75">
        <v>0</v>
      </c>
      <c r="W28" s="75">
        <v>0</v>
      </c>
      <c r="X28" s="75">
        <v>0</v>
      </c>
      <c r="Y28" s="75">
        <v>0</v>
      </c>
      <c r="Z28" s="75">
        <v>0</v>
      </c>
      <c r="AA28" s="75">
        <v>0</v>
      </c>
      <c r="AB28" s="75">
        <v>0</v>
      </c>
      <c r="AC28" s="75">
        <v>0</v>
      </c>
      <c r="AD28" s="75">
        <v>0</v>
      </c>
      <c r="AE28" s="75">
        <v>0</v>
      </c>
      <c r="AF28" s="75">
        <v>0</v>
      </c>
      <c r="AG28" s="75">
        <v>0</v>
      </c>
      <c r="AH28" s="75">
        <v>0</v>
      </c>
      <c r="AI28" s="120">
        <f ca="1">SUM(D28:AH28)</f>
        <v>0</v>
      </c>
      <c r="AJ28" s="75"/>
      <c r="AK28" s="75"/>
      <c r="AL28" s="75"/>
      <c r="AM28" s="75"/>
      <c r="AN28" s="75"/>
      <c r="AO28" s="75"/>
      <c r="AP28" s="75"/>
      <c r="AQ28" s="75"/>
      <c r="AR28" s="75"/>
      <c r="AS28" s="75"/>
      <c r="AT28" s="75"/>
      <c r="AU28" s="75"/>
      <c r="AV28" s="75"/>
      <c r="AW28" s="75"/>
      <c r="AX28" s="75"/>
      <c r="AY28" s="75">
        <v>0</v>
      </c>
      <c r="AZ28" s="75">
        <v>0</v>
      </c>
      <c r="BA28" s="75">
        <v>0</v>
      </c>
      <c r="BB28" s="75">
        <v>0</v>
      </c>
      <c r="BC28" s="75">
        <v>0</v>
      </c>
      <c r="BD28" s="75">
        <v>0</v>
      </c>
      <c r="BE28" s="75"/>
      <c r="BF28" s="75"/>
      <c r="BG28" s="75"/>
      <c r="BH28" s="75"/>
      <c r="BI28" s="75"/>
      <c r="BJ28" s="75"/>
      <c r="BK28" s="75"/>
      <c r="BL28" s="75"/>
      <c r="BM28" s="75"/>
      <c r="BN28" s="120">
        <f ca="1">SUM(AJ28:BM28)</f>
        <v>0</v>
      </c>
      <c r="BO28" s="120">
        <f ca="1">SUM(AI28,BN28)</f>
        <v>0</v>
      </c>
      <c r="BP28" s="121">
        <f ca="1">IFERROR(BO28/$BO$31,0)</f>
        <v>0</v>
      </c>
      <c r="BQ28" s="122"/>
      <c r="BR28"/>
      <c r="BS28"/>
      <c r="BT28"/>
      <c r="BU28"/>
      <c r="BV28" s="79"/>
      <c r="BW28" s="68"/>
      <c r="BX28" s="68"/>
      <c r="BY28" s="69"/>
      <c r="BZ28" s="69"/>
    </row>
    <row r="29" ht="18" customHeight="true" customFormat="true" s="49">
      <c r="B29" s="123"/>
      <c r="C29" s="119" t="s">
        <v>4820</v>
      </c>
      <c r="D29" s="75">
        <v>0</v>
      </c>
      <c r="E29" s="75">
        <v>0</v>
      </c>
      <c r="F29" s="75">
        <v>0</v>
      </c>
      <c r="G29" s="75">
        <v>0</v>
      </c>
      <c r="H29" s="75">
        <v>0</v>
      </c>
      <c r="I29" s="75">
        <v>0</v>
      </c>
      <c r="J29" s="75">
        <v>0</v>
      </c>
      <c r="K29" s="75">
        <v>0</v>
      </c>
      <c r="L29" s="75">
        <v>0</v>
      </c>
      <c r="M29" s="75">
        <v>0</v>
      </c>
      <c r="N29" s="75">
        <v>0</v>
      </c>
      <c r="O29" s="75">
        <v>0</v>
      </c>
      <c r="P29" s="75">
        <v>0</v>
      </c>
      <c r="Q29" s="75">
        <v>0</v>
      </c>
      <c r="R29" s="75">
        <v>0</v>
      </c>
      <c r="S29" s="75">
        <v>0</v>
      </c>
      <c r="T29" s="75">
        <v>0</v>
      </c>
      <c r="U29" s="75">
        <v>0</v>
      </c>
      <c r="V29" s="75">
        <v>0</v>
      </c>
      <c r="W29" s="75">
        <v>0</v>
      </c>
      <c r="X29" s="75">
        <v>0</v>
      </c>
      <c r="Y29" s="75">
        <v>0</v>
      </c>
      <c r="Z29" s="75">
        <v>0</v>
      </c>
      <c r="AA29" s="75">
        <v>0</v>
      </c>
      <c r="AB29" s="75">
        <v>0</v>
      </c>
      <c r="AC29" s="75">
        <v>0</v>
      </c>
      <c r="AD29" s="75">
        <v>0</v>
      </c>
      <c r="AE29" s="75">
        <v>0</v>
      </c>
      <c r="AF29" s="75">
        <v>0</v>
      </c>
      <c r="AG29" s="75">
        <v>0</v>
      </c>
      <c r="AH29" s="75">
        <v>0</v>
      </c>
      <c r="AI29" s="120">
        <f ca="1">SUM(D29:AH29)</f>
        <v>0</v>
      </c>
      <c r="AJ29" s="75"/>
      <c r="AK29" s="75"/>
      <c r="AL29" s="75"/>
      <c r="AM29" s="75"/>
      <c r="AN29" s="75"/>
      <c r="AO29" s="75"/>
      <c r="AP29" s="75"/>
      <c r="AQ29" s="75"/>
      <c r="AR29" s="75"/>
      <c r="AS29" s="75"/>
      <c r="AT29" s="75"/>
      <c r="AU29" s="75"/>
      <c r="AV29" s="75"/>
      <c r="AW29" s="75"/>
      <c r="AX29" s="75"/>
      <c r="AY29" s="75">
        <v>0</v>
      </c>
      <c r="AZ29" s="75">
        <v>0</v>
      </c>
      <c r="BA29" s="75">
        <v>0</v>
      </c>
      <c r="BB29" s="75">
        <v>0</v>
      </c>
      <c r="BC29" s="75">
        <v>0</v>
      </c>
      <c r="BD29" s="75">
        <v>0</v>
      </c>
      <c r="BE29" s="75"/>
      <c r="BF29" s="75"/>
      <c r="BG29" s="75"/>
      <c r="BH29" s="75"/>
      <c r="BI29" s="75"/>
      <c r="BJ29" s="75"/>
      <c r="BK29" s="75"/>
      <c r="BL29" s="75"/>
      <c r="BM29" s="75"/>
      <c r="BN29" s="120">
        <f ca="1">SUM(AJ29:BM29)</f>
        <v>0</v>
      </c>
      <c r="BO29" s="120">
        <f ca="1">SUM(AI29,BN29)</f>
        <v>0</v>
      </c>
      <c r="BP29" s="121">
        <f ca="1">IFERROR(BO29/$BO$31,0)</f>
        <v>0</v>
      </c>
      <c r="BQ29" s="122"/>
      <c r="BR29"/>
      <c r="BS29"/>
      <c r="BT29"/>
      <c r="BU29"/>
      <c r="BV29" s="79"/>
      <c r="BW29" s="68"/>
      <c r="BX29" s="68"/>
      <c r="BY29" s="69"/>
      <c r="BZ29" s="69"/>
    </row>
    <row r="30" ht="18" customHeight="true" customFormat="true" s="49">
      <c r="B30" s="123"/>
      <c r="C30" s="119" t="s">
        <v>1019</v>
      </c>
      <c r="D30" s="75">
        <v>0</v>
      </c>
      <c r="E30" s="75">
        <v>0</v>
      </c>
      <c r="F30" s="75">
        <v>0</v>
      </c>
      <c r="G30" s="75">
        <v>0</v>
      </c>
      <c r="H30" s="75">
        <v>0</v>
      </c>
      <c r="I30" s="75">
        <v>0</v>
      </c>
      <c r="J30" s="75">
        <v>0</v>
      </c>
      <c r="K30" s="75">
        <v>0</v>
      </c>
      <c r="L30" s="75">
        <v>0</v>
      </c>
      <c r="M30" s="75">
        <v>0</v>
      </c>
      <c r="N30" s="75">
        <v>0</v>
      </c>
      <c r="O30" s="75">
        <v>0</v>
      </c>
      <c r="P30" s="75">
        <v>0</v>
      </c>
      <c r="Q30" s="75">
        <v>0</v>
      </c>
      <c r="R30" s="75">
        <v>0</v>
      </c>
      <c r="S30" s="75">
        <v>0</v>
      </c>
      <c r="T30" s="75">
        <v>0</v>
      </c>
      <c r="U30" s="75">
        <v>0</v>
      </c>
      <c r="V30" s="75">
        <v>0</v>
      </c>
      <c r="W30" s="75">
        <v>0</v>
      </c>
      <c r="X30" s="75">
        <v>0</v>
      </c>
      <c r="Y30" s="75">
        <v>0</v>
      </c>
      <c r="Z30" s="75">
        <v>0</v>
      </c>
      <c r="AA30" s="75">
        <v>0</v>
      </c>
      <c r="AB30" s="75">
        <v>0</v>
      </c>
      <c r="AC30" s="75">
        <v>0</v>
      </c>
      <c r="AD30" s="75">
        <v>0</v>
      </c>
      <c r="AE30" s="75">
        <v>0</v>
      </c>
      <c r="AF30" s="75">
        <v>0</v>
      </c>
      <c r="AG30" s="75">
        <v>0</v>
      </c>
      <c r="AH30" s="75">
        <v>0</v>
      </c>
      <c r="AI30" s="120">
        <f ca="1">SUM(D30:AH30)</f>
        <v>0</v>
      </c>
      <c r="AJ30" s="75"/>
      <c r="AK30" s="75"/>
      <c r="AL30" s="75"/>
      <c r="AM30" s="75"/>
      <c r="AN30" s="75"/>
      <c r="AO30" s="75"/>
      <c r="AP30" s="75"/>
      <c r="AQ30" s="75"/>
      <c r="AR30" s="75"/>
      <c r="AS30" s="75"/>
      <c r="AT30" s="75"/>
      <c r="AU30" s="75"/>
      <c r="AV30" s="75"/>
      <c r="AW30" s="75"/>
      <c r="AX30" s="75"/>
      <c r="AY30" s="75">
        <v>0</v>
      </c>
      <c r="AZ30" s="75">
        <v>0</v>
      </c>
      <c r="BA30" s="75">
        <v>0</v>
      </c>
      <c r="BB30" s="75">
        <v>0</v>
      </c>
      <c r="BC30" s="75">
        <v>0</v>
      </c>
      <c r="BD30" s="75">
        <v>0</v>
      </c>
      <c r="BE30" s="75"/>
      <c r="BF30" s="75"/>
      <c r="BG30" s="75"/>
      <c r="BH30" s="75"/>
      <c r="BI30" s="75"/>
      <c r="BJ30" s="75"/>
      <c r="BK30" s="75"/>
      <c r="BL30" s="75"/>
      <c r="BM30" s="75"/>
      <c r="BN30" s="120">
        <f ca="1">SUM(AJ30:BM30)</f>
        <v>0</v>
      </c>
      <c r="BO30" s="120">
        <f ca="1">SUM(AI30,BN30)</f>
        <v>0</v>
      </c>
      <c r="BP30" s="121">
        <f ca="1">IFERROR(BO30/$BO$31,0)</f>
        <v>0</v>
      </c>
      <c r="BQ30" s="122"/>
      <c r="BR30"/>
      <c r="BS30"/>
      <c r="BT30"/>
      <c r="BU30"/>
      <c r="BV30" s="79"/>
      <c r="BW30" s="68"/>
      <c r="BX30" s="68"/>
      <c r="BY30" s="69"/>
      <c r="BZ30" s="69"/>
    </row>
    <row r="31" ht="24" customHeight="true" customFormat="true" s="49">
      <c r="B31" s="124" t="s">
        <v>4733</v>
      </c>
      <c r="C31" s="125"/>
      <c r="D31" s="122">
        <f ca="1">SUM(D11:D30)</f>
        <v>0</v>
      </c>
      <c r="E31" s="122">
        <f ca="1">SUM(E11:E30)</f>
        <v>0</v>
      </c>
      <c r="F31" s="122">
        <f ca="1">SUM(F11:F30)</f>
        <v>0</v>
      </c>
      <c r="G31" s="122">
        <f ca="1">SUM(G11:G30)</f>
        <v>0</v>
      </c>
      <c r="H31" s="122">
        <f ca="1">SUM(H11:H30)</f>
        <v>0</v>
      </c>
      <c r="I31" s="122">
        <f ca="1">SUM(I11:I30)</f>
        <v>0</v>
      </c>
      <c r="J31" s="122">
        <f ca="1">SUM(J11:J30)</f>
        <v>0</v>
      </c>
      <c r="K31" s="122">
        <f ca="1">SUM(K11:K30)</f>
        <v>0</v>
      </c>
      <c r="L31" s="122">
        <f ca="1">SUM(L11:L30)</f>
        <v>0</v>
      </c>
      <c r="M31" s="122">
        <f ca="1">SUM(M11:M30)</f>
        <v>0</v>
      </c>
      <c r="N31" s="122">
        <f ca="1">SUM(N11:N30)</f>
        <v>0</v>
      </c>
      <c r="O31" s="122">
        <f ca="1">SUM(O11:O30)</f>
        <v>0</v>
      </c>
      <c r="P31" s="122">
        <f ca="1">SUM(P11:P30)</f>
        <v>0</v>
      </c>
      <c r="Q31" s="122">
        <f ca="1">SUM(Q11:Q30)</f>
        <v>0</v>
      </c>
      <c r="R31" s="122">
        <f ca="1">SUM(R11:R30)</f>
        <v>0</v>
      </c>
      <c r="S31" s="122">
        <f ca="1">SUM(S11:S30)</f>
        <v>0</v>
      </c>
      <c r="T31" s="122">
        <f ca="1">SUM(T11:T30)</f>
        <v>0</v>
      </c>
      <c r="U31" s="122">
        <f ca="1">SUM(U11:U30)</f>
        <v>0</v>
      </c>
      <c r="V31" s="122">
        <f ca="1">SUM(V11:V30)</f>
        <v>0</v>
      </c>
      <c r="W31" s="122">
        <f ca="1">SUM(W11:W30)</f>
        <v>0</v>
      </c>
      <c r="X31" s="122">
        <f ca="1">SUM(X11:X30)</f>
        <v>0</v>
      </c>
      <c r="Y31" s="122">
        <f ca="1">SUM(Y11:Y30)</f>
        <v>0</v>
      </c>
      <c r="Z31" s="122">
        <f ca="1">SUM(Z11:Z30)</f>
        <v>0</v>
      </c>
      <c r="AA31" s="122">
        <f ca="1">SUM(AA11:AA30)</f>
        <v>0</v>
      </c>
      <c r="AB31" s="122">
        <f ca="1">SUM(AB11:AB30)</f>
        <v>0</v>
      </c>
      <c r="AC31" s="122">
        <f ca="1">SUM(AC11:AC30)</f>
        <v>0</v>
      </c>
      <c r="AD31" s="122">
        <f ca="1">SUM(AD11:AD30)</f>
        <v>0</v>
      </c>
      <c r="AE31" s="122">
        <f ca="1">SUM(AE11:AE30)</f>
        <v>0</v>
      </c>
      <c r="AF31" s="122">
        <f ca="1">SUM(AF11:AF30)</f>
        <v>0</v>
      </c>
      <c r="AG31" s="122">
        <f ca="1">SUM(AG11:AG30)</f>
        <v>0</v>
      </c>
      <c r="AH31" s="122">
        <f ca="1">SUM(AH11:AH30)</f>
        <v>0</v>
      </c>
      <c r="AI31" s="122">
        <f ca="1">SUM(AI11:AI30)</f>
        <v>0</v>
      </c>
      <c r="AJ31" s="122">
        <f ca="1">SUM(AJ11:AJ30)</f>
        <v>0</v>
      </c>
      <c r="AK31" s="122">
        <f ca="1">SUM(AK11:AK30)</f>
        <v>0</v>
      </c>
      <c r="AL31" s="122">
        <f ca="1">SUM(AL11:AL30)</f>
        <v>0</v>
      </c>
      <c r="AM31" s="122">
        <f ca="1">SUM(AM11:AM30)</f>
        <v>0</v>
      </c>
      <c r="AN31" s="122">
        <f ca="1">SUM(AN11:AN30)</f>
        <v>0</v>
      </c>
      <c r="AO31" s="122">
        <f ca="1">SUM(AO11:AO30)</f>
        <v>0</v>
      </c>
      <c r="AP31" s="122">
        <f ca="1">SUM(AP11:AP30)</f>
        <v>0</v>
      </c>
      <c r="AQ31" s="122">
        <f ca="1">SUM(AQ11:AQ30)</f>
        <v>0</v>
      </c>
      <c r="AR31" s="122">
        <f ca="1">SUM(AR11:AR30)</f>
        <v>0</v>
      </c>
      <c r="AS31" s="122">
        <f ca="1">SUM(AS11:AS30)</f>
        <v>0</v>
      </c>
      <c r="AT31" s="122">
        <f ca="1">SUM(AT11:AT30)</f>
        <v>0</v>
      </c>
      <c r="AU31" s="122">
        <f ca="1">SUM(AU11:AU30)</f>
        <v>0</v>
      </c>
      <c r="AV31" s="122">
        <f ca="1">SUM(AV11:AV30)</f>
        <v>0</v>
      </c>
      <c r="AW31" s="122">
        <f ca="1">SUM(AW11:AW30)</f>
        <v>0</v>
      </c>
      <c r="AX31" s="122">
        <f ca="1">SUM(AX11:AX30)</f>
        <v>0</v>
      </c>
      <c r="AY31" s="122">
        <f ca="1">SUM(AY11:AY30)</f>
        <v>0</v>
      </c>
      <c r="AZ31" s="122">
        <f ca="1">SUM(AZ11:AZ30)</f>
        <v>2</v>
      </c>
      <c r="BA31" s="122">
        <f ca="1">SUM(BA11:BA30)</f>
        <v>0</v>
      </c>
      <c r="BB31" s="122">
        <f ca="1">SUM(BB11:BB30)</f>
        <v>0</v>
      </c>
      <c r="BC31" s="122">
        <f ca="1">SUM(BC11:BC30)</f>
        <v>0</v>
      </c>
      <c r="BD31" s="122">
        <f ca="1">SUM(BD11:BD30)</f>
        <v>0</v>
      </c>
      <c r="BE31" s="122">
        <f ca="1">SUM(BE11:BE30)</f>
        <v>0</v>
      </c>
      <c r="BF31" s="122">
        <f ca="1">SUM(BF11:BF30)</f>
        <v>0</v>
      </c>
      <c r="BG31" s="122">
        <f ca="1">SUM(BG11:BG30)</f>
        <v>0</v>
      </c>
      <c r="BH31" s="122">
        <f ca="1">SUM(BH11:BH30)</f>
        <v>0</v>
      </c>
      <c r="BI31" s="122">
        <f ca="1">SUM(BI11:BI30)</f>
        <v>0</v>
      </c>
      <c r="BJ31" s="122">
        <f ca="1">SUM(BJ11:BJ30)</f>
        <v>0</v>
      </c>
      <c r="BK31" s="122">
        <f ca="1">SUM(BK11:BK30)</f>
        <v>0</v>
      </c>
      <c r="BL31" s="122">
        <f ca="1">SUM(BL11:BL30)</f>
        <v>0</v>
      </c>
      <c r="BM31" s="122">
        <f ca="1">SUM(BM11:BM30)</f>
        <v>0</v>
      </c>
      <c r="BN31" s="122">
        <f ca="1">SUM(BN11:BN30)</f>
        <v>2</v>
      </c>
      <c r="BO31" s="126">
        <f ca="1">SUM(BO11:BO30)</f>
        <v>2</v>
      </c>
      <c r="BP31" s="127">
        <f ca="1">IFERROR(BO31/$BO$31,0)</f>
        <v>1</v>
      </c>
      <c r="BQ31" s="126">
        <f ca="1">SUM(BQ11:BQ30)</f>
        <v>2</v>
      </c>
      <c r="BR31"/>
      <c r="BS31"/>
      <c r="BT31"/>
      <c r="BU31"/>
    </row>
  </sheetData>
  <mergeCells count="11">
    <mergeCell ref="BQ9:BQ10"/>
    <mergeCell ref="B11:B30"/>
    <mergeCell ref="BQ11:BQ30"/>
    <mergeCell ref="B31:C31"/>
    <mergeCell ref="B4:K4"/>
    <mergeCell ref="B9:B10"/>
    <mergeCell ref="C9:C10"/>
    <mergeCell ref="D9:AH9"/>
    <mergeCell ref="BO9:BO10"/>
    <mergeCell ref="BP9:BP10"/>
    <mergeCell ref="AJ9:BM9"/>
  </mergeCells>
  <pageMargins left="0.69999999999999996" right="0.69999999999999996" top="0.75" bottom="0.75" header="0.29999999999999999" footer="0.29999999999999999"/>
  <pageSetup orientation="portrait" scale="100" paperSize="9" fitToWidth="0" fitToHeight="0" horizontalDpi="0" verticalDpi="0" copies="1"/>
  <drawing r:id="rId1"/>
</worksheet>
</file>

<file path=xl/worksheets/sheet6.xml><?xml version="1.0" encoding="utf-8"?>
<worksheet xmlns="http://schemas.openxmlformats.org/spreadsheetml/2006/main" xmlns:r="http://schemas.openxmlformats.org/officeDocument/2006/relationships" xmlns:x14="http://schemas.microsoft.com/office/spreadsheetml/2009/9/main">
  <sheetViews>
    <sheetView workbookViewId="0" topLeftCell="A7" zoomScaleNormal="55" zoomScaleSheetLayoutView="60" showGridLines="0" zoomScale="55" view="normal">
      <selection activeCell="AY38" sqref="AY38"/>
    </sheetView>
  </sheetViews>
  <sheetFormatPr defaultRowHeight="14.5" defaultColWidth="9.08984375" outlineLevelCol="0"/>
  <cols>
    <col min="1" max="1" width="10.08984" customWidth="1" style="86"/>
    <col min="2" max="2" width="40.54297" customWidth="1" style="87"/>
    <col min="3" max="3" width="69.54297" customWidth="1" style="87"/>
    <col min="4" max="11" width="5.542969" customWidth="1" outlineLevel="1" hidden="1" style="87"/>
    <col min="12" max="34" width="5.542969" customWidth="1" outlineLevel="1" hidden="1" style="86"/>
    <col min="35" max="35" width="13.08984" customWidth="1" collapsed="1" style="86"/>
    <col min="36" max="43" width="5.542969" customWidth="1" style="87"/>
    <col min="44" max="65" width="5.542969" customWidth="1" style="86"/>
    <col min="66" max="69" width="13.08984" customWidth="1" style="86"/>
    <col min="70" max="73" width="9.089844" customWidth="1" style="86"/>
    <col min="74" max="74" width="6.542969" customWidth="1" style="86"/>
    <col min="75" max="75" width="26.54297" customWidth="1" style="86"/>
    <col min="76" max="76" width="8" customWidth="1" style="86"/>
    <col min="77" max="77" width="54.45313" customWidth="1" style="86"/>
    <col min="78" max="78" width="24.90625" customWidth="1" style="86"/>
    <col min="79" max="79" width="12.45313" customWidth="1" style="86"/>
    <col min="80" max="80" width="12.08984" customWidth="1" style="86"/>
    <col min="81" max="81" width="28.08984" customWidth="1" style="86"/>
    <col min="82" max="82" width="24.90625" customWidth="1" style="86"/>
    <col min="83" max="83" width="18.54297" customWidth="1" style="86"/>
    <col min="84" max="84" width="12.45313" customWidth="1" style="86"/>
    <col min="85" max="16384" width="9.089844" customWidth="1" style="86"/>
  </cols>
  <sheetData>
    <row r="3">
      <c r="L3" s="88"/>
      <c r="AR3" s="88"/>
    </row>
    <row r="4" ht="29.4" customHeight="true">
      <c r="B4" s="89"/>
      <c r="C4" s="90"/>
      <c r="D4" s="90"/>
      <c r="E4" s="90"/>
      <c r="F4" s="90"/>
      <c r="G4" s="90"/>
      <c r="H4" s="90"/>
      <c r="I4" s="90"/>
      <c r="J4" s="90"/>
      <c r="K4" s="90"/>
      <c r="L4" s="91"/>
      <c r="AJ4" s="86"/>
      <c r="AK4" s="86"/>
      <c r="AL4" s="86"/>
      <c r="AM4" s="86"/>
      <c r="AN4" s="86"/>
      <c r="AO4" s="86"/>
      <c r="AP4" s="86"/>
      <c r="AQ4" s="86"/>
      <c r="AR4" s="91"/>
    </row>
    <row r="5" ht="82.65" customHeight="true">
      <c r="L5" s="92"/>
      <c r="AR5" s="92"/>
    </row>
    <row r="6" ht="82.65" customHeight="true"/>
    <row r="7" ht="82.65" customHeight="true"/>
    <row r="8" ht="82.65" customHeight="true">
      <c r="B8" s="93"/>
      <c r="C8" s="93"/>
      <c r="D8" s="93"/>
      <c r="E8" s="93"/>
      <c r="F8" s="93"/>
      <c r="G8" s="93"/>
      <c r="H8" s="93"/>
      <c r="I8" s="93"/>
      <c r="J8" s="93"/>
      <c r="K8" s="93"/>
      <c r="AJ8" s="93"/>
      <c r="AK8" s="93"/>
      <c r="AL8" s="93"/>
      <c r="AM8" s="93"/>
      <c r="AN8" s="93"/>
      <c r="AO8" s="93"/>
      <c r="AP8" s="93"/>
      <c r="AQ8" s="93"/>
    </row>
    <row r="9" ht="26.25" customHeight="true" customFormat="true" s="49">
      <c r="B9" s="128" t="s">
        <v>4782</v>
      </c>
      <c r="C9" s="128" t="s">
        <v>4806</v>
      </c>
      <c r="D9" s="129" t="s">
        <v>4729</v>
      </c>
      <c r="E9" s="129"/>
      <c r="F9" s="129"/>
      <c r="G9" s="129"/>
      <c r="H9" s="129"/>
      <c r="I9" s="129"/>
      <c r="J9" s="129"/>
      <c r="K9" s="129"/>
      <c r="L9" s="129"/>
      <c r="M9" s="129"/>
      <c r="N9" s="129"/>
      <c r="O9" s="129"/>
      <c r="P9" s="129"/>
      <c r="Q9" s="129"/>
      <c r="R9" s="129"/>
      <c r="S9" s="129"/>
      <c r="T9" s="129"/>
      <c r="U9" s="129"/>
      <c r="V9" s="129"/>
      <c r="W9" s="129"/>
      <c r="X9" s="129"/>
      <c r="Y9" s="129"/>
      <c r="Z9" s="129"/>
      <c r="AA9" s="129"/>
      <c r="AB9" s="129"/>
      <c r="AC9" s="129"/>
      <c r="AD9" s="129"/>
      <c r="AE9" s="129"/>
      <c r="AF9" s="129"/>
      <c r="AG9" s="129"/>
      <c r="AH9" s="129"/>
      <c r="AI9" s="129" t="s">
        <v>4729</v>
      </c>
      <c r="AJ9" s="129" t="s">
        <v>4730</v>
      </c>
      <c r="AK9" s="129"/>
      <c r="AL9" s="129"/>
      <c r="AM9" s="129"/>
      <c r="AN9" s="129"/>
      <c r="AO9" s="129"/>
      <c r="AP9" s="129"/>
      <c r="AQ9" s="129"/>
      <c r="AR9" s="129"/>
      <c r="AS9" s="129"/>
      <c r="AT9" s="129"/>
      <c r="AU9" s="129"/>
      <c r="AV9" s="129"/>
      <c r="AW9" s="129"/>
      <c r="AX9" s="129"/>
      <c r="AY9" s="129"/>
      <c r="AZ9" s="129"/>
      <c r="BA9" s="129"/>
      <c r="BB9" s="129"/>
      <c r="BC9" s="129"/>
      <c r="BD9" s="129"/>
      <c r="BE9" s="129"/>
      <c r="BF9" s="129"/>
      <c r="BG9" s="129"/>
      <c r="BH9" s="129"/>
      <c r="BI9" s="129"/>
      <c r="BJ9" s="129"/>
      <c r="BK9" s="129"/>
      <c r="BL9" s="129"/>
      <c r="BM9" s="129"/>
      <c r="BN9" s="129" t="s">
        <v>4730</v>
      </c>
      <c r="BO9" s="129" t="s">
        <v>4731</v>
      </c>
      <c r="BP9" s="130" t="s">
        <v>4732</v>
      </c>
      <c r="BQ9" s="129" t="s">
        <v>4733</v>
      </c>
      <c r="BR9"/>
      <c r="BS9"/>
      <c r="BT9"/>
      <c r="BU9"/>
      <c r="BV9" s="67"/>
      <c r="BW9" s="68"/>
      <c r="BX9" s="68"/>
      <c r="BY9" s="69"/>
      <c r="BZ9" s="69"/>
    </row>
    <row r="10" ht="21.65" customHeight="true" customFormat="true" s="49">
      <c r="B10" s="131"/>
      <c r="C10" s="131"/>
      <c r="D10" s="98" t="s">
        <v>4734</v>
      </c>
      <c r="E10" s="98" t="s">
        <v>4735</v>
      </c>
      <c r="F10" s="98" t="s">
        <v>4736</v>
      </c>
      <c r="G10" s="98" t="s">
        <v>4737</v>
      </c>
      <c r="H10" s="98" t="s">
        <v>4738</v>
      </c>
      <c r="I10" s="98" t="s">
        <v>4739</v>
      </c>
      <c r="J10" s="98" t="s">
        <v>4740</v>
      </c>
      <c r="K10" s="98" t="s">
        <v>4741</v>
      </c>
      <c r="L10" s="98" t="s">
        <v>4742</v>
      </c>
      <c r="M10" s="98" t="s">
        <v>4743</v>
      </c>
      <c r="N10" s="98" t="s">
        <v>4744</v>
      </c>
      <c r="O10" s="98" t="s">
        <v>4745</v>
      </c>
      <c r="P10" s="98" t="s">
        <v>4746</v>
      </c>
      <c r="Q10" s="98" t="s">
        <v>22</v>
      </c>
      <c r="R10" s="98" t="s">
        <v>4747</v>
      </c>
      <c r="S10" s="98" t="s">
        <v>4748</v>
      </c>
      <c r="T10" s="98" t="s">
        <v>4749</v>
      </c>
      <c r="U10" s="98" t="s">
        <v>4750</v>
      </c>
      <c r="V10" s="98" t="s">
        <v>4751</v>
      </c>
      <c r="W10" s="98" t="s">
        <v>4752</v>
      </c>
      <c r="X10" s="98" t="s">
        <v>4753</v>
      </c>
      <c r="Y10" s="98" t="s">
        <v>4754</v>
      </c>
      <c r="Z10" s="98" t="s">
        <v>89</v>
      </c>
      <c r="AA10" s="98" t="s">
        <v>4755</v>
      </c>
      <c r="AB10" s="98" t="s">
        <v>4756</v>
      </c>
      <c r="AC10" s="98" t="s">
        <v>4757</v>
      </c>
      <c r="AD10" s="98" t="s">
        <v>4758</v>
      </c>
      <c r="AE10" s="98" t="s">
        <v>4759</v>
      </c>
      <c r="AF10" s="98" t="s">
        <v>1</v>
      </c>
      <c r="AG10" s="98" t="s">
        <v>4760</v>
      </c>
      <c r="AH10" s="98" t="s">
        <v>4761</v>
      </c>
      <c r="AI10" s="98" t="s">
        <v>4731</v>
      </c>
      <c r="AJ10" s="98" t="s">
        <v>4734</v>
      </c>
      <c r="AK10" s="98" t="s">
        <v>4735</v>
      </c>
      <c r="AL10" s="98" t="s">
        <v>4736</v>
      </c>
      <c r="AM10" s="98" t="s">
        <v>4737</v>
      </c>
      <c r="AN10" s="98" t="s">
        <v>4738</v>
      </c>
      <c r="AO10" s="98" t="s">
        <v>4739</v>
      </c>
      <c r="AP10" s="98" t="s">
        <v>4740</v>
      </c>
      <c r="AQ10" s="98" t="s">
        <v>4741</v>
      </c>
      <c r="AR10" s="98" t="s">
        <v>4742</v>
      </c>
      <c r="AS10" s="98" t="s">
        <v>4743</v>
      </c>
      <c r="AT10" s="98" t="s">
        <v>4744</v>
      </c>
      <c r="AU10" s="98" t="s">
        <v>4745</v>
      </c>
      <c r="AV10" s="98" t="s">
        <v>4746</v>
      </c>
      <c r="AW10" s="98" t="s">
        <v>22</v>
      </c>
      <c r="AX10" s="98" t="s">
        <v>4747</v>
      </c>
      <c r="AY10" s="98" t="s">
        <v>4748</v>
      </c>
      <c r="AZ10" s="98" t="s">
        <v>4749</v>
      </c>
      <c r="BA10" s="98" t="s">
        <v>4750</v>
      </c>
      <c r="BB10" s="98" t="s">
        <v>4751</v>
      </c>
      <c r="BC10" s="98" t="s">
        <v>4752</v>
      </c>
      <c r="BD10" s="98" t="s">
        <v>4753</v>
      </c>
      <c r="BE10" s="98" t="s">
        <v>4754</v>
      </c>
      <c r="BF10" s="98" t="s">
        <v>89</v>
      </c>
      <c r="BG10" s="98" t="s">
        <v>4755</v>
      </c>
      <c r="BH10" s="98" t="s">
        <v>4756</v>
      </c>
      <c r="BI10" s="98" t="s">
        <v>4757</v>
      </c>
      <c r="BJ10" s="98" t="s">
        <v>4758</v>
      </c>
      <c r="BK10" s="98" t="s">
        <v>4759</v>
      </c>
      <c r="BL10" s="98" t="s">
        <v>1</v>
      </c>
      <c r="BM10" s="98" t="s">
        <v>4760</v>
      </c>
      <c r="BN10" s="98" t="s">
        <v>4731</v>
      </c>
      <c r="BO10" s="129"/>
      <c r="BP10" s="132"/>
      <c r="BQ10" s="129"/>
      <c r="BR10"/>
      <c r="BS10"/>
      <c r="BT10"/>
      <c r="BU10"/>
      <c r="BV10" s="72"/>
      <c r="BW10" s="68"/>
      <c r="BX10" s="68"/>
      <c r="BY10" s="69"/>
      <c r="BZ10" s="69"/>
    </row>
    <row r="11" ht="18" customHeight="true" customFormat="true" s="49">
      <c r="B11" s="133" t="s">
        <v>4821</v>
      </c>
      <c r="C11" s="134" t="s">
        <v>4822</v>
      </c>
      <c r="D11" s="75">
        <v>0</v>
      </c>
      <c r="E11" s="75">
        <v>0</v>
      </c>
      <c r="F11" s="75">
        <v>0</v>
      </c>
      <c r="G11" s="75">
        <v>0</v>
      </c>
      <c r="H11" s="75">
        <v>0</v>
      </c>
      <c r="I11" s="75">
        <v>0</v>
      </c>
      <c r="J11" s="75">
        <v>0</v>
      </c>
      <c r="K11" s="75">
        <v>0</v>
      </c>
      <c r="L11" s="75">
        <v>0</v>
      </c>
      <c r="M11" s="75">
        <v>0</v>
      </c>
      <c r="N11" s="75">
        <v>0</v>
      </c>
      <c r="O11" s="75">
        <v>0</v>
      </c>
      <c r="P11" s="75">
        <v>0</v>
      </c>
      <c r="Q11" s="75">
        <v>0</v>
      </c>
      <c r="R11" s="75">
        <v>0</v>
      </c>
      <c r="S11" s="75">
        <v>0</v>
      </c>
      <c r="T11" s="75">
        <v>0</v>
      </c>
      <c r="U11" s="75">
        <v>0</v>
      </c>
      <c r="V11" s="75">
        <v>0</v>
      </c>
      <c r="W11" s="75">
        <v>0</v>
      </c>
      <c r="X11" s="75">
        <v>0</v>
      </c>
      <c r="Y11" s="75">
        <v>0</v>
      </c>
      <c r="Z11" s="75">
        <v>0</v>
      </c>
      <c r="AA11" s="75">
        <v>0</v>
      </c>
      <c r="AB11" s="75">
        <v>0</v>
      </c>
      <c r="AC11" s="75">
        <v>0</v>
      </c>
      <c r="AD11" s="75">
        <v>0</v>
      </c>
      <c r="AE11" s="75">
        <v>0</v>
      </c>
      <c r="AF11" s="75">
        <v>0</v>
      </c>
      <c r="AG11" s="75">
        <v>0</v>
      </c>
      <c r="AH11" s="75">
        <v>0</v>
      </c>
      <c r="AI11" s="135">
        <f ca="1">SUM(D11:AH11)</f>
        <v>0</v>
      </c>
      <c r="AJ11" s="75"/>
      <c r="AK11" s="75"/>
      <c r="AL11" s="75"/>
      <c r="AM11" s="75"/>
      <c r="AN11" s="75"/>
      <c r="AO11" s="75"/>
      <c r="AP11" s="75"/>
      <c r="AQ11" s="75"/>
      <c r="AR11" s="75"/>
      <c r="AS11" s="75"/>
      <c r="AT11" s="75"/>
      <c r="AU11" s="75"/>
      <c r="AV11" s="75"/>
      <c r="AW11" s="75"/>
      <c r="AX11" s="75"/>
      <c r="AY11" s="75">
        <v>0</v>
      </c>
      <c r="AZ11" s="75">
        <v>0</v>
      </c>
      <c r="BA11" s="75">
        <v>0</v>
      </c>
      <c r="BB11" s="75">
        <v>0</v>
      </c>
      <c r="BC11" s="75">
        <v>0</v>
      </c>
      <c r="BD11" s="75">
        <v>0</v>
      </c>
      <c r="BE11" s="75"/>
      <c r="BF11" s="75"/>
      <c r="BG11" s="75"/>
      <c r="BH11" s="75"/>
      <c r="BI11" s="75"/>
      <c r="BJ11" s="75"/>
      <c r="BK11" s="75"/>
      <c r="BL11" s="75"/>
      <c r="BM11" s="75"/>
      <c r="BN11" s="135">
        <f ca="1">SUM(AJ11:BM11)</f>
        <v>0</v>
      </c>
      <c r="BO11" s="135">
        <f ca="1">SUM(AI11,BN11)</f>
        <v>0</v>
      </c>
      <c r="BP11" s="136">
        <f ca="1">IFERROR(BO11/$BO$27,0)</f>
        <v>0</v>
      </c>
      <c r="BQ11" s="137">
        <f ca="1">SUM(BO11:BO26)</f>
        <v>2</v>
      </c>
      <c r="BR11"/>
      <c r="BS11"/>
      <c r="BT11"/>
      <c r="BU11"/>
      <c r="BV11" s="72"/>
      <c r="BW11" s="68"/>
      <c r="BX11" s="68"/>
      <c r="BY11" s="69"/>
      <c r="BZ11" s="69"/>
    </row>
    <row r="12" ht="18" customHeight="true" customFormat="true" s="49">
      <c r="B12" s="138"/>
      <c r="C12" s="134" t="s">
        <v>4823</v>
      </c>
      <c r="D12" s="75">
        <v>0</v>
      </c>
      <c r="E12" s="75">
        <v>0</v>
      </c>
      <c r="F12" s="75">
        <v>0</v>
      </c>
      <c r="G12" s="75">
        <v>0</v>
      </c>
      <c r="H12" s="75">
        <v>0</v>
      </c>
      <c r="I12" s="75">
        <v>0</v>
      </c>
      <c r="J12" s="75">
        <v>0</v>
      </c>
      <c r="K12" s="75">
        <v>0</v>
      </c>
      <c r="L12" s="75">
        <v>0</v>
      </c>
      <c r="M12" s="75">
        <v>0</v>
      </c>
      <c r="N12" s="75">
        <v>0</v>
      </c>
      <c r="O12" s="75">
        <v>0</v>
      </c>
      <c r="P12" s="75">
        <v>0</v>
      </c>
      <c r="Q12" s="75">
        <v>0</v>
      </c>
      <c r="R12" s="75">
        <v>0</v>
      </c>
      <c r="S12" s="75">
        <v>0</v>
      </c>
      <c r="T12" s="75">
        <v>0</v>
      </c>
      <c r="U12" s="75">
        <v>0</v>
      </c>
      <c r="V12" s="75">
        <v>0</v>
      </c>
      <c r="W12" s="75">
        <v>0</v>
      </c>
      <c r="X12" s="75">
        <v>0</v>
      </c>
      <c r="Y12" s="75">
        <v>0</v>
      </c>
      <c r="Z12" s="75">
        <v>0</v>
      </c>
      <c r="AA12" s="75">
        <v>0</v>
      </c>
      <c r="AB12" s="75">
        <v>0</v>
      </c>
      <c r="AC12" s="75">
        <v>0</v>
      </c>
      <c r="AD12" s="75">
        <v>0</v>
      </c>
      <c r="AE12" s="75">
        <v>0</v>
      </c>
      <c r="AF12" s="75">
        <v>0</v>
      </c>
      <c r="AG12" s="75">
        <v>0</v>
      </c>
      <c r="AH12" s="75">
        <v>0</v>
      </c>
      <c r="AI12" s="135">
        <f ca="1">SUM(D12:AH12)</f>
        <v>0</v>
      </c>
      <c r="AJ12" s="75"/>
      <c r="AK12" s="75"/>
      <c r="AL12" s="75"/>
      <c r="AM12" s="75"/>
      <c r="AN12" s="75"/>
      <c r="AO12" s="75"/>
      <c r="AP12" s="75"/>
      <c r="AQ12" s="75"/>
      <c r="AR12" s="75"/>
      <c r="AS12" s="75"/>
      <c r="AT12" s="75"/>
      <c r="AU12" s="75"/>
      <c r="AV12" s="75"/>
      <c r="AW12" s="75"/>
      <c r="AX12" s="75"/>
      <c r="AY12" s="75">
        <v>0</v>
      </c>
      <c r="AZ12" s="75">
        <v>0</v>
      </c>
      <c r="BA12" s="75">
        <v>0</v>
      </c>
      <c r="BB12" s="75">
        <v>0</v>
      </c>
      <c r="BC12" s="75">
        <v>0</v>
      </c>
      <c r="BD12" s="75">
        <v>0</v>
      </c>
      <c r="BE12" s="75"/>
      <c r="BF12" s="75"/>
      <c r="BG12" s="75"/>
      <c r="BH12" s="75"/>
      <c r="BI12" s="75"/>
      <c r="BJ12" s="75"/>
      <c r="BK12" s="75"/>
      <c r="BL12" s="75"/>
      <c r="BM12" s="75"/>
      <c r="BN12" s="135">
        <f ca="1">SUM(AJ12:BM12)</f>
        <v>0</v>
      </c>
      <c r="BO12" s="135">
        <f ca="1">SUM(AI12,BN12)</f>
        <v>0</v>
      </c>
      <c r="BP12" s="136">
        <f ca="1">IFERROR(BO12/$BO$27,0)</f>
        <v>0</v>
      </c>
      <c r="BQ12" s="137"/>
      <c r="BR12"/>
      <c r="BS12"/>
      <c r="BT12"/>
      <c r="BU12"/>
      <c r="BV12" s="72"/>
      <c r="BW12" s="68"/>
      <c r="BX12" s="68"/>
      <c r="BY12" s="69"/>
      <c r="BZ12" s="69"/>
    </row>
    <row r="13" ht="18" customHeight="true" customFormat="true" s="49">
      <c r="B13" s="138"/>
      <c r="C13" s="134" t="s">
        <v>4824</v>
      </c>
      <c r="D13" s="75">
        <v>0</v>
      </c>
      <c r="E13" s="75">
        <v>0</v>
      </c>
      <c r="F13" s="75">
        <v>0</v>
      </c>
      <c r="G13" s="75">
        <v>0</v>
      </c>
      <c r="H13" s="75">
        <v>0</v>
      </c>
      <c r="I13" s="75">
        <v>0</v>
      </c>
      <c r="J13" s="75">
        <v>0</v>
      </c>
      <c r="K13" s="75">
        <v>0</v>
      </c>
      <c r="L13" s="75">
        <v>0</v>
      </c>
      <c r="M13" s="75">
        <v>0</v>
      </c>
      <c r="N13" s="75">
        <v>0</v>
      </c>
      <c r="O13" s="75">
        <v>0</v>
      </c>
      <c r="P13" s="75">
        <v>0</v>
      </c>
      <c r="Q13" s="75">
        <v>0</v>
      </c>
      <c r="R13" s="75">
        <v>0</v>
      </c>
      <c r="S13" s="75">
        <v>0</v>
      </c>
      <c r="T13" s="75">
        <v>0</v>
      </c>
      <c r="U13" s="75">
        <v>0</v>
      </c>
      <c r="V13" s="75">
        <v>0</v>
      </c>
      <c r="W13" s="75">
        <v>0</v>
      </c>
      <c r="X13" s="75">
        <v>0</v>
      </c>
      <c r="Y13" s="75">
        <v>0</v>
      </c>
      <c r="Z13" s="75">
        <v>0</v>
      </c>
      <c r="AA13" s="75">
        <v>0</v>
      </c>
      <c r="AB13" s="75">
        <v>0</v>
      </c>
      <c r="AC13" s="75">
        <v>0</v>
      </c>
      <c r="AD13" s="75">
        <v>0</v>
      </c>
      <c r="AE13" s="75">
        <v>0</v>
      </c>
      <c r="AF13" s="75">
        <v>0</v>
      </c>
      <c r="AG13" s="75">
        <v>0</v>
      </c>
      <c r="AH13" s="75">
        <v>0</v>
      </c>
      <c r="AI13" s="135">
        <f ca="1">SUM(D13:AH13)</f>
        <v>0</v>
      </c>
      <c r="AJ13" s="75"/>
      <c r="AK13" s="75"/>
      <c r="AL13" s="75"/>
      <c r="AM13" s="75"/>
      <c r="AN13" s="75"/>
      <c r="AO13" s="75"/>
      <c r="AP13" s="75"/>
      <c r="AQ13" s="75"/>
      <c r="AR13" s="75"/>
      <c r="AS13" s="75"/>
      <c r="AT13" s="75"/>
      <c r="AU13" s="75"/>
      <c r="AV13" s="75"/>
      <c r="AW13" s="75"/>
      <c r="AX13" s="75"/>
      <c r="AY13" s="75">
        <v>0</v>
      </c>
      <c r="AZ13" s="75">
        <v>0</v>
      </c>
      <c r="BA13" s="75">
        <v>0</v>
      </c>
      <c r="BB13" s="75">
        <v>0</v>
      </c>
      <c r="BC13" s="75">
        <v>0</v>
      </c>
      <c r="BD13" s="75">
        <v>0</v>
      </c>
      <c r="BE13" s="75"/>
      <c r="BF13" s="75"/>
      <c r="BG13" s="75"/>
      <c r="BH13" s="75"/>
      <c r="BI13" s="75"/>
      <c r="BJ13" s="75"/>
      <c r="BK13" s="75"/>
      <c r="BL13" s="75"/>
      <c r="BM13" s="75"/>
      <c r="BN13" s="135">
        <f ca="1">SUM(AJ13:BM13)</f>
        <v>0</v>
      </c>
      <c r="BO13" s="135">
        <f ca="1">SUM(AI13,BN13)</f>
        <v>0</v>
      </c>
      <c r="BP13" s="136">
        <f ca="1">IFERROR(BO13/$BO$27,0)</f>
        <v>0</v>
      </c>
      <c r="BQ13" s="137"/>
      <c r="BR13"/>
      <c r="BS13"/>
      <c r="BT13"/>
      <c r="BU13"/>
      <c r="BV13" s="79"/>
      <c r="BW13" s="68"/>
      <c r="BX13" s="68"/>
      <c r="BY13" s="69"/>
      <c r="BZ13" s="69"/>
    </row>
    <row r="14" ht="18" customHeight="true" customFormat="true" s="49">
      <c r="B14" s="138"/>
      <c r="C14" s="134" t="s">
        <v>4825</v>
      </c>
      <c r="D14" s="75">
        <v>0</v>
      </c>
      <c r="E14" s="75">
        <v>0</v>
      </c>
      <c r="F14" s="75">
        <v>0</v>
      </c>
      <c r="G14" s="75">
        <v>0</v>
      </c>
      <c r="H14" s="75">
        <v>0</v>
      </c>
      <c r="I14" s="75">
        <v>0</v>
      </c>
      <c r="J14" s="75">
        <v>0</v>
      </c>
      <c r="K14" s="75">
        <v>0</v>
      </c>
      <c r="L14" s="75">
        <v>0</v>
      </c>
      <c r="M14" s="75">
        <v>0</v>
      </c>
      <c r="N14" s="75">
        <v>0</v>
      </c>
      <c r="O14" s="75">
        <v>0</v>
      </c>
      <c r="P14" s="75">
        <v>0</v>
      </c>
      <c r="Q14" s="75">
        <v>0</v>
      </c>
      <c r="R14" s="75">
        <v>0</v>
      </c>
      <c r="S14" s="75">
        <v>0</v>
      </c>
      <c r="T14" s="75">
        <v>0</v>
      </c>
      <c r="U14" s="75">
        <v>0</v>
      </c>
      <c r="V14" s="75">
        <v>0</v>
      </c>
      <c r="W14" s="75">
        <v>0</v>
      </c>
      <c r="X14" s="75">
        <v>0</v>
      </c>
      <c r="Y14" s="75">
        <v>0</v>
      </c>
      <c r="Z14" s="75">
        <v>0</v>
      </c>
      <c r="AA14" s="75">
        <v>0</v>
      </c>
      <c r="AB14" s="75">
        <v>0</v>
      </c>
      <c r="AC14" s="75">
        <v>0</v>
      </c>
      <c r="AD14" s="75">
        <v>0</v>
      </c>
      <c r="AE14" s="75">
        <v>0</v>
      </c>
      <c r="AF14" s="75">
        <v>0</v>
      </c>
      <c r="AG14" s="75">
        <v>0</v>
      </c>
      <c r="AH14" s="75">
        <v>0</v>
      </c>
      <c r="AI14" s="135">
        <f ca="1">SUM(D14:AH14)</f>
        <v>0</v>
      </c>
      <c r="AJ14" s="75"/>
      <c r="AK14" s="75"/>
      <c r="AL14" s="75"/>
      <c r="AM14" s="75"/>
      <c r="AN14" s="75"/>
      <c r="AO14" s="75"/>
      <c r="AP14" s="75"/>
      <c r="AQ14" s="75"/>
      <c r="AR14" s="75"/>
      <c r="AS14" s="75"/>
      <c r="AT14" s="75"/>
      <c r="AU14" s="75"/>
      <c r="AV14" s="75"/>
      <c r="AW14" s="75"/>
      <c r="AX14" s="75"/>
      <c r="AY14" s="75">
        <v>0</v>
      </c>
      <c r="AZ14" s="75">
        <v>0</v>
      </c>
      <c r="BA14" s="75">
        <v>0</v>
      </c>
      <c r="BB14" s="75">
        <v>0</v>
      </c>
      <c r="BC14" s="75">
        <v>0</v>
      </c>
      <c r="BD14" s="75">
        <v>0</v>
      </c>
      <c r="BE14" s="75"/>
      <c r="BF14" s="75"/>
      <c r="BG14" s="75"/>
      <c r="BH14" s="75"/>
      <c r="BI14" s="75"/>
      <c r="BJ14" s="75"/>
      <c r="BK14" s="75"/>
      <c r="BL14" s="75"/>
      <c r="BM14" s="75"/>
      <c r="BN14" s="135">
        <f ca="1">SUM(AJ14:BM14)</f>
        <v>0</v>
      </c>
      <c r="BO14" s="135">
        <f ca="1">SUM(AI14,BN14)</f>
        <v>0</v>
      </c>
      <c r="BP14" s="136">
        <f ca="1">IFERROR(BO14/$BO$27,0)</f>
        <v>0</v>
      </c>
      <c r="BQ14" s="137"/>
      <c r="BR14"/>
      <c r="BS14"/>
      <c r="BT14"/>
      <c r="BU14"/>
      <c r="BV14" s="79"/>
      <c r="BW14" s="68"/>
      <c r="BX14" s="68"/>
      <c r="BY14" s="69"/>
      <c r="BZ14" s="69"/>
    </row>
    <row r="15" ht="18" customHeight="true" customFormat="true" s="49">
      <c r="B15" s="138"/>
      <c r="C15" s="134" t="s">
        <v>726</v>
      </c>
      <c r="D15" s="75">
        <v>0</v>
      </c>
      <c r="E15" s="75">
        <v>0</v>
      </c>
      <c r="F15" s="75">
        <v>0</v>
      </c>
      <c r="G15" s="75">
        <v>0</v>
      </c>
      <c r="H15" s="75">
        <v>0</v>
      </c>
      <c r="I15" s="75">
        <v>0</v>
      </c>
      <c r="J15" s="75">
        <v>0</v>
      </c>
      <c r="K15" s="75">
        <v>0</v>
      </c>
      <c r="L15" s="75">
        <v>0</v>
      </c>
      <c r="M15" s="75">
        <v>0</v>
      </c>
      <c r="N15" s="75">
        <v>0</v>
      </c>
      <c r="O15" s="75">
        <v>0</v>
      </c>
      <c r="P15" s="75">
        <v>0</v>
      </c>
      <c r="Q15" s="75">
        <v>0</v>
      </c>
      <c r="R15" s="75">
        <v>0</v>
      </c>
      <c r="S15" s="75">
        <v>0</v>
      </c>
      <c r="T15" s="75">
        <v>0</v>
      </c>
      <c r="U15" s="75">
        <v>0</v>
      </c>
      <c r="V15" s="75">
        <v>0</v>
      </c>
      <c r="W15" s="75">
        <v>0</v>
      </c>
      <c r="X15" s="75">
        <v>0</v>
      </c>
      <c r="Y15" s="75">
        <v>0</v>
      </c>
      <c r="Z15" s="75">
        <v>0</v>
      </c>
      <c r="AA15" s="75">
        <v>0</v>
      </c>
      <c r="AB15" s="75">
        <v>0</v>
      </c>
      <c r="AC15" s="75">
        <v>0</v>
      </c>
      <c r="AD15" s="75">
        <v>0</v>
      </c>
      <c r="AE15" s="75">
        <v>0</v>
      </c>
      <c r="AF15" s="75">
        <v>0</v>
      </c>
      <c r="AG15" s="75">
        <v>0</v>
      </c>
      <c r="AH15" s="75">
        <v>0</v>
      </c>
      <c r="AI15" s="135">
        <f ca="1">SUM(D15:AH15)</f>
        <v>0</v>
      </c>
      <c r="AJ15" s="75"/>
      <c r="AK15" s="75"/>
      <c r="AL15" s="75"/>
      <c r="AM15" s="75"/>
      <c r="AN15" s="75"/>
      <c r="AO15" s="75"/>
      <c r="AP15" s="75"/>
      <c r="AQ15" s="75"/>
      <c r="AR15" s="75"/>
      <c r="AS15" s="75"/>
      <c r="AT15" s="75"/>
      <c r="AU15" s="75"/>
      <c r="AV15" s="75"/>
      <c r="AW15" s="75"/>
      <c r="AX15" s="75"/>
      <c r="AY15" s="75">
        <v>0</v>
      </c>
      <c r="AZ15" s="75">
        <v>0</v>
      </c>
      <c r="BA15" s="75">
        <v>0</v>
      </c>
      <c r="BB15" s="75">
        <v>0</v>
      </c>
      <c r="BC15" s="75">
        <v>0</v>
      </c>
      <c r="BD15" s="75">
        <v>0</v>
      </c>
      <c r="BE15" s="75"/>
      <c r="BF15" s="75"/>
      <c r="BG15" s="75"/>
      <c r="BH15" s="75"/>
      <c r="BI15" s="75"/>
      <c r="BJ15" s="75"/>
      <c r="BK15" s="75"/>
      <c r="BL15" s="75"/>
      <c r="BM15" s="75"/>
      <c r="BN15" s="135">
        <f ca="1">SUM(AJ15:BM15)</f>
        <v>0</v>
      </c>
      <c r="BO15" s="135">
        <f ca="1">SUM(AI15,BN15)</f>
        <v>0</v>
      </c>
      <c r="BP15" s="136">
        <f ca="1">IFERROR(BO15/$BO$27,0)</f>
        <v>0</v>
      </c>
      <c r="BQ15" s="137"/>
      <c r="BR15"/>
      <c r="BS15"/>
      <c r="BT15"/>
      <c r="BU15"/>
      <c r="BV15" s="79"/>
      <c r="BW15" s="68"/>
      <c r="BX15" s="68"/>
      <c r="BY15" s="69"/>
      <c r="BZ15" s="69"/>
    </row>
    <row r="16" ht="18" customHeight="true" customFormat="true" s="49">
      <c r="B16" s="138"/>
      <c r="C16" s="134" t="s">
        <v>2454</v>
      </c>
      <c r="D16" s="75">
        <v>0</v>
      </c>
      <c r="E16" s="75">
        <v>0</v>
      </c>
      <c r="F16" s="75">
        <v>0</v>
      </c>
      <c r="G16" s="75">
        <v>0</v>
      </c>
      <c r="H16" s="75">
        <v>0</v>
      </c>
      <c r="I16" s="75">
        <v>0</v>
      </c>
      <c r="J16" s="75">
        <v>0</v>
      </c>
      <c r="K16" s="75">
        <v>0</v>
      </c>
      <c r="L16" s="75">
        <v>0</v>
      </c>
      <c r="M16" s="75">
        <v>0</v>
      </c>
      <c r="N16" s="75">
        <v>0</v>
      </c>
      <c r="O16" s="75">
        <v>0</v>
      </c>
      <c r="P16" s="75">
        <v>0</v>
      </c>
      <c r="Q16" s="75">
        <v>0</v>
      </c>
      <c r="R16" s="75">
        <v>0</v>
      </c>
      <c r="S16" s="75">
        <v>0</v>
      </c>
      <c r="T16" s="75">
        <v>0</v>
      </c>
      <c r="U16" s="75">
        <v>0</v>
      </c>
      <c r="V16" s="75">
        <v>0</v>
      </c>
      <c r="W16" s="75">
        <v>0</v>
      </c>
      <c r="X16" s="75">
        <v>0</v>
      </c>
      <c r="Y16" s="75">
        <v>0</v>
      </c>
      <c r="Z16" s="75">
        <v>0</v>
      </c>
      <c r="AA16" s="75">
        <v>0</v>
      </c>
      <c r="AB16" s="75">
        <v>0</v>
      </c>
      <c r="AC16" s="75">
        <v>0</v>
      </c>
      <c r="AD16" s="75">
        <v>0</v>
      </c>
      <c r="AE16" s="75">
        <v>0</v>
      </c>
      <c r="AF16" s="75">
        <v>0</v>
      </c>
      <c r="AG16" s="75">
        <v>0</v>
      </c>
      <c r="AH16" s="75">
        <v>0</v>
      </c>
      <c r="AI16" s="135">
        <f ca="1">SUM(D16:AH16)</f>
        <v>0</v>
      </c>
      <c r="AJ16" s="75"/>
      <c r="AK16" s="75"/>
      <c r="AL16" s="75"/>
      <c r="AM16" s="75"/>
      <c r="AN16" s="75"/>
      <c r="AO16" s="75"/>
      <c r="AP16" s="75"/>
      <c r="AQ16" s="75"/>
      <c r="AR16" s="75"/>
      <c r="AS16" s="75"/>
      <c r="AT16" s="75"/>
      <c r="AU16" s="75"/>
      <c r="AV16" s="75"/>
      <c r="AW16" s="75"/>
      <c r="AX16" s="75"/>
      <c r="AY16" s="75">
        <v>0</v>
      </c>
      <c r="AZ16" s="75">
        <v>0</v>
      </c>
      <c r="BA16" s="75">
        <v>0</v>
      </c>
      <c r="BB16" s="75">
        <v>0</v>
      </c>
      <c r="BC16" s="75">
        <v>0</v>
      </c>
      <c r="BD16" s="75">
        <v>0</v>
      </c>
      <c r="BE16" s="75"/>
      <c r="BF16" s="75"/>
      <c r="BG16" s="75"/>
      <c r="BH16" s="75"/>
      <c r="BI16" s="75"/>
      <c r="BJ16" s="75"/>
      <c r="BK16" s="75"/>
      <c r="BL16" s="75"/>
      <c r="BM16" s="75"/>
      <c r="BN16" s="135">
        <f ca="1">SUM(AJ16:BM16)</f>
        <v>0</v>
      </c>
      <c r="BO16" s="135">
        <f ca="1">SUM(AI16,BN16)</f>
        <v>0</v>
      </c>
      <c r="BP16" s="136">
        <f ca="1">IFERROR(BO16/$BO$27,0)</f>
        <v>0</v>
      </c>
      <c r="BQ16" s="137"/>
      <c r="BR16"/>
      <c r="BS16"/>
      <c r="BT16"/>
      <c r="BU16"/>
      <c r="BV16" s="79"/>
      <c r="BW16" s="68"/>
      <c r="BX16" s="68"/>
      <c r="BY16" s="69"/>
      <c r="BZ16" s="69"/>
    </row>
    <row r="17" ht="18" customHeight="true" customFormat="true" s="49">
      <c r="B17" s="138"/>
      <c r="C17" s="134" t="s">
        <v>1644</v>
      </c>
      <c r="D17" s="75">
        <v>0</v>
      </c>
      <c r="E17" s="75">
        <v>0</v>
      </c>
      <c r="F17" s="75">
        <v>0</v>
      </c>
      <c r="G17" s="75">
        <v>0</v>
      </c>
      <c r="H17" s="75">
        <v>0</v>
      </c>
      <c r="I17" s="75">
        <v>0</v>
      </c>
      <c r="J17" s="75">
        <v>0</v>
      </c>
      <c r="K17" s="75">
        <v>0</v>
      </c>
      <c r="L17" s="75">
        <v>0</v>
      </c>
      <c r="M17" s="75">
        <v>0</v>
      </c>
      <c r="N17" s="75">
        <v>0</v>
      </c>
      <c r="O17" s="75">
        <v>0</v>
      </c>
      <c r="P17" s="75">
        <v>0</v>
      </c>
      <c r="Q17" s="75">
        <v>0</v>
      </c>
      <c r="R17" s="75">
        <v>0</v>
      </c>
      <c r="S17" s="75">
        <v>0</v>
      </c>
      <c r="T17" s="75">
        <v>0</v>
      </c>
      <c r="U17" s="75">
        <v>0</v>
      </c>
      <c r="V17" s="75">
        <v>0</v>
      </c>
      <c r="W17" s="75">
        <v>0</v>
      </c>
      <c r="X17" s="75">
        <v>0</v>
      </c>
      <c r="Y17" s="75">
        <v>0</v>
      </c>
      <c r="Z17" s="75">
        <v>0</v>
      </c>
      <c r="AA17" s="75">
        <v>0</v>
      </c>
      <c r="AB17" s="75">
        <v>0</v>
      </c>
      <c r="AC17" s="75">
        <v>0</v>
      </c>
      <c r="AD17" s="75">
        <v>0</v>
      </c>
      <c r="AE17" s="75">
        <v>0</v>
      </c>
      <c r="AF17" s="75">
        <v>0</v>
      </c>
      <c r="AG17" s="75">
        <v>0</v>
      </c>
      <c r="AH17" s="75">
        <v>0</v>
      </c>
      <c r="AI17" s="135">
        <f ca="1">SUM(D17:AH17)</f>
        <v>0</v>
      </c>
      <c r="AJ17" s="75"/>
      <c r="AK17" s="75"/>
      <c r="AL17" s="75"/>
      <c r="AM17" s="75"/>
      <c r="AN17" s="75"/>
      <c r="AO17" s="75"/>
      <c r="AP17" s="75"/>
      <c r="AQ17" s="75"/>
      <c r="AR17" s="75"/>
      <c r="AS17" s="75"/>
      <c r="AT17" s="75"/>
      <c r="AU17" s="75"/>
      <c r="AV17" s="75"/>
      <c r="AW17" s="75"/>
      <c r="AX17" s="75"/>
      <c r="AY17" s="75">
        <v>0</v>
      </c>
      <c r="AZ17" s="75">
        <v>0</v>
      </c>
      <c r="BA17" s="75">
        <v>0</v>
      </c>
      <c r="BB17" s="75">
        <v>0</v>
      </c>
      <c r="BC17" s="75">
        <v>0</v>
      </c>
      <c r="BD17" s="75">
        <v>0</v>
      </c>
      <c r="BE17" s="75"/>
      <c r="BF17" s="75"/>
      <c r="BG17" s="75"/>
      <c r="BH17" s="75"/>
      <c r="BI17" s="75"/>
      <c r="BJ17" s="75"/>
      <c r="BK17" s="75"/>
      <c r="BL17" s="75"/>
      <c r="BM17" s="75"/>
      <c r="BN17" s="135">
        <f ca="1">SUM(AJ17:BM17)</f>
        <v>0</v>
      </c>
      <c r="BO17" s="135">
        <f ca="1">SUM(AI17,BN17)</f>
        <v>0</v>
      </c>
      <c r="BP17" s="136">
        <f ca="1">IFERROR(BO17/$BO$27,0)</f>
        <v>0</v>
      </c>
      <c r="BQ17" s="137"/>
      <c r="BR17"/>
      <c r="BS17"/>
      <c r="BT17"/>
      <c r="BU17"/>
      <c r="BV17" s="79"/>
      <c r="BW17" s="68"/>
      <c r="BX17" s="68"/>
      <c r="BY17" s="69"/>
      <c r="BZ17" s="69"/>
    </row>
    <row r="18" ht="18" customHeight="true" customFormat="true" s="49">
      <c r="B18" s="138"/>
      <c r="C18" s="134" t="s">
        <v>1276</v>
      </c>
      <c r="D18" s="75">
        <v>0</v>
      </c>
      <c r="E18" s="75">
        <v>0</v>
      </c>
      <c r="F18" s="75">
        <v>0</v>
      </c>
      <c r="G18" s="75">
        <v>0</v>
      </c>
      <c r="H18" s="75">
        <v>0</v>
      </c>
      <c r="I18" s="75">
        <v>0</v>
      </c>
      <c r="J18" s="75">
        <v>0</v>
      </c>
      <c r="K18" s="75">
        <v>0</v>
      </c>
      <c r="L18" s="75">
        <v>0</v>
      </c>
      <c r="M18" s="75">
        <v>0</v>
      </c>
      <c r="N18" s="75">
        <v>0</v>
      </c>
      <c r="O18" s="75">
        <v>0</v>
      </c>
      <c r="P18" s="75">
        <v>0</v>
      </c>
      <c r="Q18" s="75">
        <v>0</v>
      </c>
      <c r="R18" s="75">
        <v>0</v>
      </c>
      <c r="S18" s="75">
        <v>0</v>
      </c>
      <c r="T18" s="75">
        <v>0</v>
      </c>
      <c r="U18" s="75">
        <v>0</v>
      </c>
      <c r="V18" s="75">
        <v>0</v>
      </c>
      <c r="W18" s="75">
        <v>0</v>
      </c>
      <c r="X18" s="75">
        <v>0</v>
      </c>
      <c r="Y18" s="75">
        <v>0</v>
      </c>
      <c r="Z18" s="75">
        <v>0</v>
      </c>
      <c r="AA18" s="75">
        <v>0</v>
      </c>
      <c r="AB18" s="75">
        <v>0</v>
      </c>
      <c r="AC18" s="75">
        <v>0</v>
      </c>
      <c r="AD18" s="75">
        <v>0</v>
      </c>
      <c r="AE18" s="75">
        <v>0</v>
      </c>
      <c r="AF18" s="75">
        <v>0</v>
      </c>
      <c r="AG18" s="75">
        <v>0</v>
      </c>
      <c r="AH18" s="75">
        <v>0</v>
      </c>
      <c r="AI18" s="135">
        <f ca="1">SUM(D18:AH18)</f>
        <v>0</v>
      </c>
      <c r="AJ18" s="75"/>
      <c r="AK18" s="75"/>
      <c r="AL18" s="75"/>
      <c r="AM18" s="75"/>
      <c r="AN18" s="75"/>
      <c r="AO18" s="75"/>
      <c r="AP18" s="75"/>
      <c r="AQ18" s="75"/>
      <c r="AR18" s="75"/>
      <c r="AS18" s="75"/>
      <c r="AT18" s="75"/>
      <c r="AU18" s="75"/>
      <c r="AV18" s="75"/>
      <c r="AW18" s="75"/>
      <c r="AX18" s="75"/>
      <c r="AY18" s="75">
        <v>0</v>
      </c>
      <c r="AZ18" s="75">
        <v>0</v>
      </c>
      <c r="BA18" s="75">
        <v>0</v>
      </c>
      <c r="BB18" s="75">
        <v>2</v>
      </c>
      <c r="BC18" s="75">
        <v>0</v>
      </c>
      <c r="BD18" s="75">
        <v>0</v>
      </c>
      <c r="BE18" s="75"/>
      <c r="BF18" s="75"/>
      <c r="BG18" s="75"/>
      <c r="BH18" s="75"/>
      <c r="BI18" s="75"/>
      <c r="BJ18" s="75"/>
      <c r="BK18" s="75"/>
      <c r="BL18" s="75"/>
      <c r="BM18" s="75"/>
      <c r="BN18" s="135">
        <f ca="1">SUM(AJ18:BM18)</f>
        <v>2</v>
      </c>
      <c r="BO18" s="135">
        <f ca="1">SUM(AI18,BN18)</f>
        <v>2</v>
      </c>
      <c r="BP18" s="136">
        <f ca="1">IFERROR(BO18/$BO$27,0)</f>
        <v>1</v>
      </c>
      <c r="BQ18" s="137"/>
      <c r="BR18"/>
      <c r="BS18"/>
      <c r="BT18"/>
      <c r="BU18"/>
      <c r="BV18" s="79"/>
      <c r="BW18" s="68"/>
      <c r="BX18" s="68"/>
      <c r="BY18" s="69"/>
      <c r="BZ18" s="69"/>
    </row>
    <row r="19" ht="18" customHeight="true" customFormat="true" s="49">
      <c r="B19" s="138"/>
      <c r="C19" s="134" t="s">
        <v>2796</v>
      </c>
      <c r="D19" s="75">
        <v>0</v>
      </c>
      <c r="E19" s="75">
        <v>0</v>
      </c>
      <c r="F19" s="75">
        <v>0</v>
      </c>
      <c r="G19" s="75">
        <v>0</v>
      </c>
      <c r="H19" s="75">
        <v>0</v>
      </c>
      <c r="I19" s="75">
        <v>0</v>
      </c>
      <c r="J19" s="75">
        <v>0</v>
      </c>
      <c r="K19" s="75">
        <v>0</v>
      </c>
      <c r="L19" s="75">
        <v>0</v>
      </c>
      <c r="M19" s="75">
        <v>0</v>
      </c>
      <c r="N19" s="75">
        <v>0</v>
      </c>
      <c r="O19" s="75">
        <v>0</v>
      </c>
      <c r="P19" s="75">
        <v>0</v>
      </c>
      <c r="Q19" s="75">
        <v>0</v>
      </c>
      <c r="R19" s="75">
        <v>0</v>
      </c>
      <c r="S19" s="75">
        <v>0</v>
      </c>
      <c r="T19" s="75">
        <v>0</v>
      </c>
      <c r="U19" s="75">
        <v>0</v>
      </c>
      <c r="V19" s="75">
        <v>0</v>
      </c>
      <c r="W19" s="75">
        <v>0</v>
      </c>
      <c r="X19" s="75">
        <v>0</v>
      </c>
      <c r="Y19" s="75">
        <v>0</v>
      </c>
      <c r="Z19" s="75">
        <v>0</v>
      </c>
      <c r="AA19" s="75">
        <v>0</v>
      </c>
      <c r="AB19" s="75">
        <v>0</v>
      </c>
      <c r="AC19" s="75">
        <v>0</v>
      </c>
      <c r="AD19" s="75">
        <v>0</v>
      </c>
      <c r="AE19" s="75">
        <v>0</v>
      </c>
      <c r="AF19" s="75">
        <v>0</v>
      </c>
      <c r="AG19" s="75">
        <v>0</v>
      </c>
      <c r="AH19" s="75">
        <v>0</v>
      </c>
      <c r="AI19" s="135">
        <f ca="1">SUM(D19:AH19)</f>
        <v>0</v>
      </c>
      <c r="AJ19" s="75"/>
      <c r="AK19" s="75"/>
      <c r="AL19" s="75"/>
      <c r="AM19" s="75"/>
      <c r="AN19" s="75"/>
      <c r="AO19" s="75"/>
      <c r="AP19" s="75"/>
      <c r="AQ19" s="75"/>
      <c r="AR19" s="75"/>
      <c r="AS19" s="75"/>
      <c r="AT19" s="75"/>
      <c r="AU19" s="75"/>
      <c r="AV19" s="75"/>
      <c r="AW19" s="75"/>
      <c r="AX19" s="75"/>
      <c r="AY19" s="75">
        <v>0</v>
      </c>
      <c r="AZ19" s="75">
        <v>0</v>
      </c>
      <c r="BA19" s="75">
        <v>0</v>
      </c>
      <c r="BB19" s="75">
        <v>0</v>
      </c>
      <c r="BC19" s="75">
        <v>0</v>
      </c>
      <c r="BD19" s="75">
        <v>0</v>
      </c>
      <c r="BE19" s="75"/>
      <c r="BF19" s="75"/>
      <c r="BG19" s="75"/>
      <c r="BH19" s="75"/>
      <c r="BI19" s="75"/>
      <c r="BJ19" s="75"/>
      <c r="BK19" s="75"/>
      <c r="BL19" s="75"/>
      <c r="BM19" s="75"/>
      <c r="BN19" s="135">
        <f ca="1">SUM(AJ19:BM19)</f>
        <v>0</v>
      </c>
      <c r="BO19" s="135">
        <f ca="1">SUM(AI19,BN19)</f>
        <v>0</v>
      </c>
      <c r="BP19" s="136">
        <f ca="1">IFERROR(BO19/$BO$27,0)</f>
        <v>0</v>
      </c>
      <c r="BQ19" s="137"/>
      <c r="BR19"/>
      <c r="BS19"/>
      <c r="BT19"/>
      <c r="BU19"/>
      <c r="BV19" s="79"/>
      <c r="BW19" s="68"/>
      <c r="BX19" s="68"/>
      <c r="BY19" s="69"/>
      <c r="BZ19" s="69"/>
    </row>
    <row r="20" ht="18" customHeight="true" customFormat="true" s="49">
      <c r="B20" s="138"/>
      <c r="C20" s="134" t="s">
        <v>4826</v>
      </c>
      <c r="D20" s="75">
        <v>0</v>
      </c>
      <c r="E20" s="75">
        <v>0</v>
      </c>
      <c r="F20" s="75">
        <v>0</v>
      </c>
      <c r="G20" s="75">
        <v>0</v>
      </c>
      <c r="H20" s="75">
        <v>0</v>
      </c>
      <c r="I20" s="75">
        <v>0</v>
      </c>
      <c r="J20" s="75">
        <v>0</v>
      </c>
      <c r="K20" s="75">
        <v>0</v>
      </c>
      <c r="L20" s="75">
        <v>0</v>
      </c>
      <c r="M20" s="75">
        <v>0</v>
      </c>
      <c r="N20" s="75">
        <v>0</v>
      </c>
      <c r="O20" s="75">
        <v>0</v>
      </c>
      <c r="P20" s="75">
        <v>0</v>
      </c>
      <c r="Q20" s="75">
        <v>0</v>
      </c>
      <c r="R20" s="75">
        <v>0</v>
      </c>
      <c r="S20" s="75">
        <v>0</v>
      </c>
      <c r="T20" s="75">
        <v>0</v>
      </c>
      <c r="U20" s="75">
        <v>0</v>
      </c>
      <c r="V20" s="75">
        <v>0</v>
      </c>
      <c r="W20" s="75">
        <v>0</v>
      </c>
      <c r="X20" s="75">
        <v>0</v>
      </c>
      <c r="Y20" s="75">
        <v>0</v>
      </c>
      <c r="Z20" s="75">
        <v>0</v>
      </c>
      <c r="AA20" s="75">
        <v>0</v>
      </c>
      <c r="AB20" s="75">
        <v>0</v>
      </c>
      <c r="AC20" s="75">
        <v>0</v>
      </c>
      <c r="AD20" s="75">
        <v>0</v>
      </c>
      <c r="AE20" s="75">
        <v>0</v>
      </c>
      <c r="AF20" s="75">
        <v>0</v>
      </c>
      <c r="AG20" s="75">
        <v>0</v>
      </c>
      <c r="AH20" s="75">
        <v>0</v>
      </c>
      <c r="AI20" s="135">
        <f ca="1">SUM(D20:AH20)</f>
        <v>0</v>
      </c>
      <c r="AJ20" s="75"/>
      <c r="AK20" s="75"/>
      <c r="AL20" s="75"/>
      <c r="AM20" s="75"/>
      <c r="AN20" s="75"/>
      <c r="AO20" s="75"/>
      <c r="AP20" s="75"/>
      <c r="AQ20" s="75"/>
      <c r="AR20" s="75"/>
      <c r="AS20" s="75"/>
      <c r="AT20" s="75"/>
      <c r="AU20" s="75"/>
      <c r="AV20" s="75"/>
      <c r="AW20" s="75"/>
      <c r="AX20" s="75"/>
      <c r="AY20" s="75">
        <v>0</v>
      </c>
      <c r="AZ20" s="75">
        <v>0</v>
      </c>
      <c r="BA20" s="75">
        <v>0</v>
      </c>
      <c r="BB20" s="75">
        <v>0</v>
      </c>
      <c r="BC20" s="75">
        <v>0</v>
      </c>
      <c r="BD20" s="75">
        <v>0</v>
      </c>
      <c r="BE20" s="75"/>
      <c r="BF20" s="75"/>
      <c r="BG20" s="75"/>
      <c r="BH20" s="75"/>
      <c r="BI20" s="75"/>
      <c r="BJ20" s="75"/>
      <c r="BK20" s="75"/>
      <c r="BL20" s="75"/>
      <c r="BM20" s="75"/>
      <c r="BN20" s="135">
        <f ca="1">SUM(AJ20:BM20)</f>
        <v>0</v>
      </c>
      <c r="BO20" s="135">
        <f ca="1">SUM(AI20,BN20)</f>
        <v>0</v>
      </c>
      <c r="BP20" s="136">
        <f ca="1">IFERROR(BO20/$BO$27,0)</f>
        <v>0</v>
      </c>
      <c r="BQ20" s="137"/>
      <c r="BR20"/>
      <c r="BS20"/>
      <c r="BT20"/>
      <c r="BU20"/>
      <c r="BV20" s="79"/>
      <c r="BW20" s="68"/>
      <c r="BX20" s="68"/>
      <c r="BY20" s="69"/>
      <c r="BZ20" s="69"/>
    </row>
    <row r="21" ht="18" customHeight="true" customFormat="true" s="49">
      <c r="B21" s="138"/>
      <c r="C21" s="134" t="s">
        <v>4827</v>
      </c>
      <c r="D21" s="75">
        <v>0</v>
      </c>
      <c r="E21" s="75">
        <v>0</v>
      </c>
      <c r="F21" s="75">
        <v>0</v>
      </c>
      <c r="G21" s="75">
        <v>0</v>
      </c>
      <c r="H21" s="75">
        <v>0</v>
      </c>
      <c r="I21" s="75">
        <v>0</v>
      </c>
      <c r="J21" s="75">
        <v>0</v>
      </c>
      <c r="K21" s="75">
        <v>0</v>
      </c>
      <c r="L21" s="75">
        <v>0</v>
      </c>
      <c r="M21" s="75">
        <v>0</v>
      </c>
      <c r="N21" s="75">
        <v>0</v>
      </c>
      <c r="O21" s="75">
        <v>0</v>
      </c>
      <c r="P21" s="75">
        <v>0</v>
      </c>
      <c r="Q21" s="75">
        <v>0</v>
      </c>
      <c r="R21" s="75">
        <v>0</v>
      </c>
      <c r="S21" s="75">
        <v>0</v>
      </c>
      <c r="T21" s="75">
        <v>0</v>
      </c>
      <c r="U21" s="75">
        <v>0</v>
      </c>
      <c r="V21" s="75">
        <v>0</v>
      </c>
      <c r="W21" s="75">
        <v>0</v>
      </c>
      <c r="X21" s="75">
        <v>0</v>
      </c>
      <c r="Y21" s="75">
        <v>0</v>
      </c>
      <c r="Z21" s="75">
        <v>0</v>
      </c>
      <c r="AA21" s="75">
        <v>0</v>
      </c>
      <c r="AB21" s="75">
        <v>0</v>
      </c>
      <c r="AC21" s="75">
        <v>0</v>
      </c>
      <c r="AD21" s="75">
        <v>0</v>
      </c>
      <c r="AE21" s="75">
        <v>0</v>
      </c>
      <c r="AF21" s="75">
        <v>0</v>
      </c>
      <c r="AG21" s="75">
        <v>0</v>
      </c>
      <c r="AH21" s="75">
        <v>0</v>
      </c>
      <c r="AI21" s="135">
        <f ca="1">SUM(D21:AH21)</f>
        <v>0</v>
      </c>
      <c r="AJ21" s="75"/>
      <c r="AK21" s="75"/>
      <c r="AL21" s="75"/>
      <c r="AM21" s="75"/>
      <c r="AN21" s="75"/>
      <c r="AO21" s="75"/>
      <c r="AP21" s="75"/>
      <c r="AQ21" s="75"/>
      <c r="AR21" s="75"/>
      <c r="AS21" s="75"/>
      <c r="AT21" s="75"/>
      <c r="AU21" s="75"/>
      <c r="AV21" s="75"/>
      <c r="AW21" s="75"/>
      <c r="AX21" s="75"/>
      <c r="AY21" s="75">
        <v>0</v>
      </c>
      <c r="AZ21" s="75">
        <v>0</v>
      </c>
      <c r="BA21" s="75">
        <v>0</v>
      </c>
      <c r="BB21" s="75">
        <v>0</v>
      </c>
      <c r="BC21" s="75">
        <v>0</v>
      </c>
      <c r="BD21" s="75">
        <v>0</v>
      </c>
      <c r="BE21" s="75"/>
      <c r="BF21" s="75"/>
      <c r="BG21" s="75"/>
      <c r="BH21" s="75"/>
      <c r="BI21" s="75"/>
      <c r="BJ21" s="75"/>
      <c r="BK21" s="75"/>
      <c r="BL21" s="75"/>
      <c r="BM21" s="75"/>
      <c r="BN21" s="135">
        <f ca="1">SUM(AJ21:BM21)</f>
        <v>0</v>
      </c>
      <c r="BO21" s="135">
        <f ca="1">SUM(AI21,BN21)</f>
        <v>0</v>
      </c>
      <c r="BP21" s="136">
        <f ca="1">IFERROR(BO21/$BO$27,0)</f>
        <v>0</v>
      </c>
      <c r="BQ21" s="137"/>
      <c r="BR21"/>
      <c r="BS21"/>
      <c r="BT21"/>
      <c r="BU21"/>
      <c r="BV21" s="79"/>
      <c r="BW21" s="68"/>
      <c r="BX21" s="68"/>
      <c r="BY21" s="69"/>
      <c r="BZ21" s="69"/>
    </row>
    <row r="22" ht="18" customHeight="true" customFormat="true" s="49">
      <c r="B22" s="138"/>
      <c r="C22" s="134" t="s">
        <v>4828</v>
      </c>
      <c r="D22" s="75">
        <v>0</v>
      </c>
      <c r="E22" s="75">
        <v>0</v>
      </c>
      <c r="F22" s="75">
        <v>0</v>
      </c>
      <c r="G22" s="75">
        <v>0</v>
      </c>
      <c r="H22" s="75">
        <v>0</v>
      </c>
      <c r="I22" s="75">
        <v>0</v>
      </c>
      <c r="J22" s="75">
        <v>0</v>
      </c>
      <c r="K22" s="75">
        <v>0</v>
      </c>
      <c r="L22" s="75">
        <v>0</v>
      </c>
      <c r="M22" s="75">
        <v>0</v>
      </c>
      <c r="N22" s="75">
        <v>0</v>
      </c>
      <c r="O22" s="75">
        <v>0</v>
      </c>
      <c r="P22" s="75">
        <v>0</v>
      </c>
      <c r="Q22" s="75">
        <v>0</v>
      </c>
      <c r="R22" s="75">
        <v>0</v>
      </c>
      <c r="S22" s="75">
        <v>0</v>
      </c>
      <c r="T22" s="75">
        <v>0</v>
      </c>
      <c r="U22" s="75">
        <v>0</v>
      </c>
      <c r="V22" s="75">
        <v>0</v>
      </c>
      <c r="W22" s="75">
        <v>0</v>
      </c>
      <c r="X22" s="75">
        <v>0</v>
      </c>
      <c r="Y22" s="75">
        <v>0</v>
      </c>
      <c r="Z22" s="75">
        <v>0</v>
      </c>
      <c r="AA22" s="75">
        <v>0</v>
      </c>
      <c r="AB22" s="75">
        <v>0</v>
      </c>
      <c r="AC22" s="75">
        <v>0</v>
      </c>
      <c r="AD22" s="75">
        <v>0</v>
      </c>
      <c r="AE22" s="75">
        <v>0</v>
      </c>
      <c r="AF22" s="75">
        <v>0</v>
      </c>
      <c r="AG22" s="75">
        <v>0</v>
      </c>
      <c r="AH22" s="75">
        <v>0</v>
      </c>
      <c r="AI22" s="135">
        <f ca="1">SUM(D22:AH22)</f>
        <v>0</v>
      </c>
      <c r="AJ22" s="75"/>
      <c r="AK22" s="75"/>
      <c r="AL22" s="75"/>
      <c r="AM22" s="75"/>
      <c r="AN22" s="75"/>
      <c r="AO22" s="75"/>
      <c r="AP22" s="75"/>
      <c r="AQ22" s="75"/>
      <c r="AR22" s="75"/>
      <c r="AS22" s="75"/>
      <c r="AT22" s="75"/>
      <c r="AU22" s="75"/>
      <c r="AV22" s="75"/>
      <c r="AW22" s="75"/>
      <c r="AX22" s="75"/>
      <c r="AY22" s="75">
        <v>0</v>
      </c>
      <c r="AZ22" s="75">
        <v>0</v>
      </c>
      <c r="BA22" s="75">
        <v>0</v>
      </c>
      <c r="BB22" s="75">
        <v>0</v>
      </c>
      <c r="BC22" s="75">
        <v>0</v>
      </c>
      <c r="BD22" s="75">
        <v>0</v>
      </c>
      <c r="BE22" s="75"/>
      <c r="BF22" s="75"/>
      <c r="BG22" s="75"/>
      <c r="BH22" s="75"/>
      <c r="BI22" s="75"/>
      <c r="BJ22" s="75"/>
      <c r="BK22" s="75"/>
      <c r="BL22" s="75"/>
      <c r="BM22" s="75"/>
      <c r="BN22" s="135">
        <f ca="1">SUM(AJ22:BM22)</f>
        <v>0</v>
      </c>
      <c r="BO22" s="135">
        <f ca="1">SUM(AI22,BN22)</f>
        <v>0</v>
      </c>
      <c r="BP22" s="136">
        <f ca="1">IFERROR(BO22/$BO$27,0)</f>
        <v>0</v>
      </c>
      <c r="BQ22" s="137"/>
      <c r="BR22"/>
      <c r="BS22"/>
      <c r="BT22"/>
      <c r="BU22"/>
      <c r="BV22" s="79"/>
      <c r="BW22" s="68"/>
      <c r="BX22" s="68"/>
      <c r="BY22" s="69"/>
      <c r="BZ22" s="69"/>
    </row>
    <row r="23" ht="18" customHeight="true" customFormat="true" s="49">
      <c r="B23" s="138"/>
      <c r="C23" s="134" t="s">
        <v>1003</v>
      </c>
      <c r="D23" s="75">
        <v>0</v>
      </c>
      <c r="E23" s="75">
        <v>0</v>
      </c>
      <c r="F23" s="75">
        <v>0</v>
      </c>
      <c r="G23" s="75">
        <v>0</v>
      </c>
      <c r="H23" s="75">
        <v>0</v>
      </c>
      <c r="I23" s="75">
        <v>0</v>
      </c>
      <c r="J23" s="75">
        <v>0</v>
      </c>
      <c r="K23" s="75">
        <v>0</v>
      </c>
      <c r="L23" s="75">
        <v>0</v>
      </c>
      <c r="M23" s="75">
        <v>0</v>
      </c>
      <c r="N23" s="75">
        <v>0</v>
      </c>
      <c r="O23" s="75">
        <v>0</v>
      </c>
      <c r="P23" s="75">
        <v>0</v>
      </c>
      <c r="Q23" s="75">
        <v>0</v>
      </c>
      <c r="R23" s="75">
        <v>0</v>
      </c>
      <c r="S23" s="75">
        <v>0</v>
      </c>
      <c r="T23" s="75">
        <v>0</v>
      </c>
      <c r="U23" s="75">
        <v>0</v>
      </c>
      <c r="V23" s="75">
        <v>0</v>
      </c>
      <c r="W23" s="75">
        <v>0</v>
      </c>
      <c r="X23" s="75">
        <v>0</v>
      </c>
      <c r="Y23" s="75">
        <v>0</v>
      </c>
      <c r="Z23" s="75">
        <v>0</v>
      </c>
      <c r="AA23" s="75">
        <v>0</v>
      </c>
      <c r="AB23" s="75">
        <v>0</v>
      </c>
      <c r="AC23" s="75">
        <v>0</v>
      </c>
      <c r="AD23" s="75">
        <v>0</v>
      </c>
      <c r="AE23" s="75">
        <v>0</v>
      </c>
      <c r="AF23" s="75">
        <v>0</v>
      </c>
      <c r="AG23" s="75">
        <v>0</v>
      </c>
      <c r="AH23" s="75">
        <v>0</v>
      </c>
      <c r="AI23" s="135">
        <f ca="1">SUM(D23:AH23)</f>
        <v>0</v>
      </c>
      <c r="AJ23" s="75"/>
      <c r="AK23" s="75"/>
      <c r="AL23" s="75"/>
      <c r="AM23" s="75"/>
      <c r="AN23" s="75"/>
      <c r="AO23" s="75"/>
      <c r="AP23" s="75"/>
      <c r="AQ23" s="75"/>
      <c r="AR23" s="75"/>
      <c r="AS23" s="75"/>
      <c r="AT23" s="75"/>
      <c r="AU23" s="75"/>
      <c r="AV23" s="75"/>
      <c r="AW23" s="75"/>
      <c r="AX23" s="75"/>
      <c r="AY23" s="75">
        <v>0</v>
      </c>
      <c r="AZ23" s="75">
        <v>0</v>
      </c>
      <c r="BA23" s="75">
        <v>0</v>
      </c>
      <c r="BB23" s="75">
        <v>0</v>
      </c>
      <c r="BC23" s="75">
        <v>0</v>
      </c>
      <c r="BD23" s="75">
        <v>0</v>
      </c>
      <c r="BE23" s="75"/>
      <c r="BF23" s="75"/>
      <c r="BG23" s="75"/>
      <c r="BH23" s="75"/>
      <c r="BI23" s="75"/>
      <c r="BJ23" s="75"/>
      <c r="BK23" s="75"/>
      <c r="BL23" s="75"/>
      <c r="BM23" s="75"/>
      <c r="BN23" s="135">
        <f ca="1">SUM(AJ23:BM23)</f>
        <v>0</v>
      </c>
      <c r="BO23" s="135">
        <f ca="1">SUM(AI23,BN23)</f>
        <v>0</v>
      </c>
      <c r="BP23" s="136">
        <f ca="1">IFERROR(BO23/$BO$27,0)</f>
        <v>0</v>
      </c>
      <c r="BQ23" s="137"/>
      <c r="BR23"/>
      <c r="BS23"/>
      <c r="BT23"/>
      <c r="BU23"/>
      <c r="BV23" s="79"/>
      <c r="BW23" s="68"/>
      <c r="BX23" s="68"/>
      <c r="BY23" s="69"/>
      <c r="BZ23" s="69"/>
    </row>
    <row r="24" ht="18" customHeight="true" customFormat="true" s="49">
      <c r="B24" s="138"/>
      <c r="C24" s="134" t="s">
        <v>4829</v>
      </c>
      <c r="D24" s="75">
        <v>0</v>
      </c>
      <c r="E24" s="75">
        <v>0</v>
      </c>
      <c r="F24" s="75">
        <v>0</v>
      </c>
      <c r="G24" s="75">
        <v>0</v>
      </c>
      <c r="H24" s="75">
        <v>0</v>
      </c>
      <c r="I24" s="75">
        <v>0</v>
      </c>
      <c r="J24" s="75">
        <v>0</v>
      </c>
      <c r="K24" s="75">
        <v>0</v>
      </c>
      <c r="L24" s="75">
        <v>0</v>
      </c>
      <c r="M24" s="75">
        <v>0</v>
      </c>
      <c r="N24" s="75">
        <v>0</v>
      </c>
      <c r="O24" s="75">
        <v>0</v>
      </c>
      <c r="P24" s="75">
        <v>0</v>
      </c>
      <c r="Q24" s="75">
        <v>0</v>
      </c>
      <c r="R24" s="75">
        <v>0</v>
      </c>
      <c r="S24" s="75">
        <v>0</v>
      </c>
      <c r="T24" s="75">
        <v>0</v>
      </c>
      <c r="U24" s="75">
        <v>0</v>
      </c>
      <c r="V24" s="75">
        <v>0</v>
      </c>
      <c r="W24" s="75">
        <v>0</v>
      </c>
      <c r="X24" s="75">
        <v>0</v>
      </c>
      <c r="Y24" s="75">
        <v>0</v>
      </c>
      <c r="Z24" s="75">
        <v>0</v>
      </c>
      <c r="AA24" s="75">
        <v>0</v>
      </c>
      <c r="AB24" s="75">
        <v>0</v>
      </c>
      <c r="AC24" s="75">
        <v>0</v>
      </c>
      <c r="AD24" s="75">
        <v>0</v>
      </c>
      <c r="AE24" s="75">
        <v>0</v>
      </c>
      <c r="AF24" s="75">
        <v>0</v>
      </c>
      <c r="AG24" s="75">
        <v>0</v>
      </c>
      <c r="AH24" s="75">
        <v>0</v>
      </c>
      <c r="AI24" s="135">
        <f ca="1">SUM(D24:AH24)</f>
        <v>0</v>
      </c>
      <c r="AJ24" s="75"/>
      <c r="AK24" s="75"/>
      <c r="AL24" s="75"/>
      <c r="AM24" s="75"/>
      <c r="AN24" s="75"/>
      <c r="AO24" s="75"/>
      <c r="AP24" s="75"/>
      <c r="AQ24" s="75"/>
      <c r="AR24" s="75"/>
      <c r="AS24" s="75"/>
      <c r="AT24" s="75"/>
      <c r="AU24" s="75"/>
      <c r="AV24" s="75"/>
      <c r="AW24" s="75"/>
      <c r="AX24" s="75"/>
      <c r="AY24" s="75">
        <v>0</v>
      </c>
      <c r="AZ24" s="75">
        <v>0</v>
      </c>
      <c r="BA24" s="75">
        <v>0</v>
      </c>
      <c r="BB24" s="75">
        <v>0</v>
      </c>
      <c r="BC24" s="75">
        <v>0</v>
      </c>
      <c r="BD24" s="75">
        <v>0</v>
      </c>
      <c r="BE24" s="75"/>
      <c r="BF24" s="75"/>
      <c r="BG24" s="75"/>
      <c r="BH24" s="75"/>
      <c r="BI24" s="75"/>
      <c r="BJ24" s="75"/>
      <c r="BK24" s="75"/>
      <c r="BL24" s="75"/>
      <c r="BM24" s="75"/>
      <c r="BN24" s="135">
        <f ca="1">SUM(AJ24:BM24)</f>
        <v>0</v>
      </c>
      <c r="BO24" s="135">
        <f ca="1">SUM(AI24,BN24)</f>
        <v>0</v>
      </c>
      <c r="BP24" s="136">
        <f ca="1">IFERROR(BO24/$BO$27,0)</f>
        <v>0</v>
      </c>
      <c r="BQ24" s="137"/>
      <c r="BR24"/>
      <c r="BS24"/>
      <c r="BT24"/>
      <c r="BU24"/>
      <c r="BV24" s="79"/>
      <c r="BW24" s="68"/>
      <c r="BX24" s="68"/>
      <c r="BY24" s="69"/>
      <c r="BZ24" s="69"/>
    </row>
    <row r="25" ht="18" customHeight="true" customFormat="true" s="49">
      <c r="B25" s="138"/>
      <c r="C25" s="134" t="s">
        <v>4830</v>
      </c>
      <c r="D25" s="75">
        <v>0</v>
      </c>
      <c r="E25" s="75">
        <v>0</v>
      </c>
      <c r="F25" s="75">
        <v>0</v>
      </c>
      <c r="G25" s="75">
        <v>0</v>
      </c>
      <c r="H25" s="75">
        <v>0</v>
      </c>
      <c r="I25" s="75">
        <v>0</v>
      </c>
      <c r="J25" s="75">
        <v>0</v>
      </c>
      <c r="K25" s="75">
        <v>0</v>
      </c>
      <c r="L25" s="75">
        <v>0</v>
      </c>
      <c r="M25" s="75">
        <v>0</v>
      </c>
      <c r="N25" s="75">
        <v>0</v>
      </c>
      <c r="O25" s="75">
        <v>0</v>
      </c>
      <c r="P25" s="75">
        <v>0</v>
      </c>
      <c r="Q25" s="75">
        <v>0</v>
      </c>
      <c r="R25" s="75">
        <v>0</v>
      </c>
      <c r="S25" s="75">
        <v>0</v>
      </c>
      <c r="T25" s="75">
        <v>0</v>
      </c>
      <c r="U25" s="75">
        <v>0</v>
      </c>
      <c r="V25" s="75">
        <v>0</v>
      </c>
      <c r="W25" s="75">
        <v>0</v>
      </c>
      <c r="X25" s="75">
        <v>0</v>
      </c>
      <c r="Y25" s="75">
        <v>0</v>
      </c>
      <c r="Z25" s="75">
        <v>0</v>
      </c>
      <c r="AA25" s="75">
        <v>0</v>
      </c>
      <c r="AB25" s="75">
        <v>0</v>
      </c>
      <c r="AC25" s="75">
        <v>0</v>
      </c>
      <c r="AD25" s="75">
        <v>0</v>
      </c>
      <c r="AE25" s="75">
        <v>0</v>
      </c>
      <c r="AF25" s="75">
        <v>0</v>
      </c>
      <c r="AG25" s="75">
        <v>0</v>
      </c>
      <c r="AH25" s="75">
        <v>0</v>
      </c>
      <c r="AI25" s="135">
        <f ca="1">SUM(D25:AH25)</f>
        <v>0</v>
      </c>
      <c r="AJ25" s="75"/>
      <c r="AK25" s="75"/>
      <c r="AL25" s="75"/>
      <c r="AM25" s="75"/>
      <c r="AN25" s="75"/>
      <c r="AO25" s="75"/>
      <c r="AP25" s="75"/>
      <c r="AQ25" s="75"/>
      <c r="AR25" s="75"/>
      <c r="AS25" s="75"/>
      <c r="AT25" s="75"/>
      <c r="AU25" s="75"/>
      <c r="AV25" s="75"/>
      <c r="AW25" s="75"/>
      <c r="AX25" s="75"/>
      <c r="AY25" s="75">
        <v>0</v>
      </c>
      <c r="AZ25" s="75">
        <v>0</v>
      </c>
      <c r="BA25" s="75">
        <v>0</v>
      </c>
      <c r="BB25" s="75">
        <v>0</v>
      </c>
      <c r="BC25" s="75">
        <v>0</v>
      </c>
      <c r="BD25" s="75">
        <v>0</v>
      </c>
      <c r="BE25" s="75"/>
      <c r="BF25" s="75"/>
      <c r="BG25" s="75"/>
      <c r="BH25" s="75"/>
      <c r="BI25" s="75"/>
      <c r="BJ25" s="75"/>
      <c r="BK25" s="75"/>
      <c r="BL25" s="75"/>
      <c r="BM25" s="75"/>
      <c r="BN25" s="135">
        <f ca="1">SUM(AJ25:BM25)</f>
        <v>0</v>
      </c>
      <c r="BO25" s="135">
        <f ca="1">SUM(AI25,BN25)</f>
        <v>0</v>
      </c>
      <c r="BP25" s="136">
        <f ca="1">IFERROR(BO25/$BO$27,0)</f>
        <v>0</v>
      </c>
      <c r="BQ25" s="137"/>
      <c r="BR25"/>
      <c r="BS25"/>
      <c r="BT25"/>
      <c r="BU25"/>
      <c r="BV25" s="79"/>
      <c r="BW25" s="68"/>
      <c r="BX25" s="68"/>
      <c r="BY25" s="69"/>
      <c r="BZ25" s="69"/>
    </row>
    <row r="26" ht="18" customHeight="true" customFormat="true" s="49">
      <c r="B26" s="138"/>
      <c r="C26" s="134" t="s">
        <v>1019</v>
      </c>
      <c r="D26" s="75">
        <v>0</v>
      </c>
      <c r="E26" s="75">
        <v>0</v>
      </c>
      <c r="F26" s="75">
        <v>0</v>
      </c>
      <c r="G26" s="75">
        <v>0</v>
      </c>
      <c r="H26" s="75">
        <v>0</v>
      </c>
      <c r="I26" s="75">
        <v>0</v>
      </c>
      <c r="J26" s="75">
        <v>0</v>
      </c>
      <c r="K26" s="75">
        <v>0</v>
      </c>
      <c r="L26" s="75">
        <v>0</v>
      </c>
      <c r="M26" s="75">
        <v>0</v>
      </c>
      <c r="N26" s="75">
        <v>0</v>
      </c>
      <c r="O26" s="75">
        <v>0</v>
      </c>
      <c r="P26" s="75">
        <v>0</v>
      </c>
      <c r="Q26" s="75">
        <v>0</v>
      </c>
      <c r="R26" s="75">
        <v>0</v>
      </c>
      <c r="S26" s="75">
        <v>0</v>
      </c>
      <c r="T26" s="75">
        <v>0</v>
      </c>
      <c r="U26" s="75">
        <v>0</v>
      </c>
      <c r="V26" s="75">
        <v>0</v>
      </c>
      <c r="W26" s="75">
        <v>0</v>
      </c>
      <c r="X26" s="75">
        <v>0</v>
      </c>
      <c r="Y26" s="75">
        <v>0</v>
      </c>
      <c r="Z26" s="75">
        <v>0</v>
      </c>
      <c r="AA26" s="75">
        <v>0</v>
      </c>
      <c r="AB26" s="75">
        <v>0</v>
      </c>
      <c r="AC26" s="75">
        <v>0</v>
      </c>
      <c r="AD26" s="75">
        <v>0</v>
      </c>
      <c r="AE26" s="75">
        <v>0</v>
      </c>
      <c r="AF26" s="75">
        <v>0</v>
      </c>
      <c r="AG26" s="75">
        <v>0</v>
      </c>
      <c r="AH26" s="75">
        <v>0</v>
      </c>
      <c r="AI26" s="135">
        <f ca="1">SUM(D26:AH26)</f>
        <v>0</v>
      </c>
      <c r="AJ26" s="75"/>
      <c r="AK26" s="75"/>
      <c r="AL26" s="75"/>
      <c r="AM26" s="75"/>
      <c r="AN26" s="75"/>
      <c r="AO26" s="75"/>
      <c r="AP26" s="75"/>
      <c r="AQ26" s="75"/>
      <c r="AR26" s="75"/>
      <c r="AS26" s="75"/>
      <c r="AT26" s="75"/>
      <c r="AU26" s="75"/>
      <c r="AV26" s="75"/>
      <c r="AW26" s="75"/>
      <c r="AX26" s="75"/>
      <c r="AY26" s="75">
        <v>0</v>
      </c>
      <c r="AZ26" s="75">
        <v>0</v>
      </c>
      <c r="BA26" s="75">
        <v>0</v>
      </c>
      <c r="BB26" s="75">
        <v>0</v>
      </c>
      <c r="BC26" s="75">
        <v>0</v>
      </c>
      <c r="BD26" s="75">
        <v>0</v>
      </c>
      <c r="BE26" s="75"/>
      <c r="BF26" s="75"/>
      <c r="BG26" s="75"/>
      <c r="BH26" s="75"/>
      <c r="BI26" s="75"/>
      <c r="BJ26" s="75"/>
      <c r="BK26" s="75"/>
      <c r="BL26" s="75"/>
      <c r="BM26" s="75"/>
      <c r="BN26" s="135">
        <f ca="1">SUM(AJ26:BM26)</f>
        <v>0</v>
      </c>
      <c r="BO26" s="135">
        <f ca="1">SUM(AI26,BN26)</f>
        <v>0</v>
      </c>
      <c r="BP26" s="136">
        <f ca="1">IFERROR(BO26/$BO$27,0)</f>
        <v>0</v>
      </c>
      <c r="BQ26" s="137"/>
      <c r="BR26"/>
      <c r="BS26"/>
      <c r="BT26"/>
      <c r="BU26"/>
      <c r="BV26" s="79"/>
      <c r="BW26" s="68"/>
      <c r="BX26" s="68"/>
      <c r="BY26" s="69"/>
      <c r="BZ26" s="69"/>
    </row>
    <row r="27" ht="24" customHeight="true" customFormat="true" s="49">
      <c r="B27" s="139" t="s">
        <v>4733</v>
      </c>
      <c r="C27" s="140"/>
      <c r="D27" s="137">
        <f ca="1">SUM(D11:D26)</f>
        <v>0</v>
      </c>
      <c r="E27" s="137">
        <f ca="1">SUM(E11:E26)</f>
        <v>0</v>
      </c>
      <c r="F27" s="137">
        <f ca="1">SUM(F11:F26)</f>
        <v>0</v>
      </c>
      <c r="G27" s="137">
        <f ca="1">SUM(G11:G26)</f>
        <v>0</v>
      </c>
      <c r="H27" s="137">
        <f ca="1">SUM(H11:H26)</f>
        <v>0</v>
      </c>
      <c r="I27" s="137">
        <f ca="1">SUM(I11:I26)</f>
        <v>0</v>
      </c>
      <c r="J27" s="137">
        <f ca="1">SUM(J11:J26)</f>
        <v>0</v>
      </c>
      <c r="K27" s="137">
        <f ca="1">SUM(K11:K26)</f>
        <v>0</v>
      </c>
      <c r="L27" s="137">
        <f ca="1">SUM(L11:L26)</f>
        <v>0</v>
      </c>
      <c r="M27" s="137">
        <f ca="1">SUM(M11:M26)</f>
        <v>0</v>
      </c>
      <c r="N27" s="137">
        <f ca="1">SUM(N11:N26)</f>
        <v>0</v>
      </c>
      <c r="O27" s="137">
        <f ca="1">SUM(O11:O26)</f>
        <v>0</v>
      </c>
      <c r="P27" s="137">
        <f ca="1">SUM(P11:P26)</f>
        <v>0</v>
      </c>
      <c r="Q27" s="137">
        <f ca="1">SUM(Q11:Q26)</f>
        <v>0</v>
      </c>
      <c r="R27" s="137">
        <f ca="1">SUM(R11:R26)</f>
        <v>0</v>
      </c>
      <c r="S27" s="137">
        <f ca="1">SUM(S11:S26)</f>
        <v>0</v>
      </c>
      <c r="T27" s="137">
        <f ca="1">SUM(T11:T26)</f>
        <v>0</v>
      </c>
      <c r="U27" s="137">
        <f ca="1">SUM(U11:U26)</f>
        <v>0</v>
      </c>
      <c r="V27" s="137">
        <f ca="1">SUM(V11:V26)</f>
        <v>0</v>
      </c>
      <c r="W27" s="137">
        <f ca="1">SUM(W11:W26)</f>
        <v>0</v>
      </c>
      <c r="X27" s="137">
        <f ca="1">SUM(X11:X26)</f>
        <v>0</v>
      </c>
      <c r="Y27" s="137">
        <f ca="1">SUM(Y11:Y26)</f>
        <v>0</v>
      </c>
      <c r="Z27" s="137">
        <f ca="1">SUM(Z11:Z26)</f>
        <v>0</v>
      </c>
      <c r="AA27" s="137">
        <f ca="1">SUM(AA11:AA26)</f>
        <v>0</v>
      </c>
      <c r="AB27" s="137">
        <f ca="1">SUM(AB11:AB26)</f>
        <v>0</v>
      </c>
      <c r="AC27" s="137">
        <f ca="1">SUM(AC11:AC26)</f>
        <v>0</v>
      </c>
      <c r="AD27" s="137">
        <f ca="1">SUM(AD11:AD26)</f>
        <v>0</v>
      </c>
      <c r="AE27" s="137">
        <f ca="1">SUM(AE11:AE26)</f>
        <v>0</v>
      </c>
      <c r="AF27" s="137">
        <f ca="1">SUM(AF11:AF26)</f>
        <v>0</v>
      </c>
      <c r="AG27" s="137">
        <f ca="1">SUM(AG11:AG26)</f>
        <v>0</v>
      </c>
      <c r="AH27" s="137">
        <f ca="1">SUM(AH11:AH26)</f>
        <v>0</v>
      </c>
      <c r="AI27" s="137">
        <f ca="1">SUM(AI11:AI26)</f>
        <v>0</v>
      </c>
      <c r="AJ27" s="137">
        <f ca="1">SUM(AJ11:AJ26)</f>
        <v>0</v>
      </c>
      <c r="AK27" s="137">
        <f ca="1">SUM(AK11:AK26)</f>
        <v>0</v>
      </c>
      <c r="AL27" s="137">
        <f ca="1">SUM(AL11:AL26)</f>
        <v>0</v>
      </c>
      <c r="AM27" s="137">
        <f ca="1">SUM(AM11:AM26)</f>
        <v>0</v>
      </c>
      <c r="AN27" s="137">
        <f ca="1">SUM(AN11:AN26)</f>
        <v>0</v>
      </c>
      <c r="AO27" s="137">
        <f ca="1">SUM(AO11:AO26)</f>
        <v>0</v>
      </c>
      <c r="AP27" s="137">
        <f ca="1">SUM(AP11:AP26)</f>
        <v>0</v>
      </c>
      <c r="AQ27" s="137">
        <f ca="1">SUM(AQ11:AQ26)</f>
        <v>0</v>
      </c>
      <c r="AR27" s="137">
        <f ca="1">SUM(AR11:AR26)</f>
        <v>0</v>
      </c>
      <c r="AS27" s="137">
        <f ca="1">SUM(AS11:AS26)</f>
        <v>0</v>
      </c>
      <c r="AT27" s="137">
        <f ca="1">SUM(AT11:AT26)</f>
        <v>0</v>
      </c>
      <c r="AU27" s="137">
        <f ca="1">SUM(AU11:AU26)</f>
        <v>0</v>
      </c>
      <c r="AV27" s="137">
        <f ca="1">SUM(AV11:AV26)</f>
        <v>0</v>
      </c>
      <c r="AW27" s="137">
        <f ca="1">SUM(AW11:AW26)</f>
        <v>0</v>
      </c>
      <c r="AX27" s="137">
        <f ca="1">SUM(AX11:AX26)</f>
        <v>0</v>
      </c>
      <c r="AY27" s="137">
        <f ca="1">SUM(AY11:AY26)</f>
        <v>0</v>
      </c>
      <c r="AZ27" s="137">
        <f ca="1">SUM(AZ11:AZ26)</f>
        <v>0</v>
      </c>
      <c r="BA27" s="137">
        <f ca="1">SUM(BA11:BA26)</f>
        <v>0</v>
      </c>
      <c r="BB27" s="137">
        <f ca="1">SUM(BB11:BB26)</f>
        <v>2</v>
      </c>
      <c r="BC27" s="137">
        <f ca="1">SUM(BC11:BC26)</f>
        <v>0</v>
      </c>
      <c r="BD27" s="137">
        <f ca="1">SUM(BD11:BD26)</f>
        <v>0</v>
      </c>
      <c r="BE27" s="137">
        <f ca="1">SUM(BE11:BE26)</f>
        <v>0</v>
      </c>
      <c r="BF27" s="137">
        <f ca="1">SUM(BF11:BF26)</f>
        <v>0</v>
      </c>
      <c r="BG27" s="137">
        <f ca="1">SUM(BG11:BG26)</f>
        <v>0</v>
      </c>
      <c r="BH27" s="137">
        <f ca="1">SUM(BH11:BH26)</f>
        <v>0</v>
      </c>
      <c r="BI27" s="137">
        <f ca="1">SUM(BI11:BI26)</f>
        <v>0</v>
      </c>
      <c r="BJ27" s="137">
        <f ca="1">SUM(BJ11:BJ26)</f>
        <v>0</v>
      </c>
      <c r="BK27" s="137">
        <f ca="1">SUM(BK11:BK26)</f>
        <v>0</v>
      </c>
      <c r="BL27" s="137">
        <f ca="1">SUM(BL11:BL26)</f>
        <v>0</v>
      </c>
      <c r="BM27" s="137">
        <f ca="1">SUM(BM11:BM26)</f>
        <v>0</v>
      </c>
      <c r="BN27" s="137">
        <f ca="1">SUM(BN11:BN26)</f>
        <v>2</v>
      </c>
      <c r="BO27" s="141">
        <f ca="1">SUM(BO11:BO26)</f>
        <v>2</v>
      </c>
      <c r="BP27" s="142">
        <f ca="1">IFERROR(BO27/$BO$27,0)</f>
        <v>1</v>
      </c>
      <c r="BQ27" s="141">
        <f ca="1">SUM(BQ11:BQ26)</f>
        <v>2</v>
      </c>
      <c r="BR27"/>
      <c r="BS27"/>
      <c r="BT27"/>
      <c r="BU27"/>
    </row>
  </sheetData>
  <mergeCells count="11">
    <mergeCell ref="BQ9:BQ10"/>
    <mergeCell ref="B11:B26"/>
    <mergeCell ref="BQ11:BQ26"/>
    <mergeCell ref="B27:C27"/>
    <mergeCell ref="B4:K4"/>
    <mergeCell ref="B9:B10"/>
    <mergeCell ref="C9:C10"/>
    <mergeCell ref="D9:AH9"/>
    <mergeCell ref="BO9:BO10"/>
    <mergeCell ref="BP9:BP10"/>
    <mergeCell ref="AJ9:BM9"/>
  </mergeCells>
  <pageMargins left="0.69999999999999996" right="0.69999999999999996" top="0.75" bottom="0.75" header="0.29999999999999999" footer="0.29999999999999999"/>
  <pageSetup orientation="portrait" scale="100" paperSize="9" fitToWidth="0" fitToHeight="0" horizontalDpi="0" verticalDpi="0" copies="1"/>
  <drawing r:id="rId1"/>
</worksheet>
</file>

<file path=xl/worksheets/sheet7.xml><?xml version="1.0" encoding="utf-8"?>
<worksheet xmlns="http://schemas.openxmlformats.org/spreadsheetml/2006/main" xmlns:r="http://schemas.openxmlformats.org/officeDocument/2006/relationships" xmlns:x14="http://schemas.microsoft.com/office/spreadsheetml/2009/9/main">
  <sheetViews>
    <sheetView workbookViewId="0" topLeftCell="A7" zoomScaleNormal="60" zoomScaleSheetLayoutView="60" showGridLines="0" zoomScale="60" view="normal">
      <selection activeCell="AY38" sqref="AY38"/>
    </sheetView>
  </sheetViews>
  <sheetFormatPr defaultRowHeight="14.5" defaultColWidth="9.08984375" outlineLevelCol="0"/>
  <cols>
    <col min="1" max="1" width="14.08984" customWidth="1" style="86"/>
    <col min="2" max="2" width="36" customWidth="1" style="87"/>
    <col min="3" max="3" width="69.54297" customWidth="1" style="87"/>
    <col min="4" max="11" width="5.542969" customWidth="1" outlineLevel="1" hidden="1" style="87"/>
    <col min="12" max="34" width="5.542969" customWidth="1" outlineLevel="1" hidden="1" style="86"/>
    <col min="35" max="35" width="9.453125" customWidth="1" collapsed="1" style="86"/>
    <col min="36" max="43" width="5.542969" customWidth="1" outlineLevel="1" style="87"/>
    <col min="44" max="65" width="5.542969" customWidth="1" outlineLevel="1" style="86"/>
    <col min="66" max="66" width="9.453125" customWidth="1" style="86"/>
    <col min="67" max="68" width="10.08984" customWidth="1" style="86"/>
    <col min="69" max="69" width="10.45313" customWidth="1" style="86"/>
    <col min="70" max="73" width="9.089844" customWidth="1" style="86"/>
    <col min="74" max="74" width="6.542969" customWidth="1" style="86"/>
    <col min="75" max="75" width="26.54297" customWidth="1" style="86"/>
    <col min="76" max="76" width="8" customWidth="1" style="86"/>
    <col min="77" max="77" width="54.45313" customWidth="1" style="86"/>
    <col min="78" max="78" width="24.90625" customWidth="1" style="86"/>
    <col min="79" max="79" width="12.45313" customWidth="1" style="86"/>
    <col min="80" max="80" width="12.08984" customWidth="1" style="86"/>
    <col min="81" max="81" width="28.08984" customWidth="1" style="86"/>
    <col min="82" max="82" width="24.90625" customWidth="1" style="86"/>
    <col min="83" max="83" width="18.54297" customWidth="1" style="86"/>
    <col min="84" max="84" width="12.45313" customWidth="1" style="86"/>
    <col min="85" max="16384" width="9.089844" customWidth="1" style="86"/>
  </cols>
  <sheetData>
    <row r="3">
      <c r="L3" s="88"/>
      <c r="AR3" s="88"/>
    </row>
    <row r="4" ht="29.4" customHeight="true">
      <c r="B4" s="89"/>
      <c r="C4" s="90"/>
      <c r="D4" s="90"/>
      <c r="E4" s="90"/>
      <c r="F4" s="90"/>
      <c r="G4" s="90"/>
      <c r="H4" s="90"/>
      <c r="I4" s="90"/>
      <c r="J4" s="90"/>
      <c r="K4" s="90"/>
      <c r="L4" s="91"/>
      <c r="AJ4" s="86"/>
      <c r="AK4" s="86"/>
      <c r="AL4" s="86"/>
      <c r="AM4" s="86"/>
      <c r="AN4" s="86"/>
      <c r="AO4" s="86"/>
      <c r="AP4" s="86"/>
      <c r="AQ4" s="86"/>
      <c r="AR4" s="91"/>
    </row>
    <row r="5" ht="82.65" customHeight="true">
      <c r="L5" s="92"/>
      <c r="AR5" s="92"/>
    </row>
    <row r="6" ht="82.65" customHeight="true"/>
    <row r="7" ht="82.65" customHeight="true"/>
    <row r="8" ht="82.65" customHeight="true">
      <c r="B8" s="93"/>
      <c r="C8" s="93"/>
      <c r="D8" s="93"/>
      <c r="E8" s="93"/>
      <c r="F8" s="93"/>
      <c r="G8" s="93"/>
      <c r="H8" s="93"/>
      <c r="I8" s="93"/>
      <c r="J8" s="93"/>
      <c r="K8" s="93"/>
      <c r="AJ8" s="93"/>
      <c r="AK8" s="93"/>
      <c r="AL8" s="93"/>
      <c r="AM8" s="93"/>
      <c r="AN8" s="93"/>
      <c r="AO8" s="93"/>
      <c r="AP8" s="93"/>
      <c r="AQ8" s="93"/>
    </row>
    <row r="9" ht="26.25" customHeight="true" customFormat="true" s="49">
      <c r="B9" s="143" t="s">
        <v>4782</v>
      </c>
      <c r="C9" s="143" t="s">
        <v>4806</v>
      </c>
      <c r="D9" s="144" t="s">
        <v>4729</v>
      </c>
      <c r="E9" s="144"/>
      <c r="F9" s="144"/>
      <c r="G9" s="144"/>
      <c r="H9" s="144"/>
      <c r="I9" s="144"/>
      <c r="J9" s="144"/>
      <c r="K9" s="144"/>
      <c r="L9" s="144"/>
      <c r="M9" s="144"/>
      <c r="N9" s="144"/>
      <c r="O9" s="144"/>
      <c r="P9" s="144"/>
      <c r="Q9" s="144"/>
      <c r="R9" s="144"/>
      <c r="S9" s="144"/>
      <c r="T9" s="144"/>
      <c r="U9" s="144"/>
      <c r="V9" s="144"/>
      <c r="W9" s="144"/>
      <c r="X9" s="144"/>
      <c r="Y9" s="144"/>
      <c r="Z9" s="144"/>
      <c r="AA9" s="144"/>
      <c r="AB9" s="144"/>
      <c r="AC9" s="144"/>
      <c r="AD9" s="144"/>
      <c r="AE9" s="144"/>
      <c r="AF9" s="144"/>
      <c r="AG9" s="144"/>
      <c r="AH9" s="144"/>
      <c r="AI9" s="144" t="s">
        <v>4729</v>
      </c>
      <c r="AJ9" s="144" t="s">
        <v>4730</v>
      </c>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t="s">
        <v>4730</v>
      </c>
      <c r="BO9" s="144" t="s">
        <v>4731</v>
      </c>
      <c r="BP9" s="145" t="s">
        <v>4732</v>
      </c>
      <c r="BQ9" s="144" t="s">
        <v>4733</v>
      </c>
      <c r="BR9"/>
      <c r="BS9"/>
      <c r="BT9"/>
      <c r="BU9"/>
      <c r="BV9" s="67"/>
      <c r="BW9" s="68"/>
      <c r="BX9" s="68"/>
      <c r="BY9" s="69"/>
      <c r="BZ9" s="69"/>
    </row>
    <row r="10" ht="21.65" customHeight="true" customFormat="true" s="49">
      <c r="B10" s="146"/>
      <c r="C10" s="146"/>
      <c r="D10" s="98" t="s">
        <v>4734</v>
      </c>
      <c r="E10" s="98" t="s">
        <v>4735</v>
      </c>
      <c r="F10" s="98" t="s">
        <v>4736</v>
      </c>
      <c r="G10" s="98" t="s">
        <v>4737</v>
      </c>
      <c r="H10" s="98" t="s">
        <v>4738</v>
      </c>
      <c r="I10" s="98" t="s">
        <v>4739</v>
      </c>
      <c r="J10" s="98" t="s">
        <v>4740</v>
      </c>
      <c r="K10" s="98" t="s">
        <v>4741</v>
      </c>
      <c r="L10" s="98" t="s">
        <v>4742</v>
      </c>
      <c r="M10" s="98" t="s">
        <v>4743</v>
      </c>
      <c r="N10" s="98" t="s">
        <v>4744</v>
      </c>
      <c r="O10" s="98" t="s">
        <v>4745</v>
      </c>
      <c r="P10" s="98" t="s">
        <v>4746</v>
      </c>
      <c r="Q10" s="98" t="s">
        <v>22</v>
      </c>
      <c r="R10" s="98" t="s">
        <v>4747</v>
      </c>
      <c r="S10" s="98" t="s">
        <v>4748</v>
      </c>
      <c r="T10" s="98" t="s">
        <v>4749</v>
      </c>
      <c r="U10" s="98" t="s">
        <v>4750</v>
      </c>
      <c r="V10" s="98" t="s">
        <v>4751</v>
      </c>
      <c r="W10" s="98" t="s">
        <v>4752</v>
      </c>
      <c r="X10" s="98" t="s">
        <v>4753</v>
      </c>
      <c r="Y10" s="98" t="s">
        <v>4754</v>
      </c>
      <c r="Z10" s="98" t="s">
        <v>89</v>
      </c>
      <c r="AA10" s="98" t="s">
        <v>4755</v>
      </c>
      <c r="AB10" s="98" t="s">
        <v>4756</v>
      </c>
      <c r="AC10" s="98" t="s">
        <v>4757</v>
      </c>
      <c r="AD10" s="98" t="s">
        <v>4758</v>
      </c>
      <c r="AE10" s="98" t="s">
        <v>4759</v>
      </c>
      <c r="AF10" s="98" t="s">
        <v>1</v>
      </c>
      <c r="AG10" s="98" t="s">
        <v>4760</v>
      </c>
      <c r="AH10" s="98" t="s">
        <v>4761</v>
      </c>
      <c r="AI10" s="98" t="s">
        <v>4731</v>
      </c>
      <c r="AJ10" s="98" t="s">
        <v>4734</v>
      </c>
      <c r="AK10" s="98" t="s">
        <v>4735</v>
      </c>
      <c r="AL10" s="98" t="s">
        <v>4736</v>
      </c>
      <c r="AM10" s="98" t="s">
        <v>4737</v>
      </c>
      <c r="AN10" s="98" t="s">
        <v>4738</v>
      </c>
      <c r="AO10" s="98" t="s">
        <v>4739</v>
      </c>
      <c r="AP10" s="98" t="s">
        <v>4740</v>
      </c>
      <c r="AQ10" s="98" t="s">
        <v>4741</v>
      </c>
      <c r="AR10" s="98" t="s">
        <v>4742</v>
      </c>
      <c r="AS10" s="98" t="s">
        <v>4743</v>
      </c>
      <c r="AT10" s="98" t="s">
        <v>4744</v>
      </c>
      <c r="AU10" s="98" t="s">
        <v>4745</v>
      </c>
      <c r="AV10" s="98" t="s">
        <v>4746</v>
      </c>
      <c r="AW10" s="98" t="s">
        <v>22</v>
      </c>
      <c r="AX10" s="98" t="s">
        <v>4747</v>
      </c>
      <c r="AY10" s="98" t="s">
        <v>4748</v>
      </c>
      <c r="AZ10" s="98" t="s">
        <v>4749</v>
      </c>
      <c r="BA10" s="98" t="s">
        <v>4750</v>
      </c>
      <c r="BB10" s="98" t="s">
        <v>4751</v>
      </c>
      <c r="BC10" s="98" t="s">
        <v>4752</v>
      </c>
      <c r="BD10" s="98" t="s">
        <v>4753</v>
      </c>
      <c r="BE10" s="98" t="s">
        <v>4754</v>
      </c>
      <c r="BF10" s="98" t="s">
        <v>89</v>
      </c>
      <c r="BG10" s="98" t="s">
        <v>4755</v>
      </c>
      <c r="BH10" s="98" t="s">
        <v>4756</v>
      </c>
      <c r="BI10" s="98" t="s">
        <v>4757</v>
      </c>
      <c r="BJ10" s="98" t="s">
        <v>4758</v>
      </c>
      <c r="BK10" s="98" t="s">
        <v>4759</v>
      </c>
      <c r="BL10" s="98" t="s">
        <v>1</v>
      </c>
      <c r="BM10" s="98" t="s">
        <v>4760</v>
      </c>
      <c r="BN10" s="98" t="s">
        <v>4731</v>
      </c>
      <c r="BO10" s="144"/>
      <c r="BP10" s="147"/>
      <c r="BQ10" s="144"/>
      <c r="BR10"/>
      <c r="BS10"/>
      <c r="BT10"/>
      <c r="BU10"/>
      <c r="BV10" s="72"/>
      <c r="BW10" s="68"/>
      <c r="BX10" s="68"/>
      <c r="BY10" s="69"/>
      <c r="BZ10" s="69"/>
    </row>
    <row r="11" ht="18" customHeight="true" customFormat="true" s="49">
      <c r="B11" s="148" t="s">
        <v>4831</v>
      </c>
      <c r="C11" s="149" t="s">
        <v>4832</v>
      </c>
      <c r="D11" s="75">
        <v>0</v>
      </c>
      <c r="E11" s="75">
        <v>0</v>
      </c>
      <c r="F11" s="75">
        <v>0</v>
      </c>
      <c r="G11" s="75">
        <v>0</v>
      </c>
      <c r="H11" s="75">
        <v>0</v>
      </c>
      <c r="I11" s="75">
        <v>0</v>
      </c>
      <c r="J11" s="75">
        <v>0</v>
      </c>
      <c r="K11" s="75">
        <v>0</v>
      </c>
      <c r="L11" s="75">
        <v>0</v>
      </c>
      <c r="M11" s="75">
        <v>0</v>
      </c>
      <c r="N11" s="75">
        <v>0</v>
      </c>
      <c r="O11" s="75">
        <v>0</v>
      </c>
      <c r="P11" s="75">
        <v>0</v>
      </c>
      <c r="Q11" s="75">
        <v>0</v>
      </c>
      <c r="R11" s="75">
        <v>0</v>
      </c>
      <c r="S11" s="75">
        <v>0</v>
      </c>
      <c r="T11" s="75">
        <v>0</v>
      </c>
      <c r="U11" s="75">
        <v>0</v>
      </c>
      <c r="V11" s="75">
        <v>0</v>
      </c>
      <c r="W11" s="75">
        <v>0</v>
      </c>
      <c r="X11" s="75">
        <v>0</v>
      </c>
      <c r="Y11" s="75">
        <v>0</v>
      </c>
      <c r="Z11" s="75">
        <v>0</v>
      </c>
      <c r="AA11" s="75">
        <v>0</v>
      </c>
      <c r="AB11" s="75">
        <v>0</v>
      </c>
      <c r="AC11" s="75">
        <v>0</v>
      </c>
      <c r="AD11" s="75">
        <v>0</v>
      </c>
      <c r="AE11" s="75">
        <v>0</v>
      </c>
      <c r="AF11" s="75">
        <v>0</v>
      </c>
      <c r="AG11" s="75">
        <v>0</v>
      </c>
      <c r="AH11" s="75">
        <v>0</v>
      </c>
      <c r="AI11" s="150">
        <f ca="1">SUM(D11:AH11)</f>
        <v>0</v>
      </c>
      <c r="AJ11" s="75"/>
      <c r="AK11" s="75"/>
      <c r="AL11" s="75"/>
      <c r="AM11" s="75"/>
      <c r="AN11" s="75"/>
      <c r="AO11" s="75"/>
      <c r="AP11" s="75"/>
      <c r="AQ11" s="75"/>
      <c r="AR11" s="75"/>
      <c r="AS11" s="75"/>
      <c r="AT11" s="75"/>
      <c r="AU11" s="75"/>
      <c r="AV11" s="75"/>
      <c r="AW11" s="75"/>
      <c r="AX11" s="75"/>
      <c r="AY11" s="75">
        <v>0</v>
      </c>
      <c r="AZ11" s="75">
        <v>0</v>
      </c>
      <c r="BA11" s="75">
        <v>0</v>
      </c>
      <c r="BB11" s="75">
        <v>0</v>
      </c>
      <c r="BC11" s="75">
        <v>0</v>
      </c>
      <c r="BD11" s="75">
        <v>0</v>
      </c>
      <c r="BE11" s="75"/>
      <c r="BF11" s="75"/>
      <c r="BG11" s="75"/>
      <c r="BH11" s="75"/>
      <c r="BI11" s="75"/>
      <c r="BJ11" s="75"/>
      <c r="BK11" s="75"/>
      <c r="BL11" s="75"/>
      <c r="BM11" s="75"/>
      <c r="BN11" s="150">
        <f ca="1">SUM(AJ11:BM11)</f>
        <v>0</v>
      </c>
      <c r="BO11" s="150">
        <f ca="1">SUM(AI11,BN11)</f>
        <v>0</v>
      </c>
      <c r="BP11" s="151">
        <f ca="1">IFERROR(BO11/$BO$21,0)</f>
        <v>0</v>
      </c>
      <c r="BQ11" s="152">
        <f ca="1">SUM(BO11:BO20)</f>
        <v>1</v>
      </c>
      <c r="BR11"/>
      <c r="BS11"/>
      <c r="BT11"/>
      <c r="BU11"/>
      <c r="BV11" s="72"/>
      <c r="BW11" s="68"/>
      <c r="BX11" s="68"/>
      <c r="BY11" s="69"/>
      <c r="BZ11" s="69"/>
    </row>
    <row r="12" ht="18" customHeight="true" customFormat="true" s="49">
      <c r="B12" s="153"/>
      <c r="C12" s="149" t="s">
        <v>2510</v>
      </c>
      <c r="D12" s="75">
        <v>0</v>
      </c>
      <c r="E12" s="75">
        <v>0</v>
      </c>
      <c r="F12" s="75">
        <v>0</v>
      </c>
      <c r="G12" s="75">
        <v>0</v>
      </c>
      <c r="H12" s="75">
        <v>0</v>
      </c>
      <c r="I12" s="75">
        <v>0</v>
      </c>
      <c r="J12" s="75">
        <v>0</v>
      </c>
      <c r="K12" s="75">
        <v>0</v>
      </c>
      <c r="L12" s="75">
        <v>0</v>
      </c>
      <c r="M12" s="75">
        <v>0</v>
      </c>
      <c r="N12" s="75">
        <v>0</v>
      </c>
      <c r="O12" s="75">
        <v>0</v>
      </c>
      <c r="P12" s="75">
        <v>0</v>
      </c>
      <c r="Q12" s="75">
        <v>0</v>
      </c>
      <c r="R12" s="75">
        <v>0</v>
      </c>
      <c r="S12" s="75">
        <v>0</v>
      </c>
      <c r="T12" s="75">
        <v>0</v>
      </c>
      <c r="U12" s="75">
        <v>0</v>
      </c>
      <c r="V12" s="75">
        <v>0</v>
      </c>
      <c r="W12" s="75">
        <v>0</v>
      </c>
      <c r="X12" s="75">
        <v>0</v>
      </c>
      <c r="Y12" s="75">
        <v>0</v>
      </c>
      <c r="Z12" s="75">
        <v>0</v>
      </c>
      <c r="AA12" s="75">
        <v>0</v>
      </c>
      <c r="AB12" s="75">
        <v>0</v>
      </c>
      <c r="AC12" s="75">
        <v>0</v>
      </c>
      <c r="AD12" s="75">
        <v>0</v>
      </c>
      <c r="AE12" s="75">
        <v>0</v>
      </c>
      <c r="AF12" s="75">
        <v>0</v>
      </c>
      <c r="AG12" s="75">
        <v>0</v>
      </c>
      <c r="AH12" s="75">
        <v>0</v>
      </c>
      <c r="AI12" s="150">
        <f ca="1">SUM(D12:AH12)</f>
        <v>0</v>
      </c>
      <c r="AJ12" s="75"/>
      <c r="AK12" s="75"/>
      <c r="AL12" s="75"/>
      <c r="AM12" s="75"/>
      <c r="AN12" s="75"/>
      <c r="AO12" s="75"/>
      <c r="AP12" s="75"/>
      <c r="AQ12" s="75"/>
      <c r="AR12" s="75"/>
      <c r="AS12" s="75"/>
      <c r="AT12" s="75"/>
      <c r="AU12" s="75"/>
      <c r="AV12" s="75"/>
      <c r="AW12" s="75"/>
      <c r="AX12" s="75"/>
      <c r="AY12" s="75">
        <v>0</v>
      </c>
      <c r="AZ12" s="75">
        <v>0</v>
      </c>
      <c r="BA12" s="75">
        <v>0</v>
      </c>
      <c r="BB12" s="75">
        <v>0</v>
      </c>
      <c r="BC12" s="75">
        <v>0</v>
      </c>
      <c r="BD12" s="75">
        <v>0</v>
      </c>
      <c r="BE12" s="75"/>
      <c r="BF12" s="75"/>
      <c r="BG12" s="75"/>
      <c r="BH12" s="75"/>
      <c r="BI12" s="75"/>
      <c r="BJ12" s="75"/>
      <c r="BK12" s="75"/>
      <c r="BL12" s="75"/>
      <c r="BM12" s="75"/>
      <c r="BN12" s="150">
        <f ca="1">SUM(AJ12:BM12)</f>
        <v>0</v>
      </c>
      <c r="BO12" s="150">
        <f ca="1">SUM(AI12,BN12)</f>
        <v>0</v>
      </c>
      <c r="BP12" s="151">
        <f ca="1">IFERROR(BO12/$BO$21,0)</f>
        <v>0</v>
      </c>
      <c r="BQ12" s="152"/>
      <c r="BR12"/>
      <c r="BS12"/>
      <c r="BT12"/>
      <c r="BU12"/>
      <c r="BV12" s="72"/>
      <c r="BW12" s="68"/>
      <c r="BX12" s="68"/>
      <c r="BY12" s="69"/>
      <c r="BZ12" s="69"/>
    </row>
    <row r="13" ht="18" customHeight="true" customFormat="true" s="49">
      <c r="B13" s="153"/>
      <c r="C13" s="149" t="s">
        <v>4833</v>
      </c>
      <c r="D13" s="75">
        <v>0</v>
      </c>
      <c r="E13" s="75">
        <v>0</v>
      </c>
      <c r="F13" s="75">
        <v>0</v>
      </c>
      <c r="G13" s="75">
        <v>0</v>
      </c>
      <c r="H13" s="75">
        <v>0</v>
      </c>
      <c r="I13" s="75">
        <v>0</v>
      </c>
      <c r="J13" s="75">
        <v>0</v>
      </c>
      <c r="K13" s="75">
        <v>0</v>
      </c>
      <c r="L13" s="75">
        <v>0</v>
      </c>
      <c r="M13" s="75">
        <v>0</v>
      </c>
      <c r="N13" s="75">
        <v>0</v>
      </c>
      <c r="O13" s="75">
        <v>0</v>
      </c>
      <c r="P13" s="75">
        <v>0</v>
      </c>
      <c r="Q13" s="75">
        <v>0</v>
      </c>
      <c r="R13" s="75">
        <v>0</v>
      </c>
      <c r="S13" s="75">
        <v>0</v>
      </c>
      <c r="T13" s="75">
        <v>0</v>
      </c>
      <c r="U13" s="75">
        <v>0</v>
      </c>
      <c r="V13" s="75">
        <v>0</v>
      </c>
      <c r="W13" s="75">
        <v>0</v>
      </c>
      <c r="X13" s="75">
        <v>0</v>
      </c>
      <c r="Y13" s="75">
        <v>0</v>
      </c>
      <c r="Z13" s="75">
        <v>0</v>
      </c>
      <c r="AA13" s="75">
        <v>0</v>
      </c>
      <c r="AB13" s="75">
        <v>0</v>
      </c>
      <c r="AC13" s="75">
        <v>0</v>
      </c>
      <c r="AD13" s="75">
        <v>0</v>
      </c>
      <c r="AE13" s="75">
        <v>0</v>
      </c>
      <c r="AF13" s="75">
        <v>0</v>
      </c>
      <c r="AG13" s="75">
        <v>0</v>
      </c>
      <c r="AH13" s="75">
        <v>0</v>
      </c>
      <c r="AI13" s="150">
        <f ca="1">SUM(D13:AH13)</f>
        <v>0</v>
      </c>
      <c r="AJ13" s="75"/>
      <c r="AK13" s="75"/>
      <c r="AL13" s="75"/>
      <c r="AM13" s="75"/>
      <c r="AN13" s="75"/>
      <c r="AO13" s="75"/>
      <c r="AP13" s="75"/>
      <c r="AQ13" s="75"/>
      <c r="AR13" s="75"/>
      <c r="AS13" s="75"/>
      <c r="AT13" s="75"/>
      <c r="AU13" s="75"/>
      <c r="AV13" s="75"/>
      <c r="AW13" s="75"/>
      <c r="AX13" s="75"/>
      <c r="AY13" s="75">
        <v>0</v>
      </c>
      <c r="AZ13" s="75">
        <v>0</v>
      </c>
      <c r="BA13" s="75">
        <v>0</v>
      </c>
      <c r="BB13" s="75">
        <v>0</v>
      </c>
      <c r="BC13" s="75">
        <v>0</v>
      </c>
      <c r="BD13" s="75">
        <v>0</v>
      </c>
      <c r="BE13" s="75"/>
      <c r="BF13" s="75"/>
      <c r="BG13" s="75"/>
      <c r="BH13" s="75"/>
      <c r="BI13" s="75"/>
      <c r="BJ13" s="75"/>
      <c r="BK13" s="75"/>
      <c r="BL13" s="75"/>
      <c r="BM13" s="75"/>
      <c r="BN13" s="150">
        <f ca="1">SUM(AJ13:BM13)</f>
        <v>0</v>
      </c>
      <c r="BO13" s="150">
        <f ca="1">SUM(AI13,BN13)</f>
        <v>0</v>
      </c>
      <c r="BP13" s="151">
        <f ca="1">IFERROR(BO13/$BO$21,0)</f>
        <v>0</v>
      </c>
      <c r="BQ13" s="152"/>
      <c r="BR13"/>
      <c r="BS13"/>
      <c r="BT13"/>
      <c r="BU13"/>
      <c r="BV13" s="79"/>
      <c r="BW13" s="68"/>
      <c r="BX13" s="68"/>
      <c r="BY13" s="69"/>
      <c r="BZ13" s="69"/>
    </row>
    <row r="14" ht="18" customHeight="true" customFormat="true" s="49">
      <c r="B14" s="153"/>
      <c r="C14" s="149" t="s">
        <v>4834</v>
      </c>
      <c r="D14" s="75">
        <v>0</v>
      </c>
      <c r="E14" s="75">
        <v>0</v>
      </c>
      <c r="F14" s="75">
        <v>0</v>
      </c>
      <c r="G14" s="75">
        <v>0</v>
      </c>
      <c r="H14" s="75">
        <v>0</v>
      </c>
      <c r="I14" s="75">
        <v>0</v>
      </c>
      <c r="J14" s="75">
        <v>0</v>
      </c>
      <c r="K14" s="75">
        <v>0</v>
      </c>
      <c r="L14" s="75">
        <v>0</v>
      </c>
      <c r="M14" s="75">
        <v>0</v>
      </c>
      <c r="N14" s="75">
        <v>0</v>
      </c>
      <c r="O14" s="75">
        <v>0</v>
      </c>
      <c r="P14" s="75">
        <v>0</v>
      </c>
      <c r="Q14" s="75">
        <v>0</v>
      </c>
      <c r="R14" s="75">
        <v>0</v>
      </c>
      <c r="S14" s="75">
        <v>0</v>
      </c>
      <c r="T14" s="75">
        <v>0</v>
      </c>
      <c r="U14" s="75">
        <v>0</v>
      </c>
      <c r="V14" s="75">
        <v>0</v>
      </c>
      <c r="W14" s="75">
        <v>0</v>
      </c>
      <c r="X14" s="75">
        <v>0</v>
      </c>
      <c r="Y14" s="75">
        <v>0</v>
      </c>
      <c r="Z14" s="75">
        <v>0</v>
      </c>
      <c r="AA14" s="75">
        <v>0</v>
      </c>
      <c r="AB14" s="75">
        <v>0</v>
      </c>
      <c r="AC14" s="75">
        <v>0</v>
      </c>
      <c r="AD14" s="75">
        <v>0</v>
      </c>
      <c r="AE14" s="75">
        <v>0</v>
      </c>
      <c r="AF14" s="75">
        <v>0</v>
      </c>
      <c r="AG14" s="75">
        <v>0</v>
      </c>
      <c r="AH14" s="75">
        <v>0</v>
      </c>
      <c r="AI14" s="150">
        <f ca="1">SUM(D14:AH14)</f>
        <v>0</v>
      </c>
      <c r="AJ14" s="75"/>
      <c r="AK14" s="75"/>
      <c r="AL14" s="75"/>
      <c r="AM14" s="75"/>
      <c r="AN14" s="75"/>
      <c r="AO14" s="75"/>
      <c r="AP14" s="75"/>
      <c r="AQ14" s="75"/>
      <c r="AR14" s="75"/>
      <c r="AS14" s="75"/>
      <c r="AT14" s="75"/>
      <c r="AU14" s="75"/>
      <c r="AV14" s="75"/>
      <c r="AW14" s="75"/>
      <c r="AX14" s="75"/>
      <c r="AY14" s="75">
        <v>0</v>
      </c>
      <c r="AZ14" s="75">
        <v>0</v>
      </c>
      <c r="BA14" s="75">
        <v>0</v>
      </c>
      <c r="BB14" s="75">
        <v>0</v>
      </c>
      <c r="BC14" s="75">
        <v>0</v>
      </c>
      <c r="BD14" s="75">
        <v>0</v>
      </c>
      <c r="BE14" s="75"/>
      <c r="BF14" s="75"/>
      <c r="BG14" s="75"/>
      <c r="BH14" s="75"/>
      <c r="BI14" s="75"/>
      <c r="BJ14" s="75"/>
      <c r="BK14" s="75"/>
      <c r="BL14" s="75"/>
      <c r="BM14" s="75"/>
      <c r="BN14" s="150">
        <f ca="1">SUM(AJ14:BM14)</f>
        <v>0</v>
      </c>
      <c r="BO14" s="150">
        <f ca="1">SUM(AI14,BN14)</f>
        <v>0</v>
      </c>
      <c r="BP14" s="151">
        <f ca="1">IFERROR(BO14/$BO$21,0)</f>
        <v>0</v>
      </c>
      <c r="BQ14" s="152"/>
      <c r="BR14"/>
      <c r="BS14"/>
      <c r="BT14"/>
      <c r="BU14"/>
      <c r="BV14" s="79"/>
      <c r="BW14" s="68"/>
      <c r="BX14" s="68"/>
      <c r="BY14" s="69"/>
      <c r="BZ14" s="69"/>
    </row>
    <row r="15" ht="18" customHeight="true" customFormat="true" s="49">
      <c r="B15" s="153"/>
      <c r="C15" s="149" t="s">
        <v>4835</v>
      </c>
      <c r="D15" s="75">
        <v>0</v>
      </c>
      <c r="E15" s="75">
        <v>0</v>
      </c>
      <c r="F15" s="75">
        <v>0</v>
      </c>
      <c r="G15" s="75">
        <v>0</v>
      </c>
      <c r="H15" s="75">
        <v>0</v>
      </c>
      <c r="I15" s="75">
        <v>0</v>
      </c>
      <c r="J15" s="75">
        <v>0</v>
      </c>
      <c r="K15" s="75">
        <v>0</v>
      </c>
      <c r="L15" s="75">
        <v>0</v>
      </c>
      <c r="M15" s="75">
        <v>0</v>
      </c>
      <c r="N15" s="75">
        <v>0</v>
      </c>
      <c r="O15" s="75">
        <v>0</v>
      </c>
      <c r="P15" s="75">
        <v>0</v>
      </c>
      <c r="Q15" s="75">
        <v>0</v>
      </c>
      <c r="R15" s="75">
        <v>0</v>
      </c>
      <c r="S15" s="75">
        <v>0</v>
      </c>
      <c r="T15" s="75">
        <v>0</v>
      </c>
      <c r="U15" s="75">
        <v>0</v>
      </c>
      <c r="V15" s="75">
        <v>0</v>
      </c>
      <c r="W15" s="75">
        <v>0</v>
      </c>
      <c r="X15" s="75">
        <v>0</v>
      </c>
      <c r="Y15" s="75">
        <v>0</v>
      </c>
      <c r="Z15" s="75">
        <v>0</v>
      </c>
      <c r="AA15" s="75">
        <v>0</v>
      </c>
      <c r="AB15" s="75">
        <v>0</v>
      </c>
      <c r="AC15" s="75">
        <v>0</v>
      </c>
      <c r="AD15" s="75">
        <v>0</v>
      </c>
      <c r="AE15" s="75">
        <v>0</v>
      </c>
      <c r="AF15" s="75">
        <v>0</v>
      </c>
      <c r="AG15" s="75">
        <v>0</v>
      </c>
      <c r="AH15" s="75">
        <v>0</v>
      </c>
      <c r="AI15" s="150">
        <f ca="1">SUM(D15:AH15)</f>
        <v>0</v>
      </c>
      <c r="AJ15" s="75"/>
      <c r="AK15" s="75"/>
      <c r="AL15" s="75"/>
      <c r="AM15" s="75"/>
      <c r="AN15" s="75"/>
      <c r="AO15" s="75"/>
      <c r="AP15" s="75"/>
      <c r="AQ15" s="75"/>
      <c r="AR15" s="75"/>
      <c r="AS15" s="75"/>
      <c r="AT15" s="75"/>
      <c r="AU15" s="75"/>
      <c r="AV15" s="75"/>
      <c r="AW15" s="75"/>
      <c r="AX15" s="75"/>
      <c r="AY15" s="75">
        <v>0</v>
      </c>
      <c r="AZ15" s="75">
        <v>0</v>
      </c>
      <c r="BA15" s="75">
        <v>0</v>
      </c>
      <c r="BB15" s="75">
        <v>0</v>
      </c>
      <c r="BC15" s="75">
        <v>0</v>
      </c>
      <c r="BD15" s="75">
        <v>0</v>
      </c>
      <c r="BE15" s="75"/>
      <c r="BF15" s="75"/>
      <c r="BG15" s="75"/>
      <c r="BH15" s="75"/>
      <c r="BI15" s="75"/>
      <c r="BJ15" s="75"/>
      <c r="BK15" s="75"/>
      <c r="BL15" s="75"/>
      <c r="BM15" s="75"/>
      <c r="BN15" s="150">
        <f ca="1">SUM(AJ15:BM15)</f>
        <v>0</v>
      </c>
      <c r="BO15" s="150">
        <f ca="1">SUM(AI15,BN15)</f>
        <v>0</v>
      </c>
      <c r="BP15" s="151">
        <f ca="1">IFERROR(BO15/$BO$21,0)</f>
        <v>0</v>
      </c>
      <c r="BQ15" s="152"/>
      <c r="BR15"/>
      <c r="BS15"/>
      <c r="BT15"/>
      <c r="BU15"/>
      <c r="BV15" s="79"/>
      <c r="BW15" s="68"/>
      <c r="BX15" s="68"/>
      <c r="BY15" s="69"/>
      <c r="BZ15" s="69"/>
    </row>
    <row r="16" ht="18" customHeight="true" customFormat="true" s="49">
      <c r="B16" s="153"/>
      <c r="C16" s="149" t="s">
        <v>4836</v>
      </c>
      <c r="D16" s="75">
        <v>0</v>
      </c>
      <c r="E16" s="75">
        <v>0</v>
      </c>
      <c r="F16" s="75">
        <v>0</v>
      </c>
      <c r="G16" s="75">
        <v>0</v>
      </c>
      <c r="H16" s="75">
        <v>0</v>
      </c>
      <c r="I16" s="75">
        <v>0</v>
      </c>
      <c r="J16" s="75">
        <v>0</v>
      </c>
      <c r="K16" s="75">
        <v>0</v>
      </c>
      <c r="L16" s="75">
        <v>0</v>
      </c>
      <c r="M16" s="75">
        <v>0</v>
      </c>
      <c r="N16" s="75">
        <v>0</v>
      </c>
      <c r="O16" s="75">
        <v>0</v>
      </c>
      <c r="P16" s="75">
        <v>0</v>
      </c>
      <c r="Q16" s="75">
        <v>0</v>
      </c>
      <c r="R16" s="75">
        <v>0</v>
      </c>
      <c r="S16" s="75">
        <v>0</v>
      </c>
      <c r="T16" s="75">
        <v>0</v>
      </c>
      <c r="U16" s="75">
        <v>0</v>
      </c>
      <c r="V16" s="75">
        <v>0</v>
      </c>
      <c r="W16" s="75">
        <v>0</v>
      </c>
      <c r="X16" s="75">
        <v>0</v>
      </c>
      <c r="Y16" s="75">
        <v>0</v>
      </c>
      <c r="Z16" s="75">
        <v>0</v>
      </c>
      <c r="AA16" s="75">
        <v>0</v>
      </c>
      <c r="AB16" s="75">
        <v>0</v>
      </c>
      <c r="AC16" s="75">
        <v>0</v>
      </c>
      <c r="AD16" s="75">
        <v>0</v>
      </c>
      <c r="AE16" s="75">
        <v>0</v>
      </c>
      <c r="AF16" s="75">
        <v>0</v>
      </c>
      <c r="AG16" s="75">
        <v>0</v>
      </c>
      <c r="AH16" s="75">
        <v>0</v>
      </c>
      <c r="AI16" s="150">
        <f ca="1">SUM(D16:AH16)</f>
        <v>0</v>
      </c>
      <c r="AJ16" s="75"/>
      <c r="AK16" s="75"/>
      <c r="AL16" s="75"/>
      <c r="AM16" s="75"/>
      <c r="AN16" s="75"/>
      <c r="AO16" s="75"/>
      <c r="AP16" s="75"/>
      <c r="AQ16" s="75"/>
      <c r="AR16" s="75"/>
      <c r="AS16" s="75"/>
      <c r="AT16" s="75"/>
      <c r="AU16" s="75"/>
      <c r="AV16" s="75"/>
      <c r="AW16" s="75"/>
      <c r="AX16" s="75"/>
      <c r="AY16" s="75">
        <v>0</v>
      </c>
      <c r="AZ16" s="75">
        <v>0</v>
      </c>
      <c r="BA16" s="75">
        <v>0</v>
      </c>
      <c r="BB16" s="75">
        <v>0</v>
      </c>
      <c r="BC16" s="75">
        <v>0</v>
      </c>
      <c r="BD16" s="75">
        <v>0</v>
      </c>
      <c r="BE16" s="75"/>
      <c r="BF16" s="75"/>
      <c r="BG16" s="75"/>
      <c r="BH16" s="75"/>
      <c r="BI16" s="75"/>
      <c r="BJ16" s="75"/>
      <c r="BK16" s="75"/>
      <c r="BL16" s="75"/>
      <c r="BM16" s="75"/>
      <c r="BN16" s="150">
        <f ca="1">SUM(AJ16:BM16)</f>
        <v>0</v>
      </c>
      <c r="BO16" s="150">
        <f ca="1">SUM(AI16,BN16)</f>
        <v>0</v>
      </c>
      <c r="BP16" s="151">
        <f ca="1">IFERROR(BO16/$BO$21,0)</f>
        <v>0</v>
      </c>
      <c r="BQ16" s="152"/>
      <c r="BR16"/>
      <c r="BS16"/>
      <c r="BT16"/>
      <c r="BU16"/>
      <c r="BV16" s="79"/>
      <c r="BW16" s="68"/>
      <c r="BX16" s="68"/>
      <c r="BY16" s="69"/>
      <c r="BZ16" s="69"/>
    </row>
    <row r="17" ht="18" customHeight="true" customFormat="true" s="49">
      <c r="B17" s="153"/>
      <c r="C17" s="149" t="s">
        <v>3102</v>
      </c>
      <c r="D17" s="75">
        <v>0</v>
      </c>
      <c r="E17" s="75">
        <v>0</v>
      </c>
      <c r="F17" s="75">
        <v>0</v>
      </c>
      <c r="G17" s="75">
        <v>0</v>
      </c>
      <c r="H17" s="75">
        <v>0</v>
      </c>
      <c r="I17" s="75">
        <v>0</v>
      </c>
      <c r="J17" s="75">
        <v>0</v>
      </c>
      <c r="K17" s="75">
        <v>0</v>
      </c>
      <c r="L17" s="75">
        <v>0</v>
      </c>
      <c r="M17" s="75">
        <v>0</v>
      </c>
      <c r="N17" s="75">
        <v>0</v>
      </c>
      <c r="O17" s="75">
        <v>0</v>
      </c>
      <c r="P17" s="75">
        <v>0</v>
      </c>
      <c r="Q17" s="75">
        <v>0</v>
      </c>
      <c r="R17" s="75">
        <v>0</v>
      </c>
      <c r="S17" s="75">
        <v>0</v>
      </c>
      <c r="T17" s="75">
        <v>0</v>
      </c>
      <c r="U17" s="75">
        <v>0</v>
      </c>
      <c r="V17" s="75">
        <v>0</v>
      </c>
      <c r="W17" s="75">
        <v>0</v>
      </c>
      <c r="X17" s="75">
        <v>0</v>
      </c>
      <c r="Y17" s="75">
        <v>0</v>
      </c>
      <c r="Z17" s="75">
        <v>0</v>
      </c>
      <c r="AA17" s="75">
        <v>0</v>
      </c>
      <c r="AB17" s="75">
        <v>0</v>
      </c>
      <c r="AC17" s="75">
        <v>0</v>
      </c>
      <c r="AD17" s="75">
        <v>0</v>
      </c>
      <c r="AE17" s="75">
        <v>0</v>
      </c>
      <c r="AF17" s="75">
        <v>0</v>
      </c>
      <c r="AG17" s="75">
        <v>0</v>
      </c>
      <c r="AH17" s="75">
        <v>0</v>
      </c>
      <c r="AI17" s="150">
        <f ca="1">SUM(D17:AH17)</f>
        <v>0</v>
      </c>
      <c r="AJ17" s="75"/>
      <c r="AK17" s="75"/>
      <c r="AL17" s="75"/>
      <c r="AM17" s="75"/>
      <c r="AN17" s="75"/>
      <c r="AO17" s="75"/>
      <c r="AP17" s="75"/>
      <c r="AQ17" s="75"/>
      <c r="AR17" s="75"/>
      <c r="AS17" s="75"/>
      <c r="AT17" s="75"/>
      <c r="AU17" s="75"/>
      <c r="AV17" s="75"/>
      <c r="AW17" s="75"/>
      <c r="AX17" s="75"/>
      <c r="AY17" s="75">
        <v>0</v>
      </c>
      <c r="AZ17" s="75">
        <v>0</v>
      </c>
      <c r="BA17" s="75">
        <v>0</v>
      </c>
      <c r="BB17" s="75">
        <v>0</v>
      </c>
      <c r="BC17" s="75">
        <v>0</v>
      </c>
      <c r="BD17" s="75">
        <v>0</v>
      </c>
      <c r="BE17" s="75"/>
      <c r="BF17" s="75"/>
      <c r="BG17" s="75"/>
      <c r="BH17" s="75"/>
      <c r="BI17" s="75"/>
      <c r="BJ17" s="75"/>
      <c r="BK17" s="75"/>
      <c r="BL17" s="75"/>
      <c r="BM17" s="75"/>
      <c r="BN17" s="150">
        <f ca="1">SUM(AJ17:BM17)</f>
        <v>0</v>
      </c>
      <c r="BO17" s="150">
        <f ca="1">SUM(AI17,BN17)</f>
        <v>0</v>
      </c>
      <c r="BP17" s="151">
        <f ca="1">IFERROR(BO17/$BO$21,0)</f>
        <v>0</v>
      </c>
      <c r="BQ17" s="152"/>
      <c r="BR17"/>
      <c r="BS17"/>
      <c r="BT17"/>
      <c r="BU17"/>
      <c r="BV17" s="79"/>
      <c r="BW17" s="68"/>
      <c r="BX17" s="68"/>
      <c r="BY17" s="69"/>
      <c r="BZ17" s="69"/>
    </row>
    <row r="18" ht="18" customHeight="true" customFormat="true" s="49">
      <c r="B18" s="153"/>
      <c r="C18" s="149" t="s">
        <v>1809</v>
      </c>
      <c r="D18" s="75">
        <v>0</v>
      </c>
      <c r="E18" s="75">
        <v>0</v>
      </c>
      <c r="F18" s="75">
        <v>0</v>
      </c>
      <c r="G18" s="75">
        <v>0</v>
      </c>
      <c r="H18" s="75">
        <v>0</v>
      </c>
      <c r="I18" s="75">
        <v>0</v>
      </c>
      <c r="J18" s="75">
        <v>0</v>
      </c>
      <c r="K18" s="75">
        <v>0</v>
      </c>
      <c r="L18" s="75">
        <v>0</v>
      </c>
      <c r="M18" s="75">
        <v>0</v>
      </c>
      <c r="N18" s="75">
        <v>0</v>
      </c>
      <c r="O18" s="75">
        <v>0</v>
      </c>
      <c r="P18" s="75">
        <v>0</v>
      </c>
      <c r="Q18" s="75">
        <v>0</v>
      </c>
      <c r="R18" s="75">
        <v>0</v>
      </c>
      <c r="S18" s="75">
        <v>0</v>
      </c>
      <c r="T18" s="75">
        <v>0</v>
      </c>
      <c r="U18" s="75">
        <v>0</v>
      </c>
      <c r="V18" s="75">
        <v>0</v>
      </c>
      <c r="W18" s="75">
        <v>0</v>
      </c>
      <c r="X18" s="75">
        <v>0</v>
      </c>
      <c r="Y18" s="75">
        <v>0</v>
      </c>
      <c r="Z18" s="75">
        <v>0</v>
      </c>
      <c r="AA18" s="75">
        <v>0</v>
      </c>
      <c r="AB18" s="75">
        <v>0</v>
      </c>
      <c r="AC18" s="75">
        <v>0</v>
      </c>
      <c r="AD18" s="75">
        <v>0</v>
      </c>
      <c r="AE18" s="75">
        <v>0</v>
      </c>
      <c r="AF18" s="75">
        <v>0</v>
      </c>
      <c r="AG18" s="75">
        <v>0</v>
      </c>
      <c r="AH18" s="75">
        <v>0</v>
      </c>
      <c r="AI18" s="150">
        <f ca="1">SUM(D18:AH18)</f>
        <v>0</v>
      </c>
      <c r="AJ18" s="75"/>
      <c r="AK18" s="75"/>
      <c r="AL18" s="75"/>
      <c r="AM18" s="75"/>
      <c r="AN18" s="75"/>
      <c r="AO18" s="75"/>
      <c r="AP18" s="75"/>
      <c r="AQ18" s="75"/>
      <c r="AR18" s="75"/>
      <c r="AS18" s="75"/>
      <c r="AT18" s="75"/>
      <c r="AU18" s="75"/>
      <c r="AV18" s="75"/>
      <c r="AW18" s="75"/>
      <c r="AX18" s="75"/>
      <c r="AY18" s="75">
        <v>0</v>
      </c>
      <c r="AZ18" s="75">
        <v>0</v>
      </c>
      <c r="BA18" s="75">
        <v>0</v>
      </c>
      <c r="BB18" s="75">
        <v>0</v>
      </c>
      <c r="BC18" s="75">
        <v>0</v>
      </c>
      <c r="BD18" s="75">
        <v>0</v>
      </c>
      <c r="BE18" s="75"/>
      <c r="BF18" s="75"/>
      <c r="BG18" s="75"/>
      <c r="BH18" s="75"/>
      <c r="BI18" s="75"/>
      <c r="BJ18" s="75"/>
      <c r="BK18" s="75"/>
      <c r="BL18" s="75"/>
      <c r="BM18" s="75"/>
      <c r="BN18" s="150">
        <f ca="1">SUM(AJ18:BM18)</f>
        <v>0</v>
      </c>
      <c r="BO18" s="150">
        <f ca="1">SUM(AI18,BN18)</f>
        <v>0</v>
      </c>
      <c r="BP18" s="151">
        <f ca="1">IFERROR(BO18/$BO$21,0)</f>
        <v>0</v>
      </c>
      <c r="BQ18" s="152"/>
      <c r="BR18"/>
      <c r="BS18"/>
      <c r="BT18"/>
      <c r="BU18"/>
      <c r="BV18" s="79"/>
      <c r="BW18" s="68"/>
      <c r="BX18" s="68"/>
      <c r="BY18" s="69"/>
      <c r="BZ18" s="69"/>
    </row>
    <row r="19" ht="18" customHeight="true" customFormat="true" s="49">
      <c r="B19" s="153"/>
      <c r="C19" s="149" t="s">
        <v>607</v>
      </c>
      <c r="D19" s="75">
        <v>0</v>
      </c>
      <c r="E19" s="75">
        <v>0</v>
      </c>
      <c r="F19" s="75">
        <v>0</v>
      </c>
      <c r="G19" s="75">
        <v>0</v>
      </c>
      <c r="H19" s="75">
        <v>0</v>
      </c>
      <c r="I19" s="75">
        <v>0</v>
      </c>
      <c r="J19" s="75">
        <v>0</v>
      </c>
      <c r="K19" s="75">
        <v>0</v>
      </c>
      <c r="L19" s="75">
        <v>0</v>
      </c>
      <c r="M19" s="75">
        <v>0</v>
      </c>
      <c r="N19" s="75">
        <v>0</v>
      </c>
      <c r="O19" s="75">
        <v>0</v>
      </c>
      <c r="P19" s="75">
        <v>0</v>
      </c>
      <c r="Q19" s="75">
        <v>0</v>
      </c>
      <c r="R19" s="75">
        <v>0</v>
      </c>
      <c r="S19" s="75">
        <v>0</v>
      </c>
      <c r="T19" s="75">
        <v>0</v>
      </c>
      <c r="U19" s="75">
        <v>0</v>
      </c>
      <c r="V19" s="75">
        <v>0</v>
      </c>
      <c r="W19" s="75">
        <v>0</v>
      </c>
      <c r="X19" s="75">
        <v>0</v>
      </c>
      <c r="Y19" s="75">
        <v>0</v>
      </c>
      <c r="Z19" s="75">
        <v>0</v>
      </c>
      <c r="AA19" s="75">
        <v>0</v>
      </c>
      <c r="AB19" s="75">
        <v>0</v>
      </c>
      <c r="AC19" s="75">
        <v>0</v>
      </c>
      <c r="AD19" s="75">
        <v>0</v>
      </c>
      <c r="AE19" s="75">
        <v>0</v>
      </c>
      <c r="AF19" s="75">
        <v>0</v>
      </c>
      <c r="AG19" s="75">
        <v>0</v>
      </c>
      <c r="AH19" s="75">
        <v>0</v>
      </c>
      <c r="AI19" s="150">
        <f ca="1">SUM(D19:AH19)</f>
        <v>0</v>
      </c>
      <c r="AJ19" s="75"/>
      <c r="AK19" s="75"/>
      <c r="AL19" s="75"/>
      <c r="AM19" s="75"/>
      <c r="AN19" s="75"/>
      <c r="AO19" s="75"/>
      <c r="AP19" s="75"/>
      <c r="AQ19" s="75"/>
      <c r="AR19" s="75"/>
      <c r="AS19" s="75"/>
      <c r="AT19" s="75"/>
      <c r="AU19" s="75"/>
      <c r="AV19" s="75"/>
      <c r="AW19" s="75"/>
      <c r="AX19" s="75"/>
      <c r="AY19" s="75">
        <v>0</v>
      </c>
      <c r="AZ19" s="75">
        <v>0</v>
      </c>
      <c r="BA19" s="75">
        <v>0</v>
      </c>
      <c r="BB19" s="75">
        <v>0</v>
      </c>
      <c r="BC19" s="75">
        <v>0</v>
      </c>
      <c r="BD19" s="75">
        <v>0</v>
      </c>
      <c r="BE19" s="75"/>
      <c r="BF19" s="75"/>
      <c r="BG19" s="75"/>
      <c r="BH19" s="75"/>
      <c r="BI19" s="75"/>
      <c r="BJ19" s="75"/>
      <c r="BK19" s="75"/>
      <c r="BL19" s="75"/>
      <c r="BM19" s="75"/>
      <c r="BN19" s="150">
        <f ca="1">SUM(AJ19:BM19)</f>
        <v>0</v>
      </c>
      <c r="BO19" s="150">
        <f ca="1">SUM(AI19,BN19)</f>
        <v>0</v>
      </c>
      <c r="BP19" s="151">
        <f ca="1">IFERROR(BO19/$BO$21,0)</f>
        <v>0</v>
      </c>
      <c r="BQ19" s="152"/>
      <c r="BR19"/>
      <c r="BS19"/>
      <c r="BT19"/>
      <c r="BU19"/>
      <c r="BV19" s="79"/>
      <c r="BW19" s="68"/>
      <c r="BX19" s="68"/>
      <c r="BY19" s="69"/>
      <c r="BZ19" s="69"/>
    </row>
    <row r="20" ht="18" customHeight="true" customFormat="true" s="49">
      <c r="B20" s="153"/>
      <c r="C20" s="149" t="s">
        <v>1019</v>
      </c>
      <c r="D20" s="75">
        <v>0</v>
      </c>
      <c r="E20" s="75">
        <v>0</v>
      </c>
      <c r="F20" s="75">
        <v>0</v>
      </c>
      <c r="G20" s="75">
        <v>0</v>
      </c>
      <c r="H20" s="75">
        <v>0</v>
      </c>
      <c r="I20" s="75">
        <v>0</v>
      </c>
      <c r="J20" s="75">
        <v>0</v>
      </c>
      <c r="K20" s="75">
        <v>0</v>
      </c>
      <c r="L20" s="75">
        <v>0</v>
      </c>
      <c r="M20" s="75">
        <v>0</v>
      </c>
      <c r="N20" s="75">
        <v>0</v>
      </c>
      <c r="O20" s="75">
        <v>0</v>
      </c>
      <c r="P20" s="75">
        <v>0</v>
      </c>
      <c r="Q20" s="75">
        <v>0</v>
      </c>
      <c r="R20" s="75">
        <v>0</v>
      </c>
      <c r="S20" s="75">
        <v>0</v>
      </c>
      <c r="T20" s="75">
        <v>0</v>
      </c>
      <c r="U20" s="75">
        <v>0</v>
      </c>
      <c r="V20" s="75">
        <v>0</v>
      </c>
      <c r="W20" s="75">
        <v>0</v>
      </c>
      <c r="X20" s="75">
        <v>0</v>
      </c>
      <c r="Y20" s="75">
        <v>0</v>
      </c>
      <c r="Z20" s="75">
        <v>0</v>
      </c>
      <c r="AA20" s="75">
        <v>0</v>
      </c>
      <c r="AB20" s="75">
        <v>0</v>
      </c>
      <c r="AC20" s="75">
        <v>0</v>
      </c>
      <c r="AD20" s="75">
        <v>0</v>
      </c>
      <c r="AE20" s="75">
        <v>0</v>
      </c>
      <c r="AF20" s="75">
        <v>0</v>
      </c>
      <c r="AG20" s="75">
        <v>0</v>
      </c>
      <c r="AH20" s="75">
        <v>0</v>
      </c>
      <c r="AI20" s="150">
        <f ca="1">SUM(D20:AH20)</f>
        <v>0</v>
      </c>
      <c r="AJ20" s="75"/>
      <c r="AK20" s="75"/>
      <c r="AL20" s="75"/>
      <c r="AM20" s="75"/>
      <c r="AN20" s="75"/>
      <c r="AO20" s="75"/>
      <c r="AP20" s="75"/>
      <c r="AQ20" s="75"/>
      <c r="AR20" s="75"/>
      <c r="AS20" s="75"/>
      <c r="AT20" s="75"/>
      <c r="AU20" s="75"/>
      <c r="AV20" s="75"/>
      <c r="AW20" s="75"/>
      <c r="AX20" s="75"/>
      <c r="AY20" s="75">
        <v>1</v>
      </c>
      <c r="AZ20" s="75">
        <v>0</v>
      </c>
      <c r="BA20" s="75">
        <v>0</v>
      </c>
      <c r="BB20" s="75">
        <v>0</v>
      </c>
      <c r="BC20" s="75">
        <v>0</v>
      </c>
      <c r="BD20" s="75">
        <v>0</v>
      </c>
      <c r="BE20" s="75"/>
      <c r="BF20" s="75"/>
      <c r="BG20" s="75"/>
      <c r="BH20" s="75"/>
      <c r="BI20" s="75"/>
      <c r="BJ20" s="75"/>
      <c r="BK20" s="75"/>
      <c r="BL20" s="75"/>
      <c r="BM20" s="75"/>
      <c r="BN20" s="150">
        <f ca="1">SUM(AJ20:BM20)</f>
        <v>1</v>
      </c>
      <c r="BO20" s="150">
        <f ca="1">SUM(AI20,BN20)</f>
        <v>1</v>
      </c>
      <c r="BP20" s="151">
        <f ca="1">IFERROR(BO20/$BO$21,0)</f>
        <v>1</v>
      </c>
      <c r="BQ20" s="152"/>
      <c r="BR20"/>
      <c r="BS20"/>
      <c r="BT20"/>
      <c r="BU20"/>
      <c r="BV20" s="79"/>
      <c r="BW20" s="68"/>
      <c r="BX20" s="68"/>
      <c r="BY20" s="69"/>
      <c r="BZ20" s="69"/>
    </row>
    <row r="21" ht="24" customHeight="true" customFormat="true" s="49">
      <c r="B21" s="154" t="s">
        <v>4733</v>
      </c>
      <c r="C21" s="155"/>
      <c r="D21" s="152">
        <f ca="1">SUM(D11:D20)</f>
        <v>0</v>
      </c>
      <c r="E21" s="152">
        <f ca="1">SUM(E11:E20)</f>
        <v>0</v>
      </c>
      <c r="F21" s="152">
        <f ca="1">SUM(F11:F20)</f>
        <v>0</v>
      </c>
      <c r="G21" s="152">
        <f ca="1">SUM(G11:G20)</f>
        <v>0</v>
      </c>
      <c r="H21" s="152">
        <f ca="1">SUM(H11:H20)</f>
        <v>0</v>
      </c>
      <c r="I21" s="152">
        <f ca="1">SUM(I11:I20)</f>
        <v>0</v>
      </c>
      <c r="J21" s="152">
        <f ca="1">SUM(J11:J20)</f>
        <v>0</v>
      </c>
      <c r="K21" s="152">
        <f ca="1">SUM(K11:K20)</f>
        <v>0</v>
      </c>
      <c r="L21" s="152">
        <f ca="1">SUM(L11:L20)</f>
        <v>0</v>
      </c>
      <c r="M21" s="152">
        <f ca="1">SUM(M11:M20)</f>
        <v>0</v>
      </c>
      <c r="N21" s="152">
        <f ca="1">SUM(N11:N20)</f>
        <v>0</v>
      </c>
      <c r="O21" s="152">
        <f ca="1">SUM(O11:O20)</f>
        <v>0</v>
      </c>
      <c r="P21" s="152">
        <f ca="1">SUM(P11:P20)</f>
        <v>0</v>
      </c>
      <c r="Q21" s="152">
        <f ca="1">SUM(Q11:Q20)</f>
        <v>0</v>
      </c>
      <c r="R21" s="152">
        <f ca="1">SUM(R11:R20)</f>
        <v>0</v>
      </c>
      <c r="S21" s="152">
        <f ca="1">SUM(S11:S20)</f>
        <v>0</v>
      </c>
      <c r="T21" s="152">
        <f ca="1">SUM(T11:T20)</f>
        <v>0</v>
      </c>
      <c r="U21" s="152">
        <f ca="1">SUM(U11:U20)</f>
        <v>0</v>
      </c>
      <c r="V21" s="152">
        <f ca="1">SUM(V11:V20)</f>
        <v>0</v>
      </c>
      <c r="W21" s="152">
        <f ca="1">SUM(W11:W20)</f>
        <v>0</v>
      </c>
      <c r="X21" s="152">
        <f ca="1">SUM(X11:X20)</f>
        <v>0</v>
      </c>
      <c r="Y21" s="152">
        <f ca="1">SUM(Y11:Y20)</f>
        <v>0</v>
      </c>
      <c r="Z21" s="152">
        <f ca="1">SUM(Z11:Z20)</f>
        <v>0</v>
      </c>
      <c r="AA21" s="152">
        <f ca="1">SUM(AA11:AA20)</f>
        <v>0</v>
      </c>
      <c r="AB21" s="152">
        <f ca="1">SUM(AB11:AB20)</f>
        <v>0</v>
      </c>
      <c r="AC21" s="152">
        <f ca="1">SUM(AC11:AC20)</f>
        <v>0</v>
      </c>
      <c r="AD21" s="152">
        <f ca="1">SUM(AD11:AD20)</f>
        <v>0</v>
      </c>
      <c r="AE21" s="152">
        <f ca="1">SUM(AE11:AE20)</f>
        <v>0</v>
      </c>
      <c r="AF21" s="152">
        <f ca="1">SUM(AF11:AF20)</f>
        <v>0</v>
      </c>
      <c r="AG21" s="152">
        <f ca="1">SUM(AG11:AG20)</f>
        <v>0</v>
      </c>
      <c r="AH21" s="152">
        <f ca="1">SUM(AH11:AH20)</f>
        <v>0</v>
      </c>
      <c r="AI21" s="152">
        <f ca="1">SUM(AI11:AI20)</f>
        <v>0</v>
      </c>
      <c r="AJ21" s="152">
        <f ca="1">SUM(AJ11:AJ20)</f>
        <v>0</v>
      </c>
      <c r="AK21" s="152">
        <f ca="1">SUM(AK11:AK20)</f>
        <v>0</v>
      </c>
      <c r="AL21" s="152">
        <f ca="1">SUM(AL11:AL20)</f>
        <v>0</v>
      </c>
      <c r="AM21" s="152">
        <f ca="1">SUM(AM11:AM20)</f>
        <v>0</v>
      </c>
      <c r="AN21" s="152">
        <f ca="1">SUM(AN11:AN20)</f>
        <v>0</v>
      </c>
      <c r="AO21" s="152">
        <f ca="1">SUM(AO11:AO20)</f>
        <v>0</v>
      </c>
      <c r="AP21" s="152">
        <f ca="1">SUM(AP11:AP20)</f>
        <v>0</v>
      </c>
      <c r="AQ21" s="152">
        <f ca="1">SUM(AQ11:AQ20)</f>
        <v>0</v>
      </c>
      <c r="AR21" s="152">
        <f ca="1">SUM(AR11:AR20)</f>
        <v>0</v>
      </c>
      <c r="AS21" s="152">
        <f ca="1">SUM(AS11:AS20)</f>
        <v>0</v>
      </c>
      <c r="AT21" s="152">
        <f ca="1">SUM(AT11:AT20)</f>
        <v>0</v>
      </c>
      <c r="AU21" s="152">
        <f ca="1">SUM(AU11:AU20)</f>
        <v>0</v>
      </c>
      <c r="AV21" s="152">
        <f ca="1">SUM(AV11:AV20)</f>
        <v>0</v>
      </c>
      <c r="AW21" s="152">
        <f ca="1">SUM(AW11:AW20)</f>
        <v>0</v>
      </c>
      <c r="AX21" s="152">
        <f ca="1">SUM(AX11:AX20)</f>
        <v>0</v>
      </c>
      <c r="AY21" s="152">
        <f ca="1">SUM(AY11:AY20)</f>
        <v>1</v>
      </c>
      <c r="AZ21" s="152">
        <f ca="1">SUM(AZ11:AZ20)</f>
        <v>0</v>
      </c>
      <c r="BA21" s="152">
        <f ca="1">SUM(BA11:BA20)</f>
        <v>0</v>
      </c>
      <c r="BB21" s="152">
        <f ca="1">SUM(BB11:BB20)</f>
        <v>0</v>
      </c>
      <c r="BC21" s="152">
        <f ca="1">SUM(BC11:BC20)</f>
        <v>0</v>
      </c>
      <c r="BD21" s="152">
        <f ca="1">SUM(BD11:BD20)</f>
        <v>0</v>
      </c>
      <c r="BE21" s="152">
        <f ca="1">SUM(BE11:BE20)</f>
        <v>0</v>
      </c>
      <c r="BF21" s="152">
        <f ca="1">SUM(BF11:BF20)</f>
        <v>0</v>
      </c>
      <c r="BG21" s="152">
        <f ca="1">SUM(BG11:BG20)</f>
        <v>0</v>
      </c>
      <c r="BH21" s="152">
        <f ca="1">SUM(BH11:BH20)</f>
        <v>0</v>
      </c>
      <c r="BI21" s="152">
        <f ca="1">SUM(BI11:BI20)</f>
        <v>0</v>
      </c>
      <c r="BJ21" s="152">
        <f ca="1">SUM(BJ11:BJ20)</f>
        <v>0</v>
      </c>
      <c r="BK21" s="152">
        <f ca="1">SUM(BK11:BK20)</f>
        <v>0</v>
      </c>
      <c r="BL21" s="152">
        <f ca="1">SUM(BL11:BL20)</f>
        <v>0</v>
      </c>
      <c r="BM21" s="152">
        <f ca="1">SUM(BM11:BM20)</f>
        <v>0</v>
      </c>
      <c r="BN21" s="152">
        <f ca="1">SUM(BN11:BN20)</f>
        <v>1</v>
      </c>
      <c r="BO21" s="156">
        <f ca="1">SUM(BO11:BO20)</f>
        <v>1</v>
      </c>
      <c r="BP21" s="157">
        <f ca="1">IFERROR(BO21/$BO$21,0)</f>
        <v>1</v>
      </c>
      <c r="BQ21" s="156">
        <f ca="1">SUM(BQ11:BQ20)</f>
        <v>1</v>
      </c>
      <c r="BR21"/>
      <c r="BS21"/>
      <c r="BT21"/>
      <c r="BU21"/>
    </row>
  </sheetData>
  <mergeCells count="11">
    <mergeCell ref="BQ9:BQ10"/>
    <mergeCell ref="B11:B20"/>
    <mergeCell ref="BQ11:BQ20"/>
    <mergeCell ref="B21:C21"/>
    <mergeCell ref="B4:K4"/>
    <mergeCell ref="B9:B10"/>
    <mergeCell ref="C9:C10"/>
    <mergeCell ref="D9:AH9"/>
    <mergeCell ref="BO9:BO10"/>
    <mergeCell ref="BP9:BP10"/>
    <mergeCell ref="AJ9:BM9"/>
  </mergeCells>
  <pageMargins left="0.69999999999999996" right="0.69999999999999996" top="0.75" bottom="0.75" header="0.29999999999999999" footer="0.29999999999999999"/>
  <pageSetup orientation="portrait" scale="100" paperSize="9" fitToWidth="0" fitToHeight="0" horizontalDpi="0" verticalDpi="0" copies="1"/>
  <drawing r:id="rId1"/>
</worksheet>
</file>

<file path=xl/worksheets/sheet8.xml><?xml version="1.0" encoding="utf-8"?>
<worksheet xmlns="http://schemas.openxmlformats.org/spreadsheetml/2006/main" xmlns:r="http://schemas.openxmlformats.org/officeDocument/2006/relationships" xmlns:x14="http://schemas.microsoft.com/office/spreadsheetml/2009/9/main">
  <sheetViews>
    <sheetView workbookViewId="0" topLeftCell="A7" zoomScaleNormal="60" zoomScaleSheetLayoutView="60" showGridLines="0" zoomScale="60" view="normal">
      <selection activeCell="AY38" sqref="AY38"/>
    </sheetView>
  </sheetViews>
  <sheetFormatPr defaultRowHeight="14.5" defaultColWidth="9.08984375" outlineLevelCol="0"/>
  <cols>
    <col min="1" max="1" width="10.45313" customWidth="1" style="86"/>
    <col min="2" max="2" width="43" customWidth="1" style="87"/>
    <col min="3" max="3" width="43.90625" customWidth="1" style="87"/>
    <col min="4" max="11" width="5.542969" customWidth="1" outlineLevel="1" hidden="1" style="87"/>
    <col min="12" max="34" width="5.542969" customWidth="1" outlineLevel="1" hidden="1" style="86"/>
    <col min="35" max="35" width="13.08984" customWidth="1" collapsed="1" style="86"/>
    <col min="36" max="43" width="5.542969" customWidth="1" outlineLevel="1" style="87"/>
    <col min="44" max="65" width="5.542969" customWidth="1" outlineLevel="1" style="86"/>
    <col min="66" max="69" width="13.08984" customWidth="1" style="86"/>
    <col min="70" max="73" width="9.089844" customWidth="1" style="86"/>
    <col min="74" max="74" width="6.542969" customWidth="1" style="86"/>
    <col min="75" max="75" width="26.54297" customWidth="1" style="86"/>
    <col min="76" max="76" width="8" customWidth="1" style="86"/>
    <col min="77" max="77" width="54.45313" customWidth="1" style="86"/>
    <col min="78" max="78" width="24.90625" customWidth="1" style="86"/>
    <col min="79" max="79" width="12.45313" customWidth="1" style="86"/>
    <col min="80" max="80" width="12.08984" customWidth="1" style="86"/>
    <col min="81" max="81" width="28.08984" customWidth="1" style="86"/>
    <col min="82" max="82" width="24.90625" customWidth="1" style="86"/>
    <col min="83" max="83" width="18.54297" customWidth="1" style="86"/>
    <col min="84" max="84" width="12.45313" customWidth="1" style="86"/>
    <col min="85" max="16384" width="9.089844" customWidth="1" style="86"/>
  </cols>
  <sheetData>
    <row r="3">
      <c r="L3" s="88"/>
      <c r="AR3" s="88"/>
    </row>
    <row r="4" ht="29.4" customHeight="true">
      <c r="B4" s="89"/>
      <c r="C4" s="90"/>
      <c r="D4" s="90"/>
      <c r="E4" s="90"/>
      <c r="F4" s="90"/>
      <c r="G4" s="90"/>
      <c r="H4" s="90"/>
      <c r="I4" s="90"/>
      <c r="J4" s="90"/>
      <c r="K4" s="90"/>
      <c r="L4" s="91"/>
      <c r="AJ4" s="86"/>
      <c r="AK4" s="86"/>
      <c r="AL4" s="86"/>
      <c r="AM4" s="86"/>
      <c r="AN4" s="86"/>
      <c r="AO4" s="86"/>
      <c r="AP4" s="86"/>
      <c r="AQ4" s="86"/>
      <c r="AR4" s="91"/>
    </row>
    <row r="5" ht="82.65" customHeight="true">
      <c r="L5" s="92"/>
      <c r="AR5" s="92"/>
    </row>
    <row r="6" ht="82.65" customHeight="true"/>
    <row r="7" ht="82.65" customHeight="true">
      <c r="A7" s="87"/>
    </row>
    <row r="8" ht="82.65" customHeight="true">
      <c r="B8" s="93"/>
      <c r="C8" s="93"/>
      <c r="D8" s="93"/>
      <c r="E8" s="93"/>
      <c r="F8" s="93"/>
      <c r="G8" s="93"/>
      <c r="H8" s="93"/>
      <c r="I8" s="93"/>
      <c r="J8" s="93"/>
      <c r="K8" s="93"/>
      <c r="AJ8" s="93"/>
      <c r="AK8" s="93"/>
      <c r="AL8" s="93"/>
      <c r="AM8" s="93"/>
      <c r="AN8" s="93"/>
      <c r="AO8" s="93"/>
      <c r="AP8" s="93"/>
      <c r="AQ8" s="93"/>
    </row>
    <row r="9" ht="26.25" customHeight="true" customFormat="true" s="49">
      <c r="B9" s="158" t="s">
        <v>4782</v>
      </c>
      <c r="C9" s="158" t="s">
        <v>4806</v>
      </c>
      <c r="D9" s="159" t="s">
        <v>4729</v>
      </c>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159"/>
      <c r="AI9" s="159" t="s">
        <v>4729</v>
      </c>
      <c r="AJ9" s="159" t="s">
        <v>4730</v>
      </c>
      <c r="AK9" s="159"/>
      <c r="AL9" s="159"/>
      <c r="AM9" s="159"/>
      <c r="AN9" s="159"/>
      <c r="AO9" s="159"/>
      <c r="AP9" s="159"/>
      <c r="AQ9" s="159"/>
      <c r="AR9" s="159"/>
      <c r="AS9" s="159"/>
      <c r="AT9" s="159"/>
      <c r="AU9" s="159"/>
      <c r="AV9" s="159"/>
      <c r="AW9" s="159"/>
      <c r="AX9" s="159"/>
      <c r="AY9" s="159"/>
      <c r="AZ9" s="159"/>
      <c r="BA9" s="159"/>
      <c r="BB9" s="159"/>
      <c r="BC9" s="159"/>
      <c r="BD9" s="159"/>
      <c r="BE9" s="159"/>
      <c r="BF9" s="159"/>
      <c r="BG9" s="159"/>
      <c r="BH9" s="159"/>
      <c r="BI9" s="159"/>
      <c r="BJ9" s="159"/>
      <c r="BK9" s="159"/>
      <c r="BL9" s="159"/>
      <c r="BM9" s="159"/>
      <c r="BN9" s="159" t="s">
        <v>4730</v>
      </c>
      <c r="BO9" s="159" t="s">
        <v>4731</v>
      </c>
      <c r="BP9" s="160" t="s">
        <v>4732</v>
      </c>
      <c r="BQ9" s="159" t="s">
        <v>4733</v>
      </c>
      <c r="BR9"/>
      <c r="BS9"/>
      <c r="BT9"/>
      <c r="BU9"/>
      <c r="BV9" s="67"/>
      <c r="BW9" s="68"/>
      <c r="BX9" s="68"/>
      <c r="BY9" s="69"/>
      <c r="BZ9" s="69"/>
    </row>
    <row r="10" ht="21.65" customHeight="true" customFormat="true" s="49">
      <c r="B10" s="161"/>
      <c r="C10" s="161"/>
      <c r="D10" s="98" t="s">
        <v>4734</v>
      </c>
      <c r="E10" s="98" t="s">
        <v>4735</v>
      </c>
      <c r="F10" s="98" t="s">
        <v>4736</v>
      </c>
      <c r="G10" s="98" t="s">
        <v>4737</v>
      </c>
      <c r="H10" s="98" t="s">
        <v>4738</v>
      </c>
      <c r="I10" s="98" t="s">
        <v>4739</v>
      </c>
      <c r="J10" s="98" t="s">
        <v>4740</v>
      </c>
      <c r="K10" s="98" t="s">
        <v>4741</v>
      </c>
      <c r="L10" s="98" t="s">
        <v>4742</v>
      </c>
      <c r="M10" s="98" t="s">
        <v>4743</v>
      </c>
      <c r="N10" s="98" t="s">
        <v>4744</v>
      </c>
      <c r="O10" s="98" t="s">
        <v>4745</v>
      </c>
      <c r="P10" s="98" t="s">
        <v>4746</v>
      </c>
      <c r="Q10" s="98" t="s">
        <v>22</v>
      </c>
      <c r="R10" s="98" t="s">
        <v>4747</v>
      </c>
      <c r="S10" s="98" t="s">
        <v>4748</v>
      </c>
      <c r="T10" s="98" t="s">
        <v>4749</v>
      </c>
      <c r="U10" s="98" t="s">
        <v>4750</v>
      </c>
      <c r="V10" s="98" t="s">
        <v>4751</v>
      </c>
      <c r="W10" s="98" t="s">
        <v>4752</v>
      </c>
      <c r="X10" s="98" t="s">
        <v>4753</v>
      </c>
      <c r="Y10" s="98" t="s">
        <v>4754</v>
      </c>
      <c r="Z10" s="98" t="s">
        <v>89</v>
      </c>
      <c r="AA10" s="98" t="s">
        <v>4755</v>
      </c>
      <c r="AB10" s="98" t="s">
        <v>4756</v>
      </c>
      <c r="AC10" s="98" t="s">
        <v>4757</v>
      </c>
      <c r="AD10" s="98" t="s">
        <v>4758</v>
      </c>
      <c r="AE10" s="98" t="s">
        <v>4759</v>
      </c>
      <c r="AF10" s="98" t="s">
        <v>1</v>
      </c>
      <c r="AG10" s="98" t="s">
        <v>4760</v>
      </c>
      <c r="AH10" s="98" t="s">
        <v>4761</v>
      </c>
      <c r="AI10" s="98" t="s">
        <v>4731</v>
      </c>
      <c r="AJ10" s="98" t="s">
        <v>4734</v>
      </c>
      <c r="AK10" s="98" t="s">
        <v>4735</v>
      </c>
      <c r="AL10" s="98" t="s">
        <v>4736</v>
      </c>
      <c r="AM10" s="98" t="s">
        <v>4737</v>
      </c>
      <c r="AN10" s="98" t="s">
        <v>4738</v>
      </c>
      <c r="AO10" s="98" t="s">
        <v>4739</v>
      </c>
      <c r="AP10" s="98" t="s">
        <v>4740</v>
      </c>
      <c r="AQ10" s="98" t="s">
        <v>4741</v>
      </c>
      <c r="AR10" s="98" t="s">
        <v>4742</v>
      </c>
      <c r="AS10" s="98" t="s">
        <v>4743</v>
      </c>
      <c r="AT10" s="98" t="s">
        <v>4744</v>
      </c>
      <c r="AU10" s="98" t="s">
        <v>4745</v>
      </c>
      <c r="AV10" s="98" t="s">
        <v>4746</v>
      </c>
      <c r="AW10" s="98" t="s">
        <v>22</v>
      </c>
      <c r="AX10" s="98" t="s">
        <v>4747</v>
      </c>
      <c r="AY10" s="98" t="s">
        <v>4748</v>
      </c>
      <c r="AZ10" s="98" t="s">
        <v>4749</v>
      </c>
      <c r="BA10" s="98" t="s">
        <v>4750</v>
      </c>
      <c r="BB10" s="98" t="s">
        <v>4751</v>
      </c>
      <c r="BC10" s="98" t="s">
        <v>4752</v>
      </c>
      <c r="BD10" s="98" t="s">
        <v>4753</v>
      </c>
      <c r="BE10" s="98" t="s">
        <v>4754</v>
      </c>
      <c r="BF10" s="98" t="s">
        <v>89</v>
      </c>
      <c r="BG10" s="98" t="s">
        <v>4755</v>
      </c>
      <c r="BH10" s="98" t="s">
        <v>4756</v>
      </c>
      <c r="BI10" s="98" t="s">
        <v>4757</v>
      </c>
      <c r="BJ10" s="98" t="s">
        <v>4758</v>
      </c>
      <c r="BK10" s="98" t="s">
        <v>4759</v>
      </c>
      <c r="BL10" s="98" t="s">
        <v>1</v>
      </c>
      <c r="BM10" s="98" t="s">
        <v>4760</v>
      </c>
      <c r="BN10" s="98" t="s">
        <v>4731</v>
      </c>
      <c r="BO10" s="159"/>
      <c r="BP10" s="162"/>
      <c r="BQ10" s="159"/>
      <c r="BR10"/>
      <c r="BS10"/>
      <c r="BT10"/>
      <c r="BU10"/>
      <c r="BV10" s="72"/>
      <c r="BW10" s="68"/>
      <c r="BX10" s="68"/>
      <c r="BY10" s="69"/>
      <c r="BZ10" s="69"/>
    </row>
    <row r="11" ht="24.65" customHeight="true" customFormat="true" s="49">
      <c r="B11" s="163" t="s">
        <v>4837</v>
      </c>
      <c r="C11" s="164" t="s">
        <v>4838</v>
      </c>
      <c r="D11" s="75">
        <v>0</v>
      </c>
      <c r="E11" s="75">
        <v>0</v>
      </c>
      <c r="F11" s="75">
        <v>0</v>
      </c>
      <c r="G11" s="75">
        <v>0</v>
      </c>
      <c r="H11" s="75">
        <v>0</v>
      </c>
      <c r="I11" s="75">
        <v>0</v>
      </c>
      <c r="J11" s="75">
        <v>0</v>
      </c>
      <c r="K11" s="75">
        <v>0</v>
      </c>
      <c r="L11" s="75">
        <v>0</v>
      </c>
      <c r="M11" s="75">
        <v>0</v>
      </c>
      <c r="N11" s="75">
        <v>0</v>
      </c>
      <c r="O11" s="75">
        <v>0</v>
      </c>
      <c r="P11" s="75">
        <v>0</v>
      </c>
      <c r="Q11" s="75">
        <v>0</v>
      </c>
      <c r="R11" s="75">
        <v>0</v>
      </c>
      <c r="S11" s="75">
        <v>0</v>
      </c>
      <c r="T11" s="75">
        <v>0</v>
      </c>
      <c r="U11" s="75">
        <v>0</v>
      </c>
      <c r="V11" s="75">
        <v>0</v>
      </c>
      <c r="W11" s="75">
        <v>0</v>
      </c>
      <c r="X11" s="75">
        <v>0</v>
      </c>
      <c r="Y11" s="75">
        <v>0</v>
      </c>
      <c r="Z11" s="75">
        <v>0</v>
      </c>
      <c r="AA11" s="75">
        <v>0</v>
      </c>
      <c r="AB11" s="75">
        <v>0</v>
      </c>
      <c r="AC11" s="75">
        <v>0</v>
      </c>
      <c r="AD11" s="75">
        <v>0</v>
      </c>
      <c r="AE11" s="75">
        <v>0</v>
      </c>
      <c r="AF11" s="75">
        <v>0</v>
      </c>
      <c r="AG11" s="75">
        <v>0</v>
      </c>
      <c r="AH11" s="75">
        <v>0</v>
      </c>
      <c r="AI11" s="165">
        <f ca="1">SUM(D11:AH11)</f>
        <v>0</v>
      </c>
      <c r="AJ11" s="75"/>
      <c r="AK11" s="75"/>
      <c r="AL11" s="75"/>
      <c r="AM11" s="75"/>
      <c r="AN11" s="75"/>
      <c r="AO11" s="75"/>
      <c r="AP11" s="75"/>
      <c r="AQ11" s="75"/>
      <c r="AR11" s="75"/>
      <c r="AS11" s="75"/>
      <c r="AT11" s="75"/>
      <c r="AU11" s="75"/>
      <c r="AV11" s="75"/>
      <c r="AW11" s="75"/>
      <c r="AX11" s="75"/>
      <c r="AY11" s="75">
        <v>0</v>
      </c>
      <c r="AZ11" s="75">
        <v>0</v>
      </c>
      <c r="BA11" s="75">
        <v>0</v>
      </c>
      <c r="BB11" s="75">
        <v>0</v>
      </c>
      <c r="BC11" s="75">
        <v>0</v>
      </c>
      <c r="BD11" s="75">
        <v>1</v>
      </c>
      <c r="BE11" s="75"/>
      <c r="BF11" s="75"/>
      <c r="BG11" s="75"/>
      <c r="BH11" s="75"/>
      <c r="BI11" s="75"/>
      <c r="BJ11" s="75"/>
      <c r="BK11" s="75"/>
      <c r="BL11" s="75"/>
      <c r="BM11" s="75"/>
      <c r="BN11" s="165">
        <f ca="1">SUM(AJ11:BM11)</f>
        <v>1</v>
      </c>
      <c r="BO11" s="165">
        <f ca="1">SUM(AI11,BN11)</f>
        <v>1</v>
      </c>
      <c r="BP11" s="166">
        <f ca="1">IFERROR(BO11/$BO$15,0)</f>
        <v>1</v>
      </c>
      <c r="BQ11" s="167">
        <f ca="1">SUM(BO11:BO14)</f>
        <v>1</v>
      </c>
      <c r="BR11"/>
      <c r="BS11"/>
      <c r="BT11"/>
      <c r="BU11"/>
      <c r="BV11" s="72"/>
      <c r="BW11" s="68"/>
      <c r="BX11" s="68"/>
      <c r="BY11" s="69"/>
      <c r="BZ11" s="69"/>
    </row>
    <row r="12" ht="24.65" customHeight="true" customFormat="true" s="49">
      <c r="B12" s="168"/>
      <c r="C12" s="164" t="s">
        <v>1502</v>
      </c>
      <c r="D12" s="75">
        <v>0</v>
      </c>
      <c r="E12" s="75">
        <v>0</v>
      </c>
      <c r="F12" s="75">
        <v>0</v>
      </c>
      <c r="G12" s="75">
        <v>0</v>
      </c>
      <c r="H12" s="75">
        <v>0</v>
      </c>
      <c r="I12" s="75">
        <v>0</v>
      </c>
      <c r="J12" s="75">
        <v>0</v>
      </c>
      <c r="K12" s="75">
        <v>0</v>
      </c>
      <c r="L12" s="75">
        <v>0</v>
      </c>
      <c r="M12" s="75">
        <v>0</v>
      </c>
      <c r="N12" s="75">
        <v>0</v>
      </c>
      <c r="O12" s="75">
        <v>0</v>
      </c>
      <c r="P12" s="75">
        <v>0</v>
      </c>
      <c r="Q12" s="75">
        <v>0</v>
      </c>
      <c r="R12" s="75">
        <v>0</v>
      </c>
      <c r="S12" s="75">
        <v>0</v>
      </c>
      <c r="T12" s="75">
        <v>0</v>
      </c>
      <c r="U12" s="75">
        <v>0</v>
      </c>
      <c r="V12" s="75">
        <v>0</v>
      </c>
      <c r="W12" s="75">
        <v>0</v>
      </c>
      <c r="X12" s="75">
        <v>0</v>
      </c>
      <c r="Y12" s="75">
        <v>0</v>
      </c>
      <c r="Z12" s="75">
        <v>0</v>
      </c>
      <c r="AA12" s="75">
        <v>0</v>
      </c>
      <c r="AB12" s="75">
        <v>0</v>
      </c>
      <c r="AC12" s="75">
        <v>0</v>
      </c>
      <c r="AD12" s="75">
        <v>0</v>
      </c>
      <c r="AE12" s="75">
        <v>0</v>
      </c>
      <c r="AF12" s="75">
        <v>0</v>
      </c>
      <c r="AG12" s="75">
        <v>0</v>
      </c>
      <c r="AH12" s="75">
        <v>0</v>
      </c>
      <c r="AI12" s="165">
        <f ca="1">SUM(D12:AH12)</f>
        <v>0</v>
      </c>
      <c r="AJ12" s="75"/>
      <c r="AK12" s="75"/>
      <c r="AL12" s="75"/>
      <c r="AM12" s="75"/>
      <c r="AN12" s="75"/>
      <c r="AO12" s="75"/>
      <c r="AP12" s="75"/>
      <c r="AQ12" s="75"/>
      <c r="AR12" s="75"/>
      <c r="AS12" s="75"/>
      <c r="AT12" s="75"/>
      <c r="AU12" s="75"/>
      <c r="AV12" s="75"/>
      <c r="AW12" s="75"/>
      <c r="AX12" s="75"/>
      <c r="AY12" s="75">
        <v>0</v>
      </c>
      <c r="AZ12" s="75">
        <v>0</v>
      </c>
      <c r="BA12" s="75">
        <v>0</v>
      </c>
      <c r="BB12" s="75">
        <v>0</v>
      </c>
      <c r="BC12" s="75">
        <v>0</v>
      </c>
      <c r="BD12" s="75">
        <v>0</v>
      </c>
      <c r="BE12" s="75"/>
      <c r="BF12" s="75"/>
      <c r="BG12" s="75"/>
      <c r="BH12" s="75"/>
      <c r="BI12" s="75"/>
      <c r="BJ12" s="75"/>
      <c r="BK12" s="75"/>
      <c r="BL12" s="75"/>
      <c r="BM12" s="75"/>
      <c r="BN12" s="165">
        <f ca="1">SUM(AJ12:BM12)</f>
        <v>0</v>
      </c>
      <c r="BO12" s="165">
        <f ca="1">SUM(AI12,BN12)</f>
        <v>0</v>
      </c>
      <c r="BP12" s="166">
        <f ca="1">IFERROR(BO12/$BO$15,0)</f>
        <v>0</v>
      </c>
      <c r="BQ12" s="167"/>
      <c r="BR12"/>
      <c r="BS12"/>
      <c r="BT12"/>
      <c r="BU12"/>
      <c r="BV12" s="72"/>
      <c r="BW12" s="68"/>
      <c r="BX12" s="68"/>
      <c r="BY12" s="69"/>
      <c r="BZ12" s="69"/>
    </row>
    <row r="13" ht="24.65" customHeight="true" customFormat="true" s="49">
      <c r="B13" s="168"/>
      <c r="C13" s="164" t="s">
        <v>4839</v>
      </c>
      <c r="D13" s="75">
        <v>0</v>
      </c>
      <c r="E13" s="75">
        <v>0</v>
      </c>
      <c r="F13" s="75">
        <v>0</v>
      </c>
      <c r="G13" s="75">
        <v>0</v>
      </c>
      <c r="H13" s="75">
        <v>0</v>
      </c>
      <c r="I13" s="75">
        <v>0</v>
      </c>
      <c r="J13" s="75">
        <v>0</v>
      </c>
      <c r="K13" s="75">
        <v>0</v>
      </c>
      <c r="L13" s="75">
        <v>0</v>
      </c>
      <c r="M13" s="75">
        <v>0</v>
      </c>
      <c r="N13" s="75">
        <v>0</v>
      </c>
      <c r="O13" s="75">
        <v>0</v>
      </c>
      <c r="P13" s="75">
        <v>0</v>
      </c>
      <c r="Q13" s="75">
        <v>0</v>
      </c>
      <c r="R13" s="75">
        <v>0</v>
      </c>
      <c r="S13" s="75">
        <v>0</v>
      </c>
      <c r="T13" s="75">
        <v>0</v>
      </c>
      <c r="U13" s="75">
        <v>0</v>
      </c>
      <c r="V13" s="75">
        <v>0</v>
      </c>
      <c r="W13" s="75">
        <v>0</v>
      </c>
      <c r="X13" s="75">
        <v>0</v>
      </c>
      <c r="Y13" s="75">
        <v>0</v>
      </c>
      <c r="Z13" s="75">
        <v>0</v>
      </c>
      <c r="AA13" s="75">
        <v>0</v>
      </c>
      <c r="AB13" s="75">
        <v>0</v>
      </c>
      <c r="AC13" s="75">
        <v>0</v>
      </c>
      <c r="AD13" s="75">
        <v>0</v>
      </c>
      <c r="AE13" s="75">
        <v>0</v>
      </c>
      <c r="AF13" s="75">
        <v>0</v>
      </c>
      <c r="AG13" s="75">
        <v>0</v>
      </c>
      <c r="AH13" s="75">
        <v>0</v>
      </c>
      <c r="AI13" s="165">
        <f ca="1">SUM(D13:AH13)</f>
        <v>0</v>
      </c>
      <c r="AJ13" s="75"/>
      <c r="AK13" s="75"/>
      <c r="AL13" s="75"/>
      <c r="AM13" s="75"/>
      <c r="AN13" s="75"/>
      <c r="AO13" s="75"/>
      <c r="AP13" s="75"/>
      <c r="AQ13" s="75"/>
      <c r="AR13" s="75"/>
      <c r="AS13" s="75"/>
      <c r="AT13" s="75"/>
      <c r="AU13" s="75"/>
      <c r="AV13" s="75"/>
      <c r="AW13" s="75"/>
      <c r="AX13" s="75"/>
      <c r="AY13" s="75">
        <v>0</v>
      </c>
      <c r="AZ13" s="75">
        <v>0</v>
      </c>
      <c r="BA13" s="75">
        <v>0</v>
      </c>
      <c r="BB13" s="75">
        <v>0</v>
      </c>
      <c r="BC13" s="75">
        <v>0</v>
      </c>
      <c r="BD13" s="75">
        <v>0</v>
      </c>
      <c r="BE13" s="75"/>
      <c r="BF13" s="75"/>
      <c r="BG13" s="75"/>
      <c r="BH13" s="75"/>
      <c r="BI13" s="75"/>
      <c r="BJ13" s="75"/>
      <c r="BK13" s="75"/>
      <c r="BL13" s="75"/>
      <c r="BM13" s="75"/>
      <c r="BN13" s="165">
        <f ca="1">SUM(AJ13:BM13)</f>
        <v>0</v>
      </c>
      <c r="BO13" s="165">
        <f ca="1">SUM(AI13,BN13)</f>
        <v>0</v>
      </c>
      <c r="BP13" s="166">
        <f ca="1">IFERROR(BO13/$BO$15,0)</f>
        <v>0</v>
      </c>
      <c r="BQ13" s="167"/>
      <c r="BR13"/>
      <c r="BS13"/>
      <c r="BT13"/>
      <c r="BU13"/>
      <c r="BV13" s="79"/>
      <c r="BW13" s="68"/>
      <c r="BX13" s="68"/>
      <c r="BY13" s="69"/>
      <c r="BZ13" s="69"/>
    </row>
    <row r="14" ht="24.65" customHeight="true" customFormat="true" s="49">
      <c r="B14" s="168"/>
      <c r="C14" s="164" t="s">
        <v>1019</v>
      </c>
      <c r="D14" s="75">
        <v>0</v>
      </c>
      <c r="E14" s="75">
        <v>0</v>
      </c>
      <c r="F14" s="75">
        <v>0</v>
      </c>
      <c r="G14" s="75">
        <v>0</v>
      </c>
      <c r="H14" s="75">
        <v>0</v>
      </c>
      <c r="I14" s="75">
        <v>0</v>
      </c>
      <c r="J14" s="75">
        <v>0</v>
      </c>
      <c r="K14" s="75">
        <v>0</v>
      </c>
      <c r="L14" s="75">
        <v>0</v>
      </c>
      <c r="M14" s="75">
        <v>0</v>
      </c>
      <c r="N14" s="75">
        <v>0</v>
      </c>
      <c r="O14" s="75">
        <v>0</v>
      </c>
      <c r="P14" s="75">
        <v>0</v>
      </c>
      <c r="Q14" s="75">
        <v>0</v>
      </c>
      <c r="R14" s="75">
        <v>0</v>
      </c>
      <c r="S14" s="75">
        <v>0</v>
      </c>
      <c r="T14" s="75">
        <v>0</v>
      </c>
      <c r="U14" s="75">
        <v>0</v>
      </c>
      <c r="V14" s="75">
        <v>0</v>
      </c>
      <c r="W14" s="75">
        <v>0</v>
      </c>
      <c r="X14" s="75">
        <v>0</v>
      </c>
      <c r="Y14" s="75">
        <v>0</v>
      </c>
      <c r="Z14" s="75">
        <v>0</v>
      </c>
      <c r="AA14" s="75">
        <v>0</v>
      </c>
      <c r="AB14" s="75">
        <v>0</v>
      </c>
      <c r="AC14" s="75">
        <v>0</v>
      </c>
      <c r="AD14" s="75">
        <v>0</v>
      </c>
      <c r="AE14" s="75">
        <v>0</v>
      </c>
      <c r="AF14" s="75">
        <v>0</v>
      </c>
      <c r="AG14" s="75">
        <v>0</v>
      </c>
      <c r="AH14" s="75">
        <v>0</v>
      </c>
      <c r="AI14" s="165">
        <f ca="1">SUM(D14:AH14)</f>
        <v>0</v>
      </c>
      <c r="AJ14" s="75"/>
      <c r="AK14" s="75"/>
      <c r="AL14" s="75"/>
      <c r="AM14" s="75"/>
      <c r="AN14" s="75"/>
      <c r="AO14" s="75"/>
      <c r="AP14" s="75"/>
      <c r="AQ14" s="75"/>
      <c r="AR14" s="75"/>
      <c r="AS14" s="75"/>
      <c r="AT14" s="75"/>
      <c r="AU14" s="75"/>
      <c r="AV14" s="75"/>
      <c r="AW14" s="75"/>
      <c r="AX14" s="75"/>
      <c r="AY14" s="75">
        <v>0</v>
      </c>
      <c r="AZ14" s="75">
        <v>0</v>
      </c>
      <c r="BA14" s="75">
        <v>0</v>
      </c>
      <c r="BB14" s="75">
        <v>0</v>
      </c>
      <c r="BC14" s="75">
        <v>0</v>
      </c>
      <c r="BD14" s="75">
        <v>0</v>
      </c>
      <c r="BE14" s="75"/>
      <c r="BF14" s="75"/>
      <c r="BG14" s="75"/>
      <c r="BH14" s="75"/>
      <c r="BI14" s="75"/>
      <c r="BJ14" s="75"/>
      <c r="BK14" s="75"/>
      <c r="BL14" s="75"/>
      <c r="BM14" s="75"/>
      <c r="BN14" s="165">
        <f ca="1">SUM(AJ14:BM14)</f>
        <v>0</v>
      </c>
      <c r="BO14" s="165">
        <f ca="1">SUM(AI14,BN14)</f>
        <v>0</v>
      </c>
      <c r="BP14" s="166">
        <f ca="1">IFERROR(BO14/$BO$15,0)</f>
        <v>0</v>
      </c>
      <c r="BQ14" s="167"/>
      <c r="BR14"/>
      <c r="BS14"/>
      <c r="BT14"/>
      <c r="BU14"/>
      <c r="BV14" s="79"/>
      <c r="BW14" s="68"/>
      <c r="BX14" s="68"/>
      <c r="BY14" s="69"/>
      <c r="BZ14" s="69"/>
    </row>
    <row r="15" ht="24.65" customHeight="true" customFormat="true" s="49">
      <c r="B15" s="169" t="s">
        <v>4733</v>
      </c>
      <c r="C15" s="170"/>
      <c r="D15" s="167">
        <f ca="1">SUM(D11:D14)</f>
        <v>0</v>
      </c>
      <c r="E15" s="167">
        <f ca="1">SUM(E11:E14)</f>
        <v>0</v>
      </c>
      <c r="F15" s="167">
        <f ca="1">SUM(F11:F14)</f>
        <v>0</v>
      </c>
      <c r="G15" s="167">
        <f ca="1">SUM(G11:G14)</f>
        <v>0</v>
      </c>
      <c r="H15" s="167">
        <f ca="1">SUM(H11:H14)</f>
        <v>0</v>
      </c>
      <c r="I15" s="167">
        <f ca="1">SUM(I11:I14)</f>
        <v>0</v>
      </c>
      <c r="J15" s="167">
        <f ca="1">SUM(J11:J14)</f>
        <v>0</v>
      </c>
      <c r="K15" s="167">
        <f ca="1">SUM(K11:K14)</f>
        <v>0</v>
      </c>
      <c r="L15" s="167">
        <f ca="1">SUM(L11:L14)</f>
        <v>0</v>
      </c>
      <c r="M15" s="167">
        <f ca="1">SUM(M11:M14)</f>
        <v>0</v>
      </c>
      <c r="N15" s="167">
        <f ca="1">SUM(N11:N14)</f>
        <v>0</v>
      </c>
      <c r="O15" s="167">
        <f ca="1">SUM(O11:O14)</f>
        <v>0</v>
      </c>
      <c r="P15" s="167">
        <f ca="1">SUM(P11:P14)</f>
        <v>0</v>
      </c>
      <c r="Q15" s="167">
        <f ca="1">SUM(Q11:Q14)</f>
        <v>0</v>
      </c>
      <c r="R15" s="167">
        <f ca="1">SUM(R11:R14)</f>
        <v>0</v>
      </c>
      <c r="S15" s="167">
        <f ca="1">SUM(S11:S14)</f>
        <v>0</v>
      </c>
      <c r="T15" s="167">
        <f ca="1">SUM(T11:T14)</f>
        <v>0</v>
      </c>
      <c r="U15" s="167">
        <f ca="1">SUM(U11:U14)</f>
        <v>0</v>
      </c>
      <c r="V15" s="167">
        <f ca="1">SUM(V11:V14)</f>
        <v>0</v>
      </c>
      <c r="W15" s="167">
        <f ca="1">SUM(W11:W14)</f>
        <v>0</v>
      </c>
      <c r="X15" s="167">
        <f ca="1">SUM(X11:X14)</f>
        <v>0</v>
      </c>
      <c r="Y15" s="167">
        <f ca="1">SUM(Y11:Y14)</f>
        <v>0</v>
      </c>
      <c r="Z15" s="167">
        <f ca="1">SUM(Z11:Z14)</f>
        <v>0</v>
      </c>
      <c r="AA15" s="167">
        <f ca="1">SUM(AA11:AA14)</f>
        <v>0</v>
      </c>
      <c r="AB15" s="167">
        <f ca="1">SUM(AB11:AB14)</f>
        <v>0</v>
      </c>
      <c r="AC15" s="167">
        <f ca="1">SUM(AC11:AC14)</f>
        <v>0</v>
      </c>
      <c r="AD15" s="167">
        <f ca="1">SUM(AD11:AD14)</f>
        <v>0</v>
      </c>
      <c r="AE15" s="167">
        <f ca="1">SUM(AE11:AE14)</f>
        <v>0</v>
      </c>
      <c r="AF15" s="167">
        <f ca="1">SUM(AF11:AF14)</f>
        <v>0</v>
      </c>
      <c r="AG15" s="167">
        <f ca="1">SUM(AG11:AG14)</f>
        <v>0</v>
      </c>
      <c r="AH15" s="167">
        <f ca="1">SUM(AH11:AH14)</f>
        <v>0</v>
      </c>
      <c r="AI15" s="167">
        <f ca="1">SUM(AI11:AI14)</f>
        <v>0</v>
      </c>
      <c r="AJ15" s="167">
        <f ca="1">SUM(AJ11:AJ14)</f>
        <v>0</v>
      </c>
      <c r="AK15" s="167">
        <f ca="1">SUM(AK11:AK14)</f>
        <v>0</v>
      </c>
      <c r="AL15" s="167">
        <f ca="1">SUM(AL11:AL14)</f>
        <v>0</v>
      </c>
      <c r="AM15" s="167">
        <f ca="1">SUM(AM11:AM14)</f>
        <v>0</v>
      </c>
      <c r="AN15" s="167">
        <f ca="1">SUM(AN11:AN14)</f>
        <v>0</v>
      </c>
      <c r="AO15" s="167">
        <f ca="1">SUM(AO11:AO14)</f>
        <v>0</v>
      </c>
      <c r="AP15" s="167">
        <f ca="1">SUM(AP11:AP14)</f>
        <v>0</v>
      </c>
      <c r="AQ15" s="167">
        <f ca="1">SUM(AQ11:AQ14)</f>
        <v>0</v>
      </c>
      <c r="AR15" s="167">
        <f ca="1">SUM(AR11:AR14)</f>
        <v>0</v>
      </c>
      <c r="AS15" s="167">
        <f ca="1">SUM(AS11:AS14)</f>
        <v>0</v>
      </c>
      <c r="AT15" s="167">
        <f ca="1">SUM(AT11:AT14)</f>
        <v>0</v>
      </c>
      <c r="AU15" s="167">
        <f ca="1">SUM(AU11:AU14)</f>
        <v>0</v>
      </c>
      <c r="AV15" s="167">
        <f ca="1">SUM(AV11:AV14)</f>
        <v>0</v>
      </c>
      <c r="AW15" s="167">
        <f ca="1">SUM(AW11:AW14)</f>
        <v>0</v>
      </c>
      <c r="AX15" s="167">
        <f ca="1">SUM(AX11:AX14)</f>
        <v>0</v>
      </c>
      <c r="AY15" s="167">
        <f ca="1">SUM(AY11:AY14)</f>
        <v>0</v>
      </c>
      <c r="AZ15" s="167">
        <f ca="1">SUM(AZ11:AZ14)</f>
        <v>0</v>
      </c>
      <c r="BA15" s="167">
        <f ca="1">SUM(BA11:BA14)</f>
        <v>0</v>
      </c>
      <c r="BB15" s="167">
        <f ca="1">SUM(BB11:BB14)</f>
        <v>0</v>
      </c>
      <c r="BC15" s="167">
        <f ca="1">SUM(BC11:BC14)</f>
        <v>0</v>
      </c>
      <c r="BD15" s="167">
        <f ca="1">SUM(BD11:BD14)</f>
        <v>1</v>
      </c>
      <c r="BE15" s="167">
        <f ca="1">SUM(BE11:BE14)</f>
        <v>0</v>
      </c>
      <c r="BF15" s="167">
        <f ca="1">SUM(BF11:BF14)</f>
        <v>0</v>
      </c>
      <c r="BG15" s="167">
        <f ca="1">SUM(BG11:BG14)</f>
        <v>0</v>
      </c>
      <c r="BH15" s="167">
        <f ca="1">SUM(BH11:BH14)</f>
        <v>0</v>
      </c>
      <c r="BI15" s="167">
        <f ca="1">SUM(BI11:BI14)</f>
        <v>0</v>
      </c>
      <c r="BJ15" s="167">
        <f ca="1">SUM(BJ11:BJ14)</f>
        <v>0</v>
      </c>
      <c r="BK15" s="167">
        <f ca="1">SUM(BK11:BK14)</f>
        <v>0</v>
      </c>
      <c r="BL15" s="167">
        <f ca="1">SUM(BL11:BL14)</f>
        <v>0</v>
      </c>
      <c r="BM15" s="167">
        <f ca="1">SUM(BM11:BM14)</f>
        <v>0</v>
      </c>
      <c r="BN15" s="167">
        <f ca="1">SUM(BN11:BN14)</f>
        <v>1</v>
      </c>
      <c r="BO15" s="171">
        <f ca="1">SUM(BO11:BO14)</f>
        <v>1</v>
      </c>
      <c r="BP15" s="172">
        <f ca="1">IFERROR(BO15/$BO$15,0)</f>
        <v>1</v>
      </c>
      <c r="BQ15" s="171">
        <f ca="1">SUM(BQ11:BQ14)</f>
        <v>1</v>
      </c>
      <c r="BR15"/>
      <c r="BS15"/>
      <c r="BT15"/>
      <c r="BU15"/>
    </row>
  </sheetData>
  <mergeCells count="11">
    <mergeCell ref="BQ9:BQ10"/>
    <mergeCell ref="B11:B14"/>
    <mergeCell ref="BQ11:BQ14"/>
    <mergeCell ref="B15:C15"/>
    <mergeCell ref="B4:K4"/>
    <mergeCell ref="B9:B10"/>
    <mergeCell ref="C9:C10"/>
    <mergeCell ref="D9:AH9"/>
    <mergeCell ref="BO9:BO10"/>
    <mergeCell ref="BP9:BP10"/>
    <mergeCell ref="AJ9:BM9"/>
  </mergeCells>
  <pageMargins left="0.69999999999999996" right="0.69999999999999996" top="0.75" bottom="0.75" header="0.29999999999999999" footer="0.29999999999999999"/>
  <pageSetup orientation="portrait" scale="100" paperSize="9" fitToWidth="0" fitToHeight="0" horizontalDpi="0" verticalDpi="0" copies="1"/>
  <drawing r:id="rId1"/>
</worksheet>
</file>

<file path=xl/worksheets/sheet9.xml><?xml version="1.0" encoding="utf-8"?>
<worksheet xmlns="http://schemas.openxmlformats.org/spreadsheetml/2006/main" xmlns:r="http://schemas.openxmlformats.org/officeDocument/2006/relationships" xmlns:x14="http://schemas.microsoft.com/office/spreadsheetml/2009/9/main">
  <sheetViews>
    <sheetView workbookViewId="0" topLeftCell="A10" zoomScaleNormal="60" zoomScaleSheetLayoutView="60" showGridLines="0" zoomScale="60" view="normal">
      <selection activeCell="AY38" sqref="AY38"/>
    </sheetView>
  </sheetViews>
  <sheetFormatPr defaultRowHeight="14.5" defaultColWidth="9.08984375" outlineLevelCol="0"/>
  <cols>
    <col min="1" max="1" width="8.089844" customWidth="1" style="86"/>
    <col min="2" max="2" width="35.90625" customWidth="1" style="87"/>
    <col min="3" max="3" width="54.45313" customWidth="1" style="87"/>
    <col min="4" max="11" width="5.542969" customWidth="1" outlineLevel="1" hidden="1" style="87"/>
    <col min="12" max="34" width="5.542969" customWidth="1" outlineLevel="1" hidden="1" style="86"/>
    <col min="35" max="35" width="13.90625" customWidth="1" collapsed="1" style="86"/>
    <col min="36" max="43" width="5.542969" customWidth="1" outlineLevel="1" style="87"/>
    <col min="44" max="66" width="5.542969" customWidth="1" outlineLevel="1" style="86"/>
    <col min="67" max="70" width="13.90625" customWidth="1" style="86"/>
    <col min="71" max="74" width="9.089844" customWidth="1" style="86"/>
    <col min="75" max="75" width="6.542969" customWidth="1" style="86"/>
    <col min="76" max="76" width="26.54297" customWidth="1" style="86"/>
    <col min="77" max="77" width="8" customWidth="1" style="86"/>
    <col min="78" max="78" width="54.45313" customWidth="1" style="86"/>
    <col min="79" max="79" width="24.90625" customWidth="1" style="86"/>
    <col min="80" max="80" width="12.45313" customWidth="1" style="86"/>
    <col min="81" max="81" width="12.08984" customWidth="1" style="86"/>
    <col min="82" max="82" width="28.08984" customWidth="1" style="86"/>
    <col min="83" max="83" width="24.90625" customWidth="1" style="86"/>
    <col min="84" max="84" width="18.54297" customWidth="1" style="86"/>
    <col min="85" max="85" width="12.45313" customWidth="1" style="86"/>
    <col min="86" max="16384" width="9.089844" customWidth="1" style="86"/>
  </cols>
  <sheetData>
    <row r="3">
      <c r="L3" s="88"/>
      <c r="AR3" s="88"/>
    </row>
    <row r="4" ht="29.4" customHeight="true">
      <c r="B4" s="89"/>
      <c r="C4" s="90"/>
      <c r="D4" s="90"/>
      <c r="E4" s="90"/>
      <c r="F4" s="90"/>
      <c r="G4" s="90"/>
      <c r="H4" s="90"/>
      <c r="I4" s="90"/>
      <c r="J4" s="90"/>
      <c r="K4" s="90"/>
      <c r="L4" s="91"/>
      <c r="AJ4" s="86"/>
      <c r="AK4" s="86"/>
      <c r="AL4" s="86"/>
      <c r="AM4" s="86"/>
      <c r="AN4" s="86"/>
      <c r="AO4" s="86"/>
      <c r="AP4" s="86"/>
      <c r="AQ4" s="86"/>
      <c r="AR4" s="91"/>
    </row>
    <row r="5" ht="82.65" customHeight="true">
      <c r="L5" s="92"/>
      <c r="AR5" s="92"/>
    </row>
    <row r="6" ht="82.65" customHeight="true"/>
    <row r="7" ht="82.65" customHeight="true"/>
    <row r="8" ht="82.65" customHeight="true">
      <c r="B8" s="93"/>
      <c r="C8" s="93"/>
      <c r="D8" s="93"/>
      <c r="E8" s="93"/>
      <c r="F8" s="93"/>
      <c r="G8" s="93"/>
      <c r="H8" s="93"/>
      <c r="I8" s="93"/>
      <c r="J8" s="93"/>
      <c r="K8" s="93"/>
      <c r="AJ8" s="93"/>
      <c r="AK8" s="93"/>
      <c r="AL8" s="93"/>
      <c r="AM8" s="93"/>
      <c r="AN8" s="93"/>
      <c r="AO8" s="93"/>
      <c r="AP8" s="93"/>
      <c r="AQ8" s="93"/>
    </row>
    <row r="9" ht="26.25" customHeight="true" customFormat="true" s="49">
      <c r="B9" s="173" t="s">
        <v>4782</v>
      </c>
      <c r="C9" s="173" t="s">
        <v>4806</v>
      </c>
      <c r="D9" s="174" t="s">
        <v>4729</v>
      </c>
      <c r="E9" s="174"/>
      <c r="F9" s="174"/>
      <c r="G9" s="174"/>
      <c r="H9" s="174"/>
      <c r="I9" s="174"/>
      <c r="J9" s="174"/>
      <c r="K9" s="174"/>
      <c r="L9" s="174"/>
      <c r="M9" s="174"/>
      <c r="N9" s="174"/>
      <c r="O9" s="174"/>
      <c r="P9" s="174"/>
      <c r="Q9" s="174"/>
      <c r="R9" s="174"/>
      <c r="S9" s="174"/>
      <c r="T9" s="174"/>
      <c r="U9" s="174"/>
      <c r="V9" s="174"/>
      <c r="W9" s="174"/>
      <c r="X9" s="174"/>
      <c r="Y9" s="174"/>
      <c r="Z9" s="174"/>
      <c r="AA9" s="174"/>
      <c r="AB9" s="174"/>
      <c r="AC9" s="174"/>
      <c r="AD9" s="174"/>
      <c r="AE9" s="174"/>
      <c r="AF9" s="174"/>
      <c r="AG9" s="174"/>
      <c r="AH9" s="174"/>
      <c r="AI9" s="174" t="s">
        <v>4729</v>
      </c>
      <c r="AJ9" s="174" t="s">
        <v>4730</v>
      </c>
      <c r="AK9" s="174"/>
      <c r="AL9" s="174"/>
      <c r="AM9" s="174"/>
      <c r="AN9" s="174"/>
      <c r="AO9" s="174"/>
      <c r="AP9" s="174"/>
      <c r="AQ9" s="174"/>
      <c r="AR9" s="174"/>
      <c r="AS9" s="174"/>
      <c r="AT9" s="174"/>
      <c r="AU9" s="174"/>
      <c r="AV9" s="174"/>
      <c r="AW9" s="174"/>
      <c r="AX9" s="174"/>
      <c r="AY9" s="174"/>
      <c r="AZ9" s="174"/>
      <c r="BA9" s="174"/>
      <c r="BB9" s="174"/>
      <c r="BC9" s="174"/>
      <c r="BD9" s="174"/>
      <c r="BE9" s="174"/>
      <c r="BF9" s="174"/>
      <c r="BG9" s="174"/>
      <c r="BH9" s="174"/>
      <c r="BI9" s="174"/>
      <c r="BJ9" s="174"/>
      <c r="BK9" s="174"/>
      <c r="BL9" s="174"/>
      <c r="BM9" s="174"/>
      <c r="BN9" s="174"/>
      <c r="BO9" s="174" t="s">
        <v>4730</v>
      </c>
      <c r="BP9" s="174" t="s">
        <v>4731</v>
      </c>
      <c r="BQ9" s="175" t="s">
        <v>4732</v>
      </c>
      <c r="BR9" s="174" t="s">
        <v>4733</v>
      </c>
      <c r="BS9"/>
      <c r="BT9"/>
      <c r="BU9"/>
      <c r="BV9"/>
      <c r="BW9" s="67"/>
      <c r="BX9" s="68"/>
      <c r="BY9" s="68"/>
      <c r="BZ9" s="69"/>
      <c r="CA9" s="69"/>
    </row>
    <row r="10" ht="21.65" customHeight="true" customFormat="true" s="49">
      <c r="B10" s="176"/>
      <c r="C10" s="176"/>
      <c r="D10" s="98" t="s">
        <v>4734</v>
      </c>
      <c r="E10" s="98" t="s">
        <v>4735</v>
      </c>
      <c r="F10" s="98" t="s">
        <v>4736</v>
      </c>
      <c r="G10" s="98" t="s">
        <v>4737</v>
      </c>
      <c r="H10" s="98" t="s">
        <v>4738</v>
      </c>
      <c r="I10" s="98" t="s">
        <v>4739</v>
      </c>
      <c r="J10" s="98" t="s">
        <v>4740</v>
      </c>
      <c r="K10" s="98" t="s">
        <v>4741</v>
      </c>
      <c r="L10" s="98" t="s">
        <v>4742</v>
      </c>
      <c r="M10" s="98" t="s">
        <v>4743</v>
      </c>
      <c r="N10" s="98" t="s">
        <v>4744</v>
      </c>
      <c r="O10" s="98" t="s">
        <v>4745</v>
      </c>
      <c r="P10" s="98" t="s">
        <v>4746</v>
      </c>
      <c r="Q10" s="98" t="s">
        <v>22</v>
      </c>
      <c r="R10" s="98" t="s">
        <v>4747</v>
      </c>
      <c r="S10" s="98" t="s">
        <v>4748</v>
      </c>
      <c r="T10" s="98" t="s">
        <v>4749</v>
      </c>
      <c r="U10" s="98" t="s">
        <v>4750</v>
      </c>
      <c r="V10" s="98" t="s">
        <v>4751</v>
      </c>
      <c r="W10" s="98" t="s">
        <v>4752</v>
      </c>
      <c r="X10" s="98" t="s">
        <v>4753</v>
      </c>
      <c r="Y10" s="98" t="s">
        <v>4754</v>
      </c>
      <c r="Z10" s="98" t="s">
        <v>89</v>
      </c>
      <c r="AA10" s="98" t="s">
        <v>4755</v>
      </c>
      <c r="AB10" s="98" t="s">
        <v>4756</v>
      </c>
      <c r="AC10" s="98" t="s">
        <v>4757</v>
      </c>
      <c r="AD10" s="98" t="s">
        <v>4758</v>
      </c>
      <c r="AE10" s="98" t="s">
        <v>4759</v>
      </c>
      <c r="AF10" s="98" t="s">
        <v>1</v>
      </c>
      <c r="AG10" s="98" t="s">
        <v>4760</v>
      </c>
      <c r="AH10" s="98" t="s">
        <v>4761</v>
      </c>
      <c r="AI10" s="98" t="s">
        <v>4731</v>
      </c>
      <c r="AJ10" s="98" t="s">
        <v>4734</v>
      </c>
      <c r="AK10" s="98" t="s">
        <v>4735</v>
      </c>
      <c r="AL10" s="98" t="s">
        <v>4736</v>
      </c>
      <c r="AM10" s="98" t="s">
        <v>4737</v>
      </c>
      <c r="AN10" s="98" t="s">
        <v>4738</v>
      </c>
      <c r="AO10" s="98" t="s">
        <v>4739</v>
      </c>
      <c r="AP10" s="98" t="s">
        <v>4740</v>
      </c>
      <c r="AQ10" s="98" t="s">
        <v>4741</v>
      </c>
      <c r="AR10" s="98" t="s">
        <v>4742</v>
      </c>
      <c r="AS10" s="98" t="s">
        <v>4743</v>
      </c>
      <c r="AT10" s="98" t="s">
        <v>4744</v>
      </c>
      <c r="AU10" s="98" t="s">
        <v>4745</v>
      </c>
      <c r="AV10" s="98" t="s">
        <v>4746</v>
      </c>
      <c r="AW10" s="98" t="s">
        <v>22</v>
      </c>
      <c r="AX10" s="98" t="s">
        <v>4747</v>
      </c>
      <c r="AY10" s="98" t="s">
        <v>4748</v>
      </c>
      <c r="AZ10" s="98" t="s">
        <v>4749</v>
      </c>
      <c r="BA10" s="98" t="s">
        <v>4750</v>
      </c>
      <c r="BB10" s="98" t="s">
        <v>4751</v>
      </c>
      <c r="BC10" s="98" t="s">
        <v>4752</v>
      </c>
      <c r="BD10" s="98" t="s">
        <v>4753</v>
      </c>
      <c r="BE10" s="98" t="s">
        <v>4754</v>
      </c>
      <c r="BF10" s="98" t="s">
        <v>89</v>
      </c>
      <c r="BG10" s="98" t="s">
        <v>4755</v>
      </c>
      <c r="BH10" s="98" t="s">
        <v>4756</v>
      </c>
      <c r="BI10" s="98" t="s">
        <v>4757</v>
      </c>
      <c r="BJ10" s="98" t="s">
        <v>4758</v>
      </c>
      <c r="BK10" s="98" t="s">
        <v>4759</v>
      </c>
      <c r="BL10" s="98" t="s">
        <v>1</v>
      </c>
      <c r="BM10" s="98" t="s">
        <v>4760</v>
      </c>
      <c r="BN10" s="98" t="s">
        <v>4761</v>
      </c>
      <c r="BO10" s="98" t="s">
        <v>4731</v>
      </c>
      <c r="BP10" s="174"/>
      <c r="BQ10" s="177"/>
      <c r="BR10" s="174"/>
      <c r="BS10"/>
      <c r="BT10"/>
      <c r="BU10"/>
      <c r="BV10"/>
      <c r="BW10" s="72"/>
      <c r="BX10" s="68"/>
      <c r="BY10" s="68"/>
      <c r="BZ10" s="69"/>
      <c r="CA10" s="69"/>
    </row>
    <row r="11" ht="25.4" customHeight="true" customFormat="true" s="49">
      <c r="B11" s="178" t="s">
        <v>4840</v>
      </c>
      <c r="C11" s="179" t="s">
        <v>820</v>
      </c>
      <c r="D11" s="180">
        <v>0</v>
      </c>
      <c r="E11" s="180">
        <v>0</v>
      </c>
      <c r="F11" s="180">
        <v>0</v>
      </c>
      <c r="G11" s="180">
        <v>0</v>
      </c>
      <c r="H11" s="180">
        <v>0</v>
      </c>
      <c r="I11" s="180">
        <v>0</v>
      </c>
      <c r="J11" s="180">
        <v>0</v>
      </c>
      <c r="K11" s="180">
        <v>0</v>
      </c>
      <c r="L11" s="180">
        <v>0</v>
      </c>
      <c r="M11" s="180">
        <v>0</v>
      </c>
      <c r="N11" s="180">
        <v>0</v>
      </c>
      <c r="O11" s="180">
        <v>0</v>
      </c>
      <c r="P11" s="180">
        <v>0</v>
      </c>
      <c r="Q11" s="180">
        <v>0</v>
      </c>
      <c r="R11" s="180">
        <v>0</v>
      </c>
      <c r="S11" s="180">
        <v>0</v>
      </c>
      <c r="T11" s="180">
        <v>0</v>
      </c>
      <c r="U11" s="180">
        <v>0</v>
      </c>
      <c r="V11" s="180">
        <v>0</v>
      </c>
      <c r="W11" s="180">
        <v>0</v>
      </c>
      <c r="X11" s="180">
        <v>0</v>
      </c>
      <c r="Y11" s="180">
        <v>0</v>
      </c>
      <c r="Z11" s="180">
        <v>0</v>
      </c>
      <c r="AA11" s="180">
        <v>0</v>
      </c>
      <c r="AB11" s="180">
        <v>0</v>
      </c>
      <c r="AC11" s="180">
        <v>0</v>
      </c>
      <c r="AD11" s="180">
        <v>0</v>
      </c>
      <c r="AE11" s="180">
        <v>0</v>
      </c>
      <c r="AF11" s="180">
        <v>0</v>
      </c>
      <c r="AG11" s="180">
        <v>0</v>
      </c>
      <c r="AH11" s="180">
        <v>0</v>
      </c>
      <c r="AI11" s="181">
        <f ca="1">SUM(D11:AH11)</f>
        <v>0</v>
      </c>
      <c r="AJ11" s="180"/>
      <c r="AK11" s="180"/>
      <c r="AL11" s="180"/>
      <c r="AM11" s="180"/>
      <c r="AN11" s="180"/>
      <c r="AO11" s="180"/>
      <c r="AP11" s="180"/>
      <c r="AQ11" s="180"/>
      <c r="AR11" s="180"/>
      <c r="AS11" s="180"/>
      <c r="AT11" s="180"/>
      <c r="AU11" s="180"/>
      <c r="AV11" s="180"/>
      <c r="AW11" s="180"/>
      <c r="AX11" s="180"/>
      <c r="AY11" s="180">
        <v>0</v>
      </c>
      <c r="AZ11" s="180">
        <v>0</v>
      </c>
      <c r="BA11" s="180">
        <v>0</v>
      </c>
      <c r="BB11" s="180">
        <v>0</v>
      </c>
      <c r="BC11" s="180">
        <v>0</v>
      </c>
      <c r="BD11" s="180">
        <v>0</v>
      </c>
      <c r="BE11" s="180"/>
      <c r="BF11" s="180"/>
      <c r="BG11" s="180"/>
      <c r="BH11" s="180"/>
      <c r="BI11" s="180"/>
      <c r="BJ11" s="180"/>
      <c r="BK11" s="180"/>
      <c r="BL11" s="180"/>
      <c r="BM11" s="180"/>
      <c r="BN11" s="180"/>
      <c r="BO11" s="181">
        <f ca="1">SUM(AJ11:BN11)</f>
        <v>0</v>
      </c>
      <c r="BP11" s="181">
        <f ca="1">SUM(AI11,BO11)</f>
        <v>0</v>
      </c>
      <c r="BQ11" s="182">
        <f ca="1">IFERROR(BP11/$BP$19,0)</f>
        <v>0</v>
      </c>
      <c r="BR11" s="183">
        <f ca="1">SUM(BP11:BP18)</f>
        <v>3</v>
      </c>
      <c r="BS11"/>
      <c r="BT11"/>
      <c r="BU11"/>
      <c r="BV11"/>
      <c r="BW11" s="72"/>
      <c r="BX11" s="68"/>
      <c r="BY11" s="68"/>
      <c r="BZ11" s="69"/>
      <c r="CA11" s="69"/>
    </row>
    <row r="12" ht="25.4" customHeight="true" customFormat="true" s="49">
      <c r="B12" s="184"/>
      <c r="C12" s="179" t="s">
        <v>3386</v>
      </c>
      <c r="D12" s="180">
        <v>0</v>
      </c>
      <c r="E12" s="180">
        <v>0</v>
      </c>
      <c r="F12" s="180">
        <v>0</v>
      </c>
      <c r="G12" s="180">
        <v>0</v>
      </c>
      <c r="H12" s="180">
        <v>0</v>
      </c>
      <c r="I12" s="180">
        <v>0</v>
      </c>
      <c r="J12" s="180">
        <v>0</v>
      </c>
      <c r="K12" s="180">
        <v>0</v>
      </c>
      <c r="L12" s="180">
        <v>0</v>
      </c>
      <c r="M12" s="180">
        <v>0</v>
      </c>
      <c r="N12" s="180">
        <v>0</v>
      </c>
      <c r="O12" s="180">
        <v>0</v>
      </c>
      <c r="P12" s="180">
        <v>0</v>
      </c>
      <c r="Q12" s="180">
        <v>0</v>
      </c>
      <c r="R12" s="180">
        <v>0</v>
      </c>
      <c r="S12" s="180">
        <v>0</v>
      </c>
      <c r="T12" s="180">
        <v>0</v>
      </c>
      <c r="U12" s="180">
        <v>0</v>
      </c>
      <c r="V12" s="180">
        <v>0</v>
      </c>
      <c r="W12" s="180">
        <v>0</v>
      </c>
      <c r="X12" s="180">
        <v>0</v>
      </c>
      <c r="Y12" s="180">
        <v>0</v>
      </c>
      <c r="Z12" s="180">
        <v>0</v>
      </c>
      <c r="AA12" s="180">
        <v>0</v>
      </c>
      <c r="AB12" s="180">
        <v>0</v>
      </c>
      <c r="AC12" s="180">
        <v>0</v>
      </c>
      <c r="AD12" s="180">
        <v>0</v>
      </c>
      <c r="AE12" s="180">
        <v>0</v>
      </c>
      <c r="AF12" s="180">
        <v>0</v>
      </c>
      <c r="AG12" s="180">
        <v>0</v>
      </c>
      <c r="AH12" s="180">
        <v>0</v>
      </c>
      <c r="AI12" s="181">
        <f ca="1">SUM(D12:AH12)</f>
        <v>0</v>
      </c>
      <c r="AJ12" s="180"/>
      <c r="AK12" s="180"/>
      <c r="AL12" s="180"/>
      <c r="AM12" s="180"/>
      <c r="AN12" s="180"/>
      <c r="AO12" s="180"/>
      <c r="AP12" s="180"/>
      <c r="AQ12" s="180"/>
      <c r="AR12" s="180"/>
      <c r="AS12" s="180"/>
      <c r="AT12" s="180"/>
      <c r="AU12" s="180"/>
      <c r="AV12" s="180"/>
      <c r="AW12" s="180"/>
      <c r="AX12" s="180"/>
      <c r="AY12" s="180">
        <v>0</v>
      </c>
      <c r="AZ12" s="180">
        <v>0</v>
      </c>
      <c r="BA12" s="180">
        <v>0</v>
      </c>
      <c r="BB12" s="180">
        <v>0</v>
      </c>
      <c r="BC12" s="180">
        <v>0</v>
      </c>
      <c r="BD12" s="180">
        <v>0</v>
      </c>
      <c r="BE12" s="180"/>
      <c r="BF12" s="180"/>
      <c r="BG12" s="180"/>
      <c r="BH12" s="180"/>
      <c r="BI12" s="180"/>
      <c r="BJ12" s="180"/>
      <c r="BK12" s="180"/>
      <c r="BL12" s="180"/>
      <c r="BM12" s="180"/>
      <c r="BN12" s="180"/>
      <c r="BO12" s="181">
        <f ca="1">SUM(AJ12:BN12)</f>
        <v>0</v>
      </c>
      <c r="BP12" s="181">
        <f ca="1">SUM(AI12,BO12)</f>
        <v>0</v>
      </c>
      <c r="BQ12" s="182">
        <f ca="1">IFERROR(BP12/$BP$19,0)</f>
        <v>0</v>
      </c>
      <c r="BR12" s="183"/>
      <c r="BS12"/>
      <c r="BT12"/>
      <c r="BU12"/>
      <c r="BV12"/>
      <c r="BW12" s="72"/>
      <c r="BX12" s="68"/>
      <c r="BY12" s="68"/>
      <c r="BZ12" s="69"/>
      <c r="CA12" s="69"/>
    </row>
    <row r="13" ht="25.4" customHeight="true" customFormat="true" s="49">
      <c r="B13" s="184"/>
      <c r="C13" s="179" t="s">
        <v>4841</v>
      </c>
      <c r="D13" s="180">
        <v>0</v>
      </c>
      <c r="E13" s="180">
        <v>0</v>
      </c>
      <c r="F13" s="180">
        <v>0</v>
      </c>
      <c r="G13" s="180">
        <v>0</v>
      </c>
      <c r="H13" s="180">
        <v>0</v>
      </c>
      <c r="I13" s="180">
        <v>0</v>
      </c>
      <c r="J13" s="180">
        <v>0</v>
      </c>
      <c r="K13" s="180">
        <v>0</v>
      </c>
      <c r="L13" s="180">
        <v>0</v>
      </c>
      <c r="M13" s="180">
        <v>0</v>
      </c>
      <c r="N13" s="180">
        <v>0</v>
      </c>
      <c r="O13" s="180">
        <v>0</v>
      </c>
      <c r="P13" s="180">
        <v>0</v>
      </c>
      <c r="Q13" s="180">
        <v>0</v>
      </c>
      <c r="R13" s="180">
        <v>0</v>
      </c>
      <c r="S13" s="180">
        <v>0</v>
      </c>
      <c r="T13" s="180">
        <v>0</v>
      </c>
      <c r="U13" s="180">
        <v>0</v>
      </c>
      <c r="V13" s="180">
        <v>0</v>
      </c>
      <c r="W13" s="180">
        <v>0</v>
      </c>
      <c r="X13" s="180">
        <v>0</v>
      </c>
      <c r="Y13" s="180">
        <v>0</v>
      </c>
      <c r="Z13" s="180">
        <v>0</v>
      </c>
      <c r="AA13" s="180">
        <v>0</v>
      </c>
      <c r="AB13" s="180">
        <v>0</v>
      </c>
      <c r="AC13" s="180">
        <v>0</v>
      </c>
      <c r="AD13" s="180">
        <v>0</v>
      </c>
      <c r="AE13" s="180">
        <v>0</v>
      </c>
      <c r="AF13" s="180">
        <v>0</v>
      </c>
      <c r="AG13" s="180">
        <v>0</v>
      </c>
      <c r="AH13" s="180">
        <v>0</v>
      </c>
      <c r="AI13" s="181">
        <f ca="1">SUM(D13:AH13)</f>
        <v>0</v>
      </c>
      <c r="AJ13" s="180"/>
      <c r="AK13" s="180"/>
      <c r="AL13" s="180"/>
      <c r="AM13" s="180"/>
      <c r="AN13" s="180"/>
      <c r="AO13" s="180"/>
      <c r="AP13" s="180"/>
      <c r="AQ13" s="180"/>
      <c r="AR13" s="180"/>
      <c r="AS13" s="180"/>
      <c r="AT13" s="180"/>
      <c r="AU13" s="180"/>
      <c r="AV13" s="180"/>
      <c r="AW13" s="180"/>
      <c r="AX13" s="180"/>
      <c r="AY13" s="180">
        <v>0</v>
      </c>
      <c r="AZ13" s="180">
        <v>0</v>
      </c>
      <c r="BA13" s="180">
        <v>1</v>
      </c>
      <c r="BB13" s="180">
        <v>0</v>
      </c>
      <c r="BC13" s="180">
        <v>0</v>
      </c>
      <c r="BD13" s="180">
        <v>1</v>
      </c>
      <c r="BE13" s="180"/>
      <c r="BF13" s="180"/>
      <c r="BG13" s="180"/>
      <c r="BH13" s="180"/>
      <c r="BI13" s="180"/>
      <c r="BJ13" s="180"/>
      <c r="BK13" s="180"/>
      <c r="BL13" s="180"/>
      <c r="BM13" s="180"/>
      <c r="BN13" s="180"/>
      <c r="BO13" s="181">
        <f ca="1">SUM(AJ13:BN13)</f>
        <v>2</v>
      </c>
      <c r="BP13" s="181">
        <f ca="1">SUM(AI13,BO13)</f>
        <v>2</v>
      </c>
      <c r="BQ13" s="182">
        <f ca="1">IFERROR(BP13/$BP$19,0)</f>
        <v>0.66666666666666663</v>
      </c>
      <c r="BR13" s="183"/>
      <c r="BS13"/>
      <c r="BT13"/>
      <c r="BU13"/>
      <c r="BV13"/>
      <c r="BW13" s="79"/>
      <c r="BX13" s="68"/>
      <c r="BY13" s="68"/>
      <c r="BZ13" s="69"/>
      <c r="CA13" s="69"/>
    </row>
    <row r="14" ht="25.4" customHeight="true" customFormat="true" s="49">
      <c r="B14" s="184"/>
      <c r="C14" s="179" t="s">
        <v>1408</v>
      </c>
      <c r="D14" s="180">
        <v>0</v>
      </c>
      <c r="E14" s="180">
        <v>0</v>
      </c>
      <c r="F14" s="180">
        <v>0</v>
      </c>
      <c r="G14" s="180">
        <v>0</v>
      </c>
      <c r="H14" s="180">
        <v>0</v>
      </c>
      <c r="I14" s="180">
        <v>0</v>
      </c>
      <c r="J14" s="180">
        <v>0</v>
      </c>
      <c r="K14" s="180">
        <v>0</v>
      </c>
      <c r="L14" s="180">
        <v>0</v>
      </c>
      <c r="M14" s="180">
        <v>0</v>
      </c>
      <c r="N14" s="180">
        <v>0</v>
      </c>
      <c r="O14" s="180">
        <v>0</v>
      </c>
      <c r="P14" s="180">
        <v>0</v>
      </c>
      <c r="Q14" s="180">
        <v>0</v>
      </c>
      <c r="R14" s="180">
        <v>0</v>
      </c>
      <c r="S14" s="180">
        <v>0</v>
      </c>
      <c r="T14" s="180">
        <v>0</v>
      </c>
      <c r="U14" s="180">
        <v>0</v>
      </c>
      <c r="V14" s="180">
        <v>0</v>
      </c>
      <c r="W14" s="180">
        <v>0</v>
      </c>
      <c r="X14" s="180">
        <v>0</v>
      </c>
      <c r="Y14" s="180">
        <v>0</v>
      </c>
      <c r="Z14" s="180">
        <v>0</v>
      </c>
      <c r="AA14" s="180">
        <v>0</v>
      </c>
      <c r="AB14" s="180">
        <v>0</v>
      </c>
      <c r="AC14" s="180">
        <v>0</v>
      </c>
      <c r="AD14" s="180">
        <v>0</v>
      </c>
      <c r="AE14" s="180">
        <v>0</v>
      </c>
      <c r="AF14" s="180">
        <v>0</v>
      </c>
      <c r="AG14" s="180">
        <v>0</v>
      </c>
      <c r="AH14" s="180">
        <v>0</v>
      </c>
      <c r="AI14" s="181">
        <f ca="1">SUM(D14:AH14)</f>
        <v>0</v>
      </c>
      <c r="AJ14" s="180"/>
      <c r="AK14" s="180"/>
      <c r="AL14" s="180"/>
      <c r="AM14" s="180"/>
      <c r="AN14" s="180"/>
      <c r="AO14" s="180"/>
      <c r="AP14" s="180"/>
      <c r="AQ14" s="180"/>
      <c r="AR14" s="180"/>
      <c r="AS14" s="180"/>
      <c r="AT14" s="180"/>
      <c r="AU14" s="180"/>
      <c r="AV14" s="180"/>
      <c r="AW14" s="180"/>
      <c r="AX14" s="180"/>
      <c r="AY14" s="180">
        <v>0</v>
      </c>
      <c r="AZ14" s="180">
        <v>0</v>
      </c>
      <c r="BA14" s="180">
        <v>0</v>
      </c>
      <c r="BB14" s="180">
        <v>0</v>
      </c>
      <c r="BC14" s="180">
        <v>0</v>
      </c>
      <c r="BD14" s="180">
        <v>1</v>
      </c>
      <c r="BE14" s="180"/>
      <c r="BF14" s="180"/>
      <c r="BG14" s="180"/>
      <c r="BH14" s="180"/>
      <c r="BI14" s="180"/>
      <c r="BJ14" s="180"/>
      <c r="BK14" s="180"/>
      <c r="BL14" s="180"/>
      <c r="BM14" s="180"/>
      <c r="BN14" s="180"/>
      <c r="BO14" s="181">
        <f ca="1">SUM(AJ14:BN14)</f>
        <v>1</v>
      </c>
      <c r="BP14" s="181">
        <f ca="1">SUM(AI14,BO14)</f>
        <v>1</v>
      </c>
      <c r="BQ14" s="182">
        <f ca="1">IFERROR(BP14/$BP$19,0)</f>
        <v>0.33333333333333331</v>
      </c>
      <c r="BR14" s="183"/>
      <c r="BS14"/>
      <c r="BT14"/>
      <c r="BU14"/>
      <c r="BV14"/>
      <c r="BW14" s="79"/>
      <c r="BX14" s="68"/>
      <c r="BY14" s="68"/>
      <c r="BZ14" s="69"/>
      <c r="CA14" s="69"/>
    </row>
    <row r="15" ht="25.4" customHeight="true" customFormat="true" s="49">
      <c r="B15" s="184"/>
      <c r="C15" s="179" t="s">
        <v>4842</v>
      </c>
      <c r="D15" s="180">
        <v>0</v>
      </c>
      <c r="E15" s="180">
        <v>0</v>
      </c>
      <c r="F15" s="180">
        <v>0</v>
      </c>
      <c r="G15" s="180">
        <v>0</v>
      </c>
      <c r="H15" s="180">
        <v>0</v>
      </c>
      <c r="I15" s="180">
        <v>0</v>
      </c>
      <c r="J15" s="180">
        <v>0</v>
      </c>
      <c r="K15" s="180">
        <v>0</v>
      </c>
      <c r="L15" s="180">
        <v>0</v>
      </c>
      <c r="M15" s="180">
        <v>0</v>
      </c>
      <c r="N15" s="180">
        <v>0</v>
      </c>
      <c r="O15" s="180">
        <v>0</v>
      </c>
      <c r="P15" s="180">
        <v>0</v>
      </c>
      <c r="Q15" s="180">
        <v>0</v>
      </c>
      <c r="R15" s="180">
        <v>0</v>
      </c>
      <c r="S15" s="180">
        <v>0</v>
      </c>
      <c r="T15" s="180">
        <v>0</v>
      </c>
      <c r="U15" s="180">
        <v>0</v>
      </c>
      <c r="V15" s="180">
        <v>0</v>
      </c>
      <c r="W15" s="180">
        <v>0</v>
      </c>
      <c r="X15" s="180">
        <v>0</v>
      </c>
      <c r="Y15" s="180">
        <v>0</v>
      </c>
      <c r="Z15" s="180">
        <v>0</v>
      </c>
      <c r="AA15" s="180">
        <v>0</v>
      </c>
      <c r="AB15" s="180">
        <v>0</v>
      </c>
      <c r="AC15" s="180">
        <v>0</v>
      </c>
      <c r="AD15" s="180">
        <v>0</v>
      </c>
      <c r="AE15" s="180">
        <v>0</v>
      </c>
      <c r="AF15" s="180">
        <v>0</v>
      </c>
      <c r="AG15" s="180">
        <v>0</v>
      </c>
      <c r="AH15" s="180">
        <v>0</v>
      </c>
      <c r="AI15" s="181">
        <f ca="1">SUM(D15:AH15)</f>
        <v>0</v>
      </c>
      <c r="AJ15" s="180"/>
      <c r="AK15" s="180"/>
      <c r="AL15" s="180"/>
      <c r="AM15" s="180"/>
      <c r="AN15" s="180"/>
      <c r="AO15" s="180"/>
      <c r="AP15" s="180"/>
      <c r="AQ15" s="180"/>
      <c r="AR15" s="180"/>
      <c r="AS15" s="180"/>
      <c r="AT15" s="180"/>
      <c r="AU15" s="180"/>
      <c r="AV15" s="180"/>
      <c r="AW15" s="180"/>
      <c r="AX15" s="180"/>
      <c r="AY15" s="180">
        <v>0</v>
      </c>
      <c r="AZ15" s="180">
        <v>0</v>
      </c>
      <c r="BA15" s="180">
        <v>0</v>
      </c>
      <c r="BB15" s="180">
        <v>0</v>
      </c>
      <c r="BC15" s="180">
        <v>0</v>
      </c>
      <c r="BD15" s="180">
        <v>0</v>
      </c>
      <c r="BE15" s="180"/>
      <c r="BF15" s="180"/>
      <c r="BG15" s="180"/>
      <c r="BH15" s="180"/>
      <c r="BI15" s="180"/>
      <c r="BJ15" s="180"/>
      <c r="BK15" s="180"/>
      <c r="BL15" s="180"/>
      <c r="BM15" s="180"/>
      <c r="BN15" s="180"/>
      <c r="BO15" s="181">
        <f ca="1">SUM(AJ15:BN15)</f>
        <v>0</v>
      </c>
      <c r="BP15" s="181">
        <f ca="1">SUM(AI15,BO15)</f>
        <v>0</v>
      </c>
      <c r="BQ15" s="182">
        <f ca="1">IFERROR(BP15/$BP$19,0)</f>
        <v>0</v>
      </c>
      <c r="BR15" s="183"/>
      <c r="BS15"/>
      <c r="BT15"/>
      <c r="BU15"/>
      <c r="BV15"/>
      <c r="BW15" s="79"/>
      <c r="BX15" s="68"/>
      <c r="BY15" s="68"/>
      <c r="BZ15" s="69"/>
      <c r="CA15" s="69"/>
    </row>
    <row r="16" ht="25.4" customHeight="true" customFormat="true" s="49">
      <c r="B16" s="184"/>
      <c r="C16" s="179" t="s">
        <v>4843</v>
      </c>
      <c r="D16" s="180">
        <v>0</v>
      </c>
      <c r="E16" s="180">
        <v>0</v>
      </c>
      <c r="F16" s="180">
        <v>0</v>
      </c>
      <c r="G16" s="180">
        <v>0</v>
      </c>
      <c r="H16" s="180">
        <v>0</v>
      </c>
      <c r="I16" s="180">
        <v>0</v>
      </c>
      <c r="J16" s="180">
        <v>0</v>
      </c>
      <c r="K16" s="180">
        <v>0</v>
      </c>
      <c r="L16" s="180">
        <v>0</v>
      </c>
      <c r="M16" s="180">
        <v>0</v>
      </c>
      <c r="N16" s="180">
        <v>0</v>
      </c>
      <c r="O16" s="180">
        <v>0</v>
      </c>
      <c r="P16" s="180">
        <v>0</v>
      </c>
      <c r="Q16" s="180">
        <v>0</v>
      </c>
      <c r="R16" s="180">
        <v>0</v>
      </c>
      <c r="S16" s="180">
        <v>0</v>
      </c>
      <c r="T16" s="180">
        <v>0</v>
      </c>
      <c r="U16" s="180">
        <v>0</v>
      </c>
      <c r="V16" s="180">
        <v>0</v>
      </c>
      <c r="W16" s="180">
        <v>0</v>
      </c>
      <c r="X16" s="180">
        <v>0</v>
      </c>
      <c r="Y16" s="180">
        <v>0</v>
      </c>
      <c r="Z16" s="180">
        <v>0</v>
      </c>
      <c r="AA16" s="180">
        <v>0</v>
      </c>
      <c r="AB16" s="180">
        <v>0</v>
      </c>
      <c r="AC16" s="180">
        <v>0</v>
      </c>
      <c r="AD16" s="180">
        <v>0</v>
      </c>
      <c r="AE16" s="180">
        <v>0</v>
      </c>
      <c r="AF16" s="180">
        <v>0</v>
      </c>
      <c r="AG16" s="180">
        <v>0</v>
      </c>
      <c r="AH16" s="180">
        <v>0</v>
      </c>
      <c r="AI16" s="181">
        <f ca="1">SUM(D16:AH16)</f>
        <v>0</v>
      </c>
      <c r="AJ16" s="180"/>
      <c r="AK16" s="180"/>
      <c r="AL16" s="180"/>
      <c r="AM16" s="180"/>
      <c r="AN16" s="180"/>
      <c r="AO16" s="180"/>
      <c r="AP16" s="180"/>
      <c r="AQ16" s="180"/>
      <c r="AR16" s="180"/>
      <c r="AS16" s="180"/>
      <c r="AT16" s="180"/>
      <c r="AU16" s="180"/>
      <c r="AV16" s="180"/>
      <c r="AW16" s="180"/>
      <c r="AX16" s="180"/>
      <c r="AY16" s="180">
        <v>0</v>
      </c>
      <c r="AZ16" s="180">
        <v>0</v>
      </c>
      <c r="BA16" s="180">
        <v>0</v>
      </c>
      <c r="BB16" s="180">
        <v>0</v>
      </c>
      <c r="BC16" s="180">
        <v>0</v>
      </c>
      <c r="BD16" s="180">
        <v>0</v>
      </c>
      <c r="BE16" s="180"/>
      <c r="BF16" s="180"/>
      <c r="BG16" s="180"/>
      <c r="BH16" s="180"/>
      <c r="BI16" s="180"/>
      <c r="BJ16" s="180"/>
      <c r="BK16" s="180"/>
      <c r="BL16" s="180"/>
      <c r="BM16" s="180"/>
      <c r="BN16" s="180"/>
      <c r="BO16" s="181">
        <f ca="1">SUM(AJ16:BN16)</f>
        <v>0</v>
      </c>
      <c r="BP16" s="181">
        <f ca="1">SUM(AI16,BO16)</f>
        <v>0</v>
      </c>
      <c r="BQ16" s="182">
        <f ca="1">IFERROR(BP16/$BP$19,0)</f>
        <v>0</v>
      </c>
      <c r="BR16" s="183"/>
      <c r="BS16"/>
      <c r="BT16"/>
      <c r="BU16"/>
      <c r="BV16"/>
      <c r="BW16" s="79"/>
      <c r="BX16" s="68"/>
      <c r="BY16" s="68"/>
      <c r="BZ16" s="69"/>
      <c r="CA16" s="69"/>
    </row>
    <row r="17" ht="25.4" customHeight="true" customFormat="true" s="49">
      <c r="B17" s="184"/>
      <c r="C17" s="179" t="s">
        <v>4844</v>
      </c>
      <c r="D17" s="180">
        <v>0</v>
      </c>
      <c r="E17" s="180">
        <v>0</v>
      </c>
      <c r="F17" s="180">
        <v>0</v>
      </c>
      <c r="G17" s="180">
        <v>0</v>
      </c>
      <c r="H17" s="180">
        <v>0</v>
      </c>
      <c r="I17" s="180">
        <v>0</v>
      </c>
      <c r="J17" s="180">
        <v>0</v>
      </c>
      <c r="K17" s="180">
        <v>0</v>
      </c>
      <c r="L17" s="180">
        <v>0</v>
      </c>
      <c r="M17" s="180">
        <v>0</v>
      </c>
      <c r="N17" s="180">
        <v>0</v>
      </c>
      <c r="O17" s="180">
        <v>0</v>
      </c>
      <c r="P17" s="180">
        <v>0</v>
      </c>
      <c r="Q17" s="180">
        <v>0</v>
      </c>
      <c r="R17" s="180">
        <v>0</v>
      </c>
      <c r="S17" s="180">
        <v>0</v>
      </c>
      <c r="T17" s="180">
        <v>0</v>
      </c>
      <c r="U17" s="180">
        <v>0</v>
      </c>
      <c r="V17" s="180">
        <v>0</v>
      </c>
      <c r="W17" s="180">
        <v>0</v>
      </c>
      <c r="X17" s="180">
        <v>0</v>
      </c>
      <c r="Y17" s="180">
        <v>0</v>
      </c>
      <c r="Z17" s="180">
        <v>0</v>
      </c>
      <c r="AA17" s="180">
        <v>0</v>
      </c>
      <c r="AB17" s="180">
        <v>0</v>
      </c>
      <c r="AC17" s="180">
        <v>0</v>
      </c>
      <c r="AD17" s="180">
        <v>0</v>
      </c>
      <c r="AE17" s="180">
        <v>0</v>
      </c>
      <c r="AF17" s="180">
        <v>0</v>
      </c>
      <c r="AG17" s="180">
        <v>0</v>
      </c>
      <c r="AH17" s="180">
        <v>0</v>
      </c>
      <c r="AI17" s="181">
        <f ca="1">SUM(D17:AH17)</f>
        <v>0</v>
      </c>
      <c r="AJ17" s="180"/>
      <c r="AK17" s="180"/>
      <c r="AL17" s="180"/>
      <c r="AM17" s="180"/>
      <c r="AN17" s="180"/>
      <c r="AO17" s="180"/>
      <c r="AP17" s="180"/>
      <c r="AQ17" s="180"/>
      <c r="AR17" s="180"/>
      <c r="AS17" s="180"/>
      <c r="AT17" s="180"/>
      <c r="AU17" s="180"/>
      <c r="AV17" s="180"/>
      <c r="AW17" s="180"/>
      <c r="AX17" s="180"/>
      <c r="AY17" s="180">
        <v>0</v>
      </c>
      <c r="AZ17" s="180">
        <v>0</v>
      </c>
      <c r="BA17" s="180">
        <v>0</v>
      </c>
      <c r="BB17" s="180">
        <v>0</v>
      </c>
      <c r="BC17" s="180">
        <v>0</v>
      </c>
      <c r="BD17" s="180">
        <v>0</v>
      </c>
      <c r="BE17" s="180"/>
      <c r="BF17" s="180"/>
      <c r="BG17" s="180"/>
      <c r="BH17" s="180"/>
      <c r="BI17" s="180"/>
      <c r="BJ17" s="180"/>
      <c r="BK17" s="180"/>
      <c r="BL17" s="180"/>
      <c r="BM17" s="180"/>
      <c r="BN17" s="180"/>
      <c r="BO17" s="181">
        <f ca="1">SUM(AJ17:BN17)</f>
        <v>0</v>
      </c>
      <c r="BP17" s="181">
        <f ca="1">SUM(AI17,BO17)</f>
        <v>0</v>
      </c>
      <c r="BQ17" s="182">
        <f ca="1">IFERROR(BP17/$BP$19,0)</f>
        <v>0</v>
      </c>
      <c r="BR17" s="183"/>
      <c r="BS17"/>
      <c r="BT17"/>
      <c r="BU17"/>
      <c r="BV17"/>
      <c r="BW17" s="79"/>
      <c r="BX17" s="68"/>
      <c r="BY17" s="68"/>
      <c r="BZ17" s="69"/>
      <c r="CA17" s="69"/>
    </row>
    <row r="18" ht="25.4" customHeight="true" customFormat="true" s="49">
      <c r="B18" s="184"/>
      <c r="C18" s="179" t="s">
        <v>1019</v>
      </c>
      <c r="D18" s="180">
        <v>0</v>
      </c>
      <c r="E18" s="180">
        <v>0</v>
      </c>
      <c r="F18" s="180">
        <v>0</v>
      </c>
      <c r="G18" s="180">
        <v>0</v>
      </c>
      <c r="H18" s="180">
        <v>0</v>
      </c>
      <c r="I18" s="180">
        <v>0</v>
      </c>
      <c r="J18" s="180">
        <v>0</v>
      </c>
      <c r="K18" s="180">
        <v>0</v>
      </c>
      <c r="L18" s="180">
        <v>0</v>
      </c>
      <c r="M18" s="180">
        <v>0</v>
      </c>
      <c r="N18" s="180">
        <v>0</v>
      </c>
      <c r="O18" s="180">
        <v>0</v>
      </c>
      <c r="P18" s="180">
        <v>0</v>
      </c>
      <c r="Q18" s="180">
        <v>0</v>
      </c>
      <c r="R18" s="180">
        <v>0</v>
      </c>
      <c r="S18" s="180">
        <v>0</v>
      </c>
      <c r="T18" s="180">
        <v>0</v>
      </c>
      <c r="U18" s="180">
        <v>0</v>
      </c>
      <c r="V18" s="180">
        <v>0</v>
      </c>
      <c r="W18" s="180">
        <v>0</v>
      </c>
      <c r="X18" s="180">
        <v>0</v>
      </c>
      <c r="Y18" s="180">
        <v>0</v>
      </c>
      <c r="Z18" s="180">
        <v>0</v>
      </c>
      <c r="AA18" s="180">
        <v>0</v>
      </c>
      <c r="AB18" s="180">
        <v>0</v>
      </c>
      <c r="AC18" s="180">
        <v>0</v>
      </c>
      <c r="AD18" s="180">
        <v>0</v>
      </c>
      <c r="AE18" s="180">
        <v>0</v>
      </c>
      <c r="AF18" s="180">
        <v>0</v>
      </c>
      <c r="AG18" s="180">
        <v>0</v>
      </c>
      <c r="AH18" s="180">
        <v>0</v>
      </c>
      <c r="AI18" s="181">
        <f ca="1">SUM(D18:AH18)</f>
        <v>0</v>
      </c>
      <c r="AJ18" s="180"/>
      <c r="AK18" s="180"/>
      <c r="AL18" s="180"/>
      <c r="AM18" s="180"/>
      <c r="AN18" s="180"/>
      <c r="AO18" s="180"/>
      <c r="AP18" s="180"/>
      <c r="AQ18" s="180"/>
      <c r="AR18" s="180"/>
      <c r="AS18" s="180"/>
      <c r="AT18" s="180"/>
      <c r="AU18" s="180"/>
      <c r="AV18" s="180"/>
      <c r="AW18" s="180"/>
      <c r="AX18" s="180"/>
      <c r="AY18" s="180">
        <v>0</v>
      </c>
      <c r="AZ18" s="180">
        <v>0</v>
      </c>
      <c r="BA18" s="180">
        <v>0</v>
      </c>
      <c r="BB18" s="180">
        <v>0</v>
      </c>
      <c r="BC18" s="180">
        <v>0</v>
      </c>
      <c r="BD18" s="180">
        <v>0</v>
      </c>
      <c r="BE18" s="180"/>
      <c r="BF18" s="180"/>
      <c r="BG18" s="180"/>
      <c r="BH18" s="180"/>
      <c r="BI18" s="180"/>
      <c r="BJ18" s="180"/>
      <c r="BK18" s="180"/>
      <c r="BL18" s="180"/>
      <c r="BM18" s="180"/>
      <c r="BN18" s="180"/>
      <c r="BO18" s="181">
        <f ca="1">SUM(AJ18:BN18)</f>
        <v>0</v>
      </c>
      <c r="BP18" s="181">
        <f ca="1">SUM(AI18,BO18)</f>
        <v>0</v>
      </c>
      <c r="BQ18" s="182">
        <f ca="1">IFERROR(BP18/$BP$19,0)</f>
        <v>0</v>
      </c>
      <c r="BR18" s="183"/>
      <c r="BS18"/>
      <c r="BT18"/>
      <c r="BU18"/>
      <c r="BV18"/>
      <c r="BW18" s="79"/>
      <c r="BX18" s="68"/>
      <c r="BY18" s="68"/>
      <c r="BZ18" s="69"/>
      <c r="CA18" s="69"/>
    </row>
    <row r="19" ht="25.4" customHeight="true" customFormat="true" s="49">
      <c r="B19" s="185" t="s">
        <v>4733</v>
      </c>
      <c r="C19" s="186"/>
      <c r="D19" s="183">
        <f ca="1">SUM(D11:D18)</f>
        <v>0</v>
      </c>
      <c r="E19" s="183">
        <f ca="1">SUM(E11:E18)</f>
        <v>0</v>
      </c>
      <c r="F19" s="183">
        <f ca="1">SUM(F11:F18)</f>
        <v>0</v>
      </c>
      <c r="G19" s="183">
        <f ca="1">SUM(G11:G18)</f>
        <v>0</v>
      </c>
      <c r="H19" s="183">
        <f ca="1">SUM(H11:H18)</f>
        <v>0</v>
      </c>
      <c r="I19" s="183">
        <f ca="1">SUM(I11:I18)</f>
        <v>0</v>
      </c>
      <c r="J19" s="183">
        <f ca="1">SUM(J11:J18)</f>
        <v>0</v>
      </c>
      <c r="K19" s="183">
        <f ca="1">SUM(K11:K18)</f>
        <v>0</v>
      </c>
      <c r="L19" s="183">
        <f ca="1">SUM(L11:L18)</f>
        <v>0</v>
      </c>
      <c r="M19" s="183">
        <f ca="1">SUM(M11:M18)</f>
        <v>0</v>
      </c>
      <c r="N19" s="183">
        <f ca="1">SUM(N11:N18)</f>
        <v>0</v>
      </c>
      <c r="O19" s="183">
        <f ca="1">SUM(O11:O18)</f>
        <v>0</v>
      </c>
      <c r="P19" s="183">
        <f ca="1">SUM(P11:P18)</f>
        <v>0</v>
      </c>
      <c r="Q19" s="183">
        <f ca="1">SUM(Q11:Q18)</f>
        <v>0</v>
      </c>
      <c r="R19" s="183">
        <f ca="1">SUM(R11:R18)</f>
        <v>0</v>
      </c>
      <c r="S19" s="183">
        <f ca="1">SUM(S11:S18)</f>
        <v>0</v>
      </c>
      <c r="T19" s="183">
        <f ca="1">SUM(T11:T18)</f>
        <v>0</v>
      </c>
      <c r="U19" s="183">
        <f ca="1">SUM(U11:U18)</f>
        <v>0</v>
      </c>
      <c r="V19" s="183">
        <f ca="1">SUM(V11:V18)</f>
        <v>0</v>
      </c>
      <c r="W19" s="183">
        <f ca="1">SUM(W11:W18)</f>
        <v>0</v>
      </c>
      <c r="X19" s="183">
        <f ca="1">SUM(X11:X18)</f>
        <v>0</v>
      </c>
      <c r="Y19" s="183">
        <f ca="1">SUM(Y11:Y18)</f>
        <v>0</v>
      </c>
      <c r="Z19" s="183">
        <f ca="1">SUM(Z11:Z18)</f>
        <v>0</v>
      </c>
      <c r="AA19" s="183">
        <f ca="1">SUM(AA11:AA18)</f>
        <v>0</v>
      </c>
      <c r="AB19" s="183">
        <f ca="1">SUM(AB11:AB18)</f>
        <v>0</v>
      </c>
      <c r="AC19" s="183">
        <f ca="1">SUM(AC11:AC18)</f>
        <v>0</v>
      </c>
      <c r="AD19" s="183">
        <f ca="1">SUM(AD11:AD18)</f>
        <v>0</v>
      </c>
      <c r="AE19" s="183">
        <f ca="1">SUM(AE11:AE18)</f>
        <v>0</v>
      </c>
      <c r="AF19" s="183">
        <f ca="1">SUM(AF11:AF18)</f>
        <v>0</v>
      </c>
      <c r="AG19" s="183">
        <f ca="1">SUM(AG11:AG18)</f>
        <v>0</v>
      </c>
      <c r="AH19" s="183">
        <f ca="1">SUM(AH11:AH18)</f>
        <v>0</v>
      </c>
      <c r="AI19" s="183">
        <f ca="1">SUM(AI11:AI18)</f>
        <v>0</v>
      </c>
      <c r="AJ19" s="183">
        <f ca="1">SUM(AJ11:AJ18)</f>
        <v>0</v>
      </c>
      <c r="AK19" s="183">
        <f ca="1">SUM(AK11:AK18)</f>
        <v>0</v>
      </c>
      <c r="AL19" s="183">
        <f ca="1">SUM(AL11:AL18)</f>
        <v>0</v>
      </c>
      <c r="AM19" s="183">
        <f ca="1">SUM(AM11:AM18)</f>
        <v>0</v>
      </c>
      <c r="AN19" s="183">
        <f ca="1">SUM(AN11:AN18)</f>
        <v>0</v>
      </c>
      <c r="AO19" s="183">
        <f ca="1">SUM(AO11:AO18)</f>
        <v>0</v>
      </c>
      <c r="AP19" s="183">
        <f ca="1">SUM(AP11:AP18)</f>
        <v>0</v>
      </c>
      <c r="AQ19" s="183">
        <f ca="1">SUM(AQ11:AQ18)</f>
        <v>0</v>
      </c>
      <c r="AR19" s="183">
        <f ca="1">SUM(AR11:AR18)</f>
        <v>0</v>
      </c>
      <c r="AS19" s="183">
        <f ca="1">SUM(AS11:AS18)</f>
        <v>0</v>
      </c>
      <c r="AT19" s="183">
        <f ca="1">SUM(AT11:AT18)</f>
        <v>0</v>
      </c>
      <c r="AU19" s="183">
        <f ca="1">SUM(AU11:AU18)</f>
        <v>0</v>
      </c>
      <c r="AV19" s="183">
        <f ca="1">SUM(AV11:AV18)</f>
        <v>0</v>
      </c>
      <c r="AW19" s="183">
        <f ca="1">SUM(AW11:AW18)</f>
        <v>0</v>
      </c>
      <c r="AX19" s="183">
        <f ca="1">SUM(AX11:AX18)</f>
        <v>0</v>
      </c>
      <c r="AY19" s="183">
        <f ca="1">SUM(AY11:AY18)</f>
        <v>0</v>
      </c>
      <c r="AZ19" s="183">
        <f ca="1">SUM(AZ11:AZ18)</f>
        <v>0</v>
      </c>
      <c r="BA19" s="183">
        <f ca="1">SUM(BA11:BA18)</f>
        <v>1</v>
      </c>
      <c r="BB19" s="183">
        <f ca="1">SUM(BB11:BB18)</f>
        <v>0</v>
      </c>
      <c r="BC19" s="183">
        <f ca="1">SUM(BC11:BC18)</f>
        <v>0</v>
      </c>
      <c r="BD19" s="183">
        <f ca="1">SUM(BD11:BD18)</f>
        <v>2</v>
      </c>
      <c r="BE19" s="183">
        <f ca="1">SUM(BE11:BE18)</f>
        <v>0</v>
      </c>
      <c r="BF19" s="183">
        <f ca="1">SUM(BF11:BF18)</f>
        <v>0</v>
      </c>
      <c r="BG19" s="183">
        <f ca="1">SUM(BG11:BG18)</f>
        <v>0</v>
      </c>
      <c r="BH19" s="183">
        <f ca="1">SUM(BH11:BH18)</f>
        <v>0</v>
      </c>
      <c r="BI19" s="183">
        <f ca="1">SUM(BI11:BI18)</f>
        <v>0</v>
      </c>
      <c r="BJ19" s="183">
        <f ca="1">SUM(BJ11:BJ18)</f>
        <v>0</v>
      </c>
      <c r="BK19" s="183">
        <f ca="1">SUM(BK11:BK18)</f>
        <v>0</v>
      </c>
      <c r="BL19" s="183">
        <f ca="1">SUM(BL11:BL18)</f>
        <v>0</v>
      </c>
      <c r="BM19" s="183">
        <f ca="1">SUM(BM11:BM18)</f>
        <v>0</v>
      </c>
      <c r="BN19" s="183">
        <f ca="1">SUM(BN11:BN18)</f>
        <v>0</v>
      </c>
      <c r="BO19" s="183">
        <f ca="1">SUM(BO11:BO18)</f>
        <v>3</v>
      </c>
      <c r="BP19" s="187">
        <f ca="1">SUM(BP11:BP18)</f>
        <v>3</v>
      </c>
      <c r="BQ19" s="188">
        <f ca="1">IFERROR(BP19/$BP$19,0)</f>
        <v>1</v>
      </c>
      <c r="BR19" s="187">
        <f ca="1">SUM(BR11:BR18)</f>
        <v>3</v>
      </c>
      <c r="BS19"/>
      <c r="BT19"/>
      <c r="BU19"/>
      <c r="BV19"/>
    </row>
  </sheetData>
  <mergeCells count="11">
    <mergeCell ref="BR9:BR10"/>
    <mergeCell ref="B11:B18"/>
    <mergeCell ref="BR11:BR18"/>
    <mergeCell ref="B19:C19"/>
    <mergeCell ref="B4:K4"/>
    <mergeCell ref="B9:B10"/>
    <mergeCell ref="C9:C10"/>
    <mergeCell ref="D9:AH9"/>
    <mergeCell ref="BP9:BP10"/>
    <mergeCell ref="BQ9:BQ10"/>
    <mergeCell ref="AJ9:BN9"/>
  </mergeCells>
  <pageMargins left="0.69999999999999996" right="0.69999999999999996" top="0.75" bottom="0.75" header="0.29999999999999999" footer="0.29999999999999999"/>
  <pageSetup orientation="portrait" scale="100" paperSize="9" fitToWidth="0" fitToHeight="0" horizontalDpi="0" verticalDpi="0" copies="1"/>
  <drawing r:id="rId1"/>
</worksheet>
</file>

<file path=docProps/app.xml><?xml version="1.0" encoding="utf-8"?>
<Properties xmlns="http://schemas.openxmlformats.org/officeDocument/2006/extended-properties" xmlns:vt="http://schemas.openxmlformats.org/officeDocument/2006/docPropsVTypes">
  <Application>Microsoft Excel</Application>
  <Company>Microsoft</Company>
  <DocSecurity>0</DocSecurity>
  <ScaleCrop>false</ScaleCrop>
  <HeadingPairs>
    <vt:vector size="2" baseType="variant">
      <vt:variant>
        <vt:lpstr>Worksheets</vt:lpstr>
      </vt:variant>
      <vt:variant>
        <vt:i4>17</vt:i4>
      </vt:variant>
    </vt:vector>
  </HeadingPairs>
  <TitlesOfParts>
    <vt:vector size="17" baseType="lpstr">
      <vt:lpstr>SLA Report</vt:lpstr>
      <vt:lpstr>Case Summary</vt:lpstr>
      <vt:lpstr>Sheet2</vt:lpstr>
      <vt:lpstr>1) ช่วยเหลือส่วนบุคคล</vt:lpstr>
      <vt:lpstr>2) ช่วยเหลือด้านการเดินทาง</vt:lpstr>
      <vt:lpstr>3) ช่วยเหลือฉุกเฉินบนท้องถนน</vt:lpstr>
      <vt:lpstr>4) ช่วยเหลือด้านการแพทย์</vt:lpstr>
      <vt:lpstr>5) ให้คำปรึกษาทางด้านสุขภาพจิต</vt:lpstr>
      <vt:lpstr>6) ช่วยเหลือด้านที่อยู่อาศัย</vt:lpstr>
      <vt:lpstr>7) ช่วยเหลือเกี่ยวกับเด็ก</vt:lpstr>
      <vt:lpstr>8) ช่วยเหลือด้านสัตว์เลี้ยง</vt:lpstr>
      <vt:lpstr>เคสร้องเรียน</vt:lpstr>
      <vt:lpstr>เคสชมเชย</vt:lpstr>
      <vt:lpstr>การโทรออกประสานงาน</vt:lpstr>
      <vt:lpstr>Case Detail</vt:lpstr>
      <vt:lpstr> Outbound Detail</vt:lpstr>
      <vt:lpstr>5) Limousine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Palida</dc:creator>
  <cp:lastModifiedBy>suparat jaroenpitak</cp:lastModifiedBy>
  <cp:lastPrinted xmlns:cp="http://schemas.openxmlformats.org/package/2006/metadata/core-properties">2019-10-13T15:21:35Z</cp:lastPrinted>
  <dcterms:created xmlns:xsi="http://www.w3.org/2001/XMLSchema-instance" xmlns:dcterms="http://purl.org/dc/terms/" xsi:type="dcterms:W3CDTF">2013-06-18T02:48:20Z</dcterms:created>
  <dcterms:modified xmlns:xsi="http://www.w3.org/2001/XMLSchema-instance" xmlns:dcterms="http://purl.org/dc/terms/" xsi:type="dcterms:W3CDTF">2020-12-24T06:45:25Z</dcterms:modified>
</cp:coreProperties>
</file>