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il" sheetId="5" r:id="rId2"/>
    <sheet name="page1" sheetId="6" r:id="rId3"/>
    <sheet name="Effect order " sheetId="7" r:id="rId4"/>
    <sheet name="watch code" sheetId="8" r:id="rId5"/>
    <sheet name="Confirm maker" sheetId="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xlnm._FilterDatabase" localSheetId="3" hidden="1">'Effect order '!$A$1:$AR$6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'[8]L&amp;Fプライス切替リスト'!#REF!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[9]Sheet1!$C$3:$H$9</definedName>
    <definedName name="new_old">#REF!</definedName>
    <definedName name="ORDER">#REF!</definedName>
    <definedName name="pict01">#REF!</definedName>
    <definedName name="_xlnm.Print_Area" localSheetId="2">page1!$B$1:$Y$50</definedName>
    <definedName name="_xlnm.Print_Area">[10]Sheet1!$X$5:$AK$73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9" l="1"/>
  <c r="I6" i="7"/>
</calcChain>
</file>

<file path=xl/sharedStrings.xml><?xml version="1.0" encoding="utf-8"?>
<sst xmlns="http://schemas.openxmlformats.org/spreadsheetml/2006/main" count="439" uniqueCount="217">
  <si>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</si>
  <si>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</si>
  <si>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</si>
  <si>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</si>
  <si>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</si>
  <si>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</si>
  <si>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</si>
  <si>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</si>
  <si>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REQUIREMENT AND INFORMATION DOCUMENT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</si>
  <si>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</si>
  <si>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 xml:space="preserve"> - The preliminary data. BOM master operator to change and save The changes causes</t>
  </si>
  <si>
    <t>No. :</t>
  </si>
  <si>
    <t>DE-REQ-210XX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</si>
  <si>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</si>
  <si>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</si>
  <si>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</si>
  <si>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</si>
  <si>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</si>
  <si>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 xml:space="preserve"> Thitipong W.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</si>
  <si>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</si>
  <si>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</si>
  <si>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</si>
  <si>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</si>
  <si>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</si>
  <si>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</si>
  <si>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</si>
  <si>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</si>
  <si>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</si>
  <si>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</si>
  <si>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</si>
  <si>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</si>
  <si>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</si>
  <si>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 xml:space="preserve"> START REQUIRE PRODUCTION MONTH :     </t>
  </si>
  <si>
    <t>2021_11KI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</si>
  <si>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</si>
  <si>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</si>
  <si>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</si>
  <si>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</si>
  <si>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</si>
  <si>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</si>
  <si>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</si>
  <si>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</si>
  <si>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</si>
  <si>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</si>
  <si>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</si>
  <si>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</si>
  <si>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Market Request</t>
  </si>
  <si>
    <t>DESCRIPTION</t>
  </si>
  <si>
    <t>&lt;Reason Explain&gt;    </t>
  </si>
  <si>
    <t>Effect production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</si>
  <si>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</si>
  <si>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</si>
  <si>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</si>
  <si>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</si>
  <si>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Part code</t>
  </si>
  <si>
    <t>Change</t>
  </si>
  <si>
    <t>&gt;&gt;&gt;</t>
  </si>
  <si>
    <t>202111</t>
  </si>
  <si>
    <t>#</t>
  </si>
  <si>
    <t/>
  </si>
  <si>
    <t>SSSS</t>
  </si>
  <si>
    <t>Watch code</t>
  </si>
  <si>
    <t>Material</t>
  </si>
  <si>
    <t>Current</t>
  </si>
  <si>
    <t>Price</t>
  </si>
  <si>
    <t>Change to</t>
  </si>
  <si>
    <t>New</t>
  </si>
  <si>
    <t>è</t>
  </si>
  <si>
    <t xml:space="preserve">506-00740A </t>
  </si>
  <si>
    <t xml:space="preserve">506-06798Q </t>
  </si>
  <si>
    <t>506-06790A</t>
  </si>
  <si>
    <t>41.60  (JPY)</t>
  </si>
  <si>
    <t>130.90  (JPY)</t>
  </si>
  <si>
    <t>44.80  (JPY)</t>
  </si>
  <si>
    <t>1.50  (HKD)</t>
  </si>
  <si>
    <t>4.88  (HKD)</t>
  </si>
  <si>
    <t>2.00  (HKD)</t>
  </si>
  <si>
    <t>Change maker of crown from NOG to KYP</t>
  </si>
  <si>
    <t>Suchera M.</t>
  </si>
  <si>
    <t>506-00740A</t>
  </si>
  <si>
    <t>Click</t>
  </si>
  <si>
    <t>506-06798Q</t>
  </si>
  <si>
    <t>NOG discontinue production</t>
  </si>
  <si>
    <t>NOG discontinue production.</t>
  </si>
  <si>
    <t>We would like to change maker of crown from NOG to KYP.</t>
  </si>
  <si>
    <t>TECH new model will add part Crawn for mass production   as below.</t>
  </si>
  <si>
    <t>1. Crown      506-00740A : 1 pcs./model            Q'ty (400) pcs. + spare 0 %         =    400 pcs.</t>
  </si>
  <si>
    <t>2. Crown      506-06798Q : 1 pcs./model            Q'ty (200) pcs. + spare 0 %         =    200 pcs.</t>
  </si>
  <si>
    <t>3. Crown      506-06790A : 1 pcs./model            Q'ty (400) pcs. + spare 0 %         =    400 pcs.</t>
  </si>
  <si>
    <t>f_month_s</t>
  </si>
  <si>
    <t>f_month_p</t>
  </si>
  <si>
    <t>f_so_no</t>
  </si>
  <si>
    <t>f_order_no</t>
  </si>
  <si>
    <t>f_req_date</t>
  </si>
  <si>
    <t>f_market</t>
  </si>
  <si>
    <t>f_dest</t>
  </si>
  <si>
    <t>f_watch_c</t>
  </si>
  <si>
    <t>f_ord_qty</t>
  </si>
  <si>
    <t>m_mat_gp</t>
  </si>
  <si>
    <t>m_mat_no</t>
  </si>
  <si>
    <t>f_item</t>
  </si>
  <si>
    <t>f_level</t>
  </si>
  <si>
    <t>f_mat_gp</t>
  </si>
  <si>
    <t>f_mat_cnt</t>
  </si>
  <si>
    <t>b_mat_no</t>
  </si>
  <si>
    <t>f_mat_no</t>
  </si>
  <si>
    <t>f_desc</t>
  </si>
  <si>
    <t>f_hand_pos</t>
  </si>
  <si>
    <t>f_vendor</t>
  </si>
  <si>
    <t>f_mak</t>
  </si>
  <si>
    <t>f_ptype</t>
  </si>
  <si>
    <t>m_ptype</t>
  </si>
  <si>
    <t>f_sptype</t>
  </si>
  <si>
    <t>f_st_gp</t>
  </si>
  <si>
    <t>f_qty_set</t>
  </si>
  <si>
    <t>f_spa_set</t>
  </si>
  <si>
    <t>f_qty</t>
  </si>
  <si>
    <t>f_spa</t>
  </si>
  <si>
    <t>f_tns_c</t>
  </si>
  <si>
    <t>f_cate</t>
  </si>
  <si>
    <t>f_color</t>
  </si>
  <si>
    <t>f_field</t>
  </si>
  <si>
    <t>rtc_master</t>
  </si>
  <si>
    <t>f_trial_no</t>
  </si>
  <si>
    <t>po_flg</t>
  </si>
  <si>
    <t>f_uprice</t>
  </si>
  <si>
    <t>f_currency</t>
  </si>
  <si>
    <t>f_ep</t>
  </si>
  <si>
    <t>f_bc</t>
  </si>
  <si>
    <t>watch_mass</t>
  </si>
  <si>
    <t>f_per</t>
  </si>
  <si>
    <t>f_priority</t>
  </si>
  <si>
    <t>po_remark</t>
  </si>
  <si>
    <t>1400104243</t>
  </si>
  <si>
    <t>1XCOJ0147</t>
  </si>
  <si>
    <t>Z5</t>
  </si>
  <si>
    <t>COJ</t>
  </si>
  <si>
    <t>25-0051-01</t>
  </si>
  <si>
    <t>CHD</t>
  </si>
  <si>
    <t>25-0051-01-H</t>
  </si>
  <si>
    <t>M080</t>
  </si>
  <si>
    <t>2</t>
  </si>
  <si>
    <t>506</t>
  </si>
  <si>
    <t>Crown</t>
  </si>
  <si>
    <t>3H</t>
  </si>
  <si>
    <t>J0024</t>
  </si>
  <si>
    <t>NOG</t>
  </si>
  <si>
    <t>F</t>
  </si>
  <si>
    <t>MTS</t>
  </si>
  <si>
    <t>CHD_M0801</t>
  </si>
  <si>
    <t>55CT-J019-01</t>
  </si>
  <si>
    <t>JPY</t>
  </si>
  <si>
    <t>202001</t>
  </si>
  <si>
    <t>1400104442</t>
  </si>
  <si>
    <t>1XCOJ0116</t>
  </si>
  <si>
    <t>KL3-021-30N</t>
  </si>
  <si>
    <t>KL3-021-30NH</t>
  </si>
  <si>
    <t>SSCNG</t>
  </si>
  <si>
    <t>61CT-J026-03</t>
  </si>
  <si>
    <t>G</t>
  </si>
  <si>
    <t>1400104445</t>
  </si>
  <si>
    <t>1XCOJ0117</t>
  </si>
  <si>
    <t>KL7-019-10N</t>
  </si>
  <si>
    <t>KL7-019-10NH</t>
  </si>
  <si>
    <t>61CT-J026-01</t>
  </si>
  <si>
    <t>1400104446</t>
  </si>
  <si>
    <t>1XCOJ0118</t>
  </si>
  <si>
    <t>KL7-019-50N</t>
  </si>
  <si>
    <t>KL7-019-50NH</t>
  </si>
  <si>
    <t xml:space="preserve">Total </t>
  </si>
  <si>
    <t xml:space="preserve">Part code </t>
  </si>
  <si>
    <t>Watch effect</t>
  </si>
  <si>
    <t xml:space="preserve">506-00740A   </t>
  </si>
  <si>
    <t xml:space="preserve">25-0051-01-H      </t>
  </si>
  <si>
    <t xml:space="preserve">25-0052-01-H      </t>
  </si>
  <si>
    <t xml:space="preserve">BM8430-59AEH      </t>
  </si>
  <si>
    <t xml:space="preserve">BM8430-59ECH      </t>
  </si>
  <si>
    <t xml:space="preserve">BM8430-59EEH      </t>
  </si>
  <si>
    <t xml:space="preserve">BM8430-59EWH      </t>
  </si>
  <si>
    <t xml:space="preserve">BM8430-59EZH      </t>
  </si>
  <si>
    <t xml:space="preserve">BM8500-55AZH      </t>
  </si>
  <si>
    <t xml:space="preserve">KL3-021-30NH      </t>
  </si>
  <si>
    <t xml:space="preserve">KL3-919-13NH      </t>
  </si>
  <si>
    <t xml:space="preserve">506-06790A   </t>
  </si>
  <si>
    <t xml:space="preserve">AS1050-58ANH      </t>
  </si>
  <si>
    <t xml:space="preserve">AS1050-58ENH      </t>
  </si>
  <si>
    <t xml:space="preserve">KL3-919-11NH      </t>
  </si>
  <si>
    <t xml:space="preserve">KL3-919-51NH      </t>
  </si>
  <si>
    <t xml:space="preserve">KL7-019-10NH      </t>
  </si>
  <si>
    <t xml:space="preserve">KL7-019-50NH      </t>
  </si>
  <si>
    <t xml:space="preserve">KL8-112-51NH      </t>
  </si>
  <si>
    <t xml:space="preserve">KL8-112-91NH      </t>
  </si>
  <si>
    <t xml:space="preserve">KL8-112-93NH      </t>
  </si>
  <si>
    <t>Old Maker</t>
  </si>
  <si>
    <t>New Maker</t>
  </si>
  <si>
    <t>Code maker</t>
  </si>
  <si>
    <t>Price (JPY)</t>
  </si>
  <si>
    <t>Price (HKD)</t>
  </si>
  <si>
    <t>H0036</t>
  </si>
  <si>
    <t>NOG (J0024)</t>
  </si>
  <si>
    <t>KYP (H0036)</t>
  </si>
  <si>
    <t>25-0052-01</t>
  </si>
  <si>
    <t>BM8430-59AE</t>
  </si>
  <si>
    <t>BM8430-59EC</t>
  </si>
  <si>
    <t>BM8430-59EE</t>
  </si>
  <si>
    <t>BM8430-59EW</t>
  </si>
  <si>
    <t>BM8430-59EZ</t>
  </si>
  <si>
    <t>BM8500-55AZ</t>
  </si>
  <si>
    <t>KL3-919-13N</t>
  </si>
  <si>
    <t>AS1050-58AN</t>
  </si>
  <si>
    <t>AS1050-58EN</t>
  </si>
  <si>
    <t>KL3-919-11N</t>
  </si>
  <si>
    <t>KL3-919-51N</t>
  </si>
  <si>
    <t>KL8-112-51N</t>
  </si>
  <si>
    <t>KL8-112-91N</t>
  </si>
  <si>
    <t>KL8-112-93N</t>
  </si>
  <si>
    <r>
      <t xml:space="preserve">Change maker crown from </t>
    </r>
    <r>
      <rPr>
        <sz val="12"/>
        <color rgb="FFFF0000"/>
        <rFont val="Segoe UI"/>
        <family val="2"/>
      </rPr>
      <t xml:space="preserve">NOG (J0024) </t>
    </r>
    <r>
      <rPr>
        <sz val="12"/>
        <color rgb="FF212529"/>
        <rFont val="Segoe UI"/>
        <family val="2"/>
      </rPr>
      <t xml:space="preserve">to </t>
    </r>
    <r>
      <rPr>
        <sz val="12"/>
        <color rgb="FF00B050"/>
        <rFont val="Segoe UI"/>
        <family val="2"/>
      </rPr>
      <t>KYP (H0036)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</si>
</sst>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B1d\-mmm\-yy"/>
  </numFmts>
  <fonts count="64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1"/>
      <name val="ＭＳ Ｐゴシック"/>
      <family val="3"/>
      <charset val="128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10"/>
      <color rgb="FFFF0000"/>
      <name val="Tahoma"/>
      <family val="2"/>
    </font>
    <font>
      <b/>
      <sz val="10"/>
      <color rgb="FF0070C0"/>
      <name val="Century Gothic"/>
      <family val="2"/>
    </font>
    <font>
      <sz val="11"/>
      <color rgb="FF0000FF"/>
      <name val="Tahoma"/>
      <family val="2"/>
    </font>
    <font>
      <sz val="11"/>
      <name val="MS PGothic"/>
      <family val="3"/>
      <charset val="128"/>
    </font>
    <font>
      <sz val="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u/>
      <sz val="10"/>
      <name val="Tahoma"/>
      <family val="2"/>
    </font>
    <font>
      <b/>
      <sz val="14"/>
      <color rgb="FF0070C0"/>
      <name val="Arial Narrow"/>
      <family val="2"/>
    </font>
    <font>
      <b/>
      <sz val="12"/>
      <color rgb="FF0070C0"/>
      <name val="Arial Narrow"/>
      <family val="2"/>
    </font>
    <font>
      <b/>
      <sz val="10"/>
      <name val="Arial"/>
      <family val="2"/>
    </font>
    <font>
      <u/>
      <sz val="14"/>
      <color indexed="12"/>
      <name val="Cordia New"/>
      <family val="2"/>
    </font>
    <font>
      <b/>
      <sz val="14"/>
      <color theme="1"/>
      <name val="Cordia New"/>
      <family val="2"/>
    </font>
    <font>
      <u/>
      <sz val="10"/>
      <color rgb="FFFF0000"/>
      <name val="Tahoma"/>
      <family val="2"/>
    </font>
    <font>
      <b/>
      <sz val="10"/>
      <color rgb="FF0000FF"/>
      <name val="Tahoma"/>
      <family val="2"/>
    </font>
    <font>
      <b/>
      <sz val="7"/>
      <color theme="0" tint="-0.34998626667073579"/>
      <name val="Tahoma"/>
      <family val="2"/>
    </font>
    <font>
      <b/>
      <sz val="7"/>
      <color theme="0" tint="-0.34998626667073579"/>
      <name val="Arial"/>
      <family val="2"/>
    </font>
    <font>
      <b/>
      <sz val="16"/>
      <name val="Tahoma"/>
      <family val="2"/>
    </font>
    <font>
      <i/>
      <sz val="10"/>
      <name val="Tahoma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ＭＳ 明朝"/>
      <family val="3"/>
      <charset val="128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0"/>
      <color rgb="FFFF0000"/>
      <name val="Arial"/>
      <family val="2"/>
    </font>
    <font>
      <sz val="10"/>
      <name val="Wingdings"/>
      <charset val="2"/>
    </font>
    <font>
      <sz val="10"/>
      <color rgb="FF008000"/>
      <name val="Arial"/>
      <family val="2"/>
    </font>
    <font>
      <sz val="12"/>
      <color rgb="FFFF0000"/>
      <name val="Segoe UI"/>
      <family val="2"/>
    </font>
    <font>
      <sz val="12"/>
      <color rgb="FF212529"/>
      <name val="Segoe UI"/>
      <family val="2"/>
    </font>
    <font>
      <sz val="12"/>
      <color rgb="FF00B050"/>
      <name val="Segoe UI"/>
      <family val="2"/>
    </font>
    <font>
      <u/>
      <sz val="17"/>
      <color rgb="FF0070C0"/>
      <name val="Cordia New"/>
      <family val="2"/>
    </font>
    <font>
      <u/>
      <sz val="10"/>
      <color theme="10"/>
      <name val="Tahoma"/>
      <family val="2"/>
    </font>
    <font>
      <b/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4" fillId="0" borderId="0"/>
    <xf numFmtId="0" fontId="8" fillId="0" borderId="0">
      <alignment vertical="center"/>
    </xf>
    <xf numFmtId="0" fontId="14" fillId="0" borderId="0"/>
    <xf numFmtId="0" fontId="19" fillId="0" borderId="0"/>
    <xf numFmtId="0" fontId="14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45" fillId="0" borderId="0"/>
    <xf numFmtId="0" fontId="50" fillId="0" borderId="0"/>
    <xf numFmtId="0" fontId="4" fillId="0" borderId="0"/>
    <xf numFmtId="0" fontId="61" fillId="0" borderId="0" applyNumberFormat="0" applyFill="0" applyBorder="0" applyAlignment="0" applyProtection="0"/>
    <xf numFmtId="0" fontId="45" fillId="0" borderId="0"/>
  </cellStyleXfs>
  <cellXfs count="212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4" fillId="0" borderId="0" xfId="3" applyFont="1" applyFill="1"/>
    <xf numFmtId="0" fontId="16" fillId="0" borderId="0" xfId="3" applyFont="1" applyFill="1" applyBorder="1" applyAlignment="1">
      <alignment horizontal="center"/>
    </xf>
    <xf numFmtId="0" fontId="17" fillId="0" borderId="2" xfId="3" applyFont="1" applyFill="1" applyBorder="1"/>
    <xf numFmtId="0" fontId="17" fillId="0" borderId="0" xfId="3" applyFont="1" applyFill="1" applyBorder="1"/>
    <xf numFmtId="0" fontId="17" fillId="0" borderId="0" xfId="3" applyFont="1" applyFill="1" applyBorder="1" applyAlignment="1">
      <alignment horizontal="right" vertical="center"/>
    </xf>
    <xf numFmtId="0" fontId="4" fillId="0" borderId="0" xfId="3" applyFont="1" applyFill="1" applyBorder="1" applyAlignment="1">
      <alignment vertical="center"/>
    </xf>
    <xf numFmtId="0" fontId="4" fillId="0" borderId="0" xfId="3" applyFont="1" applyFill="1" applyBorder="1"/>
    <xf numFmtId="0" fontId="16" fillId="0" borderId="0" xfId="3" applyFont="1" applyFill="1" applyBorder="1" applyAlignment="1">
      <alignment horizontal="left"/>
    </xf>
    <xf numFmtId="0" fontId="21" fillId="0" borderId="4" xfId="3" applyFont="1" applyFill="1" applyBorder="1" applyAlignment="1">
      <alignment horizontal="left"/>
    </xf>
    <xf numFmtId="0" fontId="21" fillId="0" borderId="1" xfId="3" applyFont="1" applyFill="1" applyBorder="1" applyAlignment="1">
      <alignment horizontal="left"/>
    </xf>
    <xf numFmtId="0" fontId="4" fillId="0" borderId="1" xfId="3" applyFont="1" applyFill="1" applyBorder="1" applyAlignment="1">
      <alignment vertical="center"/>
    </xf>
    <xf numFmtId="0" fontId="25" fillId="0" borderId="4" xfId="3" applyFont="1" applyFill="1" applyBorder="1" applyAlignment="1">
      <alignment vertical="center"/>
    </xf>
    <xf numFmtId="0" fontId="25" fillId="0" borderId="1" xfId="3" applyFont="1" applyFill="1" applyBorder="1" applyAlignment="1">
      <alignment horizontal="center" vertical="center"/>
    </xf>
    <xf numFmtId="0" fontId="26" fillId="0" borderId="1" xfId="3" applyFont="1" applyFill="1" applyBorder="1" applyAlignment="1">
      <alignment vertical="center"/>
    </xf>
    <xf numFmtId="0" fontId="25" fillId="0" borderId="1" xfId="3" applyFont="1" applyFill="1" applyBorder="1" applyAlignment="1">
      <alignment vertical="center"/>
    </xf>
    <xf numFmtId="0" fontId="25" fillId="0" borderId="5" xfId="3" applyFont="1" applyFill="1" applyBorder="1" applyAlignment="1">
      <alignment vertical="center"/>
    </xf>
    <xf numFmtId="0" fontId="24" fillId="0" borderId="2" xfId="3" applyFont="1" applyFill="1" applyBorder="1" applyAlignment="1">
      <alignment vertical="center"/>
    </xf>
    <xf numFmtId="0" fontId="24" fillId="0" borderId="0" xfId="3" applyFont="1" applyFill="1" applyBorder="1" applyAlignment="1">
      <alignment vertical="center"/>
    </xf>
    <xf numFmtId="0" fontId="24" fillId="0" borderId="7" xfId="3" applyFont="1" applyFill="1" applyBorder="1" applyAlignment="1">
      <alignment vertical="center"/>
    </xf>
    <xf numFmtId="0" fontId="27" fillId="0" borderId="0" xfId="5" applyFont="1" applyFill="1" applyBorder="1" applyAlignment="1">
      <alignment vertical="center"/>
    </xf>
    <xf numFmtId="0" fontId="23" fillId="0" borderId="0" xfId="3" applyFont="1" applyFill="1" applyBorder="1" applyAlignment="1">
      <alignment vertical="center"/>
    </xf>
    <xf numFmtId="0" fontId="23" fillId="0" borderId="3" xfId="3" applyFont="1" applyFill="1" applyBorder="1" applyAlignment="1">
      <alignment vertical="center"/>
    </xf>
    <xf numFmtId="0" fontId="24" fillId="0" borderId="1" xfId="3" applyFont="1" applyFill="1" applyBorder="1" applyAlignment="1">
      <alignment vertical="center"/>
    </xf>
    <xf numFmtId="0" fontId="23" fillId="0" borderId="2" xfId="3" applyFont="1" applyFill="1" applyBorder="1" applyAlignment="1">
      <alignment vertical="center"/>
    </xf>
    <xf numFmtId="0" fontId="4" fillId="0" borderId="7" xfId="3" applyFont="1" applyFill="1" applyBorder="1"/>
    <xf numFmtId="0" fontId="23" fillId="0" borderId="6" xfId="3" applyFont="1" applyFill="1" applyBorder="1" applyAlignment="1">
      <alignment vertical="center"/>
    </xf>
    <xf numFmtId="0" fontId="23" fillId="0" borderId="7" xfId="3" applyFont="1" applyFill="1" applyBorder="1" applyAlignment="1">
      <alignment vertical="center"/>
    </xf>
    <xf numFmtId="0" fontId="4" fillId="0" borderId="8" xfId="3" applyFont="1" applyFill="1" applyBorder="1"/>
    <xf numFmtId="0" fontId="22" fillId="0" borderId="9" xfId="3" applyFont="1" applyFill="1" applyBorder="1" applyAlignment="1">
      <alignment vertical="center"/>
    </xf>
    <xf numFmtId="0" fontId="23" fillId="0" borderId="9" xfId="5" applyFont="1" applyFill="1" applyBorder="1" applyAlignment="1">
      <alignment vertical="center"/>
    </xf>
    <xf numFmtId="0" fontId="4" fillId="0" borderId="9" xfId="3" applyFont="1" applyFill="1" applyBorder="1"/>
    <xf numFmtId="0" fontId="23" fillId="0" borderId="9" xfId="3" applyFont="1" applyFill="1" applyBorder="1" applyAlignment="1">
      <alignment vertical="center"/>
    </xf>
    <xf numFmtId="0" fontId="23" fillId="0" borderId="9" xfId="3" applyFont="1" applyFill="1" applyBorder="1" applyAlignment="1">
      <alignment horizontal="left" vertical="center"/>
    </xf>
    <xf numFmtId="0" fontId="4" fillId="0" borderId="3" xfId="3" applyFont="1" applyFill="1" applyBorder="1"/>
    <xf numFmtId="0" fontId="23" fillId="0" borderId="2" xfId="3" applyFont="1" applyFill="1" applyBorder="1" applyAlignment="1">
      <alignment horizontal="center" vertical="center"/>
    </xf>
    <xf numFmtId="0" fontId="23" fillId="0" borderId="10" xfId="3" applyFont="1" applyFill="1" applyBorder="1" applyAlignment="1">
      <alignment horizontal="center" vertical="center"/>
    </xf>
    <xf numFmtId="0" fontId="4" fillId="0" borderId="10" xfId="3" applyFont="1" applyFill="1" applyBorder="1"/>
    <xf numFmtId="0" fontId="23" fillId="0" borderId="10" xfId="3" applyFont="1" applyFill="1" applyBorder="1" applyAlignment="1">
      <alignment horizontal="left" vertical="center"/>
    </xf>
    <xf numFmtId="0" fontId="23" fillId="0" borderId="4" xfId="3" applyFont="1" applyFill="1" applyBorder="1"/>
    <xf numFmtId="0" fontId="4" fillId="0" borderId="1" xfId="3" applyFont="1" applyFill="1" applyBorder="1"/>
    <xf numFmtId="0" fontId="16" fillId="0" borderId="1" xfId="3" applyFont="1" applyFill="1" applyBorder="1"/>
    <xf numFmtId="0" fontId="22" fillId="0" borderId="1" xfId="3" applyFont="1" applyFill="1" applyBorder="1"/>
    <xf numFmtId="0" fontId="4" fillId="0" borderId="5" xfId="3" applyFont="1" applyFill="1" applyBorder="1"/>
    <xf numFmtId="0" fontId="23" fillId="0" borderId="11" xfId="3" applyFont="1" applyFill="1" applyBorder="1" applyAlignment="1">
      <alignment vertical="center"/>
    </xf>
    <xf numFmtId="0" fontId="28" fillId="0" borderId="12" xfId="3" applyFont="1" applyFill="1" applyBorder="1" applyAlignment="1">
      <alignment vertical="center"/>
    </xf>
    <xf numFmtId="0" fontId="23" fillId="0" borderId="12" xfId="5" applyFont="1" applyFill="1" applyBorder="1" applyAlignment="1">
      <alignment vertical="center"/>
    </xf>
    <xf numFmtId="0" fontId="22" fillId="0" borderId="12" xfId="5" applyFont="1" applyFill="1" applyBorder="1" applyAlignment="1">
      <alignment vertical="center"/>
    </xf>
    <xf numFmtId="0" fontId="23" fillId="0" borderId="13" xfId="5" applyFont="1" applyFill="1" applyBorder="1" applyAlignment="1">
      <alignment vertical="center"/>
    </xf>
    <xf numFmtId="0" fontId="24" fillId="0" borderId="0" xfId="5" applyFont="1" applyFill="1" applyBorder="1" applyAlignment="1">
      <alignment vertical="center"/>
    </xf>
    <xf numFmtId="0" fontId="29" fillId="0" borderId="0" xfId="3" applyFont="1" applyFill="1" applyBorder="1"/>
    <xf numFmtId="0" fontId="29" fillId="0" borderId="3" xfId="3" applyFont="1" applyFill="1" applyBorder="1"/>
    <xf numFmtId="0" fontId="23" fillId="0" borderId="0" xfId="3" applyFont="1" applyFill="1" applyBorder="1" applyAlignment="1"/>
    <xf numFmtId="0" fontId="24" fillId="0" borderId="4" xfId="3" applyFont="1" applyFill="1" applyBorder="1" applyAlignment="1">
      <alignment vertical="center"/>
    </xf>
    <xf numFmtId="0" fontId="24" fillId="0" borderId="1" xfId="5" applyFont="1" applyFill="1" applyBorder="1" applyAlignment="1">
      <alignment vertical="center"/>
    </xf>
    <xf numFmtId="0" fontId="4" fillId="0" borderId="6" xfId="3" applyFont="1" applyFill="1" applyBorder="1"/>
    <xf numFmtId="0" fontId="23" fillId="0" borderId="0" xfId="4" applyFont="1" applyFill="1" applyBorder="1" applyAlignment="1">
      <alignment horizontal="left"/>
    </xf>
    <xf numFmtId="0" fontId="4" fillId="0" borderId="2" xfId="3" applyFont="1" applyFill="1" applyBorder="1"/>
    <xf numFmtId="0" fontId="0" fillId="0" borderId="0" xfId="3" applyFont="1" applyFill="1" applyBorder="1"/>
    <xf numFmtId="0" fontId="10" fillId="0" borderId="0" xfId="3" applyFont="1" applyFill="1" applyBorder="1" applyAlignment="1"/>
    <xf numFmtId="0" fontId="23" fillId="0" borderId="2" xfId="3" applyFont="1" applyFill="1" applyBorder="1" applyAlignment="1"/>
    <xf numFmtId="0" fontId="0" fillId="0" borderId="1" xfId="3" applyFont="1" applyFill="1" applyBorder="1" applyAlignment="1">
      <alignment vertical="center"/>
    </xf>
    <xf numFmtId="0" fontId="5" fillId="0" borderId="0" xfId="3" applyFont="1" applyFill="1" applyBorder="1" applyAlignment="1"/>
    <xf numFmtId="0" fontId="16" fillId="0" borderId="0" xfId="3" applyFont="1" applyFill="1" applyBorder="1" applyAlignment="1"/>
    <xf numFmtId="0" fontId="23" fillId="0" borderId="3" xfId="3" applyFont="1" applyFill="1" applyBorder="1" applyAlignment="1"/>
    <xf numFmtId="0" fontId="31" fillId="0" borderId="0" xfId="3" applyFont="1" applyFill="1" applyBorder="1"/>
    <xf numFmtId="0" fontId="23" fillId="0" borderId="7" xfId="3" applyFont="1" applyFill="1" applyBorder="1" applyAlignment="1">
      <alignment horizontal="center"/>
    </xf>
    <xf numFmtId="0" fontId="32" fillId="0" borderId="7" xfId="3" applyFont="1" applyFill="1" applyBorder="1" applyAlignment="1">
      <alignment horizontal="center"/>
    </xf>
    <xf numFmtId="0" fontId="33" fillId="0" borderId="7" xfId="3" applyFont="1" applyFill="1" applyBorder="1" applyAlignment="1">
      <alignment vertical="center"/>
    </xf>
    <xf numFmtId="0" fontId="4" fillId="0" borderId="7" xfId="3" applyFont="1" applyFill="1" applyBorder="1" applyAlignment="1">
      <alignment horizontal="center"/>
    </xf>
    <xf numFmtId="0" fontId="23" fillId="0" borderId="0" xfId="3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horizontal="left" wrapText="1"/>
    </xf>
    <xf numFmtId="0" fontId="23" fillId="0" borderId="0" xfId="3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left"/>
    </xf>
    <xf numFmtId="0" fontId="35" fillId="0" borderId="0" xfId="3" applyFont="1" applyFill="1" applyBorder="1" applyAlignment="1">
      <alignment horizontal="center" vertical="center"/>
    </xf>
    <xf numFmtId="0" fontId="37" fillId="0" borderId="0" xfId="6" applyFont="1" applyFill="1" applyBorder="1" applyAlignment="1" applyProtection="1">
      <alignment horizontal="center" vertical="center" wrapText="1"/>
    </xf>
    <xf numFmtId="0" fontId="37" fillId="0" borderId="0" xfId="6" applyFont="1" applyFill="1" applyBorder="1" applyAlignment="1" applyProtection="1">
      <alignment horizontal="center" vertical="center"/>
    </xf>
    <xf numFmtId="0" fontId="23" fillId="2" borderId="0" xfId="3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left"/>
    </xf>
    <xf numFmtId="0" fontId="35" fillId="2" borderId="0" xfId="3" applyFont="1" applyFill="1" applyBorder="1" applyAlignment="1">
      <alignment horizontal="center" vertical="center"/>
    </xf>
    <xf numFmtId="0" fontId="22" fillId="0" borderId="0" xfId="3" applyFont="1" applyFill="1" applyBorder="1" applyAlignment="1">
      <alignment vertical="center"/>
    </xf>
    <xf numFmtId="0" fontId="38" fillId="0" borderId="0" xfId="3" applyFont="1" applyFill="1" applyBorder="1"/>
    <xf numFmtId="0" fontId="23" fillId="0" borderId="0" xfId="3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center"/>
    </xf>
    <xf numFmtId="2" fontId="23" fillId="0" borderId="0" xfId="3" applyNumberFormat="1" applyFont="1" applyFill="1" applyBorder="1" applyAlignment="1">
      <alignment horizontal="center" vertical="center"/>
    </xf>
    <xf numFmtId="0" fontId="39" fillId="0" borderId="0" xfId="3" applyFont="1" applyFill="1" applyBorder="1" applyAlignment="1">
      <alignment horizontal="center" vertical="center"/>
    </xf>
    <xf numFmtId="2" fontId="40" fillId="0" borderId="0" xfId="3" applyNumberFormat="1" applyFont="1" applyFill="1" applyBorder="1" applyAlignment="1">
      <alignment horizontal="center" vertical="center"/>
    </xf>
    <xf numFmtId="0" fontId="41" fillId="0" borderId="0" xfId="3" applyFont="1" applyFill="1" applyBorder="1" applyAlignment="1">
      <alignment horizontal="center" vertical="center"/>
    </xf>
    <xf numFmtId="0" fontId="23" fillId="0" borderId="0" xfId="3" applyFont="1" applyFill="1" applyBorder="1"/>
    <xf numFmtId="0" fontId="42" fillId="0" borderId="0" xfId="3" applyFont="1" applyFill="1" applyBorder="1"/>
    <xf numFmtId="0" fontId="30" fillId="0" borderId="0" xfId="3" applyFont="1" applyFill="1" applyBorder="1"/>
    <xf numFmtId="0" fontId="21" fillId="0" borderId="0" xfId="3" applyFont="1" applyFill="1" applyBorder="1"/>
    <xf numFmtId="0" fontId="4" fillId="0" borderId="6" xfId="3" applyFont="1" applyFill="1" applyBorder="1" applyAlignment="1">
      <alignment vertical="center"/>
    </xf>
    <xf numFmtId="0" fontId="23" fillId="0" borderId="7" xfId="3" applyFont="1" applyFill="1" applyBorder="1" applyAlignment="1">
      <alignment horizontal="right" vertical="center"/>
    </xf>
    <xf numFmtId="0" fontId="4" fillId="0" borderId="7" xfId="3" applyFont="1" applyFill="1" applyBorder="1" applyAlignment="1">
      <alignment vertical="center"/>
    </xf>
    <xf numFmtId="0" fontId="4" fillId="0" borderId="7" xfId="3" applyFont="1" applyFill="1" applyBorder="1" applyAlignment="1">
      <alignment vertical="top"/>
    </xf>
    <xf numFmtId="0" fontId="23" fillId="0" borderId="7" xfId="3" applyFont="1" applyFill="1" applyBorder="1" applyAlignment="1">
      <alignment vertical="top"/>
    </xf>
    <xf numFmtId="0" fontId="17" fillId="0" borderId="7" xfId="3" applyFont="1" applyFill="1" applyBorder="1" applyAlignment="1">
      <alignment horizontal="left" vertical="top"/>
    </xf>
    <xf numFmtId="0" fontId="17" fillId="0" borderId="7" xfId="3" applyFont="1" applyFill="1" applyBorder="1" applyAlignment="1">
      <alignment horizontal="left"/>
    </xf>
    <xf numFmtId="0" fontId="17" fillId="0" borderId="8" xfId="3" applyFont="1" applyFill="1" applyBorder="1" applyAlignment="1">
      <alignment horizontal="left"/>
    </xf>
    <xf numFmtId="0" fontId="17" fillId="0" borderId="0" xfId="3" applyFont="1" applyFill="1" applyBorder="1" applyAlignment="1">
      <alignment horizontal="left"/>
    </xf>
    <xf numFmtId="0" fontId="4" fillId="0" borderId="4" xfId="3" applyFont="1" applyFill="1" applyBorder="1"/>
    <xf numFmtId="0" fontId="23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vertical="top"/>
    </xf>
    <xf numFmtId="0" fontId="23" fillId="0" borderId="1" xfId="3" applyFont="1" applyFill="1" applyBorder="1" applyAlignment="1">
      <alignment vertical="top"/>
    </xf>
    <xf numFmtId="0" fontId="4" fillId="0" borderId="5" xfId="3" applyFont="1" applyFill="1" applyBorder="1" applyAlignment="1">
      <alignment vertical="top"/>
    </xf>
    <xf numFmtId="0" fontId="23" fillId="0" borderId="0" xfId="3" applyFont="1" applyFill="1" applyBorder="1" applyAlignment="1">
      <alignment horizontal="right" vertical="center"/>
    </xf>
    <xf numFmtId="0" fontId="43" fillId="0" borderId="0" xfId="3" applyFont="1" applyFill="1" applyBorder="1"/>
    <xf numFmtId="0" fontId="44" fillId="0" borderId="0" xfId="3" applyFont="1" applyFill="1"/>
    <xf numFmtId="0" fontId="35" fillId="0" borderId="0" xfId="3" applyFont="1" applyFill="1"/>
    <xf numFmtId="0" fontId="45" fillId="0" borderId="0" xfId="3" applyFont="1" applyFill="1"/>
    <xf numFmtId="0" fontId="46" fillId="0" borderId="0" xfId="3" applyFont="1" applyFill="1" applyAlignment="1">
      <alignment horizontal="right"/>
    </xf>
    <xf numFmtId="0" fontId="51" fillId="4" borderId="16" xfId="10" applyFont="1" applyFill="1" applyBorder="1" applyAlignment="1">
      <alignment horizontal="center" vertical="center"/>
    </xf>
    <xf numFmtId="0" fontId="52" fillId="4" borderId="16" xfId="10" applyFont="1" applyFill="1" applyBorder="1" applyAlignment="1">
      <alignment horizontal="center" vertical="center"/>
    </xf>
    <xf numFmtId="0" fontId="53" fillId="4" borderId="16" xfId="10" applyFont="1" applyFill="1" applyBorder="1" applyAlignment="1">
      <alignment horizontal="center" vertical="center"/>
    </xf>
    <xf numFmtId="0" fontId="55" fillId="0" borderId="16" xfId="10" applyFont="1" applyFill="1" applyBorder="1" applyAlignment="1">
      <alignment horizontal="center" vertical="center"/>
    </xf>
    <xf numFmtId="0" fontId="54" fillId="0" borderId="16" xfId="10" applyFont="1" applyFill="1" applyBorder="1" applyAlignment="1">
      <alignment horizontal="center" vertical="center"/>
    </xf>
    <xf numFmtId="0" fontId="56" fillId="0" borderId="16" xfId="10" applyFont="1" applyFill="1" applyBorder="1" applyAlignment="1">
      <alignment horizontal="center" vertical="center"/>
    </xf>
    <xf numFmtId="0" fontId="45" fillId="0" borderId="16" xfId="1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0" fontId="48" fillId="3" borderId="14" xfId="7" applyFont="1" applyFill="1" applyBorder="1" applyAlignment="1">
      <alignment horizontal="center" vertical="center"/>
    </xf>
    <xf numFmtId="0" fontId="61" fillId="0" borderId="9" xfId="12" applyFill="1" applyBorder="1" applyAlignment="1">
      <alignment vertical="center"/>
    </xf>
    <xf numFmtId="0" fontId="0" fillId="0" borderId="0" xfId="3" applyFont="1" applyFill="1"/>
    <xf numFmtId="0" fontId="4" fillId="5" borderId="0" xfId="11" applyFill="1"/>
    <xf numFmtId="0" fontId="4" fillId="0" borderId="0" xfId="11"/>
    <xf numFmtId="0" fontId="23" fillId="0" borderId="0" xfId="11" applyFont="1" applyAlignment="1">
      <alignment horizontal="right"/>
    </xf>
    <xf numFmtId="0" fontId="23" fillId="0" borderId="0" xfId="11" applyFont="1"/>
    <xf numFmtId="0" fontId="23" fillId="5" borderId="17" xfId="11" applyFont="1" applyFill="1" applyBorder="1"/>
    <xf numFmtId="0" fontId="4" fillId="0" borderId="18" xfId="11" applyBorder="1"/>
    <xf numFmtId="0" fontId="45" fillId="0" borderId="18" xfId="13" applyBorder="1"/>
    <xf numFmtId="0" fontId="45" fillId="0" borderId="18" xfId="13" applyFill="1" applyBorder="1"/>
    <xf numFmtId="0" fontId="4" fillId="0" borderId="19" xfId="11" applyBorder="1"/>
    <xf numFmtId="0" fontId="4" fillId="0" borderId="17" xfId="11" applyBorder="1"/>
    <xf numFmtId="0" fontId="62" fillId="3" borderId="14" xfId="7" applyFont="1" applyFill="1" applyBorder="1" applyAlignment="1">
      <alignment horizontal="center" vertical="center"/>
    </xf>
    <xf numFmtId="0" fontId="13" fillId="2" borderId="14" xfId="7" applyFont="1" applyFill="1" applyBorder="1" applyAlignment="1">
      <alignment horizontal="center" vertical="center"/>
    </xf>
    <xf numFmtId="0" fontId="49" fillId="2" borderId="14" xfId="7" applyFont="1" applyFill="1" applyBorder="1" applyAlignment="1">
      <alignment horizontal="center" vertical="center"/>
    </xf>
    <xf numFmtId="2" fontId="49" fillId="2" borderId="14" xfId="7" applyNumberFormat="1" applyFont="1" applyFill="1" applyBorder="1" applyAlignment="1">
      <alignment horizontal="center" vertical="center"/>
    </xf>
    <xf numFmtId="0" fontId="13" fillId="2" borderId="14" xfId="7" applyFill="1" applyBorder="1" applyAlignment="1">
      <alignment horizontal="center" vertical="center"/>
    </xf>
    <xf numFmtId="0" fontId="63" fillId="2" borderId="14" xfId="7" applyFont="1" applyFill="1" applyBorder="1" applyAlignment="1">
      <alignment horizontal="center" vertical="center"/>
    </xf>
    <xf numFmtId="2" fontId="63" fillId="2" borderId="14" xfId="7" applyNumberFormat="1" applyFont="1" applyFill="1" applyBorder="1" applyAlignment="1">
      <alignment horizontal="center" vertical="center"/>
    </xf>
    <xf numFmtId="0" fontId="13" fillId="2" borderId="22" xfId="7" applyFont="1" applyFill="1" applyBorder="1" applyAlignment="1">
      <alignment horizontal="center" vertical="center"/>
    </xf>
    <xf numFmtId="0" fontId="49" fillId="2" borderId="22" xfId="7" applyFont="1" applyFill="1" applyBorder="1" applyAlignment="1">
      <alignment horizontal="center" vertical="center"/>
    </xf>
    <xf numFmtId="2" fontId="49" fillId="2" borderId="22" xfId="7" applyNumberFormat="1" applyFont="1" applyFill="1" applyBorder="1" applyAlignment="1">
      <alignment horizontal="center" vertical="center"/>
    </xf>
    <xf numFmtId="0" fontId="13" fillId="2" borderId="22" xfId="7" applyFill="1" applyBorder="1" applyAlignment="1">
      <alignment horizontal="center" vertical="center"/>
    </xf>
    <xf numFmtId="0" fontId="63" fillId="2" borderId="22" xfId="7" applyFont="1" applyFill="1" applyBorder="1" applyAlignment="1">
      <alignment horizontal="center" vertical="center"/>
    </xf>
    <xf numFmtId="0" fontId="13" fillId="2" borderId="15" xfId="7" applyFont="1" applyFill="1" applyBorder="1" applyAlignment="1">
      <alignment horizontal="center" vertical="center"/>
    </xf>
    <xf numFmtId="0" fontId="49" fillId="2" borderId="15" xfId="7" applyFont="1" applyFill="1" applyBorder="1" applyAlignment="1">
      <alignment horizontal="center" vertical="center"/>
    </xf>
    <xf numFmtId="2" fontId="49" fillId="2" borderId="15" xfId="7" applyNumberFormat="1" applyFont="1" applyFill="1" applyBorder="1" applyAlignment="1">
      <alignment horizontal="center" vertical="center"/>
    </xf>
    <xf numFmtId="0" fontId="13" fillId="2" borderId="15" xfId="7" applyFill="1" applyBorder="1" applyAlignment="1">
      <alignment horizontal="center" vertical="center"/>
    </xf>
    <xf numFmtId="0" fontId="63" fillId="2" borderId="15" xfId="7" applyFont="1" applyFill="1" applyBorder="1" applyAlignment="1">
      <alignment horizontal="center" vertical="center"/>
    </xf>
    <xf numFmtId="2" fontId="63" fillId="2" borderId="15" xfId="7" applyNumberFormat="1" applyFont="1" applyFill="1" applyBorder="1" applyAlignment="1">
      <alignment horizontal="center" vertical="center"/>
    </xf>
    <xf numFmtId="0" fontId="23" fillId="0" borderId="6" xfId="3" applyFont="1" applyFill="1" applyBorder="1" applyAlignment="1">
      <alignment horizontal="center" vertical="center"/>
    </xf>
    <xf numFmtId="0" fontId="23" fillId="0" borderId="7" xfId="3" applyFont="1" applyFill="1" applyBorder="1" applyAlignment="1">
      <alignment horizontal="center" vertical="center"/>
    </xf>
    <xf numFmtId="0" fontId="23" fillId="0" borderId="8" xfId="3" applyFont="1" applyFill="1" applyBorder="1" applyAlignment="1">
      <alignment horizontal="center" vertical="center"/>
    </xf>
    <xf numFmtId="0" fontId="23" fillId="0" borderId="4" xfId="3" applyFont="1" applyFill="1" applyBorder="1" applyAlignment="1">
      <alignment horizontal="center" vertical="center"/>
    </xf>
    <xf numFmtId="0" fontId="23" fillId="0" borderId="1" xfId="3" applyFont="1" applyFill="1" applyBorder="1" applyAlignment="1">
      <alignment horizontal="center" vertical="center"/>
    </xf>
    <xf numFmtId="0" fontId="23" fillId="0" borderId="5" xfId="3" applyFont="1" applyFill="1" applyBorder="1" applyAlignment="1">
      <alignment horizontal="center" vertical="center"/>
    </xf>
    <xf numFmtId="0" fontId="22" fillId="0" borderId="1" xfId="5" applyFont="1" applyFill="1" applyBorder="1" applyAlignment="1">
      <alignment horizontal="left" vertical="center"/>
    </xf>
    <xf numFmtId="0" fontId="22" fillId="0" borderId="5" xfId="5" applyFont="1" applyFill="1" applyBorder="1" applyAlignment="1">
      <alignment horizontal="left" vertical="center"/>
    </xf>
    <xf numFmtId="0" fontId="30" fillId="0" borderId="4" xfId="3" applyFont="1" applyFill="1" applyBorder="1" applyAlignment="1">
      <alignment horizontal="center" vertical="center"/>
    </xf>
    <xf numFmtId="0" fontId="30" fillId="0" borderId="1" xfId="3" applyFont="1" applyFill="1" applyBorder="1" applyAlignment="1">
      <alignment horizontal="center" vertical="center"/>
    </xf>
    <xf numFmtId="0" fontId="30" fillId="0" borderId="12" xfId="3" applyFont="1" applyFill="1" applyBorder="1" applyAlignment="1">
      <alignment horizontal="center" vertical="center"/>
    </xf>
    <xf numFmtId="0" fontId="30" fillId="0" borderId="13" xfId="3" applyFont="1" applyFill="1" applyBorder="1" applyAlignment="1">
      <alignment horizontal="center" vertical="center"/>
    </xf>
    <xf numFmtId="0" fontId="15" fillId="0" borderId="6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8" xfId="3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3" xfId="3" applyFont="1" applyFill="1" applyBorder="1" applyAlignment="1">
      <alignment horizontal="center" vertical="center"/>
    </xf>
    <xf numFmtId="0" fontId="20" fillId="0" borderId="6" xfId="4" applyFont="1" applyFill="1" applyBorder="1" applyAlignment="1">
      <alignment horizontal="right"/>
    </xf>
    <xf numFmtId="0" fontId="20" fillId="0" borderId="7" xfId="4" applyFont="1" applyFill="1" applyBorder="1" applyAlignment="1">
      <alignment horizontal="right"/>
    </xf>
    <xf numFmtId="0" fontId="20" fillId="0" borderId="7" xfId="4" applyFont="1" applyFill="1" applyBorder="1" applyAlignment="1">
      <alignment horizontal="center"/>
    </xf>
    <xf numFmtId="0" fontId="20" fillId="0" borderId="8" xfId="4" applyFont="1" applyFill="1" applyBorder="1" applyAlignment="1">
      <alignment horizontal="center"/>
    </xf>
    <xf numFmtId="0" fontId="20" fillId="0" borderId="4" xfId="4" applyFont="1" applyFill="1" applyBorder="1" applyAlignment="1">
      <alignment horizontal="right"/>
    </xf>
    <xf numFmtId="0" fontId="20" fillId="0" borderId="1" xfId="4" applyFont="1" applyFill="1" applyBorder="1" applyAlignment="1">
      <alignment horizontal="right"/>
    </xf>
    <xf numFmtId="165" fontId="22" fillId="0" borderId="1" xfId="4" applyNumberFormat="1" applyFont="1" applyFill="1" applyBorder="1" applyAlignment="1">
      <alignment horizontal="center"/>
    </xf>
    <xf numFmtId="0" fontId="22" fillId="0" borderId="1" xfId="4" applyFont="1" applyFill="1" applyBorder="1" applyAlignment="1">
      <alignment horizontal="center"/>
    </xf>
    <xf numFmtId="0" fontId="22" fillId="0" borderId="5" xfId="4" applyFont="1" applyFill="1" applyBorder="1" applyAlignment="1">
      <alignment horizontal="center"/>
    </xf>
    <xf numFmtId="0" fontId="0" fillId="0" borderId="6" xfId="5" applyFont="1" applyFill="1" applyBorder="1" applyAlignment="1">
      <alignment horizontal="center" vertical="center"/>
    </xf>
    <xf numFmtId="0" fontId="4" fillId="0" borderId="7" xfId="5" applyFont="1" applyFill="1" applyBorder="1" applyAlignment="1">
      <alignment horizontal="center" vertical="center"/>
    </xf>
    <xf numFmtId="0" fontId="4" fillId="0" borderId="8" xfId="5" applyFont="1" applyFill="1" applyBorder="1" applyAlignment="1">
      <alignment horizontal="center" vertical="center"/>
    </xf>
    <xf numFmtId="0" fontId="4" fillId="0" borderId="4" xfId="5" applyFont="1" applyFill="1" applyBorder="1" applyAlignment="1">
      <alignment horizontal="center" vertical="center"/>
    </xf>
    <xf numFmtId="0" fontId="4" fillId="0" borderId="1" xfId="5" applyFont="1" applyFill="1" applyBorder="1" applyAlignment="1">
      <alignment horizontal="center" vertical="center"/>
    </xf>
    <xf numFmtId="0" fontId="4" fillId="0" borderId="5" xfId="5" applyFont="1" applyFill="1" applyBorder="1" applyAlignment="1">
      <alignment horizontal="center" vertical="center"/>
    </xf>
    <xf numFmtId="0" fontId="24" fillId="0" borderId="6" xfId="3" applyFont="1" applyFill="1" applyBorder="1" applyAlignment="1">
      <alignment horizontal="center" vertical="center"/>
    </xf>
    <xf numFmtId="0" fontId="24" fillId="0" borderId="7" xfId="3" applyFont="1" applyFill="1" applyBorder="1" applyAlignment="1">
      <alignment horizontal="center" vertical="center"/>
    </xf>
    <xf numFmtId="0" fontId="24" fillId="0" borderId="8" xfId="3" applyFont="1" applyFill="1" applyBorder="1" applyAlignment="1">
      <alignment horizontal="center" vertical="center"/>
    </xf>
    <xf numFmtId="0" fontId="47" fillId="3" borderId="14" xfId="7" applyFont="1" applyFill="1" applyBorder="1" applyAlignment="1">
      <alignment horizontal="center" vertical="center"/>
    </xf>
    <xf numFmtId="0" fontId="47" fillId="3" borderId="15" xfId="7" applyFont="1" applyFill="1" applyBorder="1" applyAlignment="1">
      <alignment horizontal="center" vertical="center"/>
    </xf>
    <xf numFmtId="0" fontId="48" fillId="3" borderId="20" xfId="7" applyFont="1" applyFill="1" applyBorder="1" applyAlignment="1">
      <alignment horizontal="center" vertical="center"/>
    </xf>
    <xf numFmtId="0" fontId="48" fillId="3" borderId="21" xfId="7" applyFont="1" applyFill="1" applyBorder="1" applyAlignment="1">
      <alignment horizontal="center" vertical="center"/>
    </xf>
    <xf numFmtId="0" fontId="62" fillId="3" borderId="20" xfId="7" applyFont="1" applyFill="1" applyBorder="1" applyAlignment="1">
      <alignment horizontal="center" vertical="center"/>
    </xf>
    <xf numFmtId="0" fontId="62" fillId="3" borderId="21" xfId="7" applyFont="1" applyFill="1" applyBorder="1" applyAlignment="1">
      <alignment horizontal="center" vertical="center"/>
    </xf>
  </cellXfs>
  <cellStyles count="14">
    <cellStyle name="Hyperlink" xfId="12" builtinId="8"/>
    <cellStyle name="Hyperlink 2" xfId="6"/>
    <cellStyle name="Normal" xfId="0" builtinId="0"/>
    <cellStyle name="Normal 10" xfId="11"/>
    <cellStyle name="Normal 12" xfId="8"/>
    <cellStyle name="Normal 13" xfId="7"/>
    <cellStyle name="Normal 2" xfId="10"/>
    <cellStyle name="Normal 2 4" xfId="13"/>
    <cellStyle name="Normal 2 6" xfId="9"/>
    <cellStyle name="Normal 3" xfId="5"/>
    <cellStyle name="Normal 6" xfId="2"/>
    <cellStyle name="Normal 7" xfId="3"/>
    <cellStyle name="Normal 7 2" xfId="1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25</xdr:row>
          <xdr:rowOff>28575</xdr:rowOff>
        </xdr:from>
        <xdr:to>
          <xdr:col>9</xdr:col>
          <xdr:colOff>104775</xdr:colOff>
          <xdr:row>28</xdr:row>
          <xdr:rowOff>149589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'Effect order '!$A$1:$J$7" spid="_x0000_s31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85875" y="8420100"/>
              <a:ext cx="6838950" cy="112113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771525</xdr:colOff>
          <xdr:row>8</xdr:row>
          <xdr:rowOff>71537</xdr:rowOff>
        </xdr:from>
        <xdr:to>
          <xdr:col>8</xdr:col>
          <xdr:colOff>734587</xdr:colOff>
          <xdr:row>22</xdr:row>
          <xdr:rowOff>257175</xdr:rowOff>
        </xdr:to>
        <xdr:pic>
          <xdr:nvPicPr>
            <xdr:cNvPr id="12" name="Picture 11"/>
            <xdr:cNvPicPr>
              <a:picLocks noChangeAspect="1" noChangeArrowheads="1"/>
              <a:extLst>
                <a:ext uri="{84589F7E-364E-4C9E-8A38-B11213B215E9}">
                  <a14:cameraTool cellRange="Detail!$B$4:$H$23" spid="_x0000_s311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81125" y="2795687"/>
              <a:ext cx="6449587" cy="48528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12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3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4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5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7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8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505575" y="42481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200775" y="19240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2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85725</xdr:colOff>
      <xdr:row>27</xdr:row>
      <xdr:rowOff>19050</xdr:rowOff>
    </xdr:from>
    <xdr:to>
      <xdr:col>11</xdr:col>
      <xdr:colOff>66675</xdr:colOff>
      <xdr:row>28</xdr:row>
      <xdr:rowOff>57150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04800" y="7258050"/>
          <a:ext cx="3762375" cy="352425"/>
        </a:xfrm>
        <a:prstGeom prst="round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Request start  2021_11Ki</a:t>
          </a:r>
          <a:endParaRPr lang="th-TH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1</xdr:col>
      <xdr:colOff>19051</xdr:colOff>
      <xdr:row>22</xdr:row>
      <xdr:rowOff>228600</xdr:rowOff>
    </xdr:from>
    <xdr:to>
      <xdr:col>24</xdr:col>
      <xdr:colOff>234740</xdr:colOff>
      <xdr:row>26</xdr:row>
      <xdr:rowOff>304800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5895975"/>
          <a:ext cx="8702464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29</xdr:row>
      <xdr:rowOff>66674</xdr:rowOff>
    </xdr:from>
    <xdr:to>
      <xdr:col>24</xdr:col>
      <xdr:colOff>266701</xdr:colOff>
      <xdr:row>32</xdr:row>
      <xdr:rowOff>123824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2901" y="7877174"/>
          <a:ext cx="8629650" cy="82867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2"/>
  <sheetViews>
    <sheetView showGridLines="0" tabSelected="1" zoomScaleNormal="100" zoomScaleSheetLayoutView="90" workbookViewId="0">
      <selection activeCell="G5" sqref="G5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6">
        <v>44443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5" t="s">
        <v>216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C12" s="12"/>
      <c r="D12" s="12"/>
      <c r="E12" s="12"/>
      <c r="F12" s="13"/>
      <c r="G12" s="1"/>
      <c r="H12" s="1"/>
      <c r="I12" s="1"/>
      <c r="J12" s="6"/>
    </row>
    <row r="13" spans="2:10">
      <c r="B13" s="7"/>
      <c r="D13" s="5"/>
      <c r="E13" s="5"/>
      <c r="F13" s="5"/>
      <c r="G13" s="5"/>
      <c r="H13" s="5"/>
      <c r="I13" s="5"/>
      <c r="J13" s="6"/>
    </row>
    <row r="14" spans="2:10">
      <c r="B14" s="7"/>
      <c r="C14" s="5"/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D16" s="5"/>
      <c r="E16" s="5"/>
      <c r="F16" s="5"/>
      <c r="G16" s="5"/>
      <c r="H16" s="5"/>
      <c r="I16" s="5"/>
      <c r="J16" s="6"/>
    </row>
    <row r="17" spans="2:13">
      <c r="B17" s="7"/>
      <c r="C17" s="5"/>
      <c r="D17" s="5"/>
      <c r="E17" s="5"/>
      <c r="F17" s="5"/>
      <c r="G17" s="5"/>
      <c r="H17" s="5"/>
      <c r="I17" s="5"/>
      <c r="J17" s="6"/>
    </row>
    <row r="18" spans="2:13">
      <c r="B18" s="7"/>
      <c r="C18" s="5"/>
      <c r="D18" s="5"/>
      <c r="E18" s="5"/>
      <c r="F18" s="5"/>
      <c r="G18" s="5"/>
      <c r="H18" s="5"/>
      <c r="I18" s="5"/>
      <c r="J18" s="6"/>
    </row>
    <row r="19" spans="2:13">
      <c r="B19" s="7"/>
      <c r="C19" s="138"/>
      <c r="D19" s="5"/>
      <c r="E19" s="5"/>
      <c r="F19" s="5"/>
      <c r="G19" s="5"/>
      <c r="H19" s="5"/>
      <c r="I19" s="5"/>
      <c r="J19" s="6"/>
      <c r="K19" s="23"/>
      <c r="L19" s="23"/>
      <c r="M19" s="23"/>
    </row>
    <row r="20" spans="2:13">
      <c r="B20" s="7"/>
      <c r="D20" s="5"/>
      <c r="E20" s="5"/>
      <c r="F20" s="5"/>
      <c r="G20" s="5"/>
      <c r="H20" s="5"/>
      <c r="I20" s="5"/>
      <c r="J20" s="6"/>
      <c r="K20" s="23"/>
      <c r="L20" s="23"/>
      <c r="M20" s="23"/>
    </row>
    <row r="21" spans="2:13">
      <c r="B21" s="7"/>
      <c r="C21" s="137"/>
      <c r="D21" s="5"/>
      <c r="E21" s="5"/>
      <c r="F21" s="5"/>
      <c r="G21" s="5"/>
      <c r="H21" s="5"/>
      <c r="I21" s="5"/>
      <c r="J21" s="6"/>
      <c r="K21" s="23"/>
      <c r="L21" s="23"/>
      <c r="M21" s="23"/>
    </row>
    <row r="22" spans="2:13">
      <c r="B22" s="7"/>
      <c r="C22" s="137"/>
      <c r="D22" s="5"/>
      <c r="E22" s="5"/>
      <c r="F22" s="5"/>
      <c r="G22" s="5"/>
      <c r="H22" s="5"/>
      <c r="I22" s="5"/>
      <c r="J22" s="6"/>
      <c r="K22" s="23"/>
      <c r="L22" s="23"/>
      <c r="M22" s="23"/>
    </row>
    <row r="23" spans="2:13">
      <c r="B23" s="7"/>
      <c r="C23" s="5"/>
      <c r="D23" s="5"/>
      <c r="E23" s="5"/>
      <c r="F23" s="5"/>
      <c r="G23" s="5"/>
      <c r="H23" s="5"/>
      <c r="I23" s="5"/>
      <c r="J23" s="6"/>
      <c r="K23" s="23"/>
      <c r="L23" s="23"/>
      <c r="M23" s="23"/>
    </row>
    <row r="24" spans="2:13">
      <c r="B24" s="7"/>
      <c r="D24" s="5"/>
      <c r="E24" s="5"/>
      <c r="F24" s="5"/>
      <c r="G24" s="5"/>
      <c r="H24" s="5"/>
      <c r="I24" s="5"/>
      <c r="J24" s="6"/>
    </row>
    <row r="25" spans="2:13">
      <c r="B25" s="7"/>
      <c r="C25" s="5" t="s">
        <v>49</v>
      </c>
      <c r="D25" s="5"/>
      <c r="E25" s="5"/>
      <c r="F25" s="5"/>
      <c r="G25" s="5"/>
      <c r="H25" s="5"/>
      <c r="I25" s="5"/>
      <c r="J25" s="6"/>
    </row>
    <row r="26" spans="2:13">
      <c r="B26" s="7"/>
      <c r="D26" s="5"/>
      <c r="E26" s="5"/>
      <c r="F26" s="5"/>
      <c r="G26" s="5"/>
      <c r="H26" s="5"/>
      <c r="I26" s="5"/>
      <c r="J26" s="6"/>
    </row>
    <row r="27" spans="2:13">
      <c r="B27" s="7"/>
      <c r="C27" s="5"/>
      <c r="D27" s="5"/>
      <c r="E27" s="5"/>
      <c r="F27" s="5"/>
      <c r="G27" s="5"/>
      <c r="H27" s="5"/>
      <c r="I27" s="5"/>
      <c r="J27" s="6"/>
    </row>
    <row r="28" spans="2:13">
      <c r="B28" s="7"/>
      <c r="C28" s="5"/>
      <c r="D28" s="5"/>
      <c r="E28" s="5"/>
      <c r="F28" s="5"/>
      <c r="G28" s="5"/>
      <c r="H28" s="5"/>
      <c r="I28" s="5"/>
      <c r="J28" s="6"/>
    </row>
    <row r="29" spans="2:13">
      <c r="B29" s="7"/>
      <c r="C29" s="5"/>
      <c r="D29" s="5"/>
      <c r="E29" s="5"/>
      <c r="F29" s="5"/>
      <c r="G29" s="5"/>
      <c r="H29" s="5"/>
      <c r="I29" s="5"/>
      <c r="J29" s="6"/>
    </row>
    <row r="30" spans="2:13">
      <c r="B30" s="7"/>
      <c r="C30" s="5"/>
      <c r="D30" s="5"/>
      <c r="E30" s="5"/>
      <c r="F30" s="5"/>
      <c r="G30" s="5"/>
      <c r="H30" s="5"/>
      <c r="I30" s="5"/>
      <c r="J30" s="6"/>
    </row>
    <row r="31" spans="2:13">
      <c r="B31" s="7"/>
      <c r="C31" s="5"/>
      <c r="D31" s="5"/>
      <c r="E31" s="5"/>
      <c r="F31" s="5"/>
      <c r="G31" s="5"/>
      <c r="H31" s="5"/>
      <c r="I31" s="5"/>
      <c r="J31" s="6"/>
    </row>
    <row r="32" spans="2:13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3"/>
  <sheetViews>
    <sheetView workbookViewId="0">
      <selection activeCell="L1" sqref="L1:S1048576"/>
    </sheetView>
  </sheetViews>
  <sheetFormatPr defaultRowHeight="15"/>
  <cols>
    <col min="2" max="2" width="18.5703125" bestFit="1" customWidth="1"/>
    <col min="3" max="3" width="14.28515625" customWidth="1"/>
    <col min="4" max="5" width="14.5703125" customWidth="1"/>
    <col min="6" max="6" width="11.42578125" bestFit="1" customWidth="1"/>
    <col min="7" max="8" width="14.5703125" customWidth="1"/>
  </cols>
  <sheetData>
    <row r="4" spans="2:8" ht="20.25" customHeight="1">
      <c r="B4" s="130" t="s">
        <v>61</v>
      </c>
      <c r="C4" s="130" t="s">
        <v>62</v>
      </c>
      <c r="D4" s="131" t="s">
        <v>63</v>
      </c>
      <c r="E4" s="131" t="s">
        <v>64</v>
      </c>
      <c r="F4" s="130" t="s">
        <v>65</v>
      </c>
      <c r="G4" s="132" t="s">
        <v>66</v>
      </c>
      <c r="H4" s="132" t="s">
        <v>64</v>
      </c>
    </row>
    <row r="5" spans="2:8" ht="20.25" customHeight="1">
      <c r="B5" s="136" t="s">
        <v>137</v>
      </c>
      <c r="C5" s="136" t="s">
        <v>68</v>
      </c>
      <c r="D5" s="134" t="s">
        <v>199</v>
      </c>
      <c r="E5" s="134" t="s">
        <v>71</v>
      </c>
      <c r="F5" s="133" t="s">
        <v>67</v>
      </c>
      <c r="G5" s="135" t="s">
        <v>200</v>
      </c>
      <c r="H5" s="135" t="s">
        <v>74</v>
      </c>
    </row>
    <row r="6" spans="2:8" ht="20.25" customHeight="1">
      <c r="B6" s="136" t="s">
        <v>201</v>
      </c>
      <c r="C6" s="136" t="s">
        <v>68</v>
      </c>
      <c r="D6" s="134" t="s">
        <v>199</v>
      </c>
      <c r="E6" s="134" t="s">
        <v>71</v>
      </c>
      <c r="F6" s="133" t="s">
        <v>67</v>
      </c>
      <c r="G6" s="135" t="s">
        <v>200</v>
      </c>
      <c r="H6" s="135" t="s">
        <v>74</v>
      </c>
    </row>
    <row r="7" spans="2:8" ht="20.25" customHeight="1">
      <c r="B7" s="136" t="s">
        <v>202</v>
      </c>
      <c r="C7" s="136" t="s">
        <v>68</v>
      </c>
      <c r="D7" s="134" t="s">
        <v>199</v>
      </c>
      <c r="E7" s="134" t="s">
        <v>71</v>
      </c>
      <c r="F7" s="133" t="s">
        <v>67</v>
      </c>
      <c r="G7" s="135" t="s">
        <v>200</v>
      </c>
      <c r="H7" s="135" t="s">
        <v>74</v>
      </c>
    </row>
    <row r="8" spans="2:8" ht="20.25" customHeight="1">
      <c r="B8" s="136" t="s">
        <v>203</v>
      </c>
      <c r="C8" s="136" t="s">
        <v>68</v>
      </c>
      <c r="D8" s="134" t="s">
        <v>199</v>
      </c>
      <c r="E8" s="134" t="s">
        <v>71</v>
      </c>
      <c r="F8" s="133" t="s">
        <v>67</v>
      </c>
      <c r="G8" s="135" t="s">
        <v>200</v>
      </c>
      <c r="H8" s="135" t="s">
        <v>74</v>
      </c>
    </row>
    <row r="9" spans="2:8" ht="20.25" customHeight="1">
      <c r="B9" s="136" t="s">
        <v>204</v>
      </c>
      <c r="C9" s="136" t="s">
        <v>68</v>
      </c>
      <c r="D9" s="134" t="s">
        <v>199</v>
      </c>
      <c r="E9" s="134" t="s">
        <v>71</v>
      </c>
      <c r="F9" s="133" t="s">
        <v>67</v>
      </c>
      <c r="G9" s="135" t="s">
        <v>200</v>
      </c>
      <c r="H9" s="135" t="s">
        <v>74</v>
      </c>
    </row>
    <row r="10" spans="2:8" ht="20.25" customHeight="1">
      <c r="B10" s="136" t="s">
        <v>205</v>
      </c>
      <c r="C10" s="136" t="s">
        <v>68</v>
      </c>
      <c r="D10" s="134" t="s">
        <v>199</v>
      </c>
      <c r="E10" s="134" t="s">
        <v>71</v>
      </c>
      <c r="F10" s="133" t="s">
        <v>67</v>
      </c>
      <c r="G10" s="135" t="s">
        <v>200</v>
      </c>
      <c r="H10" s="135" t="s">
        <v>74</v>
      </c>
    </row>
    <row r="11" spans="2:8" ht="20.25" customHeight="1">
      <c r="B11" s="136" t="s">
        <v>206</v>
      </c>
      <c r="C11" s="136" t="s">
        <v>68</v>
      </c>
      <c r="D11" s="134" t="s">
        <v>199</v>
      </c>
      <c r="E11" s="134" t="s">
        <v>71</v>
      </c>
      <c r="F11" s="133" t="s">
        <v>67</v>
      </c>
      <c r="G11" s="135" t="s">
        <v>200</v>
      </c>
      <c r="H11" s="135" t="s">
        <v>74</v>
      </c>
    </row>
    <row r="12" spans="2:8" ht="20.25" customHeight="1">
      <c r="B12" s="136" t="s">
        <v>207</v>
      </c>
      <c r="C12" s="136" t="s">
        <v>68</v>
      </c>
      <c r="D12" s="134" t="s">
        <v>199</v>
      </c>
      <c r="E12" s="134" t="s">
        <v>71</v>
      </c>
      <c r="F12" s="133" t="s">
        <v>67</v>
      </c>
      <c r="G12" s="135" t="s">
        <v>200</v>
      </c>
      <c r="H12" s="135" t="s">
        <v>74</v>
      </c>
    </row>
    <row r="13" spans="2:8" ht="20.25" customHeight="1">
      <c r="B13" s="136" t="s">
        <v>155</v>
      </c>
      <c r="C13" s="136" t="s">
        <v>69</v>
      </c>
      <c r="D13" s="134" t="s">
        <v>199</v>
      </c>
      <c r="E13" s="134" t="s">
        <v>72</v>
      </c>
      <c r="F13" s="133" t="s">
        <v>67</v>
      </c>
      <c r="G13" s="135" t="s">
        <v>200</v>
      </c>
      <c r="H13" s="135" t="s">
        <v>75</v>
      </c>
    </row>
    <row r="14" spans="2:8" ht="20.25" customHeight="1">
      <c r="B14" s="136" t="s">
        <v>208</v>
      </c>
      <c r="C14" s="136" t="s">
        <v>69</v>
      </c>
      <c r="D14" s="134" t="s">
        <v>199</v>
      </c>
      <c r="E14" s="134" t="s">
        <v>72</v>
      </c>
      <c r="F14" s="133" t="s">
        <v>67</v>
      </c>
      <c r="G14" s="135" t="s">
        <v>200</v>
      </c>
      <c r="H14" s="135" t="s">
        <v>75</v>
      </c>
    </row>
    <row r="15" spans="2:8" ht="20.25" customHeight="1">
      <c r="B15" s="136" t="s">
        <v>209</v>
      </c>
      <c r="C15" s="136" t="s">
        <v>70</v>
      </c>
      <c r="D15" s="134" t="s">
        <v>199</v>
      </c>
      <c r="E15" s="134" t="s">
        <v>73</v>
      </c>
      <c r="F15" s="133" t="s">
        <v>67</v>
      </c>
      <c r="G15" s="135" t="s">
        <v>200</v>
      </c>
      <c r="H15" s="135" t="s">
        <v>76</v>
      </c>
    </row>
    <row r="16" spans="2:8" ht="20.25" customHeight="1">
      <c r="B16" s="136" t="s">
        <v>210</v>
      </c>
      <c r="C16" s="136" t="s">
        <v>70</v>
      </c>
      <c r="D16" s="134" t="s">
        <v>199</v>
      </c>
      <c r="E16" s="134" t="s">
        <v>73</v>
      </c>
      <c r="F16" s="133" t="s">
        <v>67</v>
      </c>
      <c r="G16" s="135" t="s">
        <v>200</v>
      </c>
      <c r="H16" s="135" t="s">
        <v>76</v>
      </c>
    </row>
    <row r="17" spans="2:8" ht="20.25" customHeight="1">
      <c r="B17" s="136" t="s">
        <v>211</v>
      </c>
      <c r="C17" s="136" t="s">
        <v>70</v>
      </c>
      <c r="D17" s="134" t="s">
        <v>199</v>
      </c>
      <c r="E17" s="134" t="s">
        <v>73</v>
      </c>
      <c r="F17" s="133" t="s">
        <v>67</v>
      </c>
      <c r="G17" s="135" t="s">
        <v>200</v>
      </c>
      <c r="H17" s="135" t="s">
        <v>76</v>
      </c>
    </row>
    <row r="18" spans="2:8" ht="20.25" customHeight="1">
      <c r="B18" s="136" t="s">
        <v>212</v>
      </c>
      <c r="C18" s="136" t="s">
        <v>70</v>
      </c>
      <c r="D18" s="134" t="s">
        <v>199</v>
      </c>
      <c r="E18" s="134" t="s">
        <v>73</v>
      </c>
      <c r="F18" s="133" t="s">
        <v>67</v>
      </c>
      <c r="G18" s="135" t="s">
        <v>200</v>
      </c>
      <c r="H18" s="135" t="s">
        <v>76</v>
      </c>
    </row>
    <row r="19" spans="2:8" ht="20.25" customHeight="1">
      <c r="B19" s="136" t="s">
        <v>162</v>
      </c>
      <c r="C19" s="136" t="s">
        <v>70</v>
      </c>
      <c r="D19" s="134" t="s">
        <v>199</v>
      </c>
      <c r="E19" s="134" t="s">
        <v>73</v>
      </c>
      <c r="F19" s="133" t="s">
        <v>67</v>
      </c>
      <c r="G19" s="135" t="s">
        <v>200</v>
      </c>
      <c r="H19" s="135" t="s">
        <v>76</v>
      </c>
    </row>
    <row r="20" spans="2:8" ht="20.25" customHeight="1">
      <c r="B20" s="136" t="s">
        <v>167</v>
      </c>
      <c r="C20" s="136" t="s">
        <v>70</v>
      </c>
      <c r="D20" s="134" t="s">
        <v>199</v>
      </c>
      <c r="E20" s="134" t="s">
        <v>73</v>
      </c>
      <c r="F20" s="133" t="s">
        <v>67</v>
      </c>
      <c r="G20" s="135" t="s">
        <v>200</v>
      </c>
      <c r="H20" s="135" t="s">
        <v>76</v>
      </c>
    </row>
    <row r="21" spans="2:8" ht="20.25" customHeight="1">
      <c r="B21" s="136" t="s">
        <v>213</v>
      </c>
      <c r="C21" s="136" t="s">
        <v>70</v>
      </c>
      <c r="D21" s="134" t="s">
        <v>199</v>
      </c>
      <c r="E21" s="134" t="s">
        <v>73</v>
      </c>
      <c r="F21" s="133" t="s">
        <v>67</v>
      </c>
      <c r="G21" s="135" t="s">
        <v>200</v>
      </c>
      <c r="H21" s="135" t="s">
        <v>76</v>
      </c>
    </row>
    <row r="22" spans="2:8" ht="20.25" customHeight="1">
      <c r="B22" s="136" t="s">
        <v>214</v>
      </c>
      <c r="C22" s="136" t="s">
        <v>70</v>
      </c>
      <c r="D22" s="134" t="s">
        <v>199</v>
      </c>
      <c r="E22" s="134" t="s">
        <v>73</v>
      </c>
      <c r="F22" s="133" t="s">
        <v>67</v>
      </c>
      <c r="G22" s="135" t="s">
        <v>200</v>
      </c>
      <c r="H22" s="135" t="s">
        <v>76</v>
      </c>
    </row>
    <row r="23" spans="2:8" ht="20.25" customHeight="1">
      <c r="B23" s="136" t="s">
        <v>215</v>
      </c>
      <c r="C23" s="136" t="s">
        <v>70</v>
      </c>
      <c r="D23" s="134" t="s">
        <v>199</v>
      </c>
      <c r="E23" s="134" t="s">
        <v>73</v>
      </c>
      <c r="F23" s="133" t="s">
        <v>67</v>
      </c>
      <c r="G23" s="135" t="s">
        <v>200</v>
      </c>
      <c r="H23" s="135" t="s">
        <v>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3"/>
  <sheetViews>
    <sheetView showGridLines="0" zoomScaleNormal="100" zoomScaleSheetLayoutView="100" workbookViewId="0">
      <selection activeCell="E34" sqref="E34"/>
    </sheetView>
  </sheetViews>
  <sheetFormatPr defaultColWidth="5.140625" defaultRowHeight="20.25" customHeight="1"/>
  <cols>
    <col min="1" max="1" width="3.28515625" style="17" customWidth="1"/>
    <col min="2" max="6" width="5.42578125" style="17" customWidth="1"/>
    <col min="7" max="7" width="7.85546875" style="17" customWidth="1"/>
    <col min="8" max="26" width="5.42578125" style="17" customWidth="1"/>
    <col min="27" max="28" width="5.140625" style="17"/>
    <col min="29" max="29" width="11.28515625" style="17" customWidth="1"/>
    <col min="30" max="16384" width="5.140625" style="17"/>
  </cols>
  <sheetData>
    <row r="1" spans="2:26" ht="18" customHeight="1">
      <c r="B1" s="182" t="s">
        <v>8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4"/>
    </row>
    <row r="2" spans="2:26" ht="18" customHeight="1" thickBot="1">
      <c r="B2" s="185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7"/>
      <c r="Z2" s="18"/>
    </row>
    <row r="3" spans="2:26" ht="20.25" customHeight="1">
      <c r="B3" s="19"/>
      <c r="C3" s="20"/>
      <c r="D3" s="21" t="s">
        <v>9</v>
      </c>
      <c r="E3" s="22" t="s">
        <v>10</v>
      </c>
      <c r="F3" s="23"/>
      <c r="G3" s="24"/>
      <c r="H3" s="24"/>
      <c r="I3" s="24"/>
      <c r="J3" s="24"/>
      <c r="K3" s="18"/>
      <c r="L3" s="18"/>
      <c r="M3" s="18"/>
      <c r="N3" s="18"/>
      <c r="O3" s="18"/>
      <c r="P3" s="18"/>
      <c r="Q3" s="18"/>
      <c r="R3" s="18"/>
      <c r="S3" s="23"/>
      <c r="T3" s="188" t="s">
        <v>11</v>
      </c>
      <c r="U3" s="189"/>
      <c r="V3" s="190" t="s">
        <v>12</v>
      </c>
      <c r="W3" s="190"/>
      <c r="X3" s="190"/>
      <c r="Y3" s="191"/>
      <c r="Z3" s="18"/>
    </row>
    <row r="4" spans="2:26" ht="20.25" customHeight="1" thickBot="1">
      <c r="B4" s="25"/>
      <c r="C4" s="26"/>
      <c r="D4" s="24"/>
      <c r="E4" s="27" t="s">
        <v>13</v>
      </c>
      <c r="F4" s="23"/>
      <c r="G4" s="24"/>
      <c r="H4" s="24"/>
      <c r="I4" s="24"/>
      <c r="J4" s="24"/>
      <c r="K4" s="18"/>
      <c r="L4" s="18"/>
      <c r="M4" s="18"/>
      <c r="N4" s="18"/>
      <c r="O4" s="18"/>
      <c r="P4" s="18"/>
      <c r="Q4" s="18"/>
      <c r="R4" s="24"/>
      <c r="S4" s="23"/>
      <c r="T4" s="192" t="s">
        <v>14</v>
      </c>
      <c r="U4" s="193"/>
      <c r="V4" s="194">
        <v>44442</v>
      </c>
      <c r="W4" s="195"/>
      <c r="X4" s="195"/>
      <c r="Y4" s="196"/>
      <c r="Z4" s="18"/>
    </row>
    <row r="5" spans="2:26" ht="20.25" customHeight="1">
      <c r="B5" s="170" t="s">
        <v>15</v>
      </c>
      <c r="C5" s="171"/>
      <c r="D5" s="172"/>
      <c r="E5" s="197" t="s">
        <v>77</v>
      </c>
      <c r="F5" s="198"/>
      <c r="G5" s="198"/>
      <c r="H5" s="198"/>
      <c r="I5" s="198"/>
      <c r="J5" s="198"/>
      <c r="K5" s="198"/>
      <c r="L5" s="198"/>
      <c r="M5" s="199"/>
      <c r="N5" s="203" t="s">
        <v>16</v>
      </c>
      <c r="O5" s="204"/>
      <c r="P5" s="204"/>
      <c r="Q5" s="204"/>
      <c r="R5" s="204"/>
      <c r="S5" s="205"/>
      <c r="T5" s="203" t="s">
        <v>17</v>
      </c>
      <c r="U5" s="204"/>
      <c r="V5" s="204"/>
      <c r="W5" s="204"/>
      <c r="X5" s="204"/>
      <c r="Y5" s="205"/>
      <c r="Z5" s="23"/>
    </row>
    <row r="6" spans="2:26" ht="20.25" customHeight="1" thickBot="1">
      <c r="B6" s="173"/>
      <c r="C6" s="174"/>
      <c r="D6" s="175"/>
      <c r="E6" s="200"/>
      <c r="F6" s="201"/>
      <c r="G6" s="201"/>
      <c r="H6" s="201"/>
      <c r="I6" s="201"/>
      <c r="J6" s="201"/>
      <c r="K6" s="201"/>
      <c r="L6" s="201"/>
      <c r="M6" s="202"/>
      <c r="N6" s="28"/>
      <c r="O6" s="29"/>
      <c r="P6" s="30" t="s">
        <v>78</v>
      </c>
      <c r="Q6" s="31"/>
      <c r="R6" s="31"/>
      <c r="S6" s="32"/>
      <c r="T6" s="31"/>
      <c r="U6" s="174" t="s">
        <v>18</v>
      </c>
      <c r="V6" s="174"/>
      <c r="W6" s="174"/>
      <c r="X6" s="174"/>
      <c r="Y6" s="32"/>
      <c r="Z6" s="23"/>
    </row>
    <row r="7" spans="2:26" ht="20.25" customHeight="1">
      <c r="B7" s="170" t="s">
        <v>19</v>
      </c>
      <c r="C7" s="171"/>
      <c r="D7" s="172"/>
      <c r="E7" s="33"/>
      <c r="F7" s="34" t="s">
        <v>20</v>
      </c>
      <c r="G7" s="35"/>
      <c r="H7" s="34"/>
      <c r="I7" s="34" t="s">
        <v>21</v>
      </c>
      <c r="J7" s="34"/>
      <c r="K7" s="36"/>
      <c r="L7" s="34"/>
      <c r="M7" s="34" t="s">
        <v>22</v>
      </c>
      <c r="N7" s="34"/>
      <c r="O7" s="37"/>
      <c r="P7" s="34"/>
      <c r="Q7" s="34" t="s">
        <v>23</v>
      </c>
      <c r="R7" s="37"/>
      <c r="S7" s="37"/>
      <c r="T7" s="37"/>
      <c r="U7" s="37"/>
      <c r="V7" s="37"/>
      <c r="W7" s="37"/>
      <c r="X7" s="37"/>
      <c r="Y7" s="38"/>
      <c r="Z7" s="23"/>
    </row>
    <row r="8" spans="2:26" ht="20.25" customHeight="1" thickBot="1">
      <c r="B8" s="173" t="s">
        <v>24</v>
      </c>
      <c r="C8" s="174"/>
      <c r="D8" s="175"/>
      <c r="E8" s="33"/>
      <c r="F8" s="34" t="s">
        <v>25</v>
      </c>
      <c r="G8" s="39"/>
      <c r="H8" s="34"/>
      <c r="I8" s="34" t="s">
        <v>26</v>
      </c>
      <c r="J8" s="34"/>
      <c r="K8" s="36"/>
      <c r="L8" s="34"/>
      <c r="M8" s="34" t="s">
        <v>27</v>
      </c>
      <c r="N8" s="34"/>
      <c r="O8" s="37"/>
      <c r="P8" s="34"/>
      <c r="Q8" s="34" t="s">
        <v>28</v>
      </c>
      <c r="R8" s="34"/>
      <c r="S8" s="37"/>
      <c r="T8" s="37"/>
      <c r="U8" s="37"/>
      <c r="V8" s="37"/>
      <c r="W8" s="37"/>
      <c r="X8" s="37"/>
      <c r="Y8" s="38"/>
      <c r="Z8" s="23"/>
    </row>
    <row r="9" spans="2:26" ht="20.25" customHeight="1">
      <c r="B9" s="40" t="s">
        <v>29</v>
      </c>
      <c r="C9" s="37"/>
      <c r="D9" s="37"/>
      <c r="E9" s="41"/>
      <c r="F9" s="41"/>
      <c r="G9" s="41"/>
      <c r="H9" s="41"/>
      <c r="I9" s="41"/>
      <c r="J9" s="41"/>
      <c r="K9" s="41"/>
      <c r="L9" s="41"/>
      <c r="M9" s="41"/>
      <c r="N9" s="42" t="s">
        <v>30</v>
      </c>
      <c r="O9" s="43"/>
      <c r="P9" s="43"/>
      <c r="Q9" s="41"/>
      <c r="R9" s="41"/>
      <c r="S9" s="41"/>
      <c r="T9" s="41"/>
      <c r="U9" s="41"/>
      <c r="V9" s="41"/>
      <c r="W9" s="41"/>
      <c r="X9" s="41"/>
      <c r="Y9" s="44"/>
      <c r="Z9" s="23"/>
    </row>
    <row r="10" spans="2:26" ht="20.25" customHeight="1">
      <c r="B10" s="40"/>
      <c r="C10" s="45" t="s">
        <v>79</v>
      </c>
      <c r="D10" s="46"/>
      <c r="E10" s="45"/>
      <c r="F10" s="45"/>
      <c r="G10" s="47"/>
      <c r="H10" s="45"/>
      <c r="I10" s="47"/>
      <c r="J10" s="47"/>
      <c r="K10" s="47"/>
      <c r="L10" s="47"/>
      <c r="M10" s="23"/>
      <c r="N10" s="40"/>
      <c r="O10" s="140" t="s">
        <v>80</v>
      </c>
      <c r="P10" s="48"/>
      <c r="Q10" s="47"/>
      <c r="R10" s="49"/>
      <c r="S10" s="47"/>
      <c r="T10" s="45"/>
      <c r="U10" s="47"/>
      <c r="V10" s="47"/>
      <c r="W10" s="47"/>
      <c r="X10" s="47"/>
      <c r="Y10" s="50"/>
      <c r="Z10" s="23"/>
    </row>
    <row r="11" spans="2:26" ht="20.25" customHeight="1">
      <c r="B11" s="51"/>
      <c r="C11" s="45" t="s">
        <v>81</v>
      </c>
      <c r="D11" s="52"/>
      <c r="E11" s="45"/>
      <c r="F11" s="45"/>
      <c r="G11" s="53"/>
      <c r="H11" s="53"/>
      <c r="I11" s="53"/>
      <c r="J11" s="53"/>
      <c r="K11" s="53"/>
      <c r="L11" s="53"/>
      <c r="M11" s="23"/>
      <c r="N11" s="51"/>
      <c r="O11" s="45"/>
      <c r="P11" s="52"/>
      <c r="Q11" s="53"/>
      <c r="R11" s="54"/>
      <c r="S11" s="53"/>
      <c r="T11" s="45"/>
      <c r="U11" s="23"/>
      <c r="V11" s="53"/>
      <c r="W11" s="53"/>
      <c r="X11" s="53"/>
      <c r="Y11" s="50"/>
      <c r="Z11" s="23"/>
    </row>
    <row r="12" spans="2:26" ht="20.25" customHeight="1">
      <c r="B12" s="51"/>
      <c r="C12" s="45" t="s">
        <v>70</v>
      </c>
      <c r="D12" s="52"/>
      <c r="E12" s="45"/>
      <c r="F12" s="45"/>
      <c r="G12" s="53"/>
      <c r="H12" s="53"/>
      <c r="I12" s="53"/>
      <c r="J12" s="53"/>
      <c r="K12" s="53"/>
      <c r="L12" s="53"/>
      <c r="M12" s="23"/>
      <c r="N12" s="51"/>
      <c r="O12" s="45"/>
      <c r="P12" s="52"/>
      <c r="Q12" s="53"/>
      <c r="R12" s="53"/>
      <c r="S12" s="53"/>
      <c r="T12" s="45"/>
      <c r="U12" s="53"/>
      <c r="V12" s="53"/>
      <c r="W12" s="53"/>
      <c r="X12" s="53"/>
      <c r="Y12" s="50"/>
      <c r="Z12" s="23"/>
    </row>
    <row r="13" spans="2:26" ht="20.25" customHeight="1" thickBot="1">
      <c r="B13" s="55"/>
      <c r="C13" s="56"/>
      <c r="D13" s="56"/>
      <c r="E13" s="57"/>
      <c r="F13" s="56"/>
      <c r="G13" s="56"/>
      <c r="H13" s="56"/>
      <c r="I13" s="56"/>
      <c r="J13" s="56"/>
      <c r="K13" s="56"/>
      <c r="L13" s="56"/>
      <c r="M13" s="56"/>
      <c r="N13" s="55"/>
      <c r="O13" s="58"/>
      <c r="P13" s="56"/>
      <c r="Q13" s="57"/>
      <c r="R13" s="56"/>
      <c r="S13" s="56"/>
      <c r="T13" s="56"/>
      <c r="U13" s="56"/>
      <c r="V13" s="56"/>
      <c r="W13" s="56"/>
      <c r="X13" s="56"/>
      <c r="Y13" s="59"/>
      <c r="Z13" s="23"/>
    </row>
    <row r="14" spans="2:26" ht="20.25" customHeight="1" thickBot="1">
      <c r="B14" s="170" t="s">
        <v>31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60" t="s">
        <v>32</v>
      </c>
      <c r="O14" s="61"/>
      <c r="P14" s="61"/>
      <c r="Q14" s="61"/>
      <c r="R14" s="62"/>
      <c r="S14" s="62"/>
      <c r="T14" s="62"/>
      <c r="U14" s="63" t="s">
        <v>33</v>
      </c>
      <c r="V14" s="62"/>
      <c r="W14" s="62"/>
      <c r="X14" s="62"/>
      <c r="Y14" s="64"/>
      <c r="Z14" s="23"/>
    </row>
    <row r="15" spans="2:26" ht="20.25" customHeight="1">
      <c r="B15" s="33"/>
      <c r="C15" s="34" t="s">
        <v>34</v>
      </c>
      <c r="D15" s="34"/>
      <c r="E15" s="34"/>
      <c r="F15" s="23"/>
      <c r="G15" s="34"/>
      <c r="H15" s="65" t="s">
        <v>35</v>
      </c>
      <c r="I15" s="65"/>
      <c r="J15" s="65"/>
      <c r="K15" s="65"/>
      <c r="L15" s="23"/>
      <c r="M15" s="65" t="s">
        <v>36</v>
      </c>
      <c r="N15" s="65"/>
      <c r="O15" s="65"/>
      <c r="P15" s="65"/>
      <c r="Q15" s="65"/>
      <c r="R15" s="65" t="s">
        <v>37</v>
      </c>
      <c r="S15" s="23"/>
      <c r="T15" s="23"/>
      <c r="U15" s="66"/>
      <c r="V15" s="23"/>
      <c r="W15" s="65" t="s">
        <v>38</v>
      </c>
      <c r="X15" s="23"/>
      <c r="Y15" s="50"/>
      <c r="Z15" s="23"/>
    </row>
    <row r="16" spans="2:26" ht="20.25" customHeight="1">
      <c r="B16" s="33"/>
      <c r="C16" s="34" t="s">
        <v>39</v>
      </c>
      <c r="D16" s="34"/>
      <c r="E16" s="34"/>
      <c r="F16" s="23"/>
      <c r="G16" s="34"/>
      <c r="H16" s="65" t="s">
        <v>40</v>
      </c>
      <c r="I16" s="65"/>
      <c r="J16" s="65"/>
      <c r="K16" s="65"/>
      <c r="L16" s="23"/>
      <c r="M16" s="65" t="s">
        <v>41</v>
      </c>
      <c r="N16" s="65"/>
      <c r="O16" s="65"/>
      <c r="P16" s="65"/>
      <c r="Q16" s="65"/>
      <c r="R16" s="65" t="s">
        <v>42</v>
      </c>
      <c r="S16" s="23"/>
      <c r="T16" s="23"/>
      <c r="U16" s="66"/>
      <c r="V16" s="23"/>
      <c r="W16" s="65" t="s">
        <v>43</v>
      </c>
      <c r="X16" s="66"/>
      <c r="Y16" s="67"/>
      <c r="Z16" s="68"/>
    </row>
    <row r="17" spans="2:29" ht="20.25" customHeight="1" thickBot="1">
      <c r="B17" s="69"/>
      <c r="C17" s="39" t="s">
        <v>44</v>
      </c>
      <c r="D17" s="39"/>
      <c r="E17" s="39"/>
      <c r="F17" s="56"/>
      <c r="G17" s="39"/>
      <c r="H17" s="70" t="s">
        <v>45</v>
      </c>
      <c r="I17" s="70"/>
      <c r="J17" s="70"/>
      <c r="K17" s="70"/>
      <c r="L17" s="56"/>
      <c r="M17" s="70" t="s">
        <v>46</v>
      </c>
      <c r="N17" s="70"/>
      <c r="O17" s="70"/>
      <c r="P17" s="70"/>
      <c r="Q17" s="70"/>
      <c r="R17" s="70" t="s">
        <v>28</v>
      </c>
      <c r="S17" s="176" t="s">
        <v>82</v>
      </c>
      <c r="T17" s="176"/>
      <c r="U17" s="176"/>
      <c r="V17" s="176"/>
      <c r="W17" s="176"/>
      <c r="X17" s="176"/>
      <c r="Y17" s="177"/>
      <c r="Z17" s="65"/>
    </row>
    <row r="18" spans="2:29" ht="20.25" customHeight="1" thickBot="1">
      <c r="B18" s="178" t="s">
        <v>47</v>
      </c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80"/>
      <c r="X18" s="180"/>
      <c r="Y18" s="181"/>
      <c r="Z18" s="65"/>
    </row>
    <row r="19" spans="2:29" ht="20.25" customHeight="1">
      <c r="B19" s="71"/>
      <c r="C19" s="72" t="s">
        <v>48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4"/>
      <c r="Z19" s="65"/>
    </row>
    <row r="20" spans="2:29" ht="20.25" customHeight="1">
      <c r="B20" s="73"/>
      <c r="C20" s="74" t="s">
        <v>83</v>
      </c>
      <c r="D20" s="23"/>
      <c r="E20" s="23"/>
      <c r="F20" s="23"/>
      <c r="G20" s="7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50"/>
      <c r="Z20" s="23"/>
      <c r="AC20" s="23"/>
    </row>
    <row r="21" spans="2:29" ht="20.25" customHeight="1" thickBot="1">
      <c r="B21" s="76"/>
      <c r="C21" s="77"/>
      <c r="D21" s="78"/>
      <c r="E21" s="68"/>
      <c r="F21" s="23"/>
      <c r="G21" s="68"/>
      <c r="H21" s="23"/>
      <c r="I21" s="23"/>
      <c r="J21" s="23"/>
      <c r="K21" s="79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80"/>
      <c r="Z21" s="23"/>
    </row>
    <row r="22" spans="2:29" ht="25.5" customHeight="1">
      <c r="B22" s="71"/>
      <c r="C22" s="81" t="s">
        <v>84</v>
      </c>
      <c r="D22" s="82"/>
      <c r="E22" s="41"/>
      <c r="F22" s="83"/>
      <c r="G22" s="84"/>
      <c r="H22" s="82"/>
      <c r="I22" s="85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4"/>
      <c r="Z22" s="23"/>
    </row>
    <row r="23" spans="2:29" ht="24.95" customHeight="1">
      <c r="B23" s="73"/>
      <c r="C23" s="23"/>
      <c r="D23" s="86"/>
      <c r="E23" s="23"/>
      <c r="F23" s="23"/>
      <c r="G23" s="87"/>
      <c r="H23" s="88"/>
      <c r="I23" s="88"/>
      <c r="J23" s="86"/>
      <c r="K23" s="23"/>
      <c r="L23" s="23"/>
      <c r="M23" s="23"/>
      <c r="N23" s="86"/>
      <c r="O23" s="89"/>
      <c r="P23" s="90"/>
      <c r="Q23" s="91"/>
      <c r="R23" s="86"/>
      <c r="S23" s="86"/>
      <c r="T23" s="86"/>
      <c r="U23" s="92"/>
      <c r="V23" s="93"/>
      <c r="W23" s="23"/>
      <c r="X23" s="23"/>
      <c r="Y23" s="50"/>
      <c r="Z23" s="23"/>
    </row>
    <row r="24" spans="2:29" ht="24.95" customHeight="1">
      <c r="B24" s="73"/>
      <c r="C24" s="23"/>
      <c r="D24" s="86"/>
      <c r="E24" s="23"/>
      <c r="F24" s="23"/>
      <c r="G24" s="87"/>
      <c r="H24" s="88"/>
      <c r="I24" s="88"/>
      <c r="J24" s="86"/>
      <c r="K24" s="23"/>
      <c r="L24" s="23"/>
      <c r="M24" s="23"/>
      <c r="N24" s="94"/>
      <c r="O24" s="95"/>
      <c r="P24" s="96"/>
      <c r="Q24" s="97"/>
      <c r="R24" s="94"/>
      <c r="S24" s="86"/>
      <c r="T24" s="86"/>
      <c r="U24" s="92"/>
      <c r="V24" s="93"/>
      <c r="W24" s="23"/>
      <c r="X24" s="23"/>
      <c r="Y24" s="50"/>
      <c r="Z24" s="23"/>
    </row>
    <row r="25" spans="2:29" ht="24.95" customHeight="1">
      <c r="B25" s="73"/>
      <c r="C25" s="23"/>
      <c r="D25" s="86"/>
      <c r="E25" s="23"/>
      <c r="F25" s="23"/>
      <c r="G25" s="87"/>
      <c r="H25" s="88"/>
      <c r="I25" s="88"/>
      <c r="J25" s="86"/>
      <c r="K25" s="23"/>
      <c r="L25" s="23"/>
      <c r="M25" s="23"/>
      <c r="N25" s="94"/>
      <c r="O25" s="95"/>
      <c r="P25" s="96"/>
      <c r="Q25" s="97"/>
      <c r="R25" s="94"/>
      <c r="S25" s="86"/>
      <c r="T25" s="86"/>
      <c r="U25" s="92"/>
      <c r="V25" s="93"/>
      <c r="W25" s="23"/>
      <c r="X25" s="23"/>
      <c r="Y25" s="50"/>
      <c r="Z25" s="23"/>
    </row>
    <row r="26" spans="2:29" ht="24.95" customHeight="1">
      <c r="B26" s="73"/>
      <c r="C26" s="23"/>
      <c r="D26" s="98"/>
      <c r="E26" s="23"/>
      <c r="F26" s="23"/>
      <c r="G26" s="23"/>
      <c r="H26" s="88"/>
      <c r="I26" s="88"/>
      <c r="J26" s="86"/>
      <c r="K26" s="23"/>
      <c r="L26" s="23"/>
      <c r="M26" s="23"/>
      <c r="N26" s="86"/>
      <c r="O26" s="89"/>
      <c r="P26" s="90"/>
      <c r="Q26" s="91"/>
      <c r="R26" s="86"/>
      <c r="S26" s="86"/>
      <c r="T26" s="86"/>
      <c r="U26" s="92"/>
      <c r="V26" s="93"/>
      <c r="W26" s="23"/>
      <c r="X26" s="23"/>
      <c r="Y26" s="50"/>
      <c r="Z26" s="23"/>
    </row>
    <row r="27" spans="2:29" ht="24.95" customHeight="1">
      <c r="B27" s="73"/>
      <c r="C27" s="23"/>
      <c r="D27" s="86"/>
      <c r="E27" s="23"/>
      <c r="F27" s="23"/>
      <c r="G27" s="23"/>
      <c r="H27" s="88"/>
      <c r="I27" s="88"/>
      <c r="J27" s="86"/>
      <c r="K27" s="23"/>
      <c r="L27" s="23"/>
      <c r="M27" s="23"/>
      <c r="N27" s="86"/>
      <c r="O27" s="89"/>
      <c r="P27" s="90"/>
      <c r="Q27" s="91"/>
      <c r="R27" s="86"/>
      <c r="S27" s="86"/>
      <c r="T27" s="86"/>
      <c r="U27" s="92"/>
      <c r="V27" s="93"/>
      <c r="W27" s="23"/>
      <c r="X27" s="23"/>
      <c r="Y27" s="50"/>
      <c r="Z27" s="23"/>
    </row>
    <row r="28" spans="2:29" ht="24.95" customHeight="1">
      <c r="B28" s="73"/>
      <c r="C28" s="23"/>
      <c r="D28" s="86"/>
      <c r="E28" s="23"/>
      <c r="F28" s="23"/>
      <c r="G28" s="23"/>
      <c r="H28" s="88"/>
      <c r="I28" s="88"/>
      <c r="J28" s="86"/>
      <c r="K28" s="23"/>
      <c r="L28" s="23"/>
      <c r="M28" s="23"/>
      <c r="N28" s="86"/>
      <c r="O28" s="89"/>
      <c r="P28" s="90"/>
      <c r="Q28" s="91"/>
      <c r="R28" s="86"/>
      <c r="S28" s="86"/>
      <c r="T28" s="86"/>
      <c r="U28" s="92"/>
      <c r="V28" s="93"/>
      <c r="W28" s="23"/>
      <c r="X28" s="23"/>
      <c r="Y28" s="50"/>
      <c r="Z28" s="23"/>
    </row>
    <row r="29" spans="2:29" ht="20.25" customHeight="1">
      <c r="B29" s="73"/>
      <c r="C29" s="99" t="s">
        <v>49</v>
      </c>
      <c r="D29" s="100"/>
      <c r="E29" s="98"/>
      <c r="F29" s="23"/>
      <c r="G29" s="23"/>
      <c r="H29" s="101"/>
      <c r="I29" s="102"/>
      <c r="J29" s="86"/>
      <c r="K29" s="23"/>
      <c r="L29" s="23"/>
      <c r="M29" s="23"/>
      <c r="N29" s="86"/>
      <c r="O29" s="103"/>
      <c r="P29" s="90"/>
      <c r="Q29" s="91"/>
      <c r="R29" s="104"/>
      <c r="S29" s="105"/>
      <c r="T29" s="86"/>
      <c r="U29" s="92"/>
      <c r="V29" s="93"/>
      <c r="W29" s="23"/>
      <c r="X29" s="23"/>
      <c r="Y29" s="50"/>
      <c r="Z29" s="23"/>
    </row>
    <row r="30" spans="2:29" ht="20.25" customHeight="1">
      <c r="B30" s="73"/>
      <c r="C30" s="23"/>
      <c r="D30" s="100"/>
      <c r="E30" s="23"/>
      <c r="F30" s="23"/>
      <c r="G30" s="23"/>
      <c r="H30" s="101"/>
      <c r="I30" s="102"/>
      <c r="J30" s="86"/>
      <c r="K30" s="23"/>
      <c r="L30" s="23"/>
      <c r="M30" s="23"/>
      <c r="N30" s="86"/>
      <c r="O30" s="103"/>
      <c r="P30" s="90"/>
      <c r="Q30" s="91"/>
      <c r="R30" s="104"/>
      <c r="S30" s="105"/>
      <c r="T30" s="86"/>
      <c r="U30" s="23"/>
      <c r="V30" s="93"/>
      <c r="W30" s="23"/>
      <c r="X30" s="23"/>
      <c r="Y30" s="50"/>
      <c r="Z30" s="23"/>
    </row>
    <row r="31" spans="2:29" ht="20.25" customHeight="1">
      <c r="B31" s="73"/>
      <c r="C31" s="23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50"/>
      <c r="Z31" s="23"/>
    </row>
    <row r="32" spans="2:29" ht="20.25" customHeight="1">
      <c r="B32" s="7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50"/>
      <c r="Z32" s="23"/>
    </row>
    <row r="33" spans="2:26" ht="20.25" customHeight="1">
      <c r="B33" s="73"/>
      <c r="C33" s="74"/>
      <c r="D33" s="107"/>
      <c r="E33" s="74"/>
      <c r="F33" s="74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50"/>
      <c r="Z33" s="23"/>
    </row>
    <row r="34" spans="2:26" ht="20.25" customHeight="1">
      <c r="B34" s="73"/>
      <c r="C34" s="141" t="s">
        <v>85</v>
      </c>
      <c r="D34" s="107"/>
      <c r="E34" s="107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50"/>
      <c r="Z34" s="23"/>
    </row>
    <row r="35" spans="2:26" ht="20.25" customHeight="1">
      <c r="B35" s="73"/>
      <c r="C35" s="74" t="s">
        <v>86</v>
      </c>
      <c r="D35" s="107"/>
      <c r="E35" s="107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50"/>
      <c r="Z35" s="23"/>
    </row>
    <row r="36" spans="2:26" ht="20.25" customHeight="1">
      <c r="B36" s="73"/>
      <c r="C36" s="74" t="s">
        <v>87</v>
      </c>
      <c r="D36" s="107"/>
      <c r="E36" s="107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50"/>
      <c r="Z36" s="23"/>
    </row>
    <row r="37" spans="2:26" ht="20.25" customHeight="1">
      <c r="B37" s="73"/>
      <c r="C37" s="74" t="s">
        <v>88</v>
      </c>
      <c r="D37" s="107"/>
      <c r="E37" s="107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50"/>
      <c r="Z37" s="23"/>
    </row>
    <row r="38" spans="2:26" ht="20.25" customHeight="1">
      <c r="B38" s="73"/>
      <c r="C38" s="74"/>
      <c r="D38" s="107"/>
      <c r="E38" s="107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50"/>
      <c r="Z38" s="23"/>
    </row>
    <row r="39" spans="2:26" ht="20.25" customHeight="1">
      <c r="B39" s="73"/>
      <c r="C39" s="74"/>
      <c r="D39" s="107"/>
      <c r="E39" s="107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50"/>
      <c r="Z39" s="23"/>
    </row>
    <row r="40" spans="2:26" ht="20.25" customHeight="1">
      <c r="B40" s="73"/>
      <c r="C40" s="106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50"/>
      <c r="Z40" s="23"/>
    </row>
    <row r="41" spans="2:26" ht="20.25" customHeight="1">
      <c r="B41" s="7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50"/>
      <c r="Z41" s="23"/>
    </row>
    <row r="42" spans="2:26" ht="20.25" customHeight="1">
      <c r="B42" s="73"/>
      <c r="C42" s="23"/>
      <c r="D42" s="23"/>
      <c r="E42" s="23"/>
      <c r="F42" s="23"/>
      <c r="G42" s="74"/>
      <c r="H42" s="23"/>
      <c r="I42" s="23"/>
      <c r="J42" s="74"/>
      <c r="K42" s="23"/>
      <c r="L42" s="23"/>
      <c r="M42" s="74"/>
      <c r="N42" s="74"/>
      <c r="O42" s="74"/>
      <c r="P42" s="23"/>
      <c r="Q42" s="74"/>
      <c r="R42" s="23"/>
      <c r="S42" s="23"/>
      <c r="T42" s="23"/>
      <c r="U42" s="23"/>
      <c r="V42" s="23"/>
      <c r="W42" s="23"/>
      <c r="X42" s="23"/>
      <c r="Y42" s="50"/>
      <c r="Z42" s="23"/>
    </row>
    <row r="43" spans="2:26" ht="20.25" customHeight="1">
      <c r="B43" s="73"/>
      <c r="D43" s="23"/>
      <c r="E43" s="23"/>
      <c r="F43" s="23"/>
      <c r="G43" s="23"/>
      <c r="H43" s="74"/>
      <c r="I43" s="23"/>
      <c r="J43" s="23"/>
      <c r="K43" s="74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50"/>
      <c r="Z43" s="23"/>
    </row>
    <row r="44" spans="2:26" ht="20.25" customHeight="1">
      <c r="B44" s="73"/>
      <c r="C44" s="23"/>
      <c r="D44" s="74"/>
      <c r="E44" s="23"/>
      <c r="F44" s="23"/>
      <c r="G44" s="23"/>
      <c r="H44" s="74"/>
      <c r="I44" s="23"/>
      <c r="J44" s="23"/>
      <c r="K44" s="74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50"/>
      <c r="Z44" s="23"/>
    </row>
    <row r="45" spans="2:26" ht="20.25" customHeight="1">
      <c r="B45" s="73"/>
      <c r="C45" s="10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50"/>
      <c r="Z45" s="23"/>
    </row>
    <row r="46" spans="2:26" ht="20.25" customHeight="1">
      <c r="B46" s="73"/>
      <c r="C46" s="108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50"/>
      <c r="Z46" s="23"/>
    </row>
    <row r="47" spans="2:26" ht="20.25" customHeight="1" thickBot="1">
      <c r="B47" s="73"/>
      <c r="C47" s="23"/>
      <c r="D47" s="23"/>
      <c r="E47" s="106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106"/>
      <c r="Q47" s="23"/>
      <c r="R47" s="23"/>
      <c r="S47" s="23"/>
      <c r="T47" s="23"/>
      <c r="U47" s="23"/>
      <c r="V47" s="23"/>
      <c r="W47" s="23"/>
      <c r="X47" s="23"/>
      <c r="Y47" s="50"/>
      <c r="Z47" s="109"/>
    </row>
    <row r="48" spans="2:26" ht="15.75" customHeight="1">
      <c r="B48" s="110"/>
      <c r="C48" s="111" t="s">
        <v>50</v>
      </c>
      <c r="D48" s="112" t="s">
        <v>51</v>
      </c>
      <c r="E48" s="41"/>
      <c r="F48" s="41"/>
      <c r="G48" s="113"/>
      <c r="H48" s="113"/>
      <c r="I48" s="113"/>
      <c r="J48" s="113"/>
      <c r="K48" s="113"/>
      <c r="L48" s="114"/>
      <c r="M48" s="114"/>
      <c r="N48" s="113"/>
      <c r="O48" s="113"/>
      <c r="P48" s="113"/>
      <c r="Q48" s="113"/>
      <c r="R48" s="113"/>
      <c r="S48" s="41"/>
      <c r="T48" s="115"/>
      <c r="U48" s="116"/>
      <c r="V48" s="116"/>
      <c r="W48" s="116"/>
      <c r="X48" s="116"/>
      <c r="Y48" s="117"/>
      <c r="Z48" s="118"/>
    </row>
    <row r="49" spans="2:26" ht="15.75" customHeight="1" thickBot="1">
      <c r="B49" s="119"/>
      <c r="C49" s="120"/>
      <c r="D49" s="27" t="s">
        <v>52</v>
      </c>
      <c r="E49" s="56"/>
      <c r="F49" s="56"/>
      <c r="G49" s="121"/>
      <c r="H49" s="121"/>
      <c r="I49" s="121"/>
      <c r="J49" s="121"/>
      <c r="K49" s="121"/>
      <c r="L49" s="122"/>
      <c r="M49" s="122"/>
      <c r="N49" s="121"/>
      <c r="O49" s="121"/>
      <c r="P49" s="56"/>
      <c r="Q49" s="56"/>
      <c r="R49" s="56"/>
      <c r="S49" s="121"/>
      <c r="T49" s="121"/>
      <c r="U49" s="121"/>
      <c r="V49" s="121"/>
      <c r="W49" s="121"/>
      <c r="X49" s="121"/>
      <c r="Y49" s="123"/>
      <c r="Z49" s="118"/>
    </row>
    <row r="50" spans="2:26" ht="14.25" customHeight="1">
      <c r="B50" s="23"/>
      <c r="C50" s="23"/>
      <c r="D50" s="23"/>
      <c r="E50" s="23"/>
      <c r="F50" s="23"/>
      <c r="G50" s="23"/>
      <c r="H50" s="23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24" t="s">
        <v>53</v>
      </c>
      <c r="Z50" s="118"/>
    </row>
    <row r="51" spans="2:26" ht="20.25" customHeight="1">
      <c r="B51" s="23"/>
      <c r="C51" s="66"/>
      <c r="D51" s="125"/>
      <c r="E51" s="125"/>
      <c r="F51" s="125"/>
      <c r="G51" s="125"/>
      <c r="H51" s="126"/>
      <c r="I51" s="127"/>
      <c r="K51" s="128"/>
      <c r="Z51" s="129"/>
    </row>
    <row r="52" spans="2:26" ht="20.25" customHeight="1">
      <c r="B52" s="23"/>
      <c r="C52" s="23"/>
      <c r="D52" s="23"/>
      <c r="E52" s="23"/>
      <c r="F52" s="23"/>
      <c r="G52" s="23"/>
    </row>
    <row r="53" spans="2:26" ht="20.25" customHeight="1">
      <c r="B53" s="23"/>
      <c r="C53" s="23"/>
      <c r="D53" s="23"/>
      <c r="E53" s="23"/>
      <c r="F53" s="23"/>
      <c r="G53" s="23"/>
    </row>
  </sheetData>
  <mergeCells count="15">
    <mergeCell ref="B5:D6"/>
    <mergeCell ref="E5:M6"/>
    <mergeCell ref="N5:S5"/>
    <mergeCell ref="T5:Y5"/>
    <mergeCell ref="U6:X6"/>
    <mergeCell ref="B1:Y2"/>
    <mergeCell ref="T3:U3"/>
    <mergeCell ref="V3:Y3"/>
    <mergeCell ref="T4:U4"/>
    <mergeCell ref="V4:Y4"/>
    <mergeCell ref="B7:D7"/>
    <mergeCell ref="B8:D8"/>
    <mergeCell ref="B14:M14"/>
    <mergeCell ref="S17:Y17"/>
    <mergeCell ref="B18:Y18"/>
  </mergeCells>
  <hyperlinks>
    <hyperlink ref="O10" location="'watch code'!A1" display="Click"/>
  </hyperlinks>
  <printOptions horizontalCentered="1"/>
  <pageMargins left="0.27559055118110237" right="0.15748031496062992" top="0.19685039370078741" bottom="0.19685039370078741" header="0.39370078740157483" footer="0"/>
  <pageSetup paperSize="9" scale="78" fitToWidth="0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K31" sqref="K31"/>
    </sheetView>
  </sheetViews>
  <sheetFormatPr defaultRowHeight="12.75"/>
  <cols>
    <col min="1" max="2" width="9.140625" style="143"/>
    <col min="3" max="3" width="13.5703125" style="143" customWidth="1"/>
    <col min="4" max="4" width="12.42578125" style="143" customWidth="1"/>
    <col min="5" max="5" width="6.42578125" style="143" customWidth="1"/>
    <col min="6" max="7" width="9.140625" style="143"/>
    <col min="8" max="8" width="17.140625" style="143" customWidth="1"/>
    <col min="9" max="10" width="9.140625" style="143"/>
    <col min="11" max="11" width="12.85546875" style="143" customWidth="1"/>
    <col min="12" max="15" width="9.140625" style="143"/>
    <col min="16" max="16" width="13" style="143" customWidth="1"/>
    <col min="17" max="16384" width="9.140625" style="143"/>
  </cols>
  <sheetData>
    <row r="1" spans="1:44" s="142" customFormat="1">
      <c r="A1" s="142" t="s">
        <v>89</v>
      </c>
      <c r="B1" s="142" t="s">
        <v>90</v>
      </c>
      <c r="C1" s="142" t="s">
        <v>91</v>
      </c>
      <c r="D1" s="142" t="s">
        <v>92</v>
      </c>
      <c r="E1" s="142" t="s">
        <v>93</v>
      </c>
      <c r="F1" s="142" t="s">
        <v>94</v>
      </c>
      <c r="G1" s="142" t="s">
        <v>95</v>
      </c>
      <c r="H1" s="142" t="s">
        <v>96</v>
      </c>
      <c r="I1" s="142" t="s">
        <v>97</v>
      </c>
      <c r="J1" s="142" t="s">
        <v>98</v>
      </c>
      <c r="K1" s="142" t="s">
        <v>99</v>
      </c>
      <c r="L1" s="142" t="s">
        <v>100</v>
      </c>
      <c r="M1" s="142" t="s">
        <v>101</v>
      </c>
      <c r="N1" s="142" t="s">
        <v>102</v>
      </c>
      <c r="O1" s="142" t="s">
        <v>103</v>
      </c>
      <c r="P1" s="142" t="s">
        <v>104</v>
      </c>
      <c r="Q1" s="142" t="s">
        <v>105</v>
      </c>
      <c r="R1" s="142" t="s">
        <v>106</v>
      </c>
      <c r="S1" s="142" t="s">
        <v>107</v>
      </c>
      <c r="T1" s="142" t="s">
        <v>108</v>
      </c>
      <c r="U1" s="142" t="s">
        <v>109</v>
      </c>
      <c r="V1" s="142" t="s">
        <v>110</v>
      </c>
      <c r="W1" s="142" t="s">
        <v>111</v>
      </c>
      <c r="X1" s="142" t="s">
        <v>112</v>
      </c>
      <c r="Y1" s="142" t="s">
        <v>113</v>
      </c>
      <c r="Z1" s="142" t="s">
        <v>114</v>
      </c>
      <c r="AA1" s="142" t="s">
        <v>115</v>
      </c>
      <c r="AB1" s="142" t="s">
        <v>116</v>
      </c>
      <c r="AC1" s="142" t="s">
        <v>117</v>
      </c>
      <c r="AD1" s="142" t="s">
        <v>118</v>
      </c>
      <c r="AE1" s="142" t="s">
        <v>119</v>
      </c>
      <c r="AF1" s="142" t="s">
        <v>120</v>
      </c>
      <c r="AG1" s="142" t="s">
        <v>121</v>
      </c>
      <c r="AH1" s="142" t="s">
        <v>122</v>
      </c>
      <c r="AI1" s="142" t="s">
        <v>123</v>
      </c>
      <c r="AJ1" s="142" t="s">
        <v>124</v>
      </c>
      <c r="AK1" s="142" t="s">
        <v>125</v>
      </c>
      <c r="AL1" s="142" t="s">
        <v>126</v>
      </c>
      <c r="AM1" s="142" t="s">
        <v>127</v>
      </c>
      <c r="AN1" s="142" t="s">
        <v>128</v>
      </c>
      <c r="AO1" s="142" t="s">
        <v>129</v>
      </c>
      <c r="AP1" s="142" t="s">
        <v>130</v>
      </c>
      <c r="AQ1" s="142" t="s">
        <v>131</v>
      </c>
      <c r="AR1" s="142" t="s">
        <v>132</v>
      </c>
    </row>
    <row r="2" spans="1:44">
      <c r="A2" s="143" t="s">
        <v>57</v>
      </c>
      <c r="B2" s="143" t="s">
        <v>57</v>
      </c>
      <c r="C2" s="143" t="s">
        <v>133</v>
      </c>
      <c r="D2" s="143" t="s">
        <v>134</v>
      </c>
      <c r="E2" s="143">
        <v>44515</v>
      </c>
      <c r="F2" s="143" t="s">
        <v>135</v>
      </c>
      <c r="G2" s="143" t="s">
        <v>136</v>
      </c>
      <c r="H2" s="143" t="s">
        <v>137</v>
      </c>
      <c r="I2" s="143">
        <v>400</v>
      </c>
      <c r="J2" s="143" t="s">
        <v>138</v>
      </c>
      <c r="K2" s="143" t="s">
        <v>139</v>
      </c>
      <c r="L2" s="143" t="s">
        <v>140</v>
      </c>
      <c r="M2" s="143" t="s">
        <v>141</v>
      </c>
      <c r="N2" s="143" t="s">
        <v>142</v>
      </c>
      <c r="O2" s="143">
        <v>1</v>
      </c>
      <c r="P2" s="143" t="s">
        <v>79</v>
      </c>
      <c r="Q2" s="143" t="s">
        <v>79</v>
      </c>
      <c r="R2" s="143" t="s">
        <v>143</v>
      </c>
      <c r="S2" s="143" t="s">
        <v>144</v>
      </c>
      <c r="T2" s="143" t="s">
        <v>145</v>
      </c>
      <c r="U2" s="143" t="s">
        <v>146</v>
      </c>
      <c r="V2" s="143" t="s">
        <v>147</v>
      </c>
      <c r="W2" s="143" t="s">
        <v>147</v>
      </c>
      <c r="X2" s="143" t="s">
        <v>59</v>
      </c>
      <c r="Y2" s="143" t="s">
        <v>148</v>
      </c>
      <c r="Z2" s="143">
        <v>1</v>
      </c>
      <c r="AA2" s="143">
        <v>0</v>
      </c>
      <c r="AB2" s="143">
        <v>400</v>
      </c>
      <c r="AC2" s="143">
        <v>0</v>
      </c>
      <c r="AD2" s="143" t="s">
        <v>59</v>
      </c>
      <c r="AE2" s="143" t="s">
        <v>60</v>
      </c>
      <c r="AF2" s="143" t="s">
        <v>59</v>
      </c>
      <c r="AG2" s="143" t="s">
        <v>149</v>
      </c>
      <c r="AH2" s="143" t="s">
        <v>59</v>
      </c>
      <c r="AI2" s="143" t="s">
        <v>150</v>
      </c>
      <c r="AJ2" s="143" t="s">
        <v>58</v>
      </c>
      <c r="AK2" s="143">
        <v>4160</v>
      </c>
      <c r="AL2" s="143" t="s">
        <v>151</v>
      </c>
      <c r="AM2" s="143" t="s">
        <v>59</v>
      </c>
      <c r="AN2" s="143" t="s">
        <v>59</v>
      </c>
      <c r="AO2" s="143" t="s">
        <v>137</v>
      </c>
      <c r="AP2" s="143">
        <v>100</v>
      </c>
      <c r="AQ2" s="143" t="s">
        <v>59</v>
      </c>
      <c r="AR2" s="143" t="s">
        <v>152</v>
      </c>
    </row>
    <row r="3" spans="1:44">
      <c r="A3" s="143" t="s">
        <v>57</v>
      </c>
      <c r="B3" s="143" t="s">
        <v>57</v>
      </c>
      <c r="C3" s="143" t="s">
        <v>153</v>
      </c>
      <c r="D3" s="143" t="s">
        <v>154</v>
      </c>
      <c r="E3" s="143">
        <v>44515</v>
      </c>
      <c r="F3" s="143" t="s">
        <v>135</v>
      </c>
      <c r="G3" s="143" t="s">
        <v>136</v>
      </c>
      <c r="H3" s="143" t="s">
        <v>155</v>
      </c>
      <c r="I3" s="143">
        <v>200</v>
      </c>
      <c r="J3" s="143" t="s">
        <v>138</v>
      </c>
      <c r="K3" s="143" t="s">
        <v>156</v>
      </c>
      <c r="L3" s="143" t="s">
        <v>140</v>
      </c>
      <c r="M3" s="143" t="s">
        <v>141</v>
      </c>
      <c r="N3" s="143" t="s">
        <v>142</v>
      </c>
      <c r="O3" s="143">
        <v>1</v>
      </c>
      <c r="P3" s="143" t="s">
        <v>81</v>
      </c>
      <c r="Q3" s="143" t="s">
        <v>81</v>
      </c>
      <c r="R3" s="143" t="s">
        <v>143</v>
      </c>
      <c r="S3" s="143" t="s">
        <v>144</v>
      </c>
      <c r="T3" s="143" t="s">
        <v>145</v>
      </c>
      <c r="U3" s="143" t="s">
        <v>146</v>
      </c>
      <c r="V3" s="143" t="s">
        <v>147</v>
      </c>
      <c r="W3" s="143" t="s">
        <v>147</v>
      </c>
      <c r="X3" s="143" t="s">
        <v>59</v>
      </c>
      <c r="Y3" s="143" t="s">
        <v>148</v>
      </c>
      <c r="Z3" s="143">
        <v>1</v>
      </c>
      <c r="AA3" s="143">
        <v>0</v>
      </c>
      <c r="AB3" s="143">
        <v>200</v>
      </c>
      <c r="AC3" s="143">
        <v>0</v>
      </c>
      <c r="AD3" s="143" t="s">
        <v>59</v>
      </c>
      <c r="AE3" s="143" t="s">
        <v>157</v>
      </c>
      <c r="AF3" s="143" t="s">
        <v>59</v>
      </c>
      <c r="AG3" s="143" t="s">
        <v>149</v>
      </c>
      <c r="AH3" s="143" t="s">
        <v>59</v>
      </c>
      <c r="AI3" s="143" t="s">
        <v>158</v>
      </c>
      <c r="AJ3" s="143" t="s">
        <v>58</v>
      </c>
      <c r="AK3" s="143">
        <v>13090</v>
      </c>
      <c r="AL3" s="143" t="s">
        <v>151</v>
      </c>
      <c r="AM3" s="143" t="s">
        <v>59</v>
      </c>
      <c r="AN3" s="143" t="s">
        <v>59</v>
      </c>
      <c r="AO3" s="143" t="s">
        <v>155</v>
      </c>
      <c r="AP3" s="143">
        <v>100</v>
      </c>
      <c r="AQ3" s="143" t="s">
        <v>159</v>
      </c>
      <c r="AR3" s="143" t="s">
        <v>152</v>
      </c>
    </row>
    <row r="4" spans="1:44">
      <c r="A4" s="143" t="s">
        <v>57</v>
      </c>
      <c r="B4" s="143" t="s">
        <v>57</v>
      </c>
      <c r="C4" s="143" t="s">
        <v>160</v>
      </c>
      <c r="D4" s="143" t="s">
        <v>161</v>
      </c>
      <c r="E4" s="143">
        <v>44515</v>
      </c>
      <c r="F4" s="143" t="s">
        <v>135</v>
      </c>
      <c r="G4" s="143" t="s">
        <v>136</v>
      </c>
      <c r="H4" s="143" t="s">
        <v>162</v>
      </c>
      <c r="I4" s="143">
        <v>200</v>
      </c>
      <c r="J4" s="143" t="s">
        <v>138</v>
      </c>
      <c r="K4" s="143" t="s">
        <v>163</v>
      </c>
      <c r="L4" s="143" t="s">
        <v>140</v>
      </c>
      <c r="M4" s="143" t="s">
        <v>141</v>
      </c>
      <c r="N4" s="143" t="s">
        <v>142</v>
      </c>
      <c r="O4" s="143">
        <v>1</v>
      </c>
      <c r="P4" s="143" t="s">
        <v>70</v>
      </c>
      <c r="Q4" s="143" t="s">
        <v>70</v>
      </c>
      <c r="R4" s="143" t="s">
        <v>143</v>
      </c>
      <c r="S4" s="143" t="s">
        <v>144</v>
      </c>
      <c r="T4" s="143" t="s">
        <v>145</v>
      </c>
      <c r="U4" s="143" t="s">
        <v>146</v>
      </c>
      <c r="V4" s="143" t="s">
        <v>147</v>
      </c>
      <c r="W4" s="143" t="s">
        <v>147</v>
      </c>
      <c r="X4" s="143" t="s">
        <v>59</v>
      </c>
      <c r="Y4" s="143" t="s">
        <v>148</v>
      </c>
      <c r="Z4" s="143">
        <v>1</v>
      </c>
      <c r="AA4" s="143">
        <v>0</v>
      </c>
      <c r="AB4" s="143">
        <v>200</v>
      </c>
      <c r="AC4" s="143">
        <v>0</v>
      </c>
      <c r="AD4" s="143" t="s">
        <v>59</v>
      </c>
      <c r="AE4" s="143" t="s">
        <v>60</v>
      </c>
      <c r="AF4" s="143" t="s">
        <v>59</v>
      </c>
      <c r="AG4" s="143" t="s">
        <v>149</v>
      </c>
      <c r="AH4" s="143" t="s">
        <v>59</v>
      </c>
      <c r="AI4" s="143" t="s">
        <v>164</v>
      </c>
      <c r="AJ4" s="143" t="s">
        <v>58</v>
      </c>
      <c r="AK4" s="143">
        <v>4480</v>
      </c>
      <c r="AL4" s="143" t="s">
        <v>151</v>
      </c>
      <c r="AM4" s="143" t="s">
        <v>59</v>
      </c>
      <c r="AN4" s="143" t="s">
        <v>59</v>
      </c>
      <c r="AO4" s="143" t="s">
        <v>162</v>
      </c>
      <c r="AP4" s="143">
        <v>100</v>
      </c>
      <c r="AQ4" s="143" t="s">
        <v>59</v>
      </c>
      <c r="AR4" s="143" t="s">
        <v>152</v>
      </c>
    </row>
    <row r="5" spans="1:44">
      <c r="A5" s="143" t="s">
        <v>57</v>
      </c>
      <c r="B5" s="143" t="s">
        <v>57</v>
      </c>
      <c r="C5" s="143" t="s">
        <v>165</v>
      </c>
      <c r="D5" s="143" t="s">
        <v>166</v>
      </c>
      <c r="E5" s="143">
        <v>44515</v>
      </c>
      <c r="F5" s="143" t="s">
        <v>135</v>
      </c>
      <c r="G5" s="143" t="s">
        <v>136</v>
      </c>
      <c r="H5" s="143" t="s">
        <v>167</v>
      </c>
      <c r="I5" s="143">
        <v>200</v>
      </c>
      <c r="J5" s="143" t="s">
        <v>138</v>
      </c>
      <c r="K5" s="143" t="s">
        <v>168</v>
      </c>
      <c r="L5" s="143" t="s">
        <v>140</v>
      </c>
      <c r="M5" s="143" t="s">
        <v>141</v>
      </c>
      <c r="N5" s="143" t="s">
        <v>142</v>
      </c>
      <c r="O5" s="143">
        <v>1</v>
      </c>
      <c r="P5" s="143" t="s">
        <v>70</v>
      </c>
      <c r="Q5" s="143" t="s">
        <v>70</v>
      </c>
      <c r="R5" s="143" t="s">
        <v>143</v>
      </c>
      <c r="S5" s="143" t="s">
        <v>144</v>
      </c>
      <c r="T5" s="143" t="s">
        <v>145</v>
      </c>
      <c r="U5" s="143" t="s">
        <v>146</v>
      </c>
      <c r="V5" s="143" t="s">
        <v>147</v>
      </c>
      <c r="W5" s="143" t="s">
        <v>147</v>
      </c>
      <c r="X5" s="143" t="s">
        <v>59</v>
      </c>
      <c r="Y5" s="143" t="s">
        <v>148</v>
      </c>
      <c r="Z5" s="143">
        <v>1</v>
      </c>
      <c r="AA5" s="143">
        <v>0</v>
      </c>
      <c r="AB5" s="143">
        <v>200</v>
      </c>
      <c r="AC5" s="143">
        <v>0</v>
      </c>
      <c r="AD5" s="143" t="s">
        <v>59</v>
      </c>
      <c r="AE5" s="143" t="s">
        <v>60</v>
      </c>
      <c r="AF5" s="143" t="s">
        <v>59</v>
      </c>
      <c r="AG5" s="143" t="s">
        <v>149</v>
      </c>
      <c r="AH5" s="143" t="s">
        <v>59</v>
      </c>
      <c r="AI5" s="143" t="s">
        <v>164</v>
      </c>
      <c r="AJ5" s="143" t="s">
        <v>58</v>
      </c>
      <c r="AK5" s="143">
        <v>4480</v>
      </c>
      <c r="AL5" s="143" t="s">
        <v>151</v>
      </c>
      <c r="AM5" s="143" t="s">
        <v>59</v>
      </c>
      <c r="AN5" s="143" t="s">
        <v>59</v>
      </c>
      <c r="AO5" s="143" t="s">
        <v>167</v>
      </c>
      <c r="AP5" s="143">
        <v>100</v>
      </c>
      <c r="AQ5" s="143" t="s">
        <v>59</v>
      </c>
      <c r="AR5" s="143" t="s">
        <v>152</v>
      </c>
    </row>
    <row r="6" spans="1:44">
      <c r="H6" s="144" t="s">
        <v>169</v>
      </c>
      <c r="I6" s="145">
        <f>SUM(I2:I5)</f>
        <v>1000</v>
      </c>
    </row>
  </sheetData>
  <autoFilter ref="A1:AR6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34" sqref="C34"/>
    </sheetView>
  </sheetViews>
  <sheetFormatPr defaultRowHeight="12.75"/>
  <cols>
    <col min="1" max="1" width="14.5703125" style="143" customWidth="1"/>
    <col min="2" max="2" width="25.140625" style="143" customWidth="1"/>
    <col min="3" max="16384" width="9.140625" style="143"/>
  </cols>
  <sheetData>
    <row r="1" spans="1:2">
      <c r="A1" s="146" t="s">
        <v>170</v>
      </c>
      <c r="B1" s="146" t="s">
        <v>171</v>
      </c>
    </row>
    <row r="2" spans="1:2">
      <c r="A2" s="147" t="s">
        <v>172</v>
      </c>
      <c r="B2" s="148" t="s">
        <v>173</v>
      </c>
    </row>
    <row r="3" spans="1:2">
      <c r="A3" s="147"/>
      <c r="B3" s="148" t="s">
        <v>174</v>
      </c>
    </row>
    <row r="4" spans="1:2">
      <c r="A4" s="147"/>
      <c r="B4" s="148" t="s">
        <v>175</v>
      </c>
    </row>
    <row r="5" spans="1:2">
      <c r="A5" s="147"/>
      <c r="B5" s="147" t="s">
        <v>176</v>
      </c>
    </row>
    <row r="6" spans="1:2">
      <c r="A6" s="147"/>
      <c r="B6" s="147" t="s">
        <v>177</v>
      </c>
    </row>
    <row r="7" spans="1:2">
      <c r="A7" s="147"/>
      <c r="B7" s="149" t="s">
        <v>178</v>
      </c>
    </row>
    <row r="8" spans="1:2">
      <c r="A8" s="147"/>
      <c r="B8" s="147" t="s">
        <v>179</v>
      </c>
    </row>
    <row r="9" spans="1:2">
      <c r="A9" s="150"/>
      <c r="B9" s="150" t="s">
        <v>180</v>
      </c>
    </row>
    <row r="10" spans="1:2">
      <c r="A10" s="151" t="s">
        <v>69</v>
      </c>
      <c r="B10" s="151" t="s">
        <v>181</v>
      </c>
    </row>
    <row r="11" spans="1:2">
      <c r="A11" s="150"/>
      <c r="B11" s="150" t="s">
        <v>182</v>
      </c>
    </row>
    <row r="12" spans="1:2">
      <c r="A12" s="151" t="s">
        <v>183</v>
      </c>
      <c r="B12" s="151" t="s">
        <v>184</v>
      </c>
    </row>
    <row r="13" spans="1:2">
      <c r="A13" s="147"/>
      <c r="B13" s="147" t="s">
        <v>185</v>
      </c>
    </row>
    <row r="14" spans="1:2">
      <c r="A14" s="147"/>
      <c r="B14" s="147" t="s">
        <v>186</v>
      </c>
    </row>
    <row r="15" spans="1:2">
      <c r="A15" s="147"/>
      <c r="B15" s="147" t="s">
        <v>187</v>
      </c>
    </row>
    <row r="16" spans="1:2">
      <c r="A16" s="147"/>
      <c r="B16" s="147" t="s">
        <v>188</v>
      </c>
    </row>
    <row r="17" spans="1:2">
      <c r="A17" s="147"/>
      <c r="B17" s="147" t="s">
        <v>189</v>
      </c>
    </row>
    <row r="18" spans="1:2">
      <c r="A18" s="147"/>
      <c r="B18" s="147" t="s">
        <v>190</v>
      </c>
    </row>
    <row r="19" spans="1:2">
      <c r="A19" s="147"/>
      <c r="B19" s="147" t="s">
        <v>191</v>
      </c>
    </row>
    <row r="20" spans="1:2">
      <c r="A20" s="150"/>
      <c r="B20" s="150" t="s">
        <v>192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E33" sqref="E33"/>
    </sheetView>
  </sheetViews>
  <sheetFormatPr defaultRowHeight="12.75"/>
  <cols>
    <col min="1" max="1" width="2.42578125" style="143" customWidth="1"/>
    <col min="2" max="7" width="22.28515625" style="143" customWidth="1"/>
    <col min="8" max="16384" width="9.140625" style="143"/>
  </cols>
  <sheetData>
    <row r="2" spans="2:7" ht="15.75">
      <c r="B2" s="206" t="s">
        <v>54</v>
      </c>
      <c r="C2" s="208" t="s">
        <v>193</v>
      </c>
      <c r="D2" s="209"/>
      <c r="E2" s="206" t="s">
        <v>55</v>
      </c>
      <c r="F2" s="210" t="s">
        <v>194</v>
      </c>
      <c r="G2" s="211"/>
    </row>
    <row r="3" spans="2:7" ht="15.75">
      <c r="B3" s="207"/>
      <c r="C3" s="139" t="s">
        <v>195</v>
      </c>
      <c r="D3" s="139" t="s">
        <v>196</v>
      </c>
      <c r="E3" s="207"/>
      <c r="F3" s="152" t="s">
        <v>195</v>
      </c>
      <c r="G3" s="152" t="s">
        <v>197</v>
      </c>
    </row>
    <row r="4" spans="2:7" ht="15">
      <c r="B4" s="153" t="s">
        <v>68</v>
      </c>
      <c r="C4" s="154" t="s">
        <v>145</v>
      </c>
      <c r="D4" s="155">
        <f>4160/100</f>
        <v>41.6</v>
      </c>
      <c r="E4" s="156" t="s">
        <v>56</v>
      </c>
      <c r="F4" s="157" t="s">
        <v>198</v>
      </c>
      <c r="G4" s="158">
        <v>1.5</v>
      </c>
    </row>
    <row r="5" spans="2:7" ht="15">
      <c r="B5" s="159" t="s">
        <v>69</v>
      </c>
      <c r="C5" s="160" t="s">
        <v>145</v>
      </c>
      <c r="D5" s="161">
        <v>130.9</v>
      </c>
      <c r="E5" s="162" t="s">
        <v>56</v>
      </c>
      <c r="F5" s="163" t="s">
        <v>198</v>
      </c>
      <c r="G5" s="163">
        <v>4.88</v>
      </c>
    </row>
    <row r="6" spans="2:7" ht="15">
      <c r="B6" s="164" t="s">
        <v>70</v>
      </c>
      <c r="C6" s="165" t="s">
        <v>145</v>
      </c>
      <c r="D6" s="166">
        <v>44.8</v>
      </c>
      <c r="E6" s="167" t="s">
        <v>56</v>
      </c>
      <c r="F6" s="168" t="s">
        <v>198</v>
      </c>
      <c r="G6" s="169">
        <v>2</v>
      </c>
    </row>
  </sheetData>
  <mergeCells count="4">
    <mergeCell ref="B2:B3"/>
    <mergeCell ref="C2:D2"/>
    <mergeCell ref="E2:E3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Detail</vt:lpstr>
      <vt:lpstr>page1</vt:lpstr>
      <vt:lpstr>Effect order </vt:lpstr>
      <vt:lpstr>watch code</vt:lpstr>
      <vt:lpstr>Confirm maker</vt:lpstr>
      <vt:lpstr>page1!Print_Area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2021-09-04T03:10:49Z</dcterms:modified>
</cp:coreProperties>
</file>