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DATA" sheetId="6" r:id="rId2"/>
    <sheet name="order 09P" sheetId="7" r:id="rId3"/>
    <sheet name="Detail" sheetId="8" r:id="rId4"/>
    <sheet name="Sheet2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7" l="1"/>
</calcChain>
</file>

<file path=xl/sharedStrings.xml><?xml version="1.0" encoding="utf-8"?>
<sst xmlns="http://schemas.openxmlformats.org/spreadsheetml/2006/main" count="481" uniqueCount="203">
  <si>
    <t xml:space="preserve">Issue by : </t>
  </si>
  <si>
    <t xml:space="preserve">Check by : </t>
  </si>
  <si>
    <t>Ms. Wiparat</t>
  </si>
  <si>
    <t>Mrs. Wandee</t>
  </si>
  <si>
    <t>Information</t>
  </si>
  <si>
    <t>Date :</t>
  </si>
  <si>
    <t>Technical management Section</t>
  </si>
  <si>
    <t xml:space="preserve">Detail </t>
  </si>
  <si>
    <t>Please change code of hand as below :-</t>
  </si>
  <si>
    <t>Model</t>
  </si>
  <si>
    <t>Current</t>
  </si>
  <si>
    <t>Qty</t>
  </si>
  <si>
    <t>Spare</t>
  </si>
  <si>
    <t>Maker</t>
  </si>
  <si>
    <t>Price</t>
  </si>
  <si>
    <t>Change to</t>
  </si>
  <si>
    <t>New</t>
  </si>
  <si>
    <t>AGO (J0008)</t>
  </si>
  <si>
    <t>è</t>
  </si>
  <si>
    <t>EM0754-59WZ</t>
  </si>
  <si>
    <t>EM0754-59WW</t>
  </si>
  <si>
    <t>50-085587C</t>
  </si>
  <si>
    <t>51-085537C</t>
  </si>
  <si>
    <t>52-001377C</t>
  </si>
  <si>
    <t>50-085584C</t>
  </si>
  <si>
    <t>51-085534C</t>
  </si>
  <si>
    <t>518-8354Z</t>
  </si>
  <si>
    <t>50.10 (JPY)</t>
  </si>
  <si>
    <t>35.40 (JPY)</t>
  </si>
  <si>
    <t>25.10 (JPY)</t>
  </si>
  <si>
    <t>10.40 (JPY)</t>
  </si>
  <si>
    <t>Topic:</t>
  </si>
  <si>
    <t>Change hands color model EM0754-59W</t>
  </si>
  <si>
    <t>Reason :</t>
  </si>
  <si>
    <t>Effect :</t>
  </si>
  <si>
    <t>RTC must to issure new order new odrer hands.</t>
  </si>
  <si>
    <t>Please change code of  part as  below :-</t>
  </si>
  <si>
    <t>Watch Code</t>
  </si>
  <si>
    <t xml:space="preserve">Before </t>
  </si>
  <si>
    <t>After</t>
  </si>
  <si>
    <t>Hands</t>
  </si>
  <si>
    <t>Code</t>
  </si>
  <si>
    <t>Profile</t>
  </si>
  <si>
    <t>Color</t>
  </si>
  <si>
    <t>Finish</t>
  </si>
  <si>
    <t>Hour_Hands</t>
  </si>
  <si>
    <t>A97-W4</t>
  </si>
  <si>
    <t>Pink-Y</t>
  </si>
  <si>
    <t>DF</t>
  </si>
  <si>
    <t>Gold</t>
  </si>
  <si>
    <t>Minute_Hands</t>
  </si>
  <si>
    <t>A97-W9</t>
  </si>
  <si>
    <t>Second_Hands</t>
  </si>
  <si>
    <t>C11</t>
  </si>
  <si>
    <t>MR</t>
  </si>
  <si>
    <t>Please update drawing as  below :-</t>
  </si>
  <si>
    <t>Not Update</t>
  </si>
  <si>
    <t>MONTH_P</t>
  </si>
  <si>
    <t>NEW</t>
  </si>
  <si>
    <t>F_ORDER_NO</t>
  </si>
  <si>
    <t>F_SO_NO</t>
  </si>
  <si>
    <t>F_WATCH_C</t>
  </si>
  <si>
    <t>T_WATCH_C</t>
  </si>
  <si>
    <t>F_MONTH_K</t>
  </si>
  <si>
    <t>MONTH_KI</t>
  </si>
  <si>
    <t>F_RUN</t>
  </si>
  <si>
    <t>F_PCATE</t>
  </si>
  <si>
    <t>F_CUS</t>
  </si>
  <si>
    <t>F_MARKET</t>
  </si>
  <si>
    <t>F_DEST</t>
  </si>
  <si>
    <t>F_ORD_QTY</t>
  </si>
  <si>
    <t>P_MOVE</t>
  </si>
  <si>
    <t>PO_MOVE</t>
  </si>
  <si>
    <t>P_DIAL</t>
  </si>
  <si>
    <t>T_DIAL</t>
  </si>
  <si>
    <t>M_DIAL</t>
  </si>
  <si>
    <t>PO_DIAL</t>
  </si>
  <si>
    <t>P_DAY_D</t>
  </si>
  <si>
    <t>P_SPRING</t>
  </si>
  <si>
    <t>P_CPIPE</t>
  </si>
  <si>
    <t>P_P_TAG</t>
  </si>
  <si>
    <t>P_INS</t>
  </si>
  <si>
    <t>TAG_STYLE</t>
  </si>
  <si>
    <t>PAK_STYLE</t>
  </si>
  <si>
    <t>P_DIAL_R</t>
  </si>
  <si>
    <t>T_DIAL_R</t>
  </si>
  <si>
    <t>M_DIAL_R</t>
  </si>
  <si>
    <t>PO_DIAL_R</t>
  </si>
  <si>
    <t>P_MOVE_H</t>
  </si>
  <si>
    <t>M_MOVE_H</t>
  </si>
  <si>
    <t>PO_MOVE_H</t>
  </si>
  <si>
    <t>SEAL</t>
  </si>
  <si>
    <t>P_CROWN</t>
  </si>
  <si>
    <t>M_CROWN</t>
  </si>
  <si>
    <t>PO_CROWN</t>
  </si>
  <si>
    <t>P_BAND_S</t>
  </si>
  <si>
    <t>T_BAND_S</t>
  </si>
  <si>
    <t>F_LEATHER</t>
  </si>
  <si>
    <t>O_BAND_S</t>
  </si>
  <si>
    <t>M_BAND_S</t>
  </si>
  <si>
    <t>F_BFIXTYPE</t>
  </si>
  <si>
    <t>PO_BAND_S</t>
  </si>
  <si>
    <t>C_BAND_S</t>
  </si>
  <si>
    <t>CL_BAND_S</t>
  </si>
  <si>
    <t>EP_BAND_S</t>
  </si>
  <si>
    <t>BC_BAND_S</t>
  </si>
  <si>
    <t>CS_BAND_S</t>
  </si>
  <si>
    <t>TN_BAND_S</t>
  </si>
  <si>
    <t>P_BAND_S2</t>
  </si>
  <si>
    <t>T_BAND_S2</t>
  </si>
  <si>
    <t>F_LEATHER2</t>
  </si>
  <si>
    <t>O_BAND_S2</t>
  </si>
  <si>
    <t>M_BAND_S2</t>
  </si>
  <si>
    <t>F_BFIXTYPE2</t>
  </si>
  <si>
    <t>PO_BAND_S2</t>
  </si>
  <si>
    <t>C_BAND_S2</t>
  </si>
  <si>
    <t>CL_BAND_S2</t>
  </si>
  <si>
    <t>EP_BAND_S2</t>
  </si>
  <si>
    <t>BC_BAND_S2</t>
  </si>
  <si>
    <t>CS_BAND_S2</t>
  </si>
  <si>
    <t>TN_BAND_S2</t>
  </si>
  <si>
    <t>P_COMP_S</t>
  </si>
  <si>
    <t>T_COMP_S</t>
  </si>
  <si>
    <t>O_COMP_S</t>
  </si>
  <si>
    <t>F_TNS_C</t>
  </si>
  <si>
    <t>CASE_CONS</t>
  </si>
  <si>
    <t>P_BODY</t>
  </si>
  <si>
    <t>B_BODY</t>
  </si>
  <si>
    <t>M_BODY</t>
  </si>
  <si>
    <t>C_BODY</t>
  </si>
  <si>
    <t>CL_BODY</t>
  </si>
  <si>
    <t>P_BACK</t>
  </si>
  <si>
    <t>B_BACK</t>
  </si>
  <si>
    <t>M_BACK</t>
  </si>
  <si>
    <t>C_BACK</t>
  </si>
  <si>
    <t>CL_BACK</t>
  </si>
  <si>
    <t>P_BEZEL</t>
  </si>
  <si>
    <t>B_BEZEL</t>
  </si>
  <si>
    <t>M_BEZEL</t>
  </si>
  <si>
    <t>C_BEZEL</t>
  </si>
  <si>
    <t>CL_BEZEL</t>
  </si>
  <si>
    <t>NEW_TYPE</t>
  </si>
  <si>
    <t>F_TS5</t>
  </si>
  <si>
    <t>TS5_COND</t>
  </si>
  <si>
    <t>F_ES100</t>
  </si>
  <si>
    <t>SO_GROUP</t>
  </si>
  <si>
    <t>202109</t>
  </si>
  <si>
    <t>X</t>
  </si>
  <si>
    <t>19AMR4008</t>
  </si>
  <si>
    <t>1400102429</t>
  </si>
  <si>
    <t>88WT-A007-023</t>
  </si>
  <si>
    <t>1</t>
  </si>
  <si>
    <t>ECO</t>
  </si>
  <si>
    <t>CWC01</t>
  </si>
  <si>
    <t>FF</t>
  </si>
  <si>
    <t>AMR</t>
  </si>
  <si>
    <t>E031-00M</t>
  </si>
  <si>
    <t/>
  </si>
  <si>
    <t>6-R031495</t>
  </si>
  <si>
    <t>93ET-A025-02</t>
  </si>
  <si>
    <t>CWT</t>
  </si>
  <si>
    <t>#</t>
  </si>
  <si>
    <t>509-00040</t>
  </si>
  <si>
    <t>TG-S</t>
  </si>
  <si>
    <t>PB-7,BX-004N,DX-E4,SP-PU22L</t>
  </si>
  <si>
    <t>501-51971</t>
  </si>
  <si>
    <t>506-15348Q</t>
  </si>
  <si>
    <t>KYP</t>
  </si>
  <si>
    <t>59-R00845</t>
  </si>
  <si>
    <t>88BT-A015-06</t>
  </si>
  <si>
    <t>NST</t>
  </si>
  <si>
    <t>FSET</t>
  </si>
  <si>
    <t>SST/T</t>
  </si>
  <si>
    <t>1N14-Y</t>
  </si>
  <si>
    <t>SS</t>
  </si>
  <si>
    <t>4-R014862Z</t>
  </si>
  <si>
    <t>88GT-A007-08</t>
  </si>
  <si>
    <t>EE</t>
  </si>
  <si>
    <t>SCN0NHSNNCNNNNN</t>
  </si>
  <si>
    <t>GN-0-S</t>
  </si>
  <si>
    <t>541-04735</t>
  </si>
  <si>
    <t>541-04053-20</t>
  </si>
  <si>
    <t>LEA</t>
  </si>
  <si>
    <t>542-06085Z</t>
  </si>
  <si>
    <t>542-04787-40</t>
  </si>
  <si>
    <t>SSSS</t>
  </si>
  <si>
    <t>MT</t>
  </si>
  <si>
    <t>ADD SPEC</t>
  </si>
  <si>
    <t>MASS</t>
  </si>
  <si>
    <t>19ENK4016</t>
  </si>
  <si>
    <t>1400102427</t>
  </si>
  <si>
    <t>QQ</t>
  </si>
  <si>
    <t>ENK</t>
  </si>
  <si>
    <t>19MXA8003</t>
  </si>
  <si>
    <t>1400102428</t>
  </si>
  <si>
    <t>MM</t>
  </si>
  <si>
    <t>MXA</t>
  </si>
  <si>
    <t>Effect Production :-</t>
  </si>
  <si>
    <t>Setting PDM mistake.</t>
  </si>
  <si>
    <t>Desc.</t>
  </si>
  <si>
    <t>Hour Hand</t>
  </si>
  <si>
    <t xml:space="preserve">Minute Hand </t>
  </si>
  <si>
    <t xml:space="preserve">Second Hand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</si>
</sst>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21">
    <font>
      <sz val="11"/>
      <color theme="1"/>
      <name val="Calibri"/>
      <family val="2"/>
      <scheme val="minor"/>
    </font>
    <font>
      <sz val="17"/>
      <color theme="1"/>
      <name val="Cordia New"/>
      <family val="2"/>
    </font>
    <font>
      <b/>
      <u/>
      <sz val="17"/>
      <color theme="1"/>
      <name val="Cordia New"/>
      <family val="2"/>
    </font>
    <font>
      <b/>
      <u/>
      <sz val="20"/>
      <color theme="1"/>
      <name val="Cordia New"/>
      <family val="2"/>
    </font>
    <font>
      <sz val="10"/>
      <name val="Tahoma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sz val="11"/>
      <color theme="1"/>
      <name val="Calibri"/>
      <family val="2"/>
      <charset val="128"/>
      <scheme val="minor"/>
    </font>
    <font>
      <sz val="12"/>
      <color rgb="FFFF0000"/>
      <name val="Arial Narrow"/>
      <family val="2"/>
    </font>
    <font>
      <sz val="12"/>
      <name val="Arial Narrow"/>
      <family val="2"/>
    </font>
    <font>
      <sz val="12"/>
      <color rgb="FF00B050"/>
      <name val="Arial Narrow"/>
      <family val="2"/>
    </font>
    <font>
      <sz val="17"/>
      <color rgb="FF0070C0"/>
      <name val="Cordia New"/>
      <family val="2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8"/>
      <name val="AngsanaUPC"/>
      <family val="1"/>
    </font>
    <font>
      <sz val="12"/>
      <color theme="1"/>
      <name val="Wingdings"/>
      <charset val="2"/>
    </font>
    <font>
      <b/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6">
    <xf numFmtId="0" fontId="0" fillId="0" borderId="0"/>
    <xf numFmtId="0" fontId="4" fillId="0" borderId="0"/>
    <xf numFmtId="0" fontId="8" fillId="0" borderId="0">
      <alignment vertical="center"/>
    </xf>
    <xf numFmtId="0" fontId="14" fillId="0" borderId="0"/>
    <xf numFmtId="0" fontId="13" fillId="0" borderId="0"/>
    <xf numFmtId="0" fontId="20" fillId="0" borderId="0"/>
  </cellStyleXfs>
  <cellXfs count="53">
    <xf numFmtId="0" fontId="0" fillId="0" borderId="0" xfId="0"/>
    <xf numFmtId="0" fontId="11" fillId="0" borderId="0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horizontal="left" vertical="center"/>
    </xf>
    <xf numFmtId="0" fontId="15" fillId="0" borderId="0" xfId="3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left"/>
    </xf>
    <xf numFmtId="0" fontId="9" fillId="0" borderId="8" xfId="0" applyFont="1" applyBorder="1" applyAlignment="1">
      <alignment horizontal="center"/>
    </xf>
    <xf numFmtId="9" fontId="9" fillId="0" borderId="8" xfId="0" applyNumberFormat="1" applyFont="1" applyBorder="1" applyAlignment="1">
      <alignment horizontal="center"/>
    </xf>
    <xf numFmtId="0" fontId="16" fillId="3" borderId="8" xfId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9" fontId="11" fillId="0" borderId="8" xfId="0" applyNumberFormat="1" applyFont="1" applyBorder="1" applyAlignment="1">
      <alignment horizontal="center"/>
    </xf>
    <xf numFmtId="0" fontId="10" fillId="3" borderId="9" xfId="0" applyFont="1" applyFill="1" applyBorder="1" applyAlignment="1">
      <alignment horizontal="left"/>
    </xf>
    <xf numFmtId="0" fontId="9" fillId="0" borderId="10" xfId="0" applyFont="1" applyBorder="1" applyAlignment="1">
      <alignment horizontal="center"/>
    </xf>
    <xf numFmtId="0" fontId="16" fillId="3" borderId="10" xfId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9" fontId="11" fillId="0" borderId="10" xfId="0" applyNumberFormat="1" applyFont="1" applyBorder="1" applyAlignment="1">
      <alignment horizontal="center"/>
    </xf>
    <xf numFmtId="0" fontId="10" fillId="3" borderId="11" xfId="0" applyFont="1" applyFill="1" applyBorder="1" applyAlignment="1">
      <alignment horizontal="left"/>
    </xf>
    <xf numFmtId="0" fontId="9" fillId="0" borderId="12" xfId="0" applyFont="1" applyBorder="1" applyAlignment="1">
      <alignment horizontal="center"/>
    </xf>
    <xf numFmtId="0" fontId="16" fillId="3" borderId="12" xfId="1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9" fontId="11" fillId="0" borderId="12" xfId="0" applyNumberFormat="1" applyFont="1" applyBorder="1" applyAlignment="1">
      <alignment horizontal="center"/>
    </xf>
    <xf numFmtId="9" fontId="9" fillId="0" borderId="12" xfId="0" applyNumberFormat="1" applyFont="1" applyBorder="1" applyAlignment="1">
      <alignment horizontal="center"/>
    </xf>
    <xf numFmtId="9" fontId="9" fillId="0" borderId="10" xfId="0" applyNumberFormat="1" applyFont="1" applyBorder="1" applyAlignment="1">
      <alignment horizontal="center"/>
    </xf>
    <xf numFmtId="0" fontId="17" fillId="0" borderId="0" xfId="2" applyFont="1">
      <alignment vertical="center"/>
    </xf>
    <xf numFmtId="0" fontId="18" fillId="0" borderId="0" xfId="2" applyFont="1">
      <alignment vertical="center"/>
    </xf>
    <xf numFmtId="0" fontId="8" fillId="0" borderId="0" xfId="2">
      <alignment vertical="center"/>
    </xf>
    <xf numFmtId="0" fontId="19" fillId="0" borderId="0" xfId="2" applyFont="1">
      <alignment vertical="center"/>
    </xf>
    <xf numFmtId="0" fontId="8" fillId="0" borderId="6" xfId="2" applyBorder="1" applyAlignment="1">
      <alignment horizontal="center" vertical="center"/>
    </xf>
    <xf numFmtId="0" fontId="19" fillId="5" borderId="6" xfId="2" applyFont="1" applyFill="1" applyBorder="1">
      <alignment vertical="center"/>
    </xf>
    <xf numFmtId="0" fontId="8" fillId="0" borderId="6" xfId="2" applyBorder="1">
      <alignment vertical="center"/>
    </xf>
    <xf numFmtId="0" fontId="13" fillId="0" borderId="6" xfId="4" applyBorder="1"/>
    <xf numFmtId="0" fontId="20" fillId="0" borderId="6" xfId="5" applyBorder="1"/>
    <xf numFmtId="0" fontId="8" fillId="0" borderId="0" xfId="2" applyAlignment="1">
      <alignment horizontal="center" vertical="center"/>
    </xf>
    <xf numFmtId="0" fontId="19" fillId="0" borderId="6" xfId="2" applyFont="1" applyBorder="1">
      <alignment vertical="center"/>
    </xf>
    <xf numFmtId="0" fontId="19" fillId="4" borderId="13" xfId="2" applyFont="1" applyFill="1" applyBorder="1" applyAlignment="1">
      <alignment horizontal="center" vertical="center"/>
    </xf>
    <xf numFmtId="0" fontId="19" fillId="4" borderId="14" xfId="2" applyFont="1" applyFill="1" applyBorder="1" applyAlignment="1">
      <alignment horizontal="center" vertical="center"/>
    </xf>
    <xf numFmtId="0" fontId="19" fillId="2" borderId="6" xfId="2" applyFont="1" applyFill="1" applyBorder="1" applyAlignment="1">
      <alignment horizontal="center" vertical="center"/>
    </xf>
  </cellXfs>
  <cellStyles count="6">
    <cellStyle name="Normal" xfId="0" builtinId="0"/>
    <cellStyle name="Normal 2" xfId="5"/>
    <cellStyle name="Normal 3" xfId="4"/>
    <cellStyle name="Normal 6" xfId="2"/>
    <cellStyle name="Normal 7 2" xfId="1"/>
    <cellStyle name="ปกติ_TE12-0xx---blank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478632</xdr:colOff>
          <xdr:row>8</xdr:row>
          <xdr:rowOff>104775</xdr:rowOff>
        </xdr:from>
        <xdr:to>
          <xdr:col>9</xdr:col>
          <xdr:colOff>161925</xdr:colOff>
          <xdr:row>11</xdr:row>
          <xdr:rowOff>161925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Sheet2!$B$2:$O$8" spid="_x0000_s104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88232" y="2828925"/>
              <a:ext cx="7093743" cy="10572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428625</xdr:colOff>
          <xdr:row>14</xdr:row>
          <xdr:rowOff>9526</xdr:rowOff>
        </xdr:from>
        <xdr:to>
          <xdr:col>9</xdr:col>
          <xdr:colOff>447675</xdr:colOff>
          <xdr:row>16</xdr:row>
          <xdr:rowOff>217344</xdr:rowOff>
        </xdr:to>
        <xdr:pic>
          <xdr:nvPicPr>
            <xdr:cNvPr id="8" name="Picture 7"/>
            <xdr:cNvPicPr>
              <a:picLocks noChangeAspect="1" noChangeArrowheads="1"/>
              <a:extLst>
                <a:ext uri="{84589F7E-364E-4C9E-8A38-B11213B215E9}">
                  <a14:cameraTool cellRange="'order 09P'!$A$1:$O$5" spid="_x0000_s104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038225" y="4733926"/>
              <a:ext cx="7429500" cy="87456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156152</xdr:colOff>
      <xdr:row>17</xdr:row>
      <xdr:rowOff>151862</xdr:rowOff>
    </xdr:from>
    <xdr:to>
      <xdr:col>7</xdr:col>
      <xdr:colOff>632889</xdr:colOff>
      <xdr:row>21</xdr:row>
      <xdr:rowOff>166850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0177" y="3399887"/>
          <a:ext cx="3943837" cy="776988"/>
        </a:xfrm>
        <a:prstGeom prst="rect">
          <a:avLst/>
        </a:prstGeom>
      </xdr:spPr>
    </xdr:pic>
    <xdr:clientData/>
  </xdr:twoCellAnchor>
  <xdr:twoCellAnchor editAs="oneCell">
    <xdr:from>
      <xdr:col>6</xdr:col>
      <xdr:colOff>688432</xdr:colOff>
      <xdr:row>2</xdr:row>
      <xdr:rowOff>74544</xdr:rowOff>
    </xdr:from>
    <xdr:to>
      <xdr:col>7</xdr:col>
      <xdr:colOff>704023</xdr:colOff>
      <xdr:row>9</xdr:row>
      <xdr:rowOff>103767</xdr:rowOff>
    </xdr:to>
    <xdr:pic>
      <xdr:nvPicPr>
        <xdr:cNvPr id="3" name="Picture 6" descr="EM0754-59W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9457" y="455544"/>
          <a:ext cx="815691" cy="1372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24851</xdr:colOff>
      <xdr:row>18</xdr:row>
      <xdr:rowOff>13642</xdr:rowOff>
    </xdr:from>
    <xdr:to>
      <xdr:col>14</xdr:col>
      <xdr:colOff>77306</xdr:colOff>
      <xdr:row>21</xdr:row>
      <xdr:rowOff>159318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82826" y="3452167"/>
          <a:ext cx="3833880" cy="717176"/>
        </a:xfrm>
        <a:prstGeom prst="rect">
          <a:avLst/>
        </a:prstGeom>
      </xdr:spPr>
    </xdr:pic>
    <xdr:clientData/>
  </xdr:twoCellAnchor>
  <xdr:twoCellAnchor>
    <xdr:from>
      <xdr:col>8</xdr:col>
      <xdr:colOff>176371</xdr:colOff>
      <xdr:row>12</xdr:row>
      <xdr:rowOff>179294</xdr:rowOff>
    </xdr:from>
    <xdr:to>
      <xdr:col>8</xdr:col>
      <xdr:colOff>602194</xdr:colOff>
      <xdr:row>15</xdr:row>
      <xdr:rowOff>134470</xdr:rowOff>
    </xdr:to>
    <xdr:sp macro="" textlink="">
      <xdr:nvSpPr>
        <xdr:cNvPr id="5" name="Right Arrow 4"/>
        <xdr:cNvSpPr/>
      </xdr:nvSpPr>
      <xdr:spPr>
        <a:xfrm>
          <a:off x="6100921" y="2474819"/>
          <a:ext cx="425823" cy="52667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170524</xdr:colOff>
      <xdr:row>18</xdr:row>
      <xdr:rowOff>76005</xdr:rowOff>
    </xdr:from>
    <xdr:to>
      <xdr:col>8</xdr:col>
      <xdr:colOff>596347</xdr:colOff>
      <xdr:row>21</xdr:row>
      <xdr:rowOff>31181</xdr:rowOff>
    </xdr:to>
    <xdr:sp macro="" textlink="">
      <xdr:nvSpPr>
        <xdr:cNvPr id="6" name="Right Arrow 5"/>
        <xdr:cNvSpPr/>
      </xdr:nvSpPr>
      <xdr:spPr>
        <a:xfrm>
          <a:off x="6095074" y="3514530"/>
          <a:ext cx="425823" cy="52667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71438</xdr:colOff>
      <xdr:row>9</xdr:row>
      <xdr:rowOff>163968</xdr:rowOff>
    </xdr:from>
    <xdr:to>
      <xdr:col>20</xdr:col>
      <xdr:colOff>3323</xdr:colOff>
      <xdr:row>54</xdr:row>
      <xdr:rowOff>181944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038" y="1878468"/>
          <a:ext cx="11514285" cy="8590476"/>
        </a:xfrm>
        <a:prstGeom prst="rect">
          <a:avLst/>
        </a:prstGeom>
      </xdr:spPr>
    </xdr:pic>
    <xdr:clientData/>
  </xdr:twoCellAnchor>
  <xdr:twoCellAnchor>
    <xdr:from>
      <xdr:col>23</xdr:col>
      <xdr:colOff>265339</xdr:colOff>
      <xdr:row>12</xdr:row>
      <xdr:rowOff>17010</xdr:rowOff>
    </xdr:from>
    <xdr:to>
      <xdr:col>40</xdr:col>
      <xdr:colOff>483091</xdr:colOff>
      <xdr:row>48</xdr:row>
      <xdr:rowOff>159010</xdr:rowOff>
    </xdr:to>
    <xdr:grpSp>
      <xdr:nvGrpSpPr>
        <xdr:cNvPr id="3" name="Group 2"/>
        <xdr:cNvGrpSpPr/>
      </xdr:nvGrpSpPr>
      <xdr:grpSpPr>
        <a:xfrm>
          <a:off x="14348732" y="2303010"/>
          <a:ext cx="10627216" cy="7000000"/>
          <a:chOff x="16036018" y="3214688"/>
          <a:chExt cx="10627216" cy="7000000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36018" y="3214688"/>
            <a:ext cx="10627216" cy="7000000"/>
          </a:xfrm>
          <a:prstGeom prst="rect">
            <a:avLst/>
          </a:prstGeom>
        </xdr:spPr>
      </xdr:pic>
      <xdr:sp macro="" textlink="">
        <xdr:nvSpPr>
          <xdr:cNvPr id="5" name="Rectangle 4"/>
          <xdr:cNvSpPr/>
        </xdr:nvSpPr>
        <xdr:spPr>
          <a:xfrm>
            <a:off x="16423821" y="8694964"/>
            <a:ext cx="3170465" cy="721179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oneCellAnchor>
    <xdr:from>
      <xdr:col>2</xdr:col>
      <xdr:colOff>163286</xdr:colOff>
      <xdr:row>4</xdr:row>
      <xdr:rowOff>122465</xdr:rowOff>
    </xdr:from>
    <xdr:ext cx="6712671" cy="781111"/>
    <xdr:sp macro="" textlink="">
      <xdr:nvSpPr>
        <xdr:cNvPr id="6" name="TextBox 5"/>
        <xdr:cNvSpPr txBox="1"/>
      </xdr:nvSpPr>
      <xdr:spPr>
        <a:xfrm>
          <a:off x="1382486" y="884465"/>
          <a:ext cx="6712671" cy="781111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400" b="1" baseline="0"/>
            <a:t>Salesman not same as PSRL.</a:t>
          </a:r>
          <a:endParaRPr lang="en-US" sz="4400" b="1"/>
        </a:p>
      </xdr:txBody>
    </xdr:sp>
    <xdr:clientData/>
  </xdr:oneCellAnchor>
  <xdr:oneCellAnchor>
    <xdr:from>
      <xdr:col>24</xdr:col>
      <xdr:colOff>13607</xdr:colOff>
      <xdr:row>5</xdr:row>
      <xdr:rowOff>122464</xdr:rowOff>
    </xdr:from>
    <xdr:ext cx="9829357" cy="781111"/>
    <xdr:sp macro="" textlink="">
      <xdr:nvSpPr>
        <xdr:cNvPr id="7" name="TextBox 6"/>
        <xdr:cNvSpPr txBox="1"/>
      </xdr:nvSpPr>
      <xdr:spPr>
        <a:xfrm>
          <a:off x="14644007" y="1074964"/>
          <a:ext cx="9829357" cy="7811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400" b="1"/>
            <a:t>Designer</a:t>
          </a:r>
          <a:r>
            <a:rPr lang="en-US" sz="4400" b="1" baseline="0"/>
            <a:t> revise spec from Pink-Y to Gold.</a:t>
          </a:r>
          <a:endParaRPr lang="en-US" sz="4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42"/>
  <sheetViews>
    <sheetView showGridLines="0" tabSelected="1" zoomScaleNormal="100" zoomScaleSheetLayoutView="90" workbookViewId="0">
      <selection activeCell="M8" sqref="M8"/>
    </sheetView>
  </sheetViews>
  <sheetFormatPr defaultRowHeight="26.25"/>
  <cols>
    <col min="1" max="1" width="9.140625" style="3"/>
    <col min="2" max="2" width="14.140625" style="3" bestFit="1" customWidth="1"/>
    <col min="3" max="9" width="13.85546875" style="3" customWidth="1"/>
    <col min="10" max="16384" width="9.140625" style="3"/>
  </cols>
  <sheetData>
    <row r="1" spans="2:10" ht="27" thickBot="1">
      <c r="B1" s="2"/>
      <c r="C1" s="2"/>
      <c r="D1" s="2"/>
      <c r="E1" s="2"/>
      <c r="F1" s="2"/>
      <c r="G1" s="2"/>
      <c r="H1" s="2"/>
      <c r="I1" s="2"/>
      <c r="J1" s="2"/>
    </row>
    <row r="2" spans="2:10" ht="29.25">
      <c r="B2" s="4" t="s">
        <v>4</v>
      </c>
      <c r="C2" s="5"/>
      <c r="D2" s="5"/>
      <c r="E2" s="5"/>
      <c r="F2" s="5"/>
      <c r="G2" s="5"/>
      <c r="H2" s="5"/>
      <c r="I2" s="5"/>
      <c r="J2" s="6"/>
    </row>
    <row r="3" spans="2:10">
      <c r="B3" s="7" t="s">
        <v>6</v>
      </c>
      <c r="C3" s="5"/>
      <c r="D3" s="5"/>
      <c r="E3" s="5"/>
      <c r="F3" s="5"/>
      <c r="G3" s="5"/>
      <c r="H3" s="5"/>
      <c r="I3" s="5"/>
      <c r="J3" s="6"/>
    </row>
    <row r="4" spans="2:10">
      <c r="B4" s="7" t="s">
        <v>0</v>
      </c>
      <c r="C4" s="5" t="s">
        <v>2</v>
      </c>
      <c r="D4" s="5"/>
      <c r="E4" s="5"/>
      <c r="F4" s="5"/>
      <c r="G4" s="5"/>
      <c r="H4" s="5"/>
      <c r="I4" s="5"/>
      <c r="J4" s="6"/>
    </row>
    <row r="5" spans="2:10">
      <c r="B5" s="7" t="s">
        <v>1</v>
      </c>
      <c r="C5" s="5" t="s">
        <v>3</v>
      </c>
      <c r="D5" s="5"/>
      <c r="E5" s="5"/>
      <c r="F5" s="5"/>
      <c r="G5" s="5"/>
      <c r="H5" s="5"/>
      <c r="I5" s="5"/>
      <c r="J5" s="6"/>
    </row>
    <row r="6" spans="2:10">
      <c r="B6" s="7" t="s">
        <v>5</v>
      </c>
      <c r="C6" s="16">
        <v>44369</v>
      </c>
      <c r="D6" s="5"/>
      <c r="E6" s="5"/>
      <c r="F6" s="5"/>
      <c r="G6" s="5"/>
      <c r="H6" s="5"/>
      <c r="I6" s="5"/>
      <c r="J6" s="6"/>
    </row>
    <row r="7" spans="2:10" ht="27" thickBot="1">
      <c r="B7" s="8"/>
      <c r="C7" s="2"/>
      <c r="D7" s="2"/>
      <c r="E7" s="2"/>
      <c r="F7" s="2"/>
      <c r="G7" s="2"/>
      <c r="H7" s="2"/>
      <c r="I7" s="2"/>
      <c r="J7" s="9"/>
    </row>
    <row r="8" spans="2:10">
      <c r="B8" s="10" t="s">
        <v>7</v>
      </c>
      <c r="C8" s="17" t="s">
        <v>8</v>
      </c>
      <c r="D8" s="5"/>
      <c r="E8" s="5"/>
      <c r="F8" s="5"/>
      <c r="G8" s="5"/>
      <c r="H8" s="5"/>
      <c r="I8" s="5"/>
      <c r="J8" s="6"/>
    </row>
    <row r="9" spans="2:10">
      <c r="B9" s="7"/>
      <c r="C9" s="5"/>
      <c r="D9" s="5"/>
      <c r="E9" s="5"/>
      <c r="F9" s="5"/>
      <c r="G9" s="5"/>
      <c r="H9" s="5"/>
      <c r="I9" s="5"/>
      <c r="J9" s="6"/>
    </row>
    <row r="10" spans="2:10">
      <c r="B10" s="7"/>
      <c r="C10" s="14"/>
      <c r="D10" s="15"/>
      <c r="E10" s="15"/>
      <c r="F10" s="14"/>
      <c r="G10" s="11"/>
      <c r="H10" s="11"/>
      <c r="I10" s="11"/>
      <c r="J10" s="6"/>
    </row>
    <row r="11" spans="2:10">
      <c r="B11" s="7"/>
      <c r="C11" s="12"/>
      <c r="D11" s="12"/>
      <c r="E11" s="12"/>
      <c r="F11" s="13"/>
      <c r="G11" s="1"/>
      <c r="H11" s="1"/>
      <c r="I11" s="1"/>
      <c r="J11" s="6"/>
    </row>
    <row r="12" spans="2:10">
      <c r="B12" s="7"/>
      <c r="C12" s="12"/>
      <c r="D12" s="12"/>
      <c r="E12" s="12"/>
      <c r="F12" s="13"/>
      <c r="G12" s="1"/>
      <c r="H12" s="1"/>
      <c r="I12" s="1"/>
      <c r="J12" s="6"/>
    </row>
    <row r="13" spans="2:10">
      <c r="B13" s="7"/>
      <c r="C13" s="5"/>
      <c r="D13" s="5"/>
      <c r="E13" s="5"/>
      <c r="F13" s="5"/>
      <c r="G13" s="5"/>
      <c r="H13" s="5"/>
      <c r="I13" s="5"/>
      <c r="J13" s="6"/>
    </row>
    <row r="14" spans="2:10">
      <c r="B14" s="7"/>
      <c r="C14" s="17" t="s">
        <v>197</v>
      </c>
      <c r="D14" s="5"/>
      <c r="E14" s="5"/>
      <c r="F14" s="5"/>
      <c r="G14" s="5"/>
      <c r="H14" s="5"/>
      <c r="I14" s="5"/>
      <c r="J14" s="6"/>
    </row>
    <row r="15" spans="2:10">
      <c r="B15" s="7"/>
      <c r="C15" s="5"/>
      <c r="D15" s="5"/>
      <c r="E15" s="5"/>
      <c r="F15" s="5"/>
      <c r="G15" s="5"/>
      <c r="H15" s="5"/>
      <c r="I15" s="5"/>
      <c r="J15" s="6"/>
    </row>
    <row r="16" spans="2:10">
      <c r="B16" s="7"/>
      <c r="C16" s="5"/>
      <c r="D16" s="5"/>
      <c r="E16" s="5"/>
      <c r="F16" s="5"/>
      <c r="G16" s="5"/>
      <c r="H16" s="5"/>
      <c r="I16" s="5"/>
      <c r="J16" s="6"/>
    </row>
    <row r="17" spans="2:10">
      <c r="B17" s="7"/>
      <c r="C17" s="5"/>
      <c r="D17" s="5"/>
      <c r="E17" s="5"/>
      <c r="F17" s="5"/>
      <c r="G17" s="5"/>
      <c r="H17" s="5"/>
      <c r="I17" s="5"/>
      <c r="J17" s="6"/>
    </row>
    <row r="18" spans="2:10">
      <c r="B18" s="7"/>
      <c r="C18" s="5"/>
      <c r="D18" s="5"/>
      <c r="E18" s="5"/>
      <c r="F18" s="5"/>
      <c r="G18" s="5"/>
      <c r="H18" s="5"/>
      <c r="I18" s="5"/>
      <c r="J18" s="6"/>
    </row>
    <row r="19" spans="2:10">
      <c r="B19" s="7"/>
      <c r="C19" s="5"/>
      <c r="D19" s="5"/>
      <c r="E19" s="5"/>
      <c r="F19" s="5"/>
      <c r="G19" s="5"/>
      <c r="H19" s="5"/>
      <c r="I19" s="5"/>
      <c r="J19" s="6"/>
    </row>
    <row r="20" spans="2:10">
      <c r="B20" s="7"/>
      <c r="C20" s="5"/>
      <c r="D20" s="5"/>
      <c r="E20" s="5"/>
      <c r="F20" s="5"/>
      <c r="G20" s="5"/>
      <c r="H20" s="5"/>
      <c r="I20" s="5"/>
      <c r="J20" s="6"/>
    </row>
    <row r="21" spans="2:10">
      <c r="B21" s="7"/>
      <c r="C21" s="5"/>
      <c r="D21" s="5"/>
      <c r="E21" s="5"/>
      <c r="F21" s="5"/>
      <c r="G21" s="5"/>
      <c r="H21" s="5"/>
      <c r="I21" s="5"/>
      <c r="J21" s="6"/>
    </row>
    <row r="22" spans="2:10">
      <c r="B22" s="7"/>
      <c r="C22" s="5"/>
      <c r="D22" s="5"/>
      <c r="E22" s="5"/>
      <c r="F22" s="5"/>
      <c r="G22" s="5"/>
      <c r="H22" s="5"/>
      <c r="I22" s="5"/>
      <c r="J22" s="6"/>
    </row>
    <row r="23" spans="2:10">
      <c r="B23" s="7"/>
      <c r="C23" s="5"/>
      <c r="D23" s="5"/>
      <c r="E23" s="5"/>
      <c r="F23" s="5"/>
      <c r="G23" s="5"/>
      <c r="H23" s="5"/>
      <c r="I23" s="5"/>
      <c r="J23" s="6"/>
    </row>
    <row r="24" spans="2:10">
      <c r="B24" s="7"/>
      <c r="C24" s="5"/>
      <c r="D24" s="5"/>
      <c r="E24" s="5"/>
      <c r="F24" s="5"/>
      <c r="G24" s="5"/>
      <c r="H24" s="5"/>
      <c r="I24" s="5"/>
      <c r="J24" s="6"/>
    </row>
    <row r="25" spans="2:10">
      <c r="B25" s="7"/>
      <c r="C25" s="5"/>
      <c r="D25" s="5"/>
      <c r="E25" s="5"/>
      <c r="F25" s="5"/>
      <c r="G25" s="5"/>
      <c r="H25" s="5"/>
      <c r="I25" s="5"/>
      <c r="J25" s="6"/>
    </row>
    <row r="26" spans="2:10">
      <c r="B26" s="7"/>
      <c r="C26" s="5"/>
      <c r="D26" s="5"/>
      <c r="E26" s="5"/>
      <c r="F26" s="5"/>
      <c r="G26" s="5"/>
      <c r="H26" s="5"/>
      <c r="I26" s="5"/>
      <c r="J26" s="6"/>
    </row>
    <row r="27" spans="2:10">
      <c r="B27" s="7"/>
      <c r="C27" s="5"/>
      <c r="D27" s="5"/>
      <c r="E27" s="5"/>
      <c r="F27" s="5"/>
      <c r="G27" s="5"/>
      <c r="H27" s="5"/>
      <c r="I27" s="5"/>
      <c r="J27" s="6"/>
    </row>
    <row r="28" spans="2:10">
      <c r="B28" s="7"/>
      <c r="C28" s="5"/>
      <c r="D28" s="5"/>
      <c r="E28" s="5"/>
      <c r="F28" s="5"/>
      <c r="G28" s="5"/>
      <c r="H28" s="5"/>
      <c r="I28" s="5"/>
      <c r="J28" s="6"/>
    </row>
    <row r="29" spans="2:10">
      <c r="B29" s="7"/>
      <c r="C29" s="5"/>
      <c r="D29" s="5"/>
      <c r="E29" s="5"/>
      <c r="F29" s="5"/>
      <c r="G29" s="5"/>
      <c r="H29" s="5"/>
      <c r="I29" s="5"/>
      <c r="J29" s="6"/>
    </row>
    <row r="30" spans="2:10">
      <c r="B30" s="7"/>
      <c r="C30" s="5"/>
      <c r="D30" s="5"/>
      <c r="E30" s="5"/>
      <c r="F30" s="5"/>
      <c r="G30" s="5"/>
      <c r="H30" s="5"/>
      <c r="I30" s="5"/>
      <c r="J30" s="6"/>
    </row>
    <row r="31" spans="2:10">
      <c r="B31" s="7"/>
      <c r="C31" s="5"/>
      <c r="D31" s="5"/>
      <c r="E31" s="5"/>
      <c r="F31" s="5"/>
      <c r="G31" s="5"/>
      <c r="H31" s="5"/>
      <c r="I31" s="5"/>
      <c r="J31" s="6"/>
    </row>
    <row r="32" spans="2:10">
      <c r="B32" s="7"/>
      <c r="C32" s="5"/>
      <c r="D32" s="5"/>
      <c r="E32" s="5"/>
      <c r="F32" s="5"/>
      <c r="G32" s="5"/>
      <c r="H32" s="5"/>
      <c r="I32" s="5"/>
      <c r="J32" s="6"/>
    </row>
    <row r="33" spans="2:10">
      <c r="B33" s="7"/>
      <c r="C33" s="5"/>
      <c r="D33" s="5"/>
      <c r="E33" s="5"/>
      <c r="F33" s="5"/>
      <c r="G33" s="5"/>
      <c r="H33" s="5"/>
      <c r="I33" s="5"/>
      <c r="J33" s="6"/>
    </row>
    <row r="34" spans="2:10">
      <c r="B34" s="7"/>
      <c r="C34" s="5"/>
      <c r="D34" s="5"/>
      <c r="E34" s="5"/>
      <c r="F34" s="5"/>
      <c r="G34" s="5"/>
      <c r="H34" s="5"/>
      <c r="I34" s="5"/>
      <c r="J34" s="6"/>
    </row>
    <row r="35" spans="2:10">
      <c r="B35" s="7"/>
      <c r="C35" s="5"/>
      <c r="D35" s="5"/>
      <c r="E35" s="5"/>
      <c r="F35" s="5"/>
      <c r="G35" s="5"/>
      <c r="H35" s="5"/>
      <c r="I35" s="5"/>
      <c r="J35" s="6"/>
    </row>
    <row r="36" spans="2:10">
      <c r="B36" s="7"/>
      <c r="C36" s="5"/>
      <c r="D36" s="5"/>
      <c r="E36" s="5"/>
      <c r="F36" s="5"/>
      <c r="G36" s="5"/>
      <c r="H36" s="5"/>
      <c r="I36" s="5"/>
      <c r="J36" s="6"/>
    </row>
    <row r="37" spans="2:10">
      <c r="B37" s="7"/>
      <c r="C37" s="5"/>
      <c r="D37" s="5"/>
      <c r="E37" s="5"/>
      <c r="F37" s="5"/>
      <c r="G37" s="5"/>
      <c r="H37" s="5"/>
      <c r="I37" s="5"/>
      <c r="J37" s="6"/>
    </row>
    <row r="38" spans="2:10">
      <c r="B38" s="7"/>
      <c r="C38" s="5"/>
      <c r="D38" s="5"/>
      <c r="E38" s="5"/>
      <c r="F38" s="5"/>
      <c r="G38" s="5"/>
      <c r="H38" s="5"/>
      <c r="I38" s="5"/>
      <c r="J38" s="6"/>
    </row>
    <row r="39" spans="2:10">
      <c r="B39" s="7"/>
      <c r="C39" s="5"/>
      <c r="D39" s="5"/>
      <c r="E39" s="5"/>
      <c r="F39" s="5"/>
      <c r="G39" s="5"/>
      <c r="H39" s="5"/>
      <c r="I39" s="5"/>
      <c r="J39" s="6"/>
    </row>
    <row r="40" spans="2:10">
      <c r="B40" s="7"/>
      <c r="C40" s="5"/>
      <c r="D40" s="5"/>
      <c r="E40" s="5"/>
      <c r="F40" s="5"/>
      <c r="G40" s="5"/>
      <c r="H40" s="5"/>
      <c r="I40" s="5"/>
      <c r="J40" s="6"/>
    </row>
    <row r="41" spans="2:10">
      <c r="B41" s="7"/>
      <c r="C41" s="5"/>
      <c r="D41" s="5"/>
      <c r="E41" s="5"/>
      <c r="F41" s="5"/>
      <c r="G41" s="5"/>
      <c r="H41" s="5"/>
      <c r="I41" s="5"/>
      <c r="J41" s="6"/>
    </row>
    <row r="42" spans="2:10" ht="27" thickBot="1">
      <c r="B42" s="8"/>
      <c r="C42" s="2"/>
      <c r="D42" s="2"/>
      <c r="E42" s="2"/>
      <c r="F42" s="2"/>
      <c r="G42" s="2"/>
      <c r="H42" s="2"/>
      <c r="I42" s="2"/>
      <c r="J42" s="9"/>
    </row>
  </sheetData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8"/>
  <sheetViews>
    <sheetView showGridLines="0" topLeftCell="B1" zoomScale="115" zoomScaleNormal="115" workbookViewId="0">
      <selection activeCell="J27" sqref="J27"/>
    </sheetView>
  </sheetViews>
  <sheetFormatPr defaultRowHeight="15"/>
  <cols>
    <col min="1" max="1" width="9.140625" style="41"/>
    <col min="2" max="2" width="16.7109375" style="41" customWidth="1"/>
    <col min="3" max="3" width="3.140625" style="41" customWidth="1"/>
    <col min="4" max="4" width="13.28515625" style="41" customWidth="1"/>
    <col min="5" max="5" width="11.85546875" style="41" bestFit="1" customWidth="1"/>
    <col min="6" max="6" width="11.7109375" style="41" customWidth="1"/>
    <col min="7" max="7" width="12" style="41" customWidth="1"/>
    <col min="8" max="9" width="11" style="41" customWidth="1"/>
    <col min="10" max="10" width="11.140625" style="41" customWidth="1"/>
    <col min="11" max="11" width="11.85546875" style="41" bestFit="1" customWidth="1"/>
    <col min="12" max="12" width="11.140625" style="41" customWidth="1"/>
    <col min="13" max="13" width="11" style="41" customWidth="1"/>
    <col min="14" max="14" width="11.5703125" style="41" customWidth="1"/>
    <col min="15" max="15" width="7.28515625" style="41" customWidth="1"/>
    <col min="16" max="16" width="12.28515625" style="41" customWidth="1"/>
    <col min="17" max="17" width="7.5703125" style="41" customWidth="1"/>
    <col min="18" max="18" width="11.140625" style="41" customWidth="1"/>
    <col min="19" max="19" width="10.85546875" style="41" customWidth="1"/>
    <col min="20" max="20" width="10.28515625" style="41" customWidth="1"/>
    <col min="21" max="21" width="11.28515625" style="41" customWidth="1"/>
    <col min="22" max="22" width="9.140625" style="41"/>
    <col min="23" max="23" width="7.28515625" style="41" customWidth="1"/>
    <col min="24" max="24" width="10.7109375" style="41" customWidth="1"/>
    <col min="25" max="25" width="6.7109375" style="41" customWidth="1"/>
    <col min="26" max="16384" width="9.140625" style="41"/>
  </cols>
  <sheetData>
    <row r="2" spans="2:14">
      <c r="B2" s="39" t="s">
        <v>31</v>
      </c>
      <c r="C2" s="40" t="s">
        <v>32</v>
      </c>
    </row>
    <row r="3" spans="2:14">
      <c r="B3" s="42"/>
    </row>
    <row r="4" spans="2:14">
      <c r="B4" s="39" t="s">
        <v>33</v>
      </c>
      <c r="C4" s="41" t="s">
        <v>198</v>
      </c>
    </row>
    <row r="5" spans="2:14">
      <c r="B5" s="42"/>
    </row>
    <row r="6" spans="2:14">
      <c r="B6" s="39" t="s">
        <v>34</v>
      </c>
      <c r="C6" s="41" t="s">
        <v>35</v>
      </c>
    </row>
    <row r="7" spans="2:14">
      <c r="B7" s="42"/>
    </row>
    <row r="9" spans="2:14" ht="15.75" thickBot="1"/>
    <row r="10" spans="2:14">
      <c r="B10" s="50" t="s">
        <v>37</v>
      </c>
      <c r="D10" s="39" t="s">
        <v>36</v>
      </c>
    </row>
    <row r="11" spans="2:14">
      <c r="B11" s="51"/>
      <c r="D11" s="39"/>
    </row>
    <row r="12" spans="2:14">
      <c r="B12" s="43" t="s">
        <v>20</v>
      </c>
      <c r="D12" s="39"/>
    </row>
    <row r="13" spans="2:14">
      <c r="B13" s="43" t="s">
        <v>19</v>
      </c>
      <c r="D13" s="52" t="s">
        <v>38</v>
      </c>
      <c r="E13" s="52"/>
      <c r="F13" s="52"/>
      <c r="G13" s="52"/>
      <c r="H13" s="52"/>
      <c r="J13" s="52" t="s">
        <v>39</v>
      </c>
      <c r="K13" s="52"/>
      <c r="L13" s="52"/>
      <c r="M13" s="52"/>
      <c r="N13" s="52"/>
    </row>
    <row r="14" spans="2:14">
      <c r="D14" s="44" t="s">
        <v>40</v>
      </c>
      <c r="E14" s="44" t="s">
        <v>41</v>
      </c>
      <c r="F14" s="44" t="s">
        <v>42</v>
      </c>
      <c r="G14" s="44" t="s">
        <v>43</v>
      </c>
      <c r="H14" s="44" t="s">
        <v>44</v>
      </c>
      <c r="J14" s="44" t="s">
        <v>40</v>
      </c>
      <c r="K14" s="44" t="s">
        <v>41</v>
      </c>
      <c r="L14" s="44" t="s">
        <v>42</v>
      </c>
      <c r="M14" s="44" t="s">
        <v>43</v>
      </c>
      <c r="N14" s="44" t="s">
        <v>44</v>
      </c>
    </row>
    <row r="15" spans="2:14">
      <c r="D15" s="45" t="s">
        <v>45</v>
      </c>
      <c r="E15" s="45" t="s">
        <v>21</v>
      </c>
      <c r="F15" s="45" t="s">
        <v>46</v>
      </c>
      <c r="G15" s="45" t="s">
        <v>47</v>
      </c>
      <c r="H15" s="45" t="s">
        <v>48</v>
      </c>
      <c r="J15" s="45" t="s">
        <v>45</v>
      </c>
      <c r="K15" s="45" t="s">
        <v>24</v>
      </c>
      <c r="L15" s="45" t="s">
        <v>46</v>
      </c>
      <c r="M15" s="45" t="s">
        <v>49</v>
      </c>
      <c r="N15" s="45" t="s">
        <v>48</v>
      </c>
    </row>
    <row r="16" spans="2:14">
      <c r="D16" s="45" t="s">
        <v>50</v>
      </c>
      <c r="E16" s="45" t="s">
        <v>22</v>
      </c>
      <c r="F16" s="45" t="s">
        <v>51</v>
      </c>
      <c r="G16" s="45" t="s">
        <v>47</v>
      </c>
      <c r="H16" s="45" t="s">
        <v>48</v>
      </c>
      <c r="J16" s="45" t="s">
        <v>50</v>
      </c>
      <c r="K16" s="45" t="s">
        <v>25</v>
      </c>
      <c r="L16" s="45" t="s">
        <v>51</v>
      </c>
      <c r="M16" s="45" t="s">
        <v>49</v>
      </c>
      <c r="N16" s="45" t="s">
        <v>48</v>
      </c>
    </row>
    <row r="17" spans="4:14">
      <c r="D17" s="45" t="s">
        <v>52</v>
      </c>
      <c r="E17" s="45" t="s">
        <v>23</v>
      </c>
      <c r="F17" s="45" t="s">
        <v>53</v>
      </c>
      <c r="G17" s="45" t="s">
        <v>47</v>
      </c>
      <c r="H17" s="45" t="s">
        <v>54</v>
      </c>
      <c r="J17" s="45" t="s">
        <v>52</v>
      </c>
      <c r="K17" s="45" t="s">
        <v>26</v>
      </c>
      <c r="L17" s="45" t="s">
        <v>53</v>
      </c>
      <c r="M17" s="45" t="s">
        <v>49</v>
      </c>
      <c r="N17" s="45" t="s">
        <v>54</v>
      </c>
    </row>
    <row r="26" spans="4:14">
      <c r="D26" s="39" t="s">
        <v>55</v>
      </c>
    </row>
    <row r="28" spans="4:14">
      <c r="D28" s="41" t="s">
        <v>56</v>
      </c>
    </row>
  </sheetData>
  <mergeCells count="3">
    <mergeCell ref="B10:B11"/>
    <mergeCell ref="D13:H13"/>
    <mergeCell ref="J13:N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"/>
  <sheetViews>
    <sheetView showGridLines="0" workbookViewId="0">
      <selection activeCell="O5" sqref="A1:O5"/>
    </sheetView>
  </sheetViews>
  <sheetFormatPr defaultRowHeight="15"/>
  <cols>
    <col min="1" max="1" width="9.140625" style="41"/>
    <col min="2" max="2" width="3.28515625" style="41" customWidth="1"/>
    <col min="3" max="3" width="9.140625" style="41"/>
    <col min="4" max="4" width="11" style="41" bestFit="1" customWidth="1"/>
    <col min="5" max="5" width="15.42578125" style="41" customWidth="1"/>
    <col min="6" max="6" width="14.7109375" style="48" customWidth="1"/>
    <col min="7" max="7" width="7.85546875" style="48" customWidth="1"/>
    <col min="8" max="8" width="7.140625" style="41" customWidth="1"/>
    <col min="9" max="9" width="2.85546875" style="48" customWidth="1"/>
    <col min="10" max="10" width="5" style="41" customWidth="1"/>
    <col min="11" max="11" width="7.85546875" style="41" customWidth="1"/>
    <col min="12" max="12" width="4.7109375" style="41" customWidth="1"/>
    <col min="13" max="13" width="6" style="41" customWidth="1"/>
    <col min="14" max="15" width="9.140625" style="41"/>
    <col min="16" max="16" width="11" style="41" customWidth="1"/>
    <col min="17" max="16384" width="9.140625" style="41"/>
  </cols>
  <sheetData>
    <row r="1" spans="1:89">
      <c r="A1" s="46" t="s">
        <v>57</v>
      </c>
      <c r="B1" s="46" t="s">
        <v>58</v>
      </c>
      <c r="C1" s="46" t="s">
        <v>59</v>
      </c>
      <c r="D1" s="46" t="s">
        <v>60</v>
      </c>
      <c r="E1" s="46" t="s">
        <v>61</v>
      </c>
      <c r="F1" s="46" t="s">
        <v>62</v>
      </c>
      <c r="G1" s="46" t="s">
        <v>63</v>
      </c>
      <c r="H1" s="46" t="s">
        <v>64</v>
      </c>
      <c r="I1" s="46" t="s">
        <v>65</v>
      </c>
      <c r="J1" s="46" t="s">
        <v>66</v>
      </c>
      <c r="K1" s="46" t="s">
        <v>67</v>
      </c>
      <c r="L1" s="46" t="s">
        <v>68</v>
      </c>
      <c r="M1" s="46" t="s">
        <v>69</v>
      </c>
      <c r="N1" s="46" t="s">
        <v>70</v>
      </c>
      <c r="O1" s="46" t="s">
        <v>71</v>
      </c>
      <c r="P1" s="46" t="s">
        <v>72</v>
      </c>
      <c r="Q1" s="46" t="s">
        <v>73</v>
      </c>
      <c r="R1" s="46" t="s">
        <v>74</v>
      </c>
      <c r="S1" s="46" t="s">
        <v>75</v>
      </c>
      <c r="T1" s="46" t="s">
        <v>76</v>
      </c>
      <c r="U1" s="46" t="s">
        <v>77</v>
      </c>
      <c r="V1" s="46" t="s">
        <v>78</v>
      </c>
      <c r="W1" s="46" t="s">
        <v>79</v>
      </c>
      <c r="X1" s="46" t="s">
        <v>80</v>
      </c>
      <c r="Y1" s="46" t="s">
        <v>81</v>
      </c>
      <c r="Z1" s="46" t="s">
        <v>82</v>
      </c>
      <c r="AA1" s="46" t="s">
        <v>83</v>
      </c>
      <c r="AB1" s="46" t="s">
        <v>84</v>
      </c>
      <c r="AC1" s="46" t="s">
        <v>85</v>
      </c>
      <c r="AD1" s="46" t="s">
        <v>86</v>
      </c>
      <c r="AE1" s="46" t="s">
        <v>87</v>
      </c>
      <c r="AF1" s="46" t="s">
        <v>88</v>
      </c>
      <c r="AG1" s="46" t="s">
        <v>89</v>
      </c>
      <c r="AH1" s="46" t="s">
        <v>90</v>
      </c>
      <c r="AI1" s="46" t="s">
        <v>91</v>
      </c>
      <c r="AJ1" s="46" t="s">
        <v>92</v>
      </c>
      <c r="AK1" s="46" t="s">
        <v>93</v>
      </c>
      <c r="AL1" s="46" t="s">
        <v>94</v>
      </c>
      <c r="AM1" s="46" t="s">
        <v>95</v>
      </c>
      <c r="AN1" s="46" t="s">
        <v>96</v>
      </c>
      <c r="AO1" s="46" t="s">
        <v>97</v>
      </c>
      <c r="AP1" s="46" t="s">
        <v>98</v>
      </c>
      <c r="AQ1" s="46" t="s">
        <v>99</v>
      </c>
      <c r="AR1" s="46" t="s">
        <v>100</v>
      </c>
      <c r="AS1" s="46" t="s">
        <v>101</v>
      </c>
      <c r="AT1" s="46" t="s">
        <v>102</v>
      </c>
      <c r="AU1" s="46" t="s">
        <v>103</v>
      </c>
      <c r="AV1" s="46" t="s">
        <v>104</v>
      </c>
      <c r="AW1" s="46" t="s">
        <v>105</v>
      </c>
      <c r="AX1" s="46" t="s">
        <v>106</v>
      </c>
      <c r="AY1" s="46" t="s">
        <v>107</v>
      </c>
      <c r="AZ1" s="46" t="s">
        <v>108</v>
      </c>
      <c r="BA1" s="46" t="s">
        <v>109</v>
      </c>
      <c r="BB1" s="46" t="s">
        <v>110</v>
      </c>
      <c r="BC1" s="46" t="s">
        <v>111</v>
      </c>
      <c r="BD1" s="46" t="s">
        <v>112</v>
      </c>
      <c r="BE1" s="46" t="s">
        <v>113</v>
      </c>
      <c r="BF1" s="46" t="s">
        <v>114</v>
      </c>
      <c r="BG1" s="46" t="s">
        <v>115</v>
      </c>
      <c r="BH1" s="46" t="s">
        <v>116</v>
      </c>
      <c r="BI1" s="46" t="s">
        <v>117</v>
      </c>
      <c r="BJ1" s="46" t="s">
        <v>118</v>
      </c>
      <c r="BK1" s="46" t="s">
        <v>119</v>
      </c>
      <c r="BL1" s="46" t="s">
        <v>120</v>
      </c>
      <c r="BM1" s="46" t="s">
        <v>121</v>
      </c>
      <c r="BN1" s="46" t="s">
        <v>122</v>
      </c>
      <c r="BO1" s="46" t="s">
        <v>123</v>
      </c>
      <c r="BP1" s="46" t="s">
        <v>124</v>
      </c>
      <c r="BQ1" s="46" t="s">
        <v>125</v>
      </c>
      <c r="BR1" s="46" t="s">
        <v>126</v>
      </c>
      <c r="BS1" s="46" t="s">
        <v>127</v>
      </c>
      <c r="BT1" s="46" t="s">
        <v>128</v>
      </c>
      <c r="BU1" s="46" t="s">
        <v>129</v>
      </c>
      <c r="BV1" s="46" t="s">
        <v>130</v>
      </c>
      <c r="BW1" s="46" t="s">
        <v>131</v>
      </c>
      <c r="BX1" s="46" t="s">
        <v>132</v>
      </c>
      <c r="BY1" s="46" t="s">
        <v>133</v>
      </c>
      <c r="BZ1" s="46" t="s">
        <v>134</v>
      </c>
      <c r="CA1" s="46" t="s">
        <v>135</v>
      </c>
      <c r="CB1" s="46" t="s">
        <v>136</v>
      </c>
      <c r="CC1" s="46" t="s">
        <v>137</v>
      </c>
      <c r="CD1" s="46" t="s">
        <v>138</v>
      </c>
      <c r="CE1" s="46" t="s">
        <v>139</v>
      </c>
      <c r="CF1" s="46" t="s">
        <v>140</v>
      </c>
      <c r="CG1" s="46" t="s">
        <v>141</v>
      </c>
      <c r="CH1" s="46" t="s">
        <v>142</v>
      </c>
      <c r="CI1" s="46" t="s">
        <v>143</v>
      </c>
      <c r="CJ1" s="46" t="s">
        <v>144</v>
      </c>
      <c r="CK1" s="46" t="s">
        <v>145</v>
      </c>
    </row>
    <row r="2" spans="1:89">
      <c r="A2" s="47" t="s">
        <v>146</v>
      </c>
      <c r="B2" s="47" t="s">
        <v>147</v>
      </c>
      <c r="C2" s="47" t="s">
        <v>148</v>
      </c>
      <c r="D2" s="47" t="s">
        <v>149</v>
      </c>
      <c r="E2" s="47" t="s">
        <v>19</v>
      </c>
      <c r="F2" s="47" t="s">
        <v>150</v>
      </c>
      <c r="G2" s="47" t="s">
        <v>146</v>
      </c>
      <c r="H2" s="47" t="s">
        <v>146</v>
      </c>
      <c r="I2" s="47" t="s">
        <v>151</v>
      </c>
      <c r="J2" s="47" t="s">
        <v>152</v>
      </c>
      <c r="K2" s="47" t="s">
        <v>153</v>
      </c>
      <c r="L2" s="47" t="s">
        <v>154</v>
      </c>
      <c r="M2" s="47" t="s">
        <v>155</v>
      </c>
      <c r="N2" s="47">
        <v>500</v>
      </c>
      <c r="O2" s="47" t="s">
        <v>156</v>
      </c>
      <c r="P2" s="47" t="s">
        <v>157</v>
      </c>
      <c r="Q2" s="47" t="s">
        <v>158</v>
      </c>
      <c r="R2" s="47" t="s">
        <v>159</v>
      </c>
      <c r="S2" s="47" t="s">
        <v>160</v>
      </c>
      <c r="T2" s="47" t="s">
        <v>161</v>
      </c>
      <c r="U2" s="47" t="s">
        <v>157</v>
      </c>
      <c r="V2" s="47" t="s">
        <v>162</v>
      </c>
      <c r="W2" s="47" t="s">
        <v>157</v>
      </c>
      <c r="X2" s="47" t="s">
        <v>163</v>
      </c>
      <c r="Y2" s="47" t="s">
        <v>157</v>
      </c>
      <c r="Z2" s="47" t="s">
        <v>163</v>
      </c>
      <c r="AA2" s="47" t="s">
        <v>164</v>
      </c>
      <c r="AB2" s="47" t="s">
        <v>157</v>
      </c>
      <c r="AC2" s="47" t="s">
        <v>157</v>
      </c>
      <c r="AD2" s="47" t="s">
        <v>157</v>
      </c>
      <c r="AE2" s="47" t="s">
        <v>157</v>
      </c>
      <c r="AF2" s="47" t="s">
        <v>165</v>
      </c>
      <c r="AG2" s="47" t="s">
        <v>160</v>
      </c>
      <c r="AH2" s="47" t="s">
        <v>157</v>
      </c>
      <c r="AI2" s="47" t="s">
        <v>157</v>
      </c>
      <c r="AJ2" s="47" t="s">
        <v>166</v>
      </c>
      <c r="AK2" s="47" t="s">
        <v>167</v>
      </c>
      <c r="AL2" s="47" t="s">
        <v>161</v>
      </c>
      <c r="AM2" s="47" t="s">
        <v>168</v>
      </c>
      <c r="AN2" s="47" t="s">
        <v>169</v>
      </c>
      <c r="AO2" s="47" t="s">
        <v>157</v>
      </c>
      <c r="AP2" s="47" t="s">
        <v>154</v>
      </c>
      <c r="AQ2" s="47" t="s">
        <v>170</v>
      </c>
      <c r="AR2" s="47" t="s">
        <v>171</v>
      </c>
      <c r="AS2" s="47" t="s">
        <v>161</v>
      </c>
      <c r="AT2" s="47" t="s">
        <v>172</v>
      </c>
      <c r="AU2" s="47" t="s">
        <v>173</v>
      </c>
      <c r="AV2" s="47" t="s">
        <v>174</v>
      </c>
      <c r="AW2" s="47" t="s">
        <v>157</v>
      </c>
      <c r="AX2" s="47" t="s">
        <v>157</v>
      </c>
      <c r="AY2" s="47">
        <v>0</v>
      </c>
      <c r="AZ2" s="47" t="s">
        <v>157</v>
      </c>
      <c r="BA2" s="47" t="s">
        <v>157</v>
      </c>
      <c r="BB2" s="47" t="s">
        <v>157</v>
      </c>
      <c r="BC2" s="47" t="s">
        <v>157</v>
      </c>
      <c r="BD2" s="47" t="s">
        <v>157</v>
      </c>
      <c r="BE2" s="47" t="s">
        <v>157</v>
      </c>
      <c r="BF2" s="47" t="s">
        <v>157</v>
      </c>
      <c r="BG2" s="47" t="s">
        <v>157</v>
      </c>
      <c r="BH2" s="47" t="s">
        <v>157</v>
      </c>
      <c r="BI2" s="47" t="s">
        <v>157</v>
      </c>
      <c r="BJ2" s="47" t="s">
        <v>157</v>
      </c>
      <c r="BK2" s="47" t="s">
        <v>157</v>
      </c>
      <c r="BL2" s="47">
        <v>0</v>
      </c>
      <c r="BM2" s="47" t="s">
        <v>175</v>
      </c>
      <c r="BN2" s="47" t="s">
        <v>176</v>
      </c>
      <c r="BO2" s="47" t="s">
        <v>177</v>
      </c>
      <c r="BP2" s="47" t="s">
        <v>178</v>
      </c>
      <c r="BQ2" s="47" t="s">
        <v>179</v>
      </c>
      <c r="BR2" s="47" t="s">
        <v>180</v>
      </c>
      <c r="BS2" s="47" t="s">
        <v>181</v>
      </c>
      <c r="BT2" s="47" t="s">
        <v>182</v>
      </c>
      <c r="BU2" s="47" t="s">
        <v>172</v>
      </c>
      <c r="BV2" s="47" t="s">
        <v>173</v>
      </c>
      <c r="BW2" s="47" t="s">
        <v>183</v>
      </c>
      <c r="BX2" s="47" t="s">
        <v>184</v>
      </c>
      <c r="BY2" s="47" t="s">
        <v>182</v>
      </c>
      <c r="BZ2" s="47" t="s">
        <v>185</v>
      </c>
      <c r="CA2" s="47" t="s">
        <v>186</v>
      </c>
      <c r="CB2" s="47" t="s">
        <v>157</v>
      </c>
      <c r="CC2" s="47" t="s">
        <v>157</v>
      </c>
      <c r="CD2" s="47" t="s">
        <v>157</v>
      </c>
      <c r="CE2" s="47" t="s">
        <v>157</v>
      </c>
      <c r="CF2" s="47" t="s">
        <v>157</v>
      </c>
      <c r="CG2" s="47" t="s">
        <v>187</v>
      </c>
      <c r="CH2" s="47" t="s">
        <v>157</v>
      </c>
      <c r="CI2" s="47" t="s">
        <v>157</v>
      </c>
      <c r="CJ2" s="47" t="s">
        <v>157</v>
      </c>
      <c r="CK2" s="47" t="s">
        <v>188</v>
      </c>
    </row>
    <row r="3" spans="1:89">
      <c r="A3" s="47" t="s">
        <v>146</v>
      </c>
      <c r="B3" s="47" t="s">
        <v>147</v>
      </c>
      <c r="C3" s="47" t="s">
        <v>189</v>
      </c>
      <c r="D3" s="47" t="s">
        <v>190</v>
      </c>
      <c r="E3" s="47" t="s">
        <v>20</v>
      </c>
      <c r="F3" s="47" t="s">
        <v>150</v>
      </c>
      <c r="G3" s="47" t="s">
        <v>146</v>
      </c>
      <c r="H3" s="47" t="s">
        <v>146</v>
      </c>
      <c r="I3" s="47" t="s">
        <v>151</v>
      </c>
      <c r="J3" s="47" t="s">
        <v>152</v>
      </c>
      <c r="K3" s="47" t="s">
        <v>153</v>
      </c>
      <c r="L3" s="47" t="s">
        <v>191</v>
      </c>
      <c r="M3" s="47" t="s">
        <v>192</v>
      </c>
      <c r="N3" s="47">
        <v>25</v>
      </c>
      <c r="O3" s="47" t="s">
        <v>156</v>
      </c>
      <c r="P3" s="47" t="s">
        <v>157</v>
      </c>
      <c r="Q3" s="47" t="s">
        <v>158</v>
      </c>
      <c r="R3" s="47" t="s">
        <v>159</v>
      </c>
      <c r="S3" s="47" t="s">
        <v>160</v>
      </c>
      <c r="T3" s="47" t="s">
        <v>161</v>
      </c>
      <c r="U3" s="47" t="s">
        <v>157</v>
      </c>
      <c r="V3" s="47" t="s">
        <v>162</v>
      </c>
      <c r="W3" s="47" t="s">
        <v>157</v>
      </c>
      <c r="X3" s="47" t="s">
        <v>163</v>
      </c>
      <c r="Y3" s="47" t="s">
        <v>157</v>
      </c>
      <c r="Z3" s="47" t="s">
        <v>163</v>
      </c>
      <c r="AA3" s="47" t="s">
        <v>164</v>
      </c>
      <c r="AB3" s="47" t="s">
        <v>157</v>
      </c>
      <c r="AC3" s="47" t="s">
        <v>157</v>
      </c>
      <c r="AD3" s="47" t="s">
        <v>157</v>
      </c>
      <c r="AE3" s="47" t="s">
        <v>157</v>
      </c>
      <c r="AF3" s="47" t="s">
        <v>165</v>
      </c>
      <c r="AG3" s="47" t="s">
        <v>160</v>
      </c>
      <c r="AH3" s="47" t="s">
        <v>157</v>
      </c>
      <c r="AI3" s="47" t="s">
        <v>157</v>
      </c>
      <c r="AJ3" s="47" t="s">
        <v>166</v>
      </c>
      <c r="AK3" s="47" t="s">
        <v>167</v>
      </c>
      <c r="AL3" s="47" t="s">
        <v>161</v>
      </c>
      <c r="AM3" s="47" t="s">
        <v>168</v>
      </c>
      <c r="AN3" s="47" t="s">
        <v>169</v>
      </c>
      <c r="AO3" s="47" t="s">
        <v>157</v>
      </c>
      <c r="AP3" s="47" t="s">
        <v>154</v>
      </c>
      <c r="AQ3" s="47" t="s">
        <v>170</v>
      </c>
      <c r="AR3" s="47" t="s">
        <v>171</v>
      </c>
      <c r="AS3" s="47" t="s">
        <v>161</v>
      </c>
      <c r="AT3" s="47" t="s">
        <v>172</v>
      </c>
      <c r="AU3" s="47" t="s">
        <v>173</v>
      </c>
      <c r="AV3" s="47" t="s">
        <v>174</v>
      </c>
      <c r="AW3" s="47" t="s">
        <v>157</v>
      </c>
      <c r="AX3" s="47" t="s">
        <v>157</v>
      </c>
      <c r="AY3" s="47">
        <v>0</v>
      </c>
      <c r="AZ3" s="47" t="s">
        <v>157</v>
      </c>
      <c r="BA3" s="47" t="s">
        <v>157</v>
      </c>
      <c r="BB3" s="47" t="s">
        <v>157</v>
      </c>
      <c r="BC3" s="47" t="s">
        <v>157</v>
      </c>
      <c r="BD3" s="47" t="s">
        <v>157</v>
      </c>
      <c r="BE3" s="47" t="s">
        <v>157</v>
      </c>
      <c r="BF3" s="47" t="s">
        <v>157</v>
      </c>
      <c r="BG3" s="47" t="s">
        <v>157</v>
      </c>
      <c r="BH3" s="47" t="s">
        <v>157</v>
      </c>
      <c r="BI3" s="47" t="s">
        <v>157</v>
      </c>
      <c r="BJ3" s="47" t="s">
        <v>157</v>
      </c>
      <c r="BK3" s="47" t="s">
        <v>157</v>
      </c>
      <c r="BL3" s="47">
        <v>0</v>
      </c>
      <c r="BM3" s="47" t="s">
        <v>175</v>
      </c>
      <c r="BN3" s="47" t="s">
        <v>176</v>
      </c>
      <c r="BO3" s="47" t="s">
        <v>177</v>
      </c>
      <c r="BP3" s="47" t="s">
        <v>178</v>
      </c>
      <c r="BQ3" s="47" t="s">
        <v>179</v>
      </c>
      <c r="BR3" s="47" t="s">
        <v>180</v>
      </c>
      <c r="BS3" s="47" t="s">
        <v>181</v>
      </c>
      <c r="BT3" s="47" t="s">
        <v>182</v>
      </c>
      <c r="BU3" s="47" t="s">
        <v>172</v>
      </c>
      <c r="BV3" s="47" t="s">
        <v>173</v>
      </c>
      <c r="BW3" s="47" t="s">
        <v>183</v>
      </c>
      <c r="BX3" s="47" t="s">
        <v>184</v>
      </c>
      <c r="BY3" s="47" t="s">
        <v>182</v>
      </c>
      <c r="BZ3" s="47" t="s">
        <v>185</v>
      </c>
      <c r="CA3" s="47" t="s">
        <v>186</v>
      </c>
      <c r="CB3" s="47" t="s">
        <v>157</v>
      </c>
      <c r="CC3" s="47" t="s">
        <v>157</v>
      </c>
      <c r="CD3" s="47" t="s">
        <v>157</v>
      </c>
      <c r="CE3" s="47" t="s">
        <v>157</v>
      </c>
      <c r="CF3" s="47" t="s">
        <v>157</v>
      </c>
      <c r="CG3" s="47" t="s">
        <v>187</v>
      </c>
      <c r="CH3" s="47" t="s">
        <v>157</v>
      </c>
      <c r="CI3" s="47" t="s">
        <v>157</v>
      </c>
      <c r="CJ3" s="47" t="s">
        <v>157</v>
      </c>
      <c r="CK3" s="47" t="s">
        <v>188</v>
      </c>
    </row>
    <row r="4" spans="1:89">
      <c r="A4" s="47" t="s">
        <v>146</v>
      </c>
      <c r="B4" s="47" t="s">
        <v>147</v>
      </c>
      <c r="C4" s="47" t="s">
        <v>193</v>
      </c>
      <c r="D4" s="47" t="s">
        <v>194</v>
      </c>
      <c r="E4" s="47" t="s">
        <v>19</v>
      </c>
      <c r="F4" s="47" t="s">
        <v>150</v>
      </c>
      <c r="G4" s="47" t="s">
        <v>146</v>
      </c>
      <c r="H4" s="47" t="s">
        <v>146</v>
      </c>
      <c r="I4" s="47" t="s">
        <v>151</v>
      </c>
      <c r="J4" s="47" t="s">
        <v>152</v>
      </c>
      <c r="K4" s="47" t="s">
        <v>153</v>
      </c>
      <c r="L4" s="47" t="s">
        <v>195</v>
      </c>
      <c r="M4" s="47" t="s">
        <v>196</v>
      </c>
      <c r="N4" s="47">
        <v>100</v>
      </c>
      <c r="O4" s="47" t="s">
        <v>156</v>
      </c>
      <c r="P4" s="47" t="s">
        <v>157</v>
      </c>
      <c r="Q4" s="47" t="s">
        <v>158</v>
      </c>
      <c r="R4" s="47" t="s">
        <v>159</v>
      </c>
      <c r="S4" s="47" t="s">
        <v>160</v>
      </c>
      <c r="T4" s="47" t="s">
        <v>161</v>
      </c>
      <c r="U4" s="47" t="s">
        <v>157</v>
      </c>
      <c r="V4" s="47" t="s">
        <v>162</v>
      </c>
      <c r="W4" s="47" t="s">
        <v>157</v>
      </c>
      <c r="X4" s="47" t="s">
        <v>163</v>
      </c>
      <c r="Y4" s="47" t="s">
        <v>157</v>
      </c>
      <c r="Z4" s="47" t="s">
        <v>163</v>
      </c>
      <c r="AA4" s="47" t="s">
        <v>164</v>
      </c>
      <c r="AB4" s="47" t="s">
        <v>157</v>
      </c>
      <c r="AC4" s="47" t="s">
        <v>157</v>
      </c>
      <c r="AD4" s="47" t="s">
        <v>157</v>
      </c>
      <c r="AE4" s="47" t="s">
        <v>157</v>
      </c>
      <c r="AF4" s="47" t="s">
        <v>165</v>
      </c>
      <c r="AG4" s="47" t="s">
        <v>160</v>
      </c>
      <c r="AH4" s="47" t="s">
        <v>157</v>
      </c>
      <c r="AI4" s="47" t="s">
        <v>157</v>
      </c>
      <c r="AJ4" s="47" t="s">
        <v>166</v>
      </c>
      <c r="AK4" s="47" t="s">
        <v>167</v>
      </c>
      <c r="AL4" s="47" t="s">
        <v>161</v>
      </c>
      <c r="AM4" s="47" t="s">
        <v>168</v>
      </c>
      <c r="AN4" s="47" t="s">
        <v>169</v>
      </c>
      <c r="AO4" s="47" t="s">
        <v>157</v>
      </c>
      <c r="AP4" s="47" t="s">
        <v>154</v>
      </c>
      <c r="AQ4" s="47" t="s">
        <v>170</v>
      </c>
      <c r="AR4" s="47" t="s">
        <v>171</v>
      </c>
      <c r="AS4" s="47" t="s">
        <v>161</v>
      </c>
      <c r="AT4" s="47" t="s">
        <v>172</v>
      </c>
      <c r="AU4" s="47" t="s">
        <v>173</v>
      </c>
      <c r="AV4" s="47" t="s">
        <v>174</v>
      </c>
      <c r="AW4" s="47" t="s">
        <v>157</v>
      </c>
      <c r="AX4" s="47" t="s">
        <v>157</v>
      </c>
      <c r="AY4" s="47">
        <v>0</v>
      </c>
      <c r="AZ4" s="47" t="s">
        <v>157</v>
      </c>
      <c r="BA4" s="47" t="s">
        <v>157</v>
      </c>
      <c r="BB4" s="47" t="s">
        <v>157</v>
      </c>
      <c r="BC4" s="47" t="s">
        <v>157</v>
      </c>
      <c r="BD4" s="47" t="s">
        <v>157</v>
      </c>
      <c r="BE4" s="47" t="s">
        <v>157</v>
      </c>
      <c r="BF4" s="47" t="s">
        <v>157</v>
      </c>
      <c r="BG4" s="47" t="s">
        <v>157</v>
      </c>
      <c r="BH4" s="47" t="s">
        <v>157</v>
      </c>
      <c r="BI4" s="47" t="s">
        <v>157</v>
      </c>
      <c r="BJ4" s="47" t="s">
        <v>157</v>
      </c>
      <c r="BK4" s="47" t="s">
        <v>157</v>
      </c>
      <c r="BL4" s="47">
        <v>0</v>
      </c>
      <c r="BM4" s="47" t="s">
        <v>175</v>
      </c>
      <c r="BN4" s="47" t="s">
        <v>176</v>
      </c>
      <c r="BO4" s="47" t="s">
        <v>177</v>
      </c>
      <c r="BP4" s="47" t="s">
        <v>178</v>
      </c>
      <c r="BQ4" s="47" t="s">
        <v>179</v>
      </c>
      <c r="BR4" s="47" t="s">
        <v>180</v>
      </c>
      <c r="BS4" s="47" t="s">
        <v>181</v>
      </c>
      <c r="BT4" s="47" t="s">
        <v>182</v>
      </c>
      <c r="BU4" s="47" t="s">
        <v>172</v>
      </c>
      <c r="BV4" s="47" t="s">
        <v>173</v>
      </c>
      <c r="BW4" s="47" t="s">
        <v>183</v>
      </c>
      <c r="BX4" s="47" t="s">
        <v>184</v>
      </c>
      <c r="BY4" s="47" t="s">
        <v>182</v>
      </c>
      <c r="BZ4" s="47" t="s">
        <v>185</v>
      </c>
      <c r="CA4" s="47" t="s">
        <v>186</v>
      </c>
      <c r="CB4" s="47" t="s">
        <v>157</v>
      </c>
      <c r="CC4" s="47" t="s">
        <v>157</v>
      </c>
      <c r="CD4" s="47" t="s">
        <v>157</v>
      </c>
      <c r="CE4" s="47" t="s">
        <v>157</v>
      </c>
      <c r="CF4" s="47" t="s">
        <v>157</v>
      </c>
      <c r="CG4" s="47" t="s">
        <v>187</v>
      </c>
      <c r="CH4" s="47" t="s">
        <v>157</v>
      </c>
      <c r="CI4" s="47" t="s">
        <v>157</v>
      </c>
      <c r="CJ4" s="47" t="s">
        <v>157</v>
      </c>
      <c r="CK4" s="47" t="s">
        <v>188</v>
      </c>
    </row>
    <row r="5" spans="1:89">
      <c r="N5" s="49">
        <f>SUM(N2:N4)</f>
        <v>625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"/>
  <sheetViews>
    <sheetView showGridLines="0" zoomScale="70" zoomScaleNormal="70" workbookViewId="0">
      <selection activeCell="L5" sqref="L5"/>
    </sheetView>
  </sheetViews>
  <sheetFormatPr defaultRowHeight="15"/>
  <cols>
    <col min="1" max="4" width="9.140625" style="41"/>
    <col min="5" max="5" width="9.140625" style="48"/>
    <col min="6" max="16384" width="9.140625" style="41"/>
  </cols>
  <sheetData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"/>
  <sheetViews>
    <sheetView workbookViewId="0">
      <selection activeCell="C20" sqref="C20"/>
    </sheetView>
  </sheetViews>
  <sheetFormatPr defaultRowHeight="15"/>
  <cols>
    <col min="2" max="2" width="15" customWidth="1"/>
    <col min="3" max="3" width="12" customWidth="1"/>
    <col min="4" max="4" width="14" bestFit="1" customWidth="1"/>
    <col min="5" max="5" width="4" bestFit="1" customWidth="1"/>
    <col min="6" max="6" width="6.140625" bestFit="1" customWidth="1"/>
    <col min="7" max="7" width="11.85546875" bestFit="1" customWidth="1"/>
    <col min="8" max="8" width="10.85546875" bestFit="1" customWidth="1"/>
    <col min="9" max="9" width="10" bestFit="1" customWidth="1"/>
    <col min="10" max="10" width="11.85546875" customWidth="1"/>
    <col min="11" max="11" width="14" bestFit="1" customWidth="1"/>
    <col min="12" max="12" width="4" bestFit="1" customWidth="1"/>
    <col min="13" max="13" width="6.140625" bestFit="1" customWidth="1"/>
    <col min="14" max="14" width="11.85546875" bestFit="1" customWidth="1"/>
    <col min="15" max="15" width="12.140625" customWidth="1"/>
  </cols>
  <sheetData>
    <row r="2" spans="2:15" ht="15.75">
      <c r="B2" s="18" t="s">
        <v>9</v>
      </c>
      <c r="C2" s="19" t="s">
        <v>10</v>
      </c>
      <c r="D2" s="19" t="s">
        <v>199</v>
      </c>
      <c r="E2" s="19" t="s">
        <v>11</v>
      </c>
      <c r="F2" s="19" t="s">
        <v>12</v>
      </c>
      <c r="G2" s="19" t="s">
        <v>13</v>
      </c>
      <c r="H2" s="19" t="s">
        <v>14</v>
      </c>
      <c r="I2" s="18" t="s">
        <v>15</v>
      </c>
      <c r="J2" s="20" t="s">
        <v>16</v>
      </c>
      <c r="K2" s="20" t="s">
        <v>199</v>
      </c>
      <c r="L2" s="20" t="s">
        <v>11</v>
      </c>
      <c r="M2" s="20" t="s">
        <v>12</v>
      </c>
      <c r="N2" s="20" t="s">
        <v>13</v>
      </c>
      <c r="O2" s="20" t="s">
        <v>14</v>
      </c>
    </row>
    <row r="3" spans="2:15" ht="15.75">
      <c r="B3" s="21" t="s">
        <v>20</v>
      </c>
      <c r="C3" s="22" t="s">
        <v>21</v>
      </c>
      <c r="D3" s="22" t="s">
        <v>200</v>
      </c>
      <c r="E3" s="22">
        <v>1</v>
      </c>
      <c r="F3" s="23">
        <v>0.03</v>
      </c>
      <c r="G3" s="22" t="s">
        <v>17</v>
      </c>
      <c r="H3" s="22" t="s">
        <v>27</v>
      </c>
      <c r="I3" s="24" t="s">
        <v>18</v>
      </c>
      <c r="J3" s="25" t="s">
        <v>24</v>
      </c>
      <c r="K3" s="25" t="s">
        <v>200</v>
      </c>
      <c r="L3" s="25">
        <v>1</v>
      </c>
      <c r="M3" s="26">
        <v>0.03</v>
      </c>
      <c r="N3" s="25" t="s">
        <v>17</v>
      </c>
      <c r="O3" s="25" t="s">
        <v>29</v>
      </c>
    </row>
    <row r="4" spans="2:15" ht="15.75">
      <c r="B4" s="32"/>
      <c r="C4" s="33" t="s">
        <v>22</v>
      </c>
      <c r="D4" s="33" t="s">
        <v>201</v>
      </c>
      <c r="E4" s="33">
        <v>1</v>
      </c>
      <c r="F4" s="37">
        <v>0.03</v>
      </c>
      <c r="G4" s="33" t="s">
        <v>17</v>
      </c>
      <c r="H4" s="33" t="s">
        <v>27</v>
      </c>
      <c r="I4" s="34" t="s">
        <v>18</v>
      </c>
      <c r="J4" s="35" t="s">
        <v>25</v>
      </c>
      <c r="K4" s="35" t="s">
        <v>201</v>
      </c>
      <c r="L4" s="35">
        <v>1</v>
      </c>
      <c r="M4" s="36">
        <v>0.03</v>
      </c>
      <c r="N4" s="35" t="s">
        <v>17</v>
      </c>
      <c r="O4" s="35" t="s">
        <v>29</v>
      </c>
    </row>
    <row r="5" spans="2:15" ht="15.75">
      <c r="B5" s="27"/>
      <c r="C5" s="28" t="s">
        <v>23</v>
      </c>
      <c r="D5" s="28" t="s">
        <v>202</v>
      </c>
      <c r="E5" s="28">
        <v>1</v>
      </c>
      <c r="F5" s="38">
        <v>0.03</v>
      </c>
      <c r="G5" s="28" t="s">
        <v>17</v>
      </c>
      <c r="H5" s="28" t="s">
        <v>28</v>
      </c>
      <c r="I5" s="29" t="s">
        <v>18</v>
      </c>
      <c r="J5" s="30" t="s">
        <v>26</v>
      </c>
      <c r="K5" s="30" t="s">
        <v>202</v>
      </c>
      <c r="L5" s="30">
        <v>1</v>
      </c>
      <c r="M5" s="31">
        <v>0.03</v>
      </c>
      <c r="N5" s="30" t="s">
        <v>17</v>
      </c>
      <c r="O5" s="30" t="s">
        <v>30</v>
      </c>
    </row>
    <row r="6" spans="2:15" ht="15.75">
      <c r="B6" s="21" t="s">
        <v>19</v>
      </c>
      <c r="C6" s="22" t="s">
        <v>21</v>
      </c>
      <c r="D6" s="22" t="s">
        <v>200</v>
      </c>
      <c r="E6" s="22">
        <v>1</v>
      </c>
      <c r="F6" s="23">
        <v>0.03</v>
      </c>
      <c r="G6" s="22" t="s">
        <v>17</v>
      </c>
      <c r="H6" s="22" t="s">
        <v>27</v>
      </c>
      <c r="I6" s="24" t="s">
        <v>18</v>
      </c>
      <c r="J6" s="25" t="s">
        <v>24</v>
      </c>
      <c r="K6" s="25" t="s">
        <v>200</v>
      </c>
      <c r="L6" s="25">
        <v>1</v>
      </c>
      <c r="M6" s="26">
        <v>0.03</v>
      </c>
      <c r="N6" s="25" t="s">
        <v>17</v>
      </c>
      <c r="O6" s="25" t="s">
        <v>29</v>
      </c>
    </row>
    <row r="7" spans="2:15" ht="15.75">
      <c r="B7" s="32"/>
      <c r="C7" s="33" t="s">
        <v>22</v>
      </c>
      <c r="D7" s="33" t="s">
        <v>201</v>
      </c>
      <c r="E7" s="33">
        <v>1</v>
      </c>
      <c r="F7" s="37">
        <v>0.03</v>
      </c>
      <c r="G7" s="33" t="s">
        <v>17</v>
      </c>
      <c r="H7" s="33" t="s">
        <v>27</v>
      </c>
      <c r="I7" s="34" t="s">
        <v>18</v>
      </c>
      <c r="J7" s="35" t="s">
        <v>25</v>
      </c>
      <c r="K7" s="35" t="s">
        <v>201</v>
      </c>
      <c r="L7" s="35">
        <v>1</v>
      </c>
      <c r="M7" s="36">
        <v>0.03</v>
      </c>
      <c r="N7" s="35" t="s">
        <v>17</v>
      </c>
      <c r="O7" s="35" t="s">
        <v>29</v>
      </c>
    </row>
    <row r="8" spans="2:15" ht="15.75">
      <c r="B8" s="27"/>
      <c r="C8" s="28" t="s">
        <v>23</v>
      </c>
      <c r="D8" s="28" t="s">
        <v>202</v>
      </c>
      <c r="E8" s="28">
        <v>1</v>
      </c>
      <c r="F8" s="38">
        <v>0.03</v>
      </c>
      <c r="G8" s="28" t="s">
        <v>17</v>
      </c>
      <c r="H8" s="28" t="s">
        <v>28</v>
      </c>
      <c r="I8" s="29" t="s">
        <v>18</v>
      </c>
      <c r="J8" s="30" t="s">
        <v>26</v>
      </c>
      <c r="K8" s="30" t="s">
        <v>202</v>
      </c>
      <c r="L8" s="30">
        <v>1</v>
      </c>
      <c r="M8" s="31">
        <v>0.03</v>
      </c>
      <c r="N8" s="30" t="s">
        <v>17</v>
      </c>
      <c r="O8" s="30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</vt:lpstr>
      <vt:lpstr>order 09P</vt:lpstr>
      <vt:lpstr>Detail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2021-06-22T09:25:04Z</dcterms:modified>
</cp:coreProperties>
</file>