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Change spare TNS" sheetId="38" r:id="rId2"/>
    <sheet name="page1" sheetId="36" r:id="rId3"/>
    <sheet name="Reduce (-30)" sheetId="37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1_??">#REF!</definedName>
    <definedName name="_10_???????2">'[1]???????? (2)'!#REF!</definedName>
    <definedName name="_100__123Graph_X????_10" hidden="1">#REF!</definedName>
    <definedName name="_102__123Graph_X????_9" hidden="1">#REF!</definedName>
    <definedName name="_103__123Graph_Xｸﾞﾗﾌ_1" hidden="1">'[2]地板10～3'!$D$7:$I$7</definedName>
    <definedName name="_105__123Graph_Xｸﾞﾗﾌ_10" hidden="1">#REF!</definedName>
    <definedName name="_106__123Graph_Xｸﾞﾗﾌ_2" hidden="1">'[2]地板10～3'!$D$65:$I$65</definedName>
    <definedName name="_107__123Graph_Xｸﾞﾗﾌ_3" hidden="1">#REF!</definedName>
    <definedName name="_108__123Graph_Xｸﾞﾗﾌ_4" hidden="1">'[3]クレ－ム件数削減'!$S$8:$X$8</definedName>
    <definedName name="_109__123Graph_Xｸﾞﾗﾌ_5" hidden="1">'[3]クレ－ム件数削減'!$J$9:$J$14</definedName>
    <definedName name="_11_???別集計">#REF!</definedName>
    <definedName name="_110__123Graph_Xｸﾞﾗﾌ_6" hidden="1">[3]納期確保!$N$7:$Y$7</definedName>
    <definedName name="_111__123Graph_Xｸﾞﾗﾌ_7" hidden="1">[3]納期確保!$J$8:$J$13</definedName>
    <definedName name="_113__123Graph_Xｸﾞﾗﾌ_9" hidden="1">#REF!</definedName>
    <definedName name="_115__123Graph_X件_台" hidden="1">#REF!</definedName>
    <definedName name="_117__123Graph_X個_台" hidden="1">#REF!</definedName>
    <definedName name="_118_388794_2006">#REF!</definedName>
    <definedName name="_119ＱＱ订单数比上月实绩贩卖数减68K_販売金額减_62K">#REF!</definedName>
    <definedName name="_13_?ｓｔ">[4]Macro1!COPY</definedName>
    <definedName name="_14_?業員">#REF!</definedName>
    <definedName name="_15_?月">#REF!</definedName>
    <definedName name="_16_?上高">#REF!</definedName>
    <definedName name="_18_?績">'[5]CLAIM CLE398'!#REF!</definedName>
    <definedName name="_20__123Graph_A????_10" hidden="1">#REF!</definedName>
    <definedName name="_22__123Graph_A????_9" hidden="1">#REF!</definedName>
    <definedName name="_23__123Graph_Aｸﾞﾗﾌ_1" hidden="1">'[2]地板10～3'!$D$8:$I$8</definedName>
    <definedName name="_25__123Graph_Aｸﾞﾗﾌ_10" hidden="1">#REF!</definedName>
    <definedName name="_26__123Graph_Aｸﾞﾗﾌ_2" hidden="1">'[2]地板10～3'!$D$66:$I$66</definedName>
    <definedName name="_27__123Graph_Aｸﾞﾗﾌ_3" hidden="1">#REF!</definedName>
    <definedName name="_28__123Graph_Aｸﾞﾗﾌ_4" hidden="1">'[3]クレ－ム件数削減'!$S$13:$X$13</definedName>
    <definedName name="_3_???">'[6]141期一次'!#REF!</definedName>
    <definedName name="_30__123Graph_Aｸﾞﾗﾌ_5" hidden="1">[7]新製品売上!#REF!</definedName>
    <definedName name="_31__123Graph_Aｸﾞﾗﾌ_6" hidden="1">[7]新製品売上!$C$7:$N$7</definedName>
    <definedName name="_32__123Graph_Aｸﾞﾗﾌ_7" hidden="1">[7]新製品売上!$C$7:$N$7</definedName>
    <definedName name="_33__123Graph_Aｸﾞﾗﾌ_8" hidden="1">[7]新製品売上!$C$7:$N$7</definedName>
    <definedName name="_35__123Graph_Aｸﾞﾗﾌ_9" hidden="1">#REF!</definedName>
    <definedName name="_37__123Graph_A件_台" hidden="1">#REF!</definedName>
    <definedName name="_39__123Graph_A個_台" hidden="1">#REF!</definedName>
    <definedName name="_4_????">#REF!</definedName>
    <definedName name="_41__123Graph_B????_10" hidden="1">#REF!</definedName>
    <definedName name="_43__123Graph_B????_9" hidden="1">#REF!</definedName>
    <definedName name="_44__123Graph_Bｸﾞﾗﾌ_1" hidden="1">'[2]地板10～3'!$D$16:$I$16</definedName>
    <definedName name="_46__123Graph_Bｸﾞﾗﾌ_10" hidden="1">#REF!</definedName>
    <definedName name="_47__123Graph_Bｸﾞﾗﾌ_2" hidden="1">'[2]地板10～3'!$D$74:$H$74</definedName>
    <definedName name="_48__123Graph_Bｸﾞﾗﾌ_3" hidden="1">#REF!</definedName>
    <definedName name="_49__123Graph_Bｸﾞﾗﾌ_4" hidden="1">#REF!</definedName>
    <definedName name="_51__123Graph_Bｸﾞﾗﾌ_5" hidden="1">[7]新製品売上!#REF!</definedName>
    <definedName name="_52__123Graph_Bｸﾞﾗﾌ_6" hidden="1">[7]新製品売上!$C$8:$N$8</definedName>
    <definedName name="_53__123Graph_Bｸﾞﾗﾌ_7" hidden="1">[7]新製品売上!$C$8:$N$8</definedName>
    <definedName name="_54__123Graph_Bｸﾞﾗﾌ_8" hidden="1">[7]新製品売上!$C$8:$N$8</definedName>
    <definedName name="_56__123Graph_Bｸﾞﾗﾌ_9" hidden="1">#REF!</definedName>
    <definedName name="_58__123Graph_C????_10" hidden="1">#REF!</definedName>
    <definedName name="_6_???????10">'[1]???????? (2)'!#REF!</definedName>
    <definedName name="_60__123Graph_C????_9" hidden="1">#REF!</definedName>
    <definedName name="_61__123Graph_Cｸﾞﾗﾌ_1" hidden="1">'[2]地板10～3'!$D$17:$I$17</definedName>
    <definedName name="_63__123Graph_Cｸﾞﾗﾌ_10" hidden="1">#REF!</definedName>
    <definedName name="_64__123Graph_Cｸﾞﾗﾌ_2" hidden="1">'[2]地板10～3'!$D$75:$H$75</definedName>
    <definedName name="_65__123Graph_Cｸﾞﾗﾌ_3" hidden="1">#REF!</definedName>
    <definedName name="_67__123Graph_Cｸﾞﾗﾌ_5" hidden="1">[7]新製品売上!#REF!</definedName>
    <definedName name="_69__123Graph_Cｸﾞﾗﾌ_7" hidden="1">[3]納期確保!#REF!</definedName>
    <definedName name="_71__123Graph_Cｸﾞﾗﾌ_9" hidden="1">#REF!</definedName>
    <definedName name="_73__123Graph_D????_9" hidden="1">#REF!</definedName>
    <definedName name="_74__123Graph_Dｸﾞﾗﾌ_1" hidden="1">'[2]地板10～3'!$D$18:$I$18</definedName>
    <definedName name="_75__123Graph_Dｸﾞﾗﾌ_2" hidden="1">'[2]地板10～3'!$D$76:$H$76</definedName>
    <definedName name="_77__123Graph_Dｸﾞﾗﾌ_9" hidden="1">#REF!</definedName>
    <definedName name="_79__123Graph_E????_9" hidden="1">#REF!</definedName>
    <definedName name="_8_???????18">'[1]???????? (2)'!#REF!</definedName>
    <definedName name="_81__123Graph_Eｸﾞﾗﾌ_9" hidden="1">#REF!</definedName>
    <definedName name="_82__123Graph_LBL_Aｸﾞﾗﾌ_1" hidden="1">#REF!</definedName>
    <definedName name="_83__123Graph_LBL_Aｸﾞﾗﾌ_2" hidden="1">'[2]地板10～3'!$D$66:$I$66</definedName>
    <definedName name="_84__123Graph_LBL_Aｸﾞﾗﾌ_4" hidden="1">'[3]クレ－ム件数削減'!$S$13:$X$13</definedName>
    <definedName name="_86__123Graph_LBL_Aｸﾞﾗﾌ_5" hidden="1">[7]新製品売上!#REF!</definedName>
    <definedName name="_87__123Graph_LBL_Aｸﾞﾗﾌ_6" hidden="1">[3]納期確保!$N$14:$Y$14</definedName>
    <definedName name="_88__123Graph_LBL_Aｸﾞﾗﾌ_7" hidden="1">[3]納期確保!$L$8:$L$13</definedName>
    <definedName name="_89__123Graph_LBL_Aｸﾞﾗﾌ_8" hidden="1">#REF!</definedName>
    <definedName name="_90__123Graph_LBL_Bｸﾞﾗﾌ_1" hidden="1">#REF!</definedName>
    <definedName name="_91__123Graph_LBL_Bｸﾞﾗﾌ_2" hidden="1">'[2]地板10～3'!$D$74:$H$74</definedName>
    <definedName name="_92__123Graph_LBL_Bｸﾞﾗﾌ_5" hidden="1">'[3]クレ－ム件数削減'!$U$9:$U$14</definedName>
    <definedName name="_93__123Graph_LBL_Bｸﾞﾗﾌ_6" hidden="1">[3]納期確保!$N$5:$Y$5</definedName>
    <definedName name="_94__123Graph_LBL_Bｸﾞﾗﾌ_7" hidden="1">[3]納期確保!$P$8:$P$13</definedName>
    <definedName name="_95__123Graph_LBL_Bｸﾞﾗﾌ_8" hidden="1">#REF!</definedName>
    <definedName name="_96__123Graph_LBL_Cｸﾞﾗﾌ_2" hidden="1">'[2]地板10～3'!$D$75:$H$75</definedName>
    <definedName name="_97__123Graph_LBL_Cｸﾞﾗﾌ_3" hidden="1">#REF!</definedName>
    <definedName name="_98__123Graph_LBL_Dｸﾞﾗﾌ_2" hidden="1">'[2]地板10～3'!$D$76:$H$76</definedName>
    <definedName name="_xlnm._FilterDatabase" localSheetId="1" hidden="1">'Change spare TNS'!$A$2:$K$28</definedName>
    <definedName name="_xlnm._FilterDatabase" localSheetId="3" hidden="1">'Reduce (-30)'!$B$4:$H$18</definedName>
    <definedName name="_pic01">#REF!</definedName>
    <definedName name="_pic12124">#REF!</definedName>
    <definedName name="_ｸﾞﾗ" hidden="1">#REF!</definedName>
    <definedName name="bandlist">#REF!</definedName>
    <definedName name="change">#REF!</definedName>
    <definedName name="CROWN">#REF!</definedName>
    <definedName name="Date">'[8]L&amp;Fプライス切替リスト'!#REF!</definedName>
    <definedName name="EG2760_56AW">#REF!</definedName>
    <definedName name="EW1686_59D7">#REF!</definedName>
    <definedName name="inform">#REF!</definedName>
    <definedName name="item01">#REF!</definedName>
    <definedName name="list">#REF!</definedName>
    <definedName name="MEMO1">#REF!</definedName>
    <definedName name="MEMO2">#REF!</definedName>
    <definedName name="model">[9]Sheet1!$C$3:$H$9</definedName>
    <definedName name="new_old">#REF!</definedName>
    <definedName name="ORDER">#REF!</definedName>
    <definedName name="pict01">#REF!</definedName>
    <definedName name="_xlnm.Print_Area" localSheetId="2">page1!$B$1:$Y$50</definedName>
    <definedName name="_xlnm.Print_Area" localSheetId="3">'Reduce (-30)'!$B$1:$I$19</definedName>
    <definedName name="_xlnm.Print_Area">[10]Sheet1!$X$5:$AK$73</definedName>
    <definedName name="_xlnm.Print_Titles">#REF!</definedName>
    <definedName name="table">#REF!</definedName>
    <definedName name="あ" hidden="1">#REF!</definedName>
    <definedName name="週報範囲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37" l="1"/>
  <c r="C16" i="37"/>
  <c r="C15" i="37"/>
  <c r="C14" i="37"/>
  <c r="C13" i="37"/>
  <c r="C12" i="37"/>
  <c r="C11" i="37"/>
  <c r="C10" i="37"/>
  <c r="C9" i="37"/>
  <c r="C8" i="37"/>
  <c r="C7" i="37"/>
  <c r="C6" i="37"/>
  <c r="C5" i="37"/>
  <c r="D3" i="37"/>
</calcChain>
</file>

<file path=xl/sharedStrings.xml><?xml version="1.0" encoding="utf-8"?>
<sst xmlns="http://schemas.openxmlformats.org/spreadsheetml/2006/main" count="561" uniqueCount="135">
  <si>
    <t xml:space="preserve">Issue by : </t>
  </si>
  <si>
    <t xml:space="preserve">Check by : </t>
  </si>
  <si>
    <t>Mrs. Wandee</t>
  </si>
  <si>
    <t>Information</t>
  </si>
  <si>
    <t>Date :</t>
  </si>
  <si>
    <t>Technical management Section</t>
  </si>
  <si>
    <t xml:space="preserve">Detail </t>
  </si>
  <si>
    <t>Ms. Wiparat</t>
  </si>
  <si>
    <t>REQUIREMENT AND INFORMATION DOCUMENT</t>
  </si>
  <si>
    <t xml:space="preserve"> - The preliminary data. BOM master operator to change and save The changes causes</t>
  </si>
  <si>
    <t>No. :</t>
  </si>
  <si>
    <t xml:space="preserve"> - This document will be issued by concerned section. </t>
  </si>
  <si>
    <t>Issue Date :</t>
  </si>
  <si>
    <t>SUBJECT :</t>
  </si>
  <si>
    <t xml:space="preserve">  INFORMATION BY :</t>
  </si>
  <si>
    <t xml:space="preserve"> APPROVED :</t>
  </si>
  <si>
    <t>DOCUMENT or</t>
  </si>
  <si>
    <t>Drawing</t>
  </si>
  <si>
    <t>BOM Master</t>
  </si>
  <si>
    <t>PO</t>
  </si>
  <si>
    <t>Method (WI)</t>
  </si>
  <si>
    <t>DATA OF CHANGE</t>
  </si>
  <si>
    <t>PDM</t>
  </si>
  <si>
    <t>SAP</t>
  </si>
  <si>
    <t>Production Plan</t>
  </si>
  <si>
    <t>Other</t>
  </si>
  <si>
    <t xml:space="preserve">  PARTS CODE :</t>
  </si>
  <si>
    <t xml:space="preserve">  WATCH CODE :</t>
  </si>
  <si>
    <t>CLASSIFICATION FOR CHANGING :</t>
  </si>
  <si>
    <t>Change Order</t>
  </si>
  <si>
    <t>Save Cost</t>
  </si>
  <si>
    <t>Change Process</t>
  </si>
  <si>
    <t>Standardization</t>
  </si>
  <si>
    <t>Common</t>
  </si>
  <si>
    <t>Mistake Order</t>
  </si>
  <si>
    <t>Change Specification</t>
  </si>
  <si>
    <t>Reduct for Stock</t>
  </si>
  <si>
    <t>Qualitty Upgrade</t>
  </si>
  <si>
    <t>Mistake Write</t>
  </si>
  <si>
    <t>For Defective</t>
  </si>
  <si>
    <t>For Improved</t>
  </si>
  <si>
    <t>DESCRIPTION</t>
  </si>
  <si>
    <t>&lt;Reason Explain&gt;    </t>
  </si>
  <si>
    <t>Remark :</t>
  </si>
  <si>
    <t xml:space="preserve">  - Please report the cause and the result was later changed. For complete details
</t>
  </si>
  <si>
    <t xml:space="preserve">  - Change maker of parts must have price before and after change</t>
  </si>
  <si>
    <t>FR-TE-00-016-Rev.00</t>
  </si>
  <si>
    <t>Change to</t>
  </si>
  <si>
    <t>è</t>
  </si>
  <si>
    <r>
      <rPr>
        <b/>
        <sz val="9"/>
        <rFont val="Tahoma"/>
        <family val="2"/>
      </rPr>
      <t>Objective :</t>
    </r>
    <r>
      <rPr>
        <sz val="9"/>
        <rFont val="Tahoma"/>
        <family val="2"/>
      </rPr>
      <t xml:space="preserve">  </t>
    </r>
  </si>
  <si>
    <t>DE-REQ-XXXX</t>
  </si>
  <si>
    <t xml:space="preserve"> START REQUIRE PRODUCTION MONTH :     </t>
  </si>
  <si>
    <t>Market Request</t>
  </si>
  <si>
    <t>Change Spare</t>
  </si>
  <si>
    <t>CURRENT</t>
  </si>
  <si>
    <t>NEW</t>
  </si>
  <si>
    <t>F_FLG</t>
  </si>
  <si>
    <t>F_ITEM</t>
  </si>
  <si>
    <t>F_MAT_GP</t>
  </si>
  <si>
    <t>F_MAT_NO</t>
  </si>
  <si>
    <t>F_PTYPE</t>
  </si>
  <si>
    <t>F_QTY</t>
  </si>
  <si>
    <t>F_SPA</t>
  </si>
  <si>
    <t>F_VENDOR</t>
  </si>
  <si>
    <t>F_MAK</t>
  </si>
  <si>
    <t>F_MAT_DESC</t>
  </si>
  <si>
    <t>D1</t>
  </si>
  <si>
    <t>FF</t>
  </si>
  <si>
    <t>EE</t>
  </si>
  <si>
    <t>List</t>
  </si>
  <si>
    <t>H0232</t>
  </si>
  <si>
    <t>LEA</t>
  </si>
  <si>
    <t>H</t>
  </si>
  <si>
    <t/>
  </si>
  <si>
    <t>Please change spare TNS</t>
  </si>
  <si>
    <t xml:space="preserve">  - Reduce Spare Main Part TNS </t>
  </si>
  <si>
    <t>03KI2022</t>
  </si>
  <si>
    <t xml:space="preserve">※Calculate %spare follow adjust 15 digit, Adjust new base spare bezel STD 4% </t>
  </si>
  <si>
    <t>Inform Reduce Spare</t>
  </si>
  <si>
    <t>TNS</t>
  </si>
  <si>
    <t>Request Reduce spare TNS</t>
  </si>
  <si>
    <t xml:space="preserve">         ※ reduce spare% TNS as below</t>
  </si>
  <si>
    <t>No</t>
  </si>
  <si>
    <t>typ</t>
  </si>
  <si>
    <t>Part code -30</t>
  </si>
  <si>
    <t>Part code -20</t>
  </si>
  <si>
    <t>Spare system%</t>
  </si>
  <si>
    <t>New Spare</t>
  </si>
  <si>
    <t>543-00174-30</t>
  </si>
  <si>
    <t>543-00174-20</t>
  </si>
  <si>
    <t>543-00175-30</t>
  </si>
  <si>
    <t>543-00175-20</t>
  </si>
  <si>
    <t>543-00222-30</t>
  </si>
  <si>
    <t>543-00222-20</t>
  </si>
  <si>
    <t>543-00653-30</t>
  </si>
  <si>
    <t xml:space="preserve">543-00653-20 </t>
  </si>
  <si>
    <t>543-02362-30</t>
  </si>
  <si>
    <t>543-02362-20</t>
  </si>
  <si>
    <t>543-02403-30</t>
  </si>
  <si>
    <t>543-02403-20</t>
  </si>
  <si>
    <t>543-02445-30</t>
  </si>
  <si>
    <t>543-02445-20</t>
  </si>
  <si>
    <t>543-02500-30</t>
  </si>
  <si>
    <t>543-00144-20</t>
  </si>
  <si>
    <t>543-02604-30</t>
  </si>
  <si>
    <t>543-02455-20</t>
  </si>
  <si>
    <t>389-00703-30</t>
  </si>
  <si>
    <t>389-00703-20</t>
  </si>
  <si>
    <t>536-00117-30</t>
  </si>
  <si>
    <t>536-00117-20</t>
  </si>
  <si>
    <t>536-00118-30</t>
  </si>
  <si>
    <t>536-00118-20</t>
  </si>
  <si>
    <t>536-00136-30</t>
  </si>
  <si>
    <t>536-00136-20</t>
  </si>
  <si>
    <t>Bezel Pressing Blank</t>
  </si>
  <si>
    <t>RTC</t>
  </si>
  <si>
    <t>T0001</t>
  </si>
  <si>
    <t>543-20</t>
  </si>
  <si>
    <t>C032</t>
  </si>
  <si>
    <t>Bezel Cutting Blank</t>
  </si>
  <si>
    <t>543-30</t>
  </si>
  <si>
    <t>C033</t>
  </si>
  <si>
    <t>543-00653-20</t>
  </si>
  <si>
    <t>Rotating Parts PRS</t>
  </si>
  <si>
    <t>536-20</t>
  </si>
  <si>
    <t>C362</t>
  </si>
  <si>
    <t>Rotating Parts TNS</t>
  </si>
  <si>
    <t>536-30</t>
  </si>
  <si>
    <t>C363</t>
  </si>
  <si>
    <t>Rotating Bezel PRS</t>
  </si>
  <si>
    <t>389-20</t>
  </si>
  <si>
    <t>C892</t>
  </si>
  <si>
    <t>Rotating Bezel TNS</t>
  </si>
  <si>
    <t>389-30</t>
  </si>
  <si>
    <t>C893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</si>
</sst>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B1d\-mmm\-yy"/>
    <numFmt numFmtId="166" formatCode="_(* #,##0.00_);_(* \(#,##0.00\);_(* &quot;-&quot;??_);_(@_)"/>
    <numFmt numFmtId="167" formatCode="0.0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7"/>
      <color theme="1"/>
      <name val="Cordia New"/>
      <family val="2"/>
    </font>
    <font>
      <b/>
      <u/>
      <sz val="17"/>
      <color theme="1"/>
      <name val="Cordia New"/>
      <family val="2"/>
    </font>
    <font>
      <b/>
      <u/>
      <sz val="20"/>
      <color theme="1"/>
      <name val="Cordia New"/>
      <family val="2"/>
    </font>
    <font>
      <sz val="10"/>
      <name val="Tahoma"/>
      <family val="2"/>
    </font>
    <font>
      <b/>
      <sz val="12"/>
      <name val="Arial Narrow"/>
      <family val="2"/>
    </font>
    <font>
      <b/>
      <sz val="12"/>
      <color rgb="FFFF0000"/>
      <name val="Arial Narrow"/>
      <family val="2"/>
    </font>
    <font>
      <b/>
      <sz val="12"/>
      <color rgb="FF00B050"/>
      <name val="Arial Narrow"/>
      <family val="2"/>
    </font>
    <font>
      <sz val="11"/>
      <color theme="1"/>
      <name val="Calibri"/>
      <family val="2"/>
      <charset val="128"/>
      <scheme val="minor"/>
    </font>
    <font>
      <sz val="12"/>
      <color rgb="FFFF0000"/>
      <name val="Arial Narrow"/>
      <family val="2"/>
    </font>
    <font>
      <sz val="12"/>
      <name val="Arial Narrow"/>
      <family val="2"/>
    </font>
    <font>
      <sz val="12"/>
      <color rgb="FF00B050"/>
      <name val="Arial Narrow"/>
      <family val="2"/>
    </font>
    <font>
      <sz val="17"/>
      <color rgb="FF0070C0"/>
      <name val="Cordia New"/>
      <family val="2"/>
    </font>
    <font>
      <sz val="11"/>
      <color theme="1"/>
      <name val="Calibri"/>
      <family val="2"/>
      <scheme val="minor"/>
    </font>
    <font>
      <sz val="14"/>
      <name val="Cordia New"/>
      <family val="2"/>
    </font>
    <font>
      <sz val="11"/>
      <name val="ＭＳ Ｐゴシック"/>
      <family val="3"/>
      <charset val="128"/>
    </font>
    <font>
      <b/>
      <sz val="10"/>
      <name val="Tahoma"/>
      <family val="2"/>
    </font>
    <font>
      <u/>
      <sz val="10"/>
      <color theme="10"/>
      <name val="Tahoma"/>
      <family val="2"/>
    </font>
    <font>
      <sz val="10"/>
      <name val="Arial"/>
      <family val="2"/>
    </font>
    <font>
      <u/>
      <sz val="10"/>
      <name val="Tahoma"/>
      <family val="2"/>
    </font>
    <font>
      <u/>
      <sz val="14"/>
      <color indexed="12"/>
      <name val="Cordia New"/>
      <family val="2"/>
    </font>
    <font>
      <i/>
      <sz val="10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1"/>
      <name val="Arial Narrow"/>
      <family val="2"/>
    </font>
    <font>
      <sz val="11"/>
      <name val="Tahoma"/>
      <family val="2"/>
    </font>
    <font>
      <b/>
      <sz val="11"/>
      <color rgb="FF0070C0"/>
      <name val="Arial Narrow"/>
      <family val="2"/>
    </font>
    <font>
      <b/>
      <sz val="8"/>
      <name val="Tahoma"/>
      <family val="2"/>
    </font>
    <font>
      <b/>
      <sz val="10"/>
      <color theme="4" tint="-0.249977111117893"/>
      <name val="Tahoma"/>
      <family val="2"/>
    </font>
    <font>
      <b/>
      <i/>
      <sz val="10"/>
      <color rgb="FF0070C0"/>
      <name val="Century Gothic"/>
      <family val="2"/>
    </font>
    <font>
      <sz val="11"/>
      <color rgb="FF0000FF"/>
      <name val="Tahoma"/>
      <family val="2"/>
    </font>
    <font>
      <sz val="10"/>
      <name val="Arial Narrow"/>
      <family val="2"/>
    </font>
    <font>
      <sz val="11"/>
      <name val="MS PGothic"/>
      <family val="3"/>
      <charset val="128"/>
    </font>
    <font>
      <sz val="8"/>
      <name val="Tahoma"/>
      <family val="2"/>
    </font>
    <font>
      <b/>
      <sz val="10"/>
      <color rgb="FF0070C0"/>
      <name val="Arial Narrow"/>
      <family val="2"/>
    </font>
    <font>
      <b/>
      <sz val="11"/>
      <name val="Tahoma"/>
      <family val="2"/>
    </font>
    <font>
      <sz val="10"/>
      <color theme="1"/>
      <name val="Arial"/>
      <family val="2"/>
    </font>
    <font>
      <b/>
      <sz val="14"/>
      <color rgb="FF0070C0"/>
      <name val="Arial Narrow"/>
      <family val="2"/>
    </font>
    <font>
      <b/>
      <u/>
      <sz val="16"/>
      <color rgb="FFFF0000"/>
      <name val="Tahoma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color indexed="17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0"/>
      <name val="Wingdings"/>
      <charset val="2"/>
    </font>
    <font>
      <sz val="11"/>
      <name val="ＭＳ Ｐゴシック"/>
      <family val="2"/>
      <charset val="128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sz val="8"/>
      <color theme="1"/>
      <name val="Arial"/>
      <family val="2"/>
    </font>
    <font>
      <sz val="8"/>
      <color rgb="FF0000FF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0070C0"/>
      <name val="Wingdings"/>
      <charset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8" fillId="0" borderId="0"/>
    <xf numFmtId="0" fontId="12" fillId="0" borderId="0">
      <alignment vertical="center"/>
    </xf>
    <xf numFmtId="0" fontId="18" fillId="0" borderId="0"/>
    <xf numFmtId="0" fontId="19" fillId="0" borderId="0"/>
    <xf numFmtId="0" fontId="18" fillId="0" borderId="0"/>
    <xf numFmtId="0" fontId="21" fillId="0" borderId="0" applyNumberFormat="0" applyFill="0" applyBorder="0" applyAlignment="0" applyProtection="0"/>
    <xf numFmtId="0" fontId="22" fillId="0" borderId="0"/>
    <xf numFmtId="0" fontId="24" fillId="0" borderId="0" applyNumberFormat="0" applyFill="0" applyBorder="0" applyAlignment="0" applyProtection="0">
      <alignment vertical="top"/>
      <protection locked="0"/>
    </xf>
    <xf numFmtId="166" fontId="8" fillId="0" borderId="0" applyFont="0" applyFill="0" applyBorder="0" applyAlignment="0" applyProtection="0"/>
    <xf numFmtId="0" fontId="17" fillId="0" borderId="0"/>
    <xf numFmtId="0" fontId="22" fillId="0" borderId="0"/>
    <xf numFmtId="0" fontId="17" fillId="0" borderId="0"/>
    <xf numFmtId="0" fontId="4" fillId="0" borderId="0"/>
    <xf numFmtId="0" fontId="22" fillId="0" borderId="0"/>
    <xf numFmtId="0" fontId="52" fillId="0" borderId="0"/>
    <xf numFmtId="0" fontId="3" fillId="0" borderId="0"/>
    <xf numFmtId="0" fontId="3" fillId="0" borderId="0"/>
    <xf numFmtId="0" fontId="22" fillId="0" borderId="0"/>
    <xf numFmtId="0" fontId="57" fillId="0" borderId="0" applyNumberFormat="0" applyFill="0" applyBorder="0" applyAlignment="0" applyProtection="0"/>
    <xf numFmtId="0" fontId="2" fillId="0" borderId="0"/>
    <xf numFmtId="9" fontId="17" fillId="0" borderId="0" applyFont="0" applyFill="0" applyBorder="0" applyAlignment="0" applyProtection="0"/>
    <xf numFmtId="0" fontId="1" fillId="0" borderId="0"/>
    <xf numFmtId="0" fontId="1" fillId="0" borderId="0"/>
  </cellStyleXfs>
  <cellXfs count="215">
    <xf numFmtId="0" fontId="0" fillId="0" borderId="0" xfId="0"/>
    <xf numFmtId="0" fontId="15" fillId="0" borderId="0" xfId="2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7" fillId="0" borderId="2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11" fillId="0" borderId="0" xfId="1" applyFont="1" applyFill="1" applyBorder="1" applyAlignment="1">
      <alignment horizontal="center" vertical="center"/>
    </xf>
    <xf numFmtId="0" fontId="13" fillId="0" borderId="0" xfId="2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164" fontId="16" fillId="0" borderId="0" xfId="0" applyNumberFormat="1" applyFont="1" applyFill="1" applyBorder="1" applyAlignment="1">
      <alignment horizontal="left" vertical="center"/>
    </xf>
    <xf numFmtId="0" fontId="8" fillId="0" borderId="0" xfId="3" applyFont="1" applyFill="1"/>
    <xf numFmtId="0" fontId="8" fillId="0" borderId="0" xfId="3" applyFont="1" applyFill="1" applyBorder="1" applyAlignment="1">
      <alignment vertical="center"/>
    </xf>
    <xf numFmtId="0" fontId="8" fillId="0" borderId="0" xfId="3" applyFont="1" applyFill="1" applyBorder="1"/>
    <xf numFmtId="0" fontId="8" fillId="0" borderId="1" xfId="3" applyFont="1" applyFill="1" applyBorder="1" applyAlignment="1">
      <alignment vertical="center"/>
    </xf>
    <xf numFmtId="0" fontId="20" fillId="0" borderId="0" xfId="3" applyFont="1" applyFill="1" applyBorder="1" applyAlignment="1">
      <alignment vertical="center"/>
    </xf>
    <xf numFmtId="0" fontId="20" fillId="0" borderId="3" xfId="3" applyFont="1" applyFill="1" applyBorder="1" applyAlignment="1">
      <alignment vertical="center"/>
    </xf>
    <xf numFmtId="0" fontId="20" fillId="0" borderId="2" xfId="3" applyFont="1" applyFill="1" applyBorder="1" applyAlignment="1">
      <alignment vertical="center"/>
    </xf>
    <xf numFmtId="0" fontId="8" fillId="0" borderId="7" xfId="3" applyFont="1" applyFill="1" applyBorder="1"/>
    <xf numFmtId="0" fontId="20" fillId="0" borderId="6" xfId="3" applyFont="1" applyFill="1" applyBorder="1" applyAlignment="1">
      <alignment vertical="center"/>
    </xf>
    <xf numFmtId="0" fontId="20" fillId="0" borderId="7" xfId="3" applyFont="1" applyFill="1" applyBorder="1" applyAlignment="1">
      <alignment vertical="center"/>
    </xf>
    <xf numFmtId="0" fontId="8" fillId="0" borderId="8" xfId="3" applyFont="1" applyFill="1" applyBorder="1"/>
    <xf numFmtId="0" fontId="8" fillId="0" borderId="9" xfId="3" applyFont="1" applyFill="1" applyBorder="1"/>
    <xf numFmtId="0" fontId="8" fillId="0" borderId="3" xfId="3" applyFont="1" applyFill="1" applyBorder="1"/>
    <xf numFmtId="0" fontId="8" fillId="0" borderId="10" xfId="3" applyFont="1" applyFill="1" applyBorder="1"/>
    <xf numFmtId="0" fontId="20" fillId="0" borderId="4" xfId="3" applyFont="1" applyFill="1" applyBorder="1"/>
    <xf numFmtId="0" fontId="8" fillId="0" borderId="1" xfId="3" applyFont="1" applyFill="1" applyBorder="1"/>
    <xf numFmtId="0" fontId="8" fillId="0" borderId="5" xfId="3" applyFont="1" applyFill="1" applyBorder="1"/>
    <xf numFmtId="0" fontId="20" fillId="0" borderId="11" xfId="3" applyFont="1" applyFill="1" applyBorder="1" applyAlignment="1">
      <alignment vertical="center"/>
    </xf>
    <xf numFmtId="0" fontId="20" fillId="0" borderId="12" xfId="5" applyFont="1" applyFill="1" applyBorder="1" applyAlignment="1">
      <alignment vertical="center"/>
    </xf>
    <xf numFmtId="0" fontId="20" fillId="0" borderId="13" xfId="5" applyFont="1" applyFill="1" applyBorder="1" applyAlignment="1">
      <alignment vertical="center"/>
    </xf>
    <xf numFmtId="0" fontId="20" fillId="0" borderId="0" xfId="3" applyFont="1" applyFill="1" applyBorder="1" applyAlignment="1"/>
    <xf numFmtId="0" fontId="8" fillId="0" borderId="6" xfId="3" applyFont="1" applyFill="1" applyBorder="1"/>
    <xf numFmtId="0" fontId="20" fillId="0" borderId="0" xfId="4" applyFont="1" applyFill="1" applyBorder="1" applyAlignment="1">
      <alignment horizontal="left"/>
    </xf>
    <xf numFmtId="0" fontId="8" fillId="0" borderId="2" xfId="3" applyFont="1" applyFill="1" applyBorder="1"/>
    <xf numFmtId="0" fontId="20" fillId="0" borderId="2" xfId="3" applyFont="1" applyFill="1" applyBorder="1" applyAlignment="1"/>
    <xf numFmtId="0" fontId="20" fillId="0" borderId="3" xfId="3" applyFont="1" applyFill="1" applyBorder="1" applyAlignment="1"/>
    <xf numFmtId="0" fontId="20" fillId="0" borderId="7" xfId="3" applyFont="1" applyFill="1" applyBorder="1" applyAlignment="1">
      <alignment horizontal="center"/>
    </xf>
    <xf numFmtId="0" fontId="23" fillId="0" borderId="7" xfId="3" applyFont="1" applyFill="1" applyBorder="1" applyAlignment="1">
      <alignment horizontal="center"/>
    </xf>
    <xf numFmtId="0" fontId="8" fillId="0" borderId="7" xfId="3" applyFont="1" applyFill="1" applyBorder="1" applyAlignment="1">
      <alignment horizontal="center"/>
    </xf>
    <xf numFmtId="0" fontId="8" fillId="0" borderId="0" xfId="3" applyFont="1" applyFill="1" applyBorder="1" applyAlignment="1">
      <alignment horizontal="left" wrapText="1"/>
    </xf>
    <xf numFmtId="0" fontId="8" fillId="0" borderId="0" xfId="3" applyFont="1" applyFill="1" applyBorder="1" applyAlignment="1">
      <alignment horizontal="center"/>
    </xf>
    <xf numFmtId="0" fontId="20" fillId="0" borderId="0" xfId="3" applyFont="1" applyFill="1" applyBorder="1"/>
    <xf numFmtId="0" fontId="8" fillId="0" borderId="6" xfId="3" applyFont="1" applyFill="1" applyBorder="1" applyAlignment="1">
      <alignment vertical="center"/>
    </xf>
    <xf numFmtId="0" fontId="20" fillId="0" borderId="7" xfId="3" applyFont="1" applyFill="1" applyBorder="1" applyAlignment="1">
      <alignment horizontal="right" vertical="center"/>
    </xf>
    <xf numFmtId="0" fontId="8" fillId="0" borderId="7" xfId="3" applyFont="1" applyFill="1" applyBorder="1" applyAlignment="1">
      <alignment vertical="center"/>
    </xf>
    <xf numFmtId="0" fontId="8" fillId="0" borderId="7" xfId="3" applyFont="1" applyFill="1" applyBorder="1" applyAlignment="1">
      <alignment vertical="top"/>
    </xf>
    <xf numFmtId="0" fontId="20" fillId="0" borderId="7" xfId="3" applyFont="1" applyFill="1" applyBorder="1" applyAlignment="1">
      <alignment vertical="top"/>
    </xf>
    <xf numFmtId="0" fontId="8" fillId="0" borderId="4" xfId="3" applyFont="1" applyFill="1" applyBorder="1"/>
    <xf numFmtId="0" fontId="20" fillId="0" borderId="1" xfId="3" applyFont="1" applyFill="1" applyBorder="1" applyAlignment="1">
      <alignment vertical="center"/>
    </xf>
    <xf numFmtId="0" fontId="8" fillId="0" borderId="1" xfId="3" applyFont="1" applyFill="1" applyBorder="1" applyAlignment="1">
      <alignment vertical="top"/>
    </xf>
    <xf numFmtId="0" fontId="20" fillId="0" borderId="1" xfId="3" applyFont="1" applyFill="1" applyBorder="1" applyAlignment="1">
      <alignment vertical="top"/>
    </xf>
    <xf numFmtId="0" fontId="8" fillId="0" borderId="5" xfId="3" applyFont="1" applyFill="1" applyBorder="1" applyAlignment="1">
      <alignment vertical="top"/>
    </xf>
    <xf numFmtId="0" fontId="20" fillId="0" borderId="0" xfId="3" applyFont="1" applyFill="1" applyBorder="1" applyAlignment="1">
      <alignment horizontal="right" vertical="center"/>
    </xf>
    <xf numFmtId="0" fontId="25" fillId="0" borderId="0" xfId="3" applyFont="1" applyFill="1" applyBorder="1"/>
    <xf numFmtId="0" fontId="21" fillId="0" borderId="0" xfId="6" applyFill="1" applyBorder="1" applyAlignment="1">
      <alignment vertical="center"/>
    </xf>
    <xf numFmtId="0" fontId="20" fillId="0" borderId="9" xfId="3" applyFont="1" applyFill="1" applyBorder="1" applyAlignment="1">
      <alignment vertical="center"/>
    </xf>
    <xf numFmtId="0" fontId="20" fillId="0" borderId="10" xfId="3" applyFont="1" applyFill="1" applyBorder="1" applyAlignment="1">
      <alignment horizontal="center" vertical="center"/>
    </xf>
    <xf numFmtId="0" fontId="20" fillId="0" borderId="4" xfId="3" applyFont="1" applyFill="1" applyBorder="1" applyAlignment="1">
      <alignment vertical="center"/>
    </xf>
    <xf numFmtId="0" fontId="20" fillId="0" borderId="2" xfId="3" applyFont="1" applyFill="1" applyBorder="1" applyAlignment="1">
      <alignment horizontal="center" vertical="center"/>
    </xf>
    <xf numFmtId="0" fontId="20" fillId="0" borderId="0" xfId="3" applyFont="1" applyFill="1" applyBorder="1" applyAlignment="1">
      <alignment horizontal="center" vertical="center"/>
    </xf>
    <xf numFmtId="0" fontId="27" fillId="0" borderId="0" xfId="3" applyFont="1" applyFill="1" applyBorder="1" applyAlignment="1">
      <alignment horizontal="center"/>
    </xf>
    <xf numFmtId="0" fontId="28" fillId="0" borderId="2" xfId="3" applyFont="1" applyFill="1" applyBorder="1"/>
    <xf numFmtId="0" fontId="28" fillId="0" borderId="0" xfId="3" applyFont="1" applyFill="1" applyBorder="1"/>
    <xf numFmtId="0" fontId="28" fillId="0" borderId="0" xfId="3" applyFont="1" applyFill="1" applyBorder="1" applyAlignment="1">
      <alignment horizontal="right" vertical="center"/>
    </xf>
    <xf numFmtId="0" fontId="27" fillId="0" borderId="0" xfId="3" applyFont="1" applyFill="1" applyBorder="1" applyAlignment="1">
      <alignment horizontal="left"/>
    </xf>
    <xf numFmtId="0" fontId="31" fillId="0" borderId="4" xfId="3" applyFont="1" applyFill="1" applyBorder="1" applyAlignment="1">
      <alignment horizontal="left"/>
    </xf>
    <xf numFmtId="0" fontId="31" fillId="0" borderId="1" xfId="3" applyFont="1" applyFill="1" applyBorder="1" applyAlignment="1">
      <alignment horizontal="left"/>
    </xf>
    <xf numFmtId="0" fontId="34" fillId="0" borderId="1" xfId="3" applyFont="1" applyFill="1" applyBorder="1" applyAlignment="1">
      <alignment vertical="center"/>
    </xf>
    <xf numFmtId="0" fontId="35" fillId="0" borderId="1" xfId="3" applyFont="1" applyFill="1" applyBorder="1" applyAlignment="1">
      <alignment vertical="center"/>
    </xf>
    <xf numFmtId="0" fontId="20" fillId="0" borderId="5" xfId="3" applyFont="1" applyFill="1" applyBorder="1" applyAlignment="1">
      <alignment vertical="center"/>
    </xf>
    <xf numFmtId="0" fontId="20" fillId="0" borderId="1" xfId="3" applyFont="1" applyFill="1" applyBorder="1" applyAlignment="1">
      <alignment horizontal="left" vertical="center"/>
    </xf>
    <xf numFmtId="0" fontId="33" fillId="0" borderId="2" xfId="3" applyFont="1" applyFill="1" applyBorder="1" applyAlignment="1">
      <alignment vertical="center"/>
    </xf>
    <xf numFmtId="0" fontId="33" fillId="0" borderId="0" xfId="3" applyFont="1" applyFill="1" applyBorder="1" applyAlignment="1">
      <alignment vertical="center"/>
    </xf>
    <xf numFmtId="0" fontId="33" fillId="0" borderId="7" xfId="3" applyFont="1" applyFill="1" applyBorder="1" applyAlignment="1">
      <alignment vertical="center"/>
    </xf>
    <xf numFmtId="0" fontId="36" fillId="0" borderId="0" xfId="5" applyFont="1" applyFill="1" applyBorder="1" applyAlignment="1">
      <alignment vertical="center"/>
    </xf>
    <xf numFmtId="0" fontId="33" fillId="0" borderId="1" xfId="3" applyFont="1" applyFill="1" applyBorder="1" applyAlignment="1">
      <alignment vertical="center"/>
    </xf>
    <xf numFmtId="0" fontId="37" fillId="0" borderId="9" xfId="3" applyFont="1" applyFill="1" applyBorder="1" applyAlignment="1">
      <alignment vertical="center"/>
    </xf>
    <xf numFmtId="0" fontId="0" fillId="0" borderId="9" xfId="3" applyFont="1" applyFill="1" applyBorder="1"/>
    <xf numFmtId="0" fontId="32" fillId="0" borderId="9" xfId="3" applyFont="1" applyFill="1" applyBorder="1" applyAlignment="1">
      <alignment vertical="center"/>
    </xf>
    <xf numFmtId="0" fontId="27" fillId="0" borderId="1" xfId="3" applyFont="1" applyFill="1" applyBorder="1"/>
    <xf numFmtId="0" fontId="32" fillId="0" borderId="1" xfId="3" applyFont="1" applyFill="1" applyBorder="1"/>
    <xf numFmtId="0" fontId="38" fillId="0" borderId="12" xfId="3" applyFont="1" applyFill="1" applyBorder="1" applyAlignment="1">
      <alignment vertical="center"/>
    </xf>
    <xf numFmtId="0" fontId="32" fillId="0" borderId="12" xfId="5" applyFont="1" applyFill="1" applyBorder="1" applyAlignment="1">
      <alignment vertical="center"/>
    </xf>
    <xf numFmtId="0" fontId="33" fillId="0" borderId="0" xfId="5" applyFont="1" applyFill="1" applyBorder="1" applyAlignment="1">
      <alignment vertical="center"/>
    </xf>
    <xf numFmtId="0" fontId="39" fillId="0" borderId="0" xfId="3" applyFont="1" applyFill="1" applyBorder="1"/>
    <xf numFmtId="0" fontId="39" fillId="0" borderId="3" xfId="3" applyFont="1" applyFill="1" applyBorder="1"/>
    <xf numFmtId="0" fontId="33" fillId="0" borderId="4" xfId="3" applyFont="1" applyFill="1" applyBorder="1" applyAlignment="1">
      <alignment vertical="center"/>
    </xf>
    <xf numFmtId="0" fontId="33" fillId="0" borderId="1" xfId="5" applyFont="1" applyFill="1" applyBorder="1" applyAlignment="1">
      <alignment vertical="center"/>
    </xf>
    <xf numFmtId="0" fontId="9" fillId="0" borderId="0" xfId="3" applyFont="1" applyFill="1" applyBorder="1" applyAlignment="1"/>
    <xf numFmtId="0" fontId="27" fillId="0" borderId="0" xfId="3" applyFont="1" applyFill="1" applyBorder="1" applyAlignment="1"/>
    <xf numFmtId="0" fontId="43" fillId="0" borderId="7" xfId="3" applyFont="1" applyFill="1" applyBorder="1" applyAlignment="1">
      <alignment vertical="center"/>
    </xf>
    <xf numFmtId="0" fontId="31" fillId="0" borderId="0" xfId="3" applyFont="1" applyFill="1" applyBorder="1" applyAlignment="1">
      <alignment horizontal="left"/>
    </xf>
    <xf numFmtId="0" fontId="43" fillId="0" borderId="0" xfId="3" applyFont="1" applyFill="1" applyBorder="1" applyAlignment="1">
      <alignment vertical="center"/>
    </xf>
    <xf numFmtId="0" fontId="20" fillId="0" borderId="0" xfId="3" applyFont="1" applyFill="1" applyBorder="1" applyAlignment="1">
      <alignment horizontal="center"/>
    </xf>
    <xf numFmtId="0" fontId="8" fillId="0" borderId="0" xfId="3" applyFont="1" applyFill="1" applyAlignment="1"/>
    <xf numFmtId="0" fontId="32" fillId="0" borderId="0" xfId="3" applyFont="1" applyFill="1" applyBorder="1" applyAlignment="1">
      <alignment vertical="center"/>
    </xf>
    <xf numFmtId="0" fontId="0" fillId="0" borderId="0" xfId="3" applyFont="1" applyFill="1" applyAlignment="1"/>
    <xf numFmtId="0" fontId="31" fillId="0" borderId="0" xfId="3" applyFont="1" applyFill="1" applyBorder="1"/>
    <xf numFmtId="0" fontId="28" fillId="0" borderId="7" xfId="3" applyFont="1" applyFill="1" applyBorder="1" applyAlignment="1">
      <alignment horizontal="left" vertical="top"/>
    </xf>
    <xf numFmtId="0" fontId="28" fillId="0" borderId="7" xfId="3" applyFont="1" applyFill="1" applyBorder="1" applyAlignment="1">
      <alignment horizontal="left"/>
    </xf>
    <xf numFmtId="0" fontId="28" fillId="0" borderId="8" xfId="3" applyFont="1" applyFill="1" applyBorder="1" applyAlignment="1">
      <alignment horizontal="left"/>
    </xf>
    <xf numFmtId="0" fontId="28" fillId="0" borderId="0" xfId="3" applyFont="1" applyFill="1" applyBorder="1" applyAlignment="1">
      <alignment horizontal="left"/>
    </xf>
    <xf numFmtId="0" fontId="45" fillId="0" borderId="0" xfId="3" applyFont="1" applyFill="1"/>
    <xf numFmtId="0" fontId="46" fillId="0" borderId="0" xfId="3" applyFont="1" applyFill="1"/>
    <xf numFmtId="0" fontId="22" fillId="0" borderId="0" xfId="3" applyFont="1" applyFill="1"/>
    <xf numFmtId="0" fontId="47" fillId="0" borderId="0" xfId="3" applyFont="1" applyFill="1" applyAlignment="1">
      <alignment horizontal="right"/>
    </xf>
    <xf numFmtId="0" fontId="22" fillId="0" borderId="22" xfId="18" applyFill="1" applyBorder="1"/>
    <xf numFmtId="0" fontId="22" fillId="0" borderId="23" xfId="18" applyFill="1" applyBorder="1"/>
    <xf numFmtId="0" fontId="22" fillId="0" borderId="23" xfId="18" applyFill="1" applyBorder="1" applyAlignment="1">
      <alignment horizontal="center"/>
    </xf>
    <xf numFmtId="0" fontId="22" fillId="0" borderId="24" xfId="18" applyFill="1" applyBorder="1"/>
    <xf numFmtId="167" fontId="22" fillId="0" borderId="23" xfId="18" applyNumberFormat="1" applyFill="1" applyBorder="1" applyAlignment="1">
      <alignment horizontal="center"/>
    </xf>
    <xf numFmtId="0" fontId="22" fillId="0" borderId="25" xfId="18" applyFill="1" applyBorder="1"/>
    <xf numFmtId="0" fontId="22" fillId="0" borderId="17" xfId="18" applyFill="1" applyBorder="1"/>
    <xf numFmtId="0" fontId="53" fillId="0" borderId="17" xfId="18" applyFont="1" applyFill="1" applyBorder="1"/>
    <xf numFmtId="0" fontId="53" fillId="0" borderId="17" xfId="18" applyFont="1" applyFill="1" applyBorder="1" applyAlignment="1">
      <alignment horizontal="center"/>
    </xf>
    <xf numFmtId="0" fontId="51" fillId="0" borderId="14" xfId="14" applyFont="1" applyFill="1" applyBorder="1" applyAlignment="1">
      <alignment horizontal="center" vertical="center"/>
    </xf>
    <xf numFmtId="0" fontId="54" fillId="0" borderId="17" xfId="18" applyFont="1" applyFill="1" applyBorder="1"/>
    <xf numFmtId="167" fontId="54" fillId="0" borderId="17" xfId="18" applyNumberFormat="1" applyFont="1" applyFill="1" applyBorder="1" applyAlignment="1">
      <alignment horizontal="center"/>
    </xf>
    <xf numFmtId="0" fontId="22" fillId="0" borderId="21" xfId="18" applyFill="1" applyBorder="1"/>
    <xf numFmtId="0" fontId="22" fillId="0" borderId="7" xfId="3" applyFont="1" applyFill="1" applyBorder="1"/>
    <xf numFmtId="0" fontId="17" fillId="0" borderId="0" xfId="3" applyFont="1" applyFill="1" applyBorder="1"/>
    <xf numFmtId="0" fontId="42" fillId="0" borderId="0" xfId="3" applyFont="1" applyFill="1" applyBorder="1"/>
    <xf numFmtId="0" fontId="22" fillId="0" borderId="0" xfId="3" applyFont="1" applyFill="1" applyBorder="1"/>
    <xf numFmtId="0" fontId="8" fillId="0" borderId="0" xfId="3" applyFont="1" applyFill="1" applyBorder="1" applyAlignment="1"/>
    <xf numFmtId="0" fontId="20" fillId="0" borderId="2" xfId="3" applyFont="1" applyFill="1" applyBorder="1" applyAlignment="1">
      <alignment horizontal="right" vertical="top"/>
    </xf>
    <xf numFmtId="0" fontId="44" fillId="0" borderId="0" xfId="3" applyFont="1" applyFill="1" applyBorder="1" applyAlignment="1">
      <alignment horizontal="left" vertical="center"/>
    </xf>
    <xf numFmtId="0" fontId="26" fillId="0" borderId="6" xfId="3" applyFont="1" applyFill="1" applyBorder="1" applyAlignment="1">
      <alignment horizontal="center" vertical="center"/>
    </xf>
    <xf numFmtId="0" fontId="26" fillId="0" borderId="7" xfId="3" applyFont="1" applyFill="1" applyBorder="1" applyAlignment="1">
      <alignment horizontal="center" vertical="center"/>
    </xf>
    <xf numFmtId="0" fontId="26" fillId="0" borderId="8" xfId="3" applyFont="1" applyFill="1" applyBorder="1" applyAlignment="1">
      <alignment horizontal="center" vertical="center"/>
    </xf>
    <xf numFmtId="0" fontId="26" fillId="0" borderId="2" xfId="3" applyFont="1" applyFill="1" applyBorder="1" applyAlignment="1">
      <alignment horizontal="center" vertical="center"/>
    </xf>
    <xf numFmtId="0" fontId="26" fillId="0" borderId="0" xfId="3" applyFont="1" applyFill="1" applyBorder="1" applyAlignment="1">
      <alignment horizontal="center" vertical="center"/>
    </xf>
    <xf numFmtId="0" fontId="26" fillId="0" borderId="3" xfId="3" applyFont="1" applyFill="1" applyBorder="1" applyAlignment="1">
      <alignment horizontal="center" vertical="center"/>
    </xf>
    <xf numFmtId="0" fontId="30" fillId="0" borderId="6" xfId="4" applyFont="1" applyFill="1" applyBorder="1" applyAlignment="1">
      <alignment horizontal="right"/>
    </xf>
    <xf numFmtId="0" fontId="30" fillId="0" borderId="7" xfId="4" applyFont="1" applyFill="1" applyBorder="1" applyAlignment="1">
      <alignment horizontal="right"/>
    </xf>
    <xf numFmtId="0" fontId="30" fillId="0" borderId="7" xfId="4" applyFont="1" applyFill="1" applyBorder="1" applyAlignment="1">
      <alignment horizontal="center"/>
    </xf>
    <xf numFmtId="0" fontId="30" fillId="0" borderId="8" xfId="4" applyFont="1" applyFill="1" applyBorder="1" applyAlignment="1">
      <alignment horizontal="center"/>
    </xf>
    <xf numFmtId="0" fontId="30" fillId="0" borderId="4" xfId="4" applyFont="1" applyFill="1" applyBorder="1" applyAlignment="1">
      <alignment horizontal="right"/>
    </xf>
    <xf numFmtId="0" fontId="30" fillId="0" borderId="1" xfId="4" applyFont="1" applyFill="1" applyBorder="1" applyAlignment="1">
      <alignment horizontal="right"/>
    </xf>
    <xf numFmtId="165" fontId="32" fillId="0" borderId="1" xfId="4" applyNumberFormat="1" applyFont="1" applyFill="1" applyBorder="1" applyAlignment="1">
      <alignment horizontal="center"/>
    </xf>
    <xf numFmtId="0" fontId="32" fillId="0" borderId="1" xfId="4" applyFont="1" applyFill="1" applyBorder="1" applyAlignment="1">
      <alignment horizontal="center"/>
    </xf>
    <xf numFmtId="0" fontId="32" fillId="0" borderId="5" xfId="4" applyFont="1" applyFill="1" applyBorder="1" applyAlignment="1">
      <alignment horizontal="center"/>
    </xf>
    <xf numFmtId="0" fontId="20" fillId="0" borderId="6" xfId="3" applyFont="1" applyFill="1" applyBorder="1" applyAlignment="1">
      <alignment horizontal="center" vertical="center"/>
    </xf>
    <xf numFmtId="0" fontId="20" fillId="0" borderId="7" xfId="3" applyFont="1" applyFill="1" applyBorder="1" applyAlignment="1">
      <alignment horizontal="center" vertical="center"/>
    </xf>
    <xf numFmtId="0" fontId="20" fillId="0" borderId="8" xfId="3" applyFont="1" applyFill="1" applyBorder="1" applyAlignment="1">
      <alignment horizontal="center" vertical="center"/>
    </xf>
    <xf numFmtId="0" fontId="20" fillId="0" borderId="4" xfId="3" applyFont="1" applyFill="1" applyBorder="1" applyAlignment="1">
      <alignment horizontal="center" vertical="center"/>
    </xf>
    <xf numFmtId="0" fontId="20" fillId="0" borderId="1" xfId="3" applyFont="1" applyFill="1" applyBorder="1" applyAlignment="1">
      <alignment horizontal="center" vertical="center"/>
    </xf>
    <xf numFmtId="0" fontId="20" fillId="0" borderId="5" xfId="3" applyFont="1" applyFill="1" applyBorder="1" applyAlignment="1">
      <alignment horizontal="center" vertical="center"/>
    </xf>
    <xf numFmtId="0" fontId="0" fillId="0" borderId="6" xfId="5" applyFont="1" applyFill="1" applyBorder="1" applyAlignment="1">
      <alignment horizontal="left" vertical="center"/>
    </xf>
    <xf numFmtId="0" fontId="8" fillId="0" borderId="7" xfId="5" applyFont="1" applyFill="1" applyBorder="1" applyAlignment="1">
      <alignment horizontal="left" vertical="center"/>
    </xf>
    <xf numFmtId="0" fontId="8" fillId="0" borderId="8" xfId="5" applyFont="1" applyFill="1" applyBorder="1" applyAlignment="1">
      <alignment horizontal="left" vertical="center"/>
    </xf>
    <xf numFmtId="0" fontId="8" fillId="0" borderId="4" xfId="5" applyFont="1" applyFill="1" applyBorder="1" applyAlignment="1">
      <alignment horizontal="left" vertical="center"/>
    </xf>
    <xf numFmtId="0" fontId="8" fillId="0" borderId="1" xfId="5" applyFont="1" applyFill="1" applyBorder="1" applyAlignment="1">
      <alignment horizontal="left" vertical="center"/>
    </xf>
    <xf numFmtId="0" fontId="8" fillId="0" borderId="5" xfId="5" applyFont="1" applyFill="1" applyBorder="1" applyAlignment="1">
      <alignment horizontal="left" vertical="center"/>
    </xf>
    <xf numFmtId="0" fontId="33" fillId="0" borderId="6" xfId="3" applyFont="1" applyFill="1" applyBorder="1" applyAlignment="1">
      <alignment horizontal="center" vertical="center"/>
    </xf>
    <xf numFmtId="0" fontId="33" fillId="0" borderId="7" xfId="3" applyFont="1" applyFill="1" applyBorder="1" applyAlignment="1">
      <alignment horizontal="center" vertical="center"/>
    </xf>
    <xf numFmtId="0" fontId="33" fillId="0" borderId="8" xfId="3" applyFont="1" applyFill="1" applyBorder="1" applyAlignment="1">
      <alignment horizontal="center" vertical="center"/>
    </xf>
    <xf numFmtId="0" fontId="40" fillId="0" borderId="1" xfId="5" applyFont="1" applyFill="1" applyBorder="1" applyAlignment="1">
      <alignment horizontal="left" vertical="center"/>
    </xf>
    <xf numFmtId="0" fontId="40" fillId="0" borderId="5" xfId="5" applyFont="1" applyFill="1" applyBorder="1" applyAlignment="1">
      <alignment horizontal="left" vertical="center"/>
    </xf>
    <xf numFmtId="0" fontId="41" fillId="0" borderId="4" xfId="3" applyFont="1" applyFill="1" applyBorder="1" applyAlignment="1">
      <alignment horizontal="center" vertical="center"/>
    </xf>
    <xf numFmtId="0" fontId="41" fillId="0" borderId="1" xfId="3" applyFont="1" applyFill="1" applyBorder="1" applyAlignment="1">
      <alignment horizontal="center" vertical="center"/>
    </xf>
    <xf numFmtId="0" fontId="41" fillId="0" borderId="12" xfId="3" applyFont="1" applyFill="1" applyBorder="1" applyAlignment="1">
      <alignment horizontal="center" vertical="center"/>
    </xf>
    <xf numFmtId="0" fontId="41" fillId="0" borderId="13" xfId="3" applyFont="1" applyFill="1" applyBorder="1" applyAlignment="1">
      <alignment horizontal="center" vertical="center"/>
    </xf>
    <xf numFmtId="0" fontId="20" fillId="0" borderId="2" xfId="3" applyFont="1" applyFill="1" applyBorder="1" applyAlignment="1">
      <alignment horizontal="right" vertical="center"/>
    </xf>
    <xf numFmtId="0" fontId="58" fillId="4" borderId="0" xfId="0" applyFont="1" applyFill="1" applyAlignment="1">
      <alignment horizontal="left" vertical="center"/>
    </xf>
    <xf numFmtId="0" fontId="59" fillId="4" borderId="17" xfId="0" applyFont="1" applyFill="1" applyBorder="1" applyAlignment="1">
      <alignment vertical="center"/>
    </xf>
    <xf numFmtId="0" fontId="59" fillId="4" borderId="0" xfId="0" applyFont="1" applyFill="1" applyBorder="1" applyAlignment="1">
      <alignment vertical="center"/>
    </xf>
    <xf numFmtId="0" fontId="59" fillId="0" borderId="0" xfId="0" applyFont="1" applyAlignment="1">
      <alignment horizontal="left"/>
    </xf>
    <xf numFmtId="0" fontId="60" fillId="5" borderId="15" xfId="0" applyFont="1" applyFill="1" applyBorder="1" applyAlignment="1">
      <alignment horizontal="center" vertical="center" wrapText="1"/>
    </xf>
    <xf numFmtId="0" fontId="55" fillId="0" borderId="26" xfId="0" applyFont="1" applyBorder="1" applyAlignment="1">
      <alignment horizontal="center"/>
    </xf>
    <xf numFmtId="0" fontId="55" fillId="0" borderId="26" xfId="0" applyFont="1" applyBorder="1"/>
    <xf numFmtId="10" fontId="55" fillId="0" borderId="26" xfId="21" applyNumberFormat="1" applyFont="1" applyBorder="1"/>
    <xf numFmtId="0" fontId="61" fillId="4" borderId="26" xfId="0" applyFont="1" applyFill="1" applyBorder="1" applyAlignment="1">
      <alignment horizontal="center"/>
    </xf>
    <xf numFmtId="9" fontId="56" fillId="2" borderId="26" xfId="21" applyFont="1" applyFill="1" applyBorder="1" applyAlignment="1">
      <alignment horizontal="center"/>
    </xf>
    <xf numFmtId="0" fontId="55" fillId="0" borderId="27" xfId="0" applyFont="1" applyBorder="1" applyAlignment="1">
      <alignment horizontal="center"/>
    </xf>
    <xf numFmtId="0" fontId="55" fillId="0" borderId="27" xfId="0" applyFont="1" applyBorder="1"/>
    <xf numFmtId="10" fontId="55" fillId="0" borderId="27" xfId="21" applyNumberFormat="1" applyFont="1" applyBorder="1"/>
    <xf numFmtId="0" fontId="61" fillId="4" borderId="27" xfId="0" applyFont="1" applyFill="1" applyBorder="1" applyAlignment="1">
      <alignment horizontal="center"/>
    </xf>
    <xf numFmtId="9" fontId="56" fillId="2" borderId="27" xfId="21" applyFont="1" applyFill="1" applyBorder="1" applyAlignment="1">
      <alignment horizontal="center"/>
    </xf>
    <xf numFmtId="10" fontId="0" fillId="0" borderId="0" xfId="21" applyNumberFormat="1" applyFont="1"/>
    <xf numFmtId="0" fontId="55" fillId="0" borderId="28" xfId="0" applyFont="1" applyBorder="1" applyAlignment="1">
      <alignment horizontal="center"/>
    </xf>
    <xf numFmtId="0" fontId="55" fillId="0" borderId="28" xfId="0" applyFont="1" applyBorder="1"/>
    <xf numFmtId="10" fontId="55" fillId="0" borderId="28" xfId="21" applyNumberFormat="1" applyFont="1" applyBorder="1"/>
    <xf numFmtId="0" fontId="61" fillId="4" borderId="28" xfId="0" applyFont="1" applyFill="1" applyBorder="1" applyAlignment="1">
      <alignment horizontal="center"/>
    </xf>
    <xf numFmtId="9" fontId="56" fillId="2" borderId="28" xfId="21" applyFont="1" applyFill="1" applyBorder="1" applyAlignment="1">
      <alignment horizontal="center"/>
    </xf>
    <xf numFmtId="0" fontId="55" fillId="0" borderId="29" xfId="0" applyFont="1" applyBorder="1" applyAlignment="1">
      <alignment horizontal="center"/>
    </xf>
    <xf numFmtId="0" fontId="55" fillId="0" borderId="29" xfId="0" applyFont="1" applyBorder="1"/>
    <xf numFmtId="10" fontId="55" fillId="0" borderId="29" xfId="21" applyNumberFormat="1" applyFont="1" applyBorder="1"/>
    <xf numFmtId="0" fontId="61" fillId="4" borderId="29" xfId="0" applyFont="1" applyFill="1" applyBorder="1" applyAlignment="1">
      <alignment horizontal="center"/>
    </xf>
    <xf numFmtId="9" fontId="56" fillId="2" borderId="29" xfId="21" applyFont="1" applyFill="1" applyBorder="1" applyAlignment="1">
      <alignment horizontal="center"/>
    </xf>
    <xf numFmtId="0" fontId="1" fillId="0" borderId="0" xfId="22"/>
    <xf numFmtId="0" fontId="1" fillId="0" borderId="16" xfId="22" applyFill="1" applyBorder="1"/>
    <xf numFmtId="0" fontId="48" fillId="3" borderId="20" xfId="23" applyFont="1" applyFill="1" applyBorder="1"/>
    <xf numFmtId="0" fontId="48" fillId="3" borderId="19" xfId="23" applyFont="1" applyFill="1" applyBorder="1"/>
    <xf numFmtId="0" fontId="48" fillId="3" borderId="19" xfId="23" applyFont="1" applyFill="1" applyBorder="1" applyAlignment="1">
      <alignment horizontal="center" vertical="center"/>
    </xf>
    <xf numFmtId="0" fontId="48" fillId="3" borderId="19" xfId="23" applyFont="1" applyFill="1" applyBorder="1" applyAlignment="1">
      <alignment horizontal="center"/>
    </xf>
    <xf numFmtId="0" fontId="48" fillId="3" borderId="18" xfId="23" applyFont="1" applyFill="1" applyBorder="1"/>
    <xf numFmtId="0" fontId="48" fillId="3" borderId="14" xfId="23" applyFont="1" applyFill="1" applyBorder="1" applyAlignment="1">
      <alignment horizontal="center" vertical="center"/>
    </xf>
    <xf numFmtId="0" fontId="48" fillId="3" borderId="21" xfId="23" applyFont="1" applyFill="1" applyBorder="1"/>
    <xf numFmtId="0" fontId="48" fillId="3" borderId="17" xfId="23" applyFont="1" applyFill="1" applyBorder="1"/>
    <xf numFmtId="0" fontId="48" fillId="3" borderId="17" xfId="23" applyFont="1" applyFill="1" applyBorder="1" applyAlignment="1">
      <alignment horizontal="center"/>
    </xf>
    <xf numFmtId="0" fontId="48" fillId="3" borderId="25" xfId="23" applyFont="1" applyFill="1" applyBorder="1"/>
    <xf numFmtId="0" fontId="50" fillId="3" borderId="20" xfId="22" applyFont="1" applyFill="1" applyBorder="1" applyAlignment="1">
      <alignment horizontal="center"/>
    </xf>
    <xf numFmtId="0" fontId="50" fillId="3" borderId="19" xfId="22" applyFont="1" applyFill="1" applyBorder="1" applyAlignment="1">
      <alignment horizontal="center"/>
    </xf>
    <xf numFmtId="0" fontId="50" fillId="3" borderId="18" xfId="22" applyFont="1" applyFill="1" applyBorder="1" applyAlignment="1">
      <alignment horizontal="center"/>
    </xf>
    <xf numFmtId="0" fontId="48" fillId="3" borderId="16" xfId="23" applyFont="1" applyFill="1" applyBorder="1" applyAlignment="1">
      <alignment horizontal="center" vertical="center"/>
    </xf>
    <xf numFmtId="0" fontId="49" fillId="3" borderId="20" xfId="22" applyFont="1" applyFill="1" applyBorder="1" applyAlignment="1">
      <alignment horizontal="center"/>
    </xf>
    <xf numFmtId="0" fontId="49" fillId="3" borderId="19" xfId="22" applyFont="1" applyFill="1" applyBorder="1" applyAlignment="1">
      <alignment horizontal="center"/>
    </xf>
    <xf numFmtId="0" fontId="49" fillId="3" borderId="18" xfId="22" applyFont="1" applyFill="1" applyBorder="1" applyAlignment="1">
      <alignment horizontal="center"/>
    </xf>
  </cellXfs>
  <cellStyles count="24">
    <cellStyle name="Comma 2" xfId="9"/>
    <cellStyle name="Hyperlink" xfId="6" builtinId="8"/>
    <cellStyle name="Hyperlink 2" xfId="8"/>
    <cellStyle name="Hyperlink 3" xfId="19"/>
    <cellStyle name="Normal" xfId="0" builtinId="0"/>
    <cellStyle name="Normal 12" xfId="10"/>
    <cellStyle name="Normal 13" xfId="12"/>
    <cellStyle name="Normal 2" xfId="22"/>
    <cellStyle name="Normal 2 2 2" xfId="18"/>
    <cellStyle name="Normal 2 3" xfId="14"/>
    <cellStyle name="Normal 2 4" xfId="7"/>
    <cellStyle name="Normal 2 7" xfId="11"/>
    <cellStyle name="Normal 3" xfId="5"/>
    <cellStyle name="Normal 3 2" xfId="16"/>
    <cellStyle name="Normal 4" xfId="15"/>
    <cellStyle name="Normal 5 2" xfId="13"/>
    <cellStyle name="Normal 5 2 2" xfId="17"/>
    <cellStyle name="Normal 5 2 2 2" xfId="20"/>
    <cellStyle name="Normal 5 2 2 2 2" xfId="23"/>
    <cellStyle name="Normal 6" xfId="2"/>
    <cellStyle name="Normal 7" xfId="3"/>
    <cellStyle name="Normal 7 2" xfId="1"/>
    <cellStyle name="Percent" xfId="21" builtinId="5"/>
    <cellStyle name="ปกติ_TE12-0xx---blank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762000</xdr:colOff>
      <xdr:row>8</xdr:row>
      <xdr:rowOff>285750</xdr:rowOff>
    </xdr:from>
    <xdr:to>
      <xdr:col>7</xdr:col>
      <xdr:colOff>494638</xdr:colOff>
      <xdr:row>19</xdr:row>
      <xdr:rowOff>132911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3009900"/>
          <a:ext cx="5295238" cy="35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14</xdr:row>
          <xdr:rowOff>9525</xdr:rowOff>
        </xdr:from>
        <xdr:to>
          <xdr:col>1</xdr:col>
          <xdr:colOff>304800</xdr:colOff>
          <xdr:row>15</xdr:row>
          <xdr:rowOff>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19050</xdr:rowOff>
        </xdr:from>
        <xdr:to>
          <xdr:col>1</xdr:col>
          <xdr:colOff>304800</xdr:colOff>
          <xdr:row>16</xdr:row>
          <xdr:rowOff>9525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16</xdr:row>
          <xdr:rowOff>9525</xdr:rowOff>
        </xdr:from>
        <xdr:to>
          <xdr:col>1</xdr:col>
          <xdr:colOff>304800</xdr:colOff>
          <xdr:row>17</xdr:row>
          <xdr:rowOff>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13</xdr:row>
          <xdr:rowOff>247650</xdr:rowOff>
        </xdr:from>
        <xdr:to>
          <xdr:col>6</xdr:col>
          <xdr:colOff>295275</xdr:colOff>
          <xdr:row>14</xdr:row>
          <xdr:rowOff>238125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0</xdr:rowOff>
        </xdr:from>
        <xdr:to>
          <xdr:col>6</xdr:col>
          <xdr:colOff>295275</xdr:colOff>
          <xdr:row>15</xdr:row>
          <xdr:rowOff>247650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247650</xdr:rowOff>
        </xdr:from>
        <xdr:to>
          <xdr:col>6</xdr:col>
          <xdr:colOff>295275</xdr:colOff>
          <xdr:row>16</xdr:row>
          <xdr:rowOff>238125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14</xdr:row>
          <xdr:rowOff>9525</xdr:rowOff>
        </xdr:from>
        <xdr:to>
          <xdr:col>11</xdr:col>
          <xdr:colOff>314325</xdr:colOff>
          <xdr:row>15</xdr:row>
          <xdr:rowOff>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15</xdr:row>
          <xdr:rowOff>19050</xdr:rowOff>
        </xdr:from>
        <xdr:to>
          <xdr:col>11</xdr:col>
          <xdr:colOff>314325</xdr:colOff>
          <xdr:row>16</xdr:row>
          <xdr:rowOff>9525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16</xdr:row>
          <xdr:rowOff>9525</xdr:rowOff>
        </xdr:from>
        <xdr:to>
          <xdr:col>11</xdr:col>
          <xdr:colOff>314325</xdr:colOff>
          <xdr:row>17</xdr:row>
          <xdr:rowOff>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14</xdr:row>
          <xdr:rowOff>9525</xdr:rowOff>
        </xdr:from>
        <xdr:to>
          <xdr:col>16</xdr:col>
          <xdr:colOff>304800</xdr:colOff>
          <xdr:row>15</xdr:row>
          <xdr:rowOff>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15</xdr:row>
          <xdr:rowOff>19050</xdr:rowOff>
        </xdr:from>
        <xdr:to>
          <xdr:col>16</xdr:col>
          <xdr:colOff>304800</xdr:colOff>
          <xdr:row>16</xdr:row>
          <xdr:rowOff>9525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16</xdr:row>
          <xdr:rowOff>9525</xdr:rowOff>
        </xdr:from>
        <xdr:to>
          <xdr:col>16</xdr:col>
          <xdr:colOff>304800</xdr:colOff>
          <xdr:row>17</xdr:row>
          <xdr:rowOff>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14</xdr:row>
          <xdr:rowOff>9525</xdr:rowOff>
        </xdr:from>
        <xdr:to>
          <xdr:col>21</xdr:col>
          <xdr:colOff>304800</xdr:colOff>
          <xdr:row>15</xdr:row>
          <xdr:rowOff>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6</xdr:row>
          <xdr:rowOff>9525</xdr:rowOff>
        </xdr:from>
        <xdr:to>
          <xdr:col>4</xdr:col>
          <xdr:colOff>304800</xdr:colOff>
          <xdr:row>7</xdr:row>
          <xdr:rowOff>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7</xdr:row>
          <xdr:rowOff>9525</xdr:rowOff>
        </xdr:from>
        <xdr:to>
          <xdr:col>4</xdr:col>
          <xdr:colOff>304800</xdr:colOff>
          <xdr:row>8</xdr:row>
          <xdr:rowOff>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6</xdr:row>
          <xdr:rowOff>9525</xdr:rowOff>
        </xdr:from>
        <xdr:to>
          <xdr:col>7</xdr:col>
          <xdr:colOff>304800</xdr:colOff>
          <xdr:row>7</xdr:row>
          <xdr:rowOff>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7</xdr:row>
          <xdr:rowOff>9525</xdr:rowOff>
        </xdr:from>
        <xdr:to>
          <xdr:col>7</xdr:col>
          <xdr:colOff>304800</xdr:colOff>
          <xdr:row>8</xdr:row>
          <xdr:rowOff>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6</xdr:row>
          <xdr:rowOff>9525</xdr:rowOff>
        </xdr:from>
        <xdr:to>
          <xdr:col>11</xdr:col>
          <xdr:colOff>304800</xdr:colOff>
          <xdr:row>7</xdr:row>
          <xdr:rowOff>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7</xdr:row>
          <xdr:rowOff>9525</xdr:rowOff>
        </xdr:from>
        <xdr:to>
          <xdr:col>11</xdr:col>
          <xdr:colOff>304800</xdr:colOff>
          <xdr:row>8</xdr:row>
          <xdr:rowOff>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</xdr:row>
          <xdr:rowOff>9525</xdr:rowOff>
        </xdr:from>
        <xdr:to>
          <xdr:col>15</xdr:col>
          <xdr:colOff>304800</xdr:colOff>
          <xdr:row>8</xdr:row>
          <xdr:rowOff>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>
          <a:off x="6524625" y="4248150"/>
          <a:ext cx="2586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7</xdr:row>
      <xdr:rowOff>180975</xdr:rowOff>
    </xdr:from>
    <xdr:to>
      <xdr:col>24</xdr:col>
      <xdr:colOff>14925</xdr:colOff>
      <xdr:row>7</xdr:row>
      <xdr:rowOff>180975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6219825" y="1924050"/>
          <a:ext cx="2586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</xdr:row>
          <xdr:rowOff>9525</xdr:rowOff>
        </xdr:from>
        <xdr:to>
          <xdr:col>15</xdr:col>
          <xdr:colOff>304800</xdr:colOff>
          <xdr:row>7</xdr:row>
          <xdr:rowOff>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>
          <a:off x="6524625" y="4248150"/>
          <a:ext cx="2586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>
          <a:off x="6524625" y="4248150"/>
          <a:ext cx="2586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524625" y="4248150"/>
          <a:ext cx="2586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6524625" y="4248150"/>
          <a:ext cx="2586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6524625" y="4248150"/>
          <a:ext cx="2586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66675</xdr:colOff>
      <xdr:row>24</xdr:row>
      <xdr:rowOff>114300</xdr:rowOff>
    </xdr:from>
    <xdr:to>
      <xdr:col>7</xdr:col>
      <xdr:colOff>142619</xdr:colOff>
      <xdr:row>27</xdr:row>
      <xdr:rowOff>237992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6343650"/>
          <a:ext cx="2047619" cy="10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24</xdr:row>
      <xdr:rowOff>304800</xdr:rowOff>
    </xdr:from>
    <xdr:to>
      <xdr:col>22</xdr:col>
      <xdr:colOff>218413</xdr:colOff>
      <xdr:row>36</xdr:row>
      <xdr:rowOff>171011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0850" y="6534150"/>
          <a:ext cx="5295238" cy="35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48170</xdr:rowOff>
    </xdr:from>
    <xdr:to>
      <xdr:col>8</xdr:col>
      <xdr:colOff>0</xdr:colOff>
      <xdr:row>1</xdr:row>
      <xdr:rowOff>89584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781550" y="48170"/>
          <a:ext cx="590550" cy="231914"/>
        </a:xfrm>
        <a:prstGeom prst="downArrow">
          <a:avLst/>
        </a:prstGeom>
        <a:solidFill>
          <a:srgbClr val="0000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%3f%3f%3f%3f%3f%3f%3f&#26412;&#37096;\&#35069;&#21697;&#25216;&#34899;\04&#35069;&#21697;&#20445;&#35388;Gr\&#32068;&#31435;&#21697;&#36074;&#22577;&#21578;&#26360;\&#32068;2002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EM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02002\&#20849;&#26377;&#12501;&#12457;&#12523;&#12480;\&#21697;&#36074;&#38306;&#20418;\&#26908;&#26619;&#31227;&#34892;&#21028;&#23450;2002&#12289;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&#65296;&#65296;&#26041;&#37341;&#31649;&#2970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%3f&#19978;&#38598;&#35336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1&#20107;&#26989;&#32113;&#25324;&#26412;&#37096;\&#31649;&#29702;&#37096;\&#20986;&#33655;\%3f%3f%3f%3f\Cal.C660%3f%3f%3f%3f%3f%3f%3f&#26178;&#2105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SEIHIN/KAIG_KAN/NOGUCHI/&#25613;&#30410;%3f&#20418;/141&#20104;&#3163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anashi/sekine/Work/04_&#35069;&#21697;&#31649;&#29702;/&#35336;&#30011;G/&#20491;&#20154;/yabe/&#20633;&#35013;/&#22269;&#20869;&#20633;&#35013;&#20250;&#35696;/&#22269;&#20869;&#20633;&#35013;&#12502;&#12521;&#12531;&#12489;&#12452;&#12513;&#12540;&#12472;&#32113;&#19968;/L&amp;F&#12503;&#12521;&#12452;&#12473;&amp;&#21462;&#35500;&#20999;&#26367;&#12487;&#12540;&#12479;&#26087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hipop.RTC/LOCALS~1/Temp/TE12-13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???????? (2)"/>
      <sheetName val="QAⅣ????"/>
      <sheetName val="________ (2)"/>
      <sheetName val="QAⅣ____"/>
      <sheetName val="________ _2_"/>
      <sheetName val="CLAIM CLE398"/>
      <sheetName val="???????? _2_"/>
      <sheetName val="組200202"/>
      <sheetName val="Macro1"/>
      <sheetName val="????????_(2)"/>
      <sheetName val="_________(2)"/>
      <sheetName val="__________2_"/>
      <sheetName val="CLAIM_CLE398"/>
      <sheetName val="????????__2_"/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回答"/>
      <sheetName val="報告書"/>
      <sheetName val="DATE"/>
      <sheetName val="コード"/>
      <sheetName val="計画"/>
      <sheetName val="Prm"/>
      <sheetName val="元２"/>
      <sheetName val="入力規則用"/>
      <sheetName val="海外拠点損益計算表"/>
      <sheetName val="SWEDEN"/>
      <sheetName val="ｸﾞﾗﾌﾃﾞｰﾀ_(2)"/>
      <sheetName val="ｸﾞﾗﾌﾃﾞｰﾀ__2_"/>
      <sheetName val="Sum.Order"/>
      <sheetName val="製品技術課"/>
      <sheetName val="AO販売価格"/>
      <sheetName val="コード設定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５月期"/>
      <sheetName val="表紙"/>
      <sheetName val="160-153"/>
      <sheetName val="地板10～3"/>
      <sheetName val="partmaster"/>
      <sheetName val="ｼﾞｭﾁｭｳN"/>
      <sheetName val="CLAIM CLE398"/>
      <sheetName val="エクスチェンジリスト"/>
      <sheetName val="Allorder"/>
      <sheetName val="TECH"/>
      <sheetName val="04削除"/>
    </sheetNames>
    <sheetDataSet>
      <sheetData sheetId="0" refreshError="1">
        <row r="5">
          <cell r="Z5" t="str">
            <v>ツ－ル寿命（Ｋ個）</v>
          </cell>
          <cell r="AC5" t="str">
            <v>輪列受</v>
          </cell>
        </row>
        <row r="7">
          <cell r="AB7" t="str">
            <v>’９８／</v>
          </cell>
          <cell r="AC7" t="str">
            <v>３月</v>
          </cell>
          <cell r="AD7" t="str">
            <v>４月</v>
          </cell>
          <cell r="AE7" t="str">
            <v>５月</v>
          </cell>
          <cell r="AF7" t="str">
            <v>６月</v>
          </cell>
          <cell r="AG7" t="str">
            <v>７月</v>
          </cell>
          <cell r="AH7" t="str">
            <v>８月</v>
          </cell>
          <cell r="AI7" t="str">
            <v>９月</v>
          </cell>
          <cell r="AJ7" t="str">
            <v>合計</v>
          </cell>
        </row>
        <row r="8">
          <cell r="AB8" t="str">
            <v>生産数</v>
          </cell>
          <cell r="AC8">
            <v>3417</v>
          </cell>
          <cell r="AD8">
            <v>5435</v>
          </cell>
          <cell r="AE8">
            <v>4140.3</v>
          </cell>
          <cell r="AF8">
            <v>6608.8</v>
          </cell>
          <cell r="AG8">
            <v>7695.8</v>
          </cell>
          <cell r="AJ8">
            <v>27296.899999999998</v>
          </cell>
        </row>
        <row r="9">
          <cell r="X9" t="str">
            <v>NO</v>
          </cell>
          <cell r="Y9" t="str">
            <v>工程名</v>
          </cell>
          <cell r="Z9" t="str">
            <v>加工個所</v>
          </cell>
          <cell r="AA9" t="str">
            <v>コ－ド</v>
          </cell>
          <cell r="AK9" t="str">
            <v>平均寿命</v>
          </cell>
        </row>
        <row r="10">
          <cell r="X10">
            <v>1</v>
          </cell>
          <cell r="Y10" t="str">
            <v>上面</v>
          </cell>
          <cell r="Z10" t="str">
            <v>GM沈浚ａ (1)</v>
          </cell>
          <cell r="AA10" t="str">
            <v xml:space="preserve"> WTEFR13E30E-00120K</v>
          </cell>
          <cell r="AD10">
            <v>1</v>
          </cell>
          <cell r="AF10">
            <v>1</v>
          </cell>
          <cell r="AG10">
            <v>1</v>
          </cell>
          <cell r="AH10" t="e">
            <v>#REF!</v>
          </cell>
          <cell r="AI10" t="e">
            <v>#REF!</v>
          </cell>
          <cell r="AJ10">
            <v>3</v>
          </cell>
          <cell r="AK10">
            <v>4549.4833333333327</v>
          </cell>
        </row>
        <row r="11">
          <cell r="X11">
            <v>2</v>
          </cell>
          <cell r="Z11" t="str">
            <v>FM沈浚ａ (1)</v>
          </cell>
          <cell r="AA11" t="str">
            <v xml:space="preserve"> WTEFR13E23E-00080K</v>
          </cell>
          <cell r="AF11">
            <v>1</v>
          </cell>
          <cell r="AG11">
            <v>1</v>
          </cell>
          <cell r="AH11" t="e">
            <v>#REF!</v>
          </cell>
          <cell r="AI11" t="e">
            <v>#REF!</v>
          </cell>
          <cell r="AJ11">
            <v>2</v>
          </cell>
          <cell r="AK11">
            <v>6824.2249999999995</v>
          </cell>
        </row>
        <row r="12">
          <cell r="X12">
            <v>3</v>
          </cell>
          <cell r="Z12" t="str">
            <v>RT沈浚ａ (1)</v>
          </cell>
          <cell r="AA12" t="str">
            <v xml:space="preserve">                       -00080K</v>
          </cell>
          <cell r="AC12">
            <v>1</v>
          </cell>
          <cell r="AG12">
            <v>1</v>
          </cell>
          <cell r="AJ12">
            <v>2</v>
          </cell>
          <cell r="AK12">
            <v>6824.2249999999995</v>
          </cell>
        </row>
        <row r="13">
          <cell r="X13">
            <v>4</v>
          </cell>
          <cell r="Z13" t="str">
            <v>PM沈浚ａ (1)</v>
          </cell>
          <cell r="AA13" t="str">
            <v xml:space="preserve"> WTEFR13E30E-00120K</v>
          </cell>
          <cell r="AD13">
            <v>1</v>
          </cell>
          <cell r="AE13">
            <v>1</v>
          </cell>
          <cell r="AG13">
            <v>1</v>
          </cell>
          <cell r="AJ13">
            <v>3</v>
          </cell>
          <cell r="AK13">
            <v>4549.4833333333327</v>
          </cell>
        </row>
        <row r="14">
          <cell r="X14">
            <v>5</v>
          </cell>
          <cell r="Y14" t="str">
            <v>上面</v>
          </cell>
          <cell r="Z14" t="str">
            <v>GM沈浚ｂ (1)</v>
          </cell>
          <cell r="AA14" t="str">
            <v xml:space="preserve"> WTEFR13E30E-00120K</v>
          </cell>
          <cell r="AJ14">
            <v>0</v>
          </cell>
        </row>
        <row r="15">
          <cell r="X15">
            <v>6</v>
          </cell>
          <cell r="Z15" t="str">
            <v>FM沈浚ｂ (1)</v>
          </cell>
          <cell r="AA15" t="str">
            <v xml:space="preserve">                       -00080K</v>
          </cell>
          <cell r="AD15">
            <v>1</v>
          </cell>
          <cell r="AE15">
            <v>1</v>
          </cell>
          <cell r="AG15">
            <v>1</v>
          </cell>
          <cell r="AJ15">
            <v>3</v>
          </cell>
          <cell r="AK15">
            <v>4549.4833333333327</v>
          </cell>
        </row>
        <row r="16">
          <cell r="X16">
            <v>7</v>
          </cell>
          <cell r="Z16" t="str">
            <v>RT沈浚ｂ (1)</v>
          </cell>
          <cell r="AA16" t="str">
            <v xml:space="preserve">                       -00080K</v>
          </cell>
          <cell r="AC16">
            <v>1</v>
          </cell>
          <cell r="AD16">
            <v>2</v>
          </cell>
          <cell r="AF16">
            <v>1</v>
          </cell>
          <cell r="AG16">
            <v>3</v>
          </cell>
          <cell r="AH16" t="e">
            <v>#REF!</v>
          </cell>
          <cell r="AI16" t="e">
            <v>#REF!</v>
          </cell>
          <cell r="AJ16">
            <v>7</v>
          </cell>
          <cell r="AK16">
            <v>1949.7785714285712</v>
          </cell>
        </row>
        <row r="17">
          <cell r="X17">
            <v>8</v>
          </cell>
          <cell r="Z17" t="str">
            <v>PM沈浚ｂ (1)</v>
          </cell>
          <cell r="AA17" t="str">
            <v xml:space="preserve"> WTEFR13E30E-00120K</v>
          </cell>
          <cell r="AD17">
            <v>1</v>
          </cell>
          <cell r="AF17">
            <v>1</v>
          </cell>
          <cell r="AG17" t="e">
            <v>#REF!</v>
          </cell>
          <cell r="AH17" t="e">
            <v>#REF!</v>
          </cell>
          <cell r="AI17" t="e">
            <v>#REF!</v>
          </cell>
          <cell r="AJ17">
            <v>2</v>
          </cell>
          <cell r="AK17">
            <v>6824.2249999999995</v>
          </cell>
        </row>
        <row r="18">
          <cell r="X18">
            <v>9</v>
          </cell>
          <cell r="Y18" t="str">
            <v>下面</v>
          </cell>
          <cell r="Z18" t="str">
            <v xml:space="preserve">ＧＭ浚 ａ </v>
          </cell>
          <cell r="AA18" t="str">
            <v xml:space="preserve"> KTEFR611C-01200C</v>
          </cell>
          <cell r="AF18">
            <v>1</v>
          </cell>
          <cell r="AG18">
            <v>1</v>
          </cell>
          <cell r="AH18" t="e">
            <v>#REF!</v>
          </cell>
          <cell r="AI18" t="e">
            <v>#REF!</v>
          </cell>
          <cell r="AJ18">
            <v>2</v>
          </cell>
          <cell r="AK18">
            <v>6824.2249999999995</v>
          </cell>
        </row>
        <row r="19">
          <cell r="X19">
            <v>10</v>
          </cell>
          <cell r="Z19" t="str">
            <v>ＦＭ内外径ａ</v>
          </cell>
          <cell r="AA19" t="str">
            <v xml:space="preserve">                   -03100C</v>
          </cell>
          <cell r="AG19">
            <v>1</v>
          </cell>
          <cell r="AJ19">
            <v>1</v>
          </cell>
          <cell r="AK19">
            <v>13648.449999999999</v>
          </cell>
        </row>
        <row r="20">
          <cell r="X20">
            <v>11</v>
          </cell>
          <cell r="Z20" t="str">
            <v>ＰＭ斜面浚ａ</v>
          </cell>
          <cell r="AA20" t="str">
            <v xml:space="preserve"> KTEFR635C-00610A</v>
          </cell>
          <cell r="AC20">
            <v>1</v>
          </cell>
          <cell r="AD20">
            <v>1</v>
          </cell>
          <cell r="AJ20">
            <v>2</v>
          </cell>
          <cell r="AK20">
            <v>6824.2249999999995</v>
          </cell>
        </row>
        <row r="21">
          <cell r="X21">
            <v>12</v>
          </cell>
          <cell r="Z21" t="str">
            <v>ＦＭ斜面浚ａ</v>
          </cell>
          <cell r="AA21" t="str">
            <v xml:space="preserve">                   -00610A </v>
          </cell>
          <cell r="AC21">
            <v>1</v>
          </cell>
          <cell r="AD21">
            <v>1</v>
          </cell>
          <cell r="AJ21">
            <v>2</v>
          </cell>
          <cell r="AK21">
            <v>6824.2249999999995</v>
          </cell>
        </row>
        <row r="22">
          <cell r="X22">
            <v>13</v>
          </cell>
          <cell r="Z22" t="str">
            <v>ｆ１１浚a</v>
          </cell>
          <cell r="AA22" t="str">
            <v xml:space="preserve"> KTEFR611C-02500C-2</v>
          </cell>
          <cell r="AG22">
            <v>3</v>
          </cell>
          <cell r="AJ22">
            <v>3</v>
          </cell>
          <cell r="AK22">
            <v>4549.4833333333327</v>
          </cell>
        </row>
        <row r="23">
          <cell r="X23">
            <v>14</v>
          </cell>
          <cell r="Z23" t="str">
            <v>GM返取ａ</v>
          </cell>
          <cell r="AA23" t="str">
            <v xml:space="preserve"> KTEFR611C-01100C</v>
          </cell>
          <cell r="AJ23">
            <v>0</v>
          </cell>
        </row>
        <row r="24">
          <cell r="X24">
            <v>15</v>
          </cell>
          <cell r="Y24" t="str">
            <v>下面</v>
          </cell>
          <cell r="Z24" t="str">
            <v>ＧＭ浚 ｂ</v>
          </cell>
          <cell r="AA24" t="str">
            <v xml:space="preserve"> KTEFR611C-01200C</v>
          </cell>
          <cell r="AG24">
            <v>3</v>
          </cell>
          <cell r="AJ24">
            <v>3</v>
          </cell>
          <cell r="AK24">
            <v>4549.4833333333327</v>
          </cell>
        </row>
        <row r="25">
          <cell r="X25">
            <v>16</v>
          </cell>
          <cell r="Z25" t="str">
            <v>ＦＭ内外径ｂ</v>
          </cell>
          <cell r="AA25" t="str">
            <v xml:space="preserve">                   -03100C</v>
          </cell>
          <cell r="AG25">
            <v>1</v>
          </cell>
          <cell r="AJ25">
            <v>1</v>
          </cell>
          <cell r="AK25">
            <v>13648.449999999999</v>
          </cell>
        </row>
        <row r="26">
          <cell r="X26">
            <v>17</v>
          </cell>
          <cell r="Z26" t="str">
            <v>ＰＭ斜面浚ｂ</v>
          </cell>
          <cell r="AA26" t="str">
            <v xml:space="preserve"> KTEFR635C-00610A</v>
          </cell>
          <cell r="AC26">
            <v>1</v>
          </cell>
          <cell r="AD26">
            <v>1</v>
          </cell>
          <cell r="AJ26">
            <v>2</v>
          </cell>
          <cell r="AK26">
            <v>6824.2249999999995</v>
          </cell>
        </row>
        <row r="27">
          <cell r="X27">
            <v>18</v>
          </cell>
          <cell r="Z27" t="str">
            <v>ＦＭ斜面浚ｂ</v>
          </cell>
          <cell r="AA27" t="str">
            <v xml:space="preserve">                   -00610A </v>
          </cell>
          <cell r="AC27">
            <v>1</v>
          </cell>
          <cell r="AD27">
            <v>1</v>
          </cell>
          <cell r="AJ27">
            <v>2</v>
          </cell>
          <cell r="AK27">
            <v>6824.2249999999995</v>
          </cell>
        </row>
        <row r="28">
          <cell r="X28">
            <v>19</v>
          </cell>
          <cell r="Z28" t="str">
            <v>ｆ１１浚ｂ</v>
          </cell>
          <cell r="AA28" t="str">
            <v xml:space="preserve"> KTEFR611C-02500C-2</v>
          </cell>
          <cell r="AG28">
            <v>3</v>
          </cell>
          <cell r="AJ28">
            <v>3</v>
          </cell>
          <cell r="AK28">
            <v>4549.4833333333327</v>
          </cell>
        </row>
        <row r="29">
          <cell r="X29">
            <v>20</v>
          </cell>
          <cell r="Y29" t="str">
            <v>下面</v>
          </cell>
          <cell r="Z29" t="str">
            <v>ＲＴ斜面浚ａ</v>
          </cell>
          <cell r="AA29" t="str">
            <v xml:space="preserve"> KTEFR635C-00610A</v>
          </cell>
          <cell r="AC29">
            <v>1</v>
          </cell>
          <cell r="AD29">
            <v>1</v>
          </cell>
          <cell r="AE29">
            <v>1</v>
          </cell>
          <cell r="AJ29">
            <v>3</v>
          </cell>
          <cell r="AK29">
            <v>4549.4833333333327</v>
          </cell>
        </row>
        <row r="30">
          <cell r="X30">
            <v>21</v>
          </cell>
          <cell r="Z30" t="str">
            <v>ＲＴ面取ａ</v>
          </cell>
          <cell r="AA30" t="str">
            <v xml:space="preserve"> WTEFR13E23Ｆ-00050L</v>
          </cell>
          <cell r="AD30">
            <v>2</v>
          </cell>
          <cell r="AE30">
            <v>1</v>
          </cell>
          <cell r="AF30">
            <v>1</v>
          </cell>
          <cell r="AG30">
            <v>1</v>
          </cell>
          <cell r="AH30" t="e">
            <v>#REF!</v>
          </cell>
          <cell r="AI30" t="e">
            <v>#REF!</v>
          </cell>
          <cell r="AJ30">
            <v>5</v>
          </cell>
          <cell r="AK30">
            <v>2729.6899999999996</v>
          </cell>
        </row>
        <row r="31">
          <cell r="X31">
            <v>22</v>
          </cell>
          <cell r="Z31" t="str">
            <v>ＲＴ斜面浚ｂ</v>
          </cell>
          <cell r="AA31" t="str">
            <v xml:space="preserve"> KTEFR635C-00610A</v>
          </cell>
          <cell r="AC31">
            <v>1</v>
          </cell>
          <cell r="AD31">
            <v>1</v>
          </cell>
          <cell r="AJ31">
            <v>2</v>
          </cell>
          <cell r="AK31">
            <v>6824.2249999999995</v>
          </cell>
        </row>
        <row r="32">
          <cell r="X32">
            <v>23</v>
          </cell>
          <cell r="Z32" t="str">
            <v>ＲＴ面取ｂ</v>
          </cell>
          <cell r="AA32" t="str">
            <v xml:space="preserve"> WTEFR13E23Ｆ-00050L</v>
          </cell>
          <cell r="AC32">
            <v>1</v>
          </cell>
          <cell r="AD32">
            <v>1</v>
          </cell>
          <cell r="AF32">
            <v>1</v>
          </cell>
          <cell r="AG32">
            <v>1</v>
          </cell>
          <cell r="AH32" t="e">
            <v>#REF!</v>
          </cell>
          <cell r="AI32" t="e">
            <v>#REF!</v>
          </cell>
          <cell r="AJ32">
            <v>4</v>
          </cell>
          <cell r="AK32">
            <v>3412.1124999999997</v>
          </cell>
        </row>
        <row r="33">
          <cell r="X33">
            <v>24</v>
          </cell>
          <cell r="Z33" t="str">
            <v>ＧＭ返取ｂ</v>
          </cell>
          <cell r="AA33" t="str">
            <v xml:space="preserve"> KTEFR611C-01100C</v>
          </cell>
          <cell r="AJ33">
            <v>0</v>
          </cell>
        </row>
        <row r="34">
          <cell r="X34">
            <v>25</v>
          </cell>
          <cell r="Y34" t="str">
            <v>上面</v>
          </cell>
          <cell r="Z34" t="str">
            <v>Ｐ２浚ａ</v>
          </cell>
          <cell r="AA34" t="str">
            <v xml:space="preserve"> KTEFR611C-3600C-2</v>
          </cell>
          <cell r="AJ34">
            <v>0</v>
          </cell>
        </row>
        <row r="35">
          <cell r="X35">
            <v>26</v>
          </cell>
          <cell r="Z35" t="str">
            <v>PM沈浚ａ (2)</v>
          </cell>
          <cell r="AA35" t="str">
            <v xml:space="preserve"> WTEFR13E23Ｆ-00100L</v>
          </cell>
          <cell r="AC35">
            <v>1</v>
          </cell>
          <cell r="AE35">
            <v>2</v>
          </cell>
          <cell r="AF35">
            <v>1</v>
          </cell>
          <cell r="AG35">
            <v>1</v>
          </cell>
          <cell r="AH35" t="e">
            <v>#REF!</v>
          </cell>
          <cell r="AI35" t="e">
            <v>#REF!</v>
          </cell>
          <cell r="AJ35">
            <v>5</v>
          </cell>
          <cell r="AK35">
            <v>2729.6899999999996</v>
          </cell>
        </row>
        <row r="36">
          <cell r="X36">
            <v>27</v>
          </cell>
          <cell r="Z36" t="str">
            <v>GM沈浚ａ (2)</v>
          </cell>
          <cell r="AA36" t="str">
            <v xml:space="preserve">                       -00100L</v>
          </cell>
          <cell r="AD36">
            <v>1</v>
          </cell>
          <cell r="AE36">
            <v>1</v>
          </cell>
          <cell r="AF36">
            <v>3</v>
          </cell>
          <cell r="AG36">
            <v>2</v>
          </cell>
          <cell r="AH36" t="e">
            <v>#REF!</v>
          </cell>
          <cell r="AI36" t="e">
            <v>#REF!</v>
          </cell>
          <cell r="AJ36">
            <v>7</v>
          </cell>
          <cell r="AK36">
            <v>1949.7785714285712</v>
          </cell>
        </row>
        <row r="37">
          <cell r="X37">
            <v>28</v>
          </cell>
          <cell r="Z37" t="str">
            <v>ＦＭ油溜浚ａ</v>
          </cell>
          <cell r="AA37" t="str">
            <v xml:space="preserve"> WTEFR13E23Ｆ-00080M</v>
          </cell>
          <cell r="AC37">
            <v>1</v>
          </cell>
          <cell r="AE37">
            <v>1</v>
          </cell>
          <cell r="AG37">
            <v>2</v>
          </cell>
          <cell r="AJ37">
            <v>4</v>
          </cell>
          <cell r="AK37">
            <v>3412.1124999999997</v>
          </cell>
        </row>
        <row r="38">
          <cell r="X38">
            <v>29</v>
          </cell>
          <cell r="Z38" t="str">
            <v>FM沈浚ａ (2)</v>
          </cell>
          <cell r="AA38" t="str">
            <v xml:space="preserve">                       -00080K</v>
          </cell>
          <cell r="AC38">
            <v>1</v>
          </cell>
          <cell r="AD38">
            <v>1</v>
          </cell>
          <cell r="AF38">
            <v>2</v>
          </cell>
          <cell r="AG38" t="e">
            <v>#REF!</v>
          </cell>
          <cell r="AH38" t="e">
            <v>#REF!</v>
          </cell>
          <cell r="AI38" t="e">
            <v>#REF!</v>
          </cell>
          <cell r="AJ38">
            <v>4</v>
          </cell>
          <cell r="AK38">
            <v>3412.1124999999997</v>
          </cell>
        </row>
        <row r="39">
          <cell r="X39">
            <v>30</v>
          </cell>
          <cell r="Z39" t="str">
            <v>Ｐ２面取ａ</v>
          </cell>
          <cell r="AA39" t="str">
            <v xml:space="preserve"> WTEFR13E23Ｆ-00700C</v>
          </cell>
          <cell r="AG39">
            <v>1</v>
          </cell>
          <cell r="AJ39">
            <v>1</v>
          </cell>
          <cell r="AK39">
            <v>13648.449999999999</v>
          </cell>
        </row>
        <row r="40">
          <cell r="X40">
            <v>31</v>
          </cell>
          <cell r="Y40" t="str">
            <v>上面</v>
          </cell>
          <cell r="Z40" t="str">
            <v>Ｐ２浚b</v>
          </cell>
          <cell r="AA40" t="str">
            <v xml:space="preserve"> KTEFR611C-3600C-2</v>
          </cell>
          <cell r="AJ40">
            <v>0</v>
          </cell>
        </row>
        <row r="41">
          <cell r="X41">
            <v>32</v>
          </cell>
          <cell r="Z41" t="str">
            <v>PM沈浚ｂ (2)</v>
          </cell>
          <cell r="AA41" t="str">
            <v xml:space="preserve"> WTEFR13E23Ｆ-00100L</v>
          </cell>
          <cell r="AD41">
            <v>1</v>
          </cell>
          <cell r="AE41">
            <v>1</v>
          </cell>
          <cell r="AF41">
            <v>1</v>
          </cell>
          <cell r="AG41">
            <v>1</v>
          </cell>
          <cell r="AH41" t="e">
            <v>#REF!</v>
          </cell>
          <cell r="AI41" t="e">
            <v>#REF!</v>
          </cell>
          <cell r="AJ41">
            <v>4</v>
          </cell>
          <cell r="AK41">
            <v>3412.1124999999997</v>
          </cell>
        </row>
        <row r="42">
          <cell r="X42">
            <v>33</v>
          </cell>
          <cell r="Z42" t="str">
            <v>GM沈浚ｂ (2)</v>
          </cell>
          <cell r="AA42" t="str">
            <v xml:space="preserve">                       -00100L          </v>
          </cell>
          <cell r="AC42">
            <v>2</v>
          </cell>
          <cell r="AD42">
            <v>1</v>
          </cell>
          <cell r="AE42">
            <v>2</v>
          </cell>
          <cell r="AF42">
            <v>1</v>
          </cell>
          <cell r="AG42">
            <v>1</v>
          </cell>
          <cell r="AH42" t="e">
            <v>#REF!</v>
          </cell>
          <cell r="AI42" t="e">
            <v>#REF!</v>
          </cell>
          <cell r="AJ42">
            <v>7</v>
          </cell>
          <cell r="AK42">
            <v>1949.7785714285712</v>
          </cell>
        </row>
        <row r="43">
          <cell r="X43">
            <v>34</v>
          </cell>
          <cell r="Z43" t="str">
            <v>ＦＭ油溜浚ｂ</v>
          </cell>
          <cell r="AA43" t="str">
            <v xml:space="preserve"> WTEFR13E23Ｆ-00080M</v>
          </cell>
          <cell r="AC43">
            <v>1</v>
          </cell>
          <cell r="AE43">
            <v>1</v>
          </cell>
          <cell r="AF43">
            <v>1</v>
          </cell>
          <cell r="AG43">
            <v>2</v>
          </cell>
          <cell r="AH43" t="e">
            <v>#REF!</v>
          </cell>
          <cell r="AI43" t="e">
            <v>#REF!</v>
          </cell>
          <cell r="AJ43">
            <v>5</v>
          </cell>
          <cell r="AK43">
            <v>2729.6899999999996</v>
          </cell>
        </row>
        <row r="44">
          <cell r="X44">
            <v>35</v>
          </cell>
          <cell r="Z44" t="str">
            <v>FM沈浚ｂ (2)</v>
          </cell>
          <cell r="AA44" t="str">
            <v xml:space="preserve">                       -00080K</v>
          </cell>
          <cell r="AD44">
            <v>2</v>
          </cell>
          <cell r="AJ44">
            <v>2</v>
          </cell>
          <cell r="AK44">
            <v>6824.2249999999995</v>
          </cell>
        </row>
        <row r="45">
          <cell r="X45">
            <v>36</v>
          </cell>
          <cell r="Z45" t="str">
            <v>Ｐ２面取ｂ</v>
          </cell>
          <cell r="AA45" t="str">
            <v xml:space="preserve"> WTEFR13E23Ｆ-00700C</v>
          </cell>
          <cell r="AD45">
            <v>1</v>
          </cell>
          <cell r="AF45">
            <v>1</v>
          </cell>
          <cell r="AG45" t="e">
            <v>#REF!</v>
          </cell>
          <cell r="AH45" t="e">
            <v>#REF!</v>
          </cell>
          <cell r="AI45" t="e">
            <v>#REF!</v>
          </cell>
          <cell r="AJ45">
            <v>2</v>
          </cell>
          <cell r="AK45">
            <v>6824.2249999999995</v>
          </cell>
        </row>
        <row r="46">
          <cell r="X46">
            <v>37</v>
          </cell>
          <cell r="Z46" t="str">
            <v>Ｐ２返取ｂ</v>
          </cell>
          <cell r="AA46" t="str">
            <v xml:space="preserve"> WTEFR13E23Ｆ-01200C</v>
          </cell>
          <cell r="AG46">
            <v>1</v>
          </cell>
          <cell r="AJ46">
            <v>1</v>
          </cell>
          <cell r="AK46">
            <v>13648.449999999999</v>
          </cell>
        </row>
        <row r="47">
          <cell r="X47">
            <v>38</v>
          </cell>
          <cell r="Y47" t="str">
            <v>上面</v>
          </cell>
          <cell r="Z47" t="str">
            <v>Ｐ２返取ａ</v>
          </cell>
          <cell r="AA47" t="str">
            <v xml:space="preserve"> WTEFR13E23Ｆ-01200C</v>
          </cell>
          <cell r="AG47">
            <v>1</v>
          </cell>
          <cell r="AJ47">
            <v>1</v>
          </cell>
          <cell r="AK47">
            <v>13648.449999999999</v>
          </cell>
        </row>
        <row r="48">
          <cell r="X48">
            <v>39</v>
          </cell>
          <cell r="Z48" t="str">
            <v>ＲＴ油溜浚ａ</v>
          </cell>
          <cell r="AA48" t="str">
            <v xml:space="preserve"> WTEFR13E23Ｆ-00080N</v>
          </cell>
          <cell r="AD48">
            <v>1</v>
          </cell>
          <cell r="AE48">
            <v>1</v>
          </cell>
          <cell r="AF48">
            <v>2</v>
          </cell>
          <cell r="AG48">
            <v>1</v>
          </cell>
          <cell r="AH48" t="e">
            <v>#REF!</v>
          </cell>
          <cell r="AI48" t="e">
            <v>#REF!</v>
          </cell>
          <cell r="AJ48">
            <v>5</v>
          </cell>
          <cell r="AK48">
            <v>2729.6899999999996</v>
          </cell>
        </row>
        <row r="49">
          <cell r="X49">
            <v>40</v>
          </cell>
          <cell r="Z49" t="str">
            <v>RT沈浚ａ (2)</v>
          </cell>
          <cell r="AA49" t="str">
            <v xml:space="preserve">                       -00050K</v>
          </cell>
          <cell r="AF49">
            <v>2</v>
          </cell>
          <cell r="AG49" t="e">
            <v>#REF!</v>
          </cell>
          <cell r="AH49" t="e">
            <v>#REF!</v>
          </cell>
          <cell r="AI49" t="e">
            <v>#REF!</v>
          </cell>
          <cell r="AJ49">
            <v>2</v>
          </cell>
          <cell r="AK49">
            <v>6824.2249999999995</v>
          </cell>
        </row>
        <row r="50">
          <cell r="X50">
            <v>41</v>
          </cell>
          <cell r="Z50" t="str">
            <v>ＲＴ油溜浚ｂ</v>
          </cell>
          <cell r="AA50" t="str">
            <v xml:space="preserve"> WTEFR13E23Ｆ-00080N</v>
          </cell>
          <cell r="AE50">
            <v>1</v>
          </cell>
          <cell r="AF50">
            <v>1</v>
          </cell>
          <cell r="AG50" t="e">
            <v>#REF!</v>
          </cell>
          <cell r="AH50" t="e">
            <v>#REF!</v>
          </cell>
          <cell r="AI50" t="e">
            <v>#REF!</v>
          </cell>
          <cell r="AJ50">
            <v>2</v>
          </cell>
          <cell r="AK50">
            <v>6824.2249999999995</v>
          </cell>
        </row>
        <row r="51">
          <cell r="X51">
            <v>42</v>
          </cell>
          <cell r="Z51" t="str">
            <v>RT沈浚ｂ (2)</v>
          </cell>
          <cell r="AA51" t="str">
            <v xml:space="preserve">                       -00050K</v>
          </cell>
          <cell r="AC51">
            <v>1</v>
          </cell>
          <cell r="AE51">
            <v>2</v>
          </cell>
          <cell r="AJ51">
            <v>3</v>
          </cell>
          <cell r="AK51">
            <v>4549.4833333333327</v>
          </cell>
        </row>
        <row r="52">
          <cell r="X52">
            <v>43</v>
          </cell>
          <cell r="Y52" t="str">
            <v>多軸面取</v>
          </cell>
          <cell r="Z52" t="str">
            <v>Ｐ１ a</v>
          </cell>
          <cell r="AA52" t="str">
            <v xml:space="preserve"> WTCDL11E10L2-001B</v>
          </cell>
          <cell r="AF52">
            <v>1</v>
          </cell>
          <cell r="AG52">
            <v>1</v>
          </cell>
          <cell r="AH52" t="e">
            <v>#REF!</v>
          </cell>
          <cell r="AI52" t="e">
            <v>#REF!</v>
          </cell>
          <cell r="AJ52">
            <v>2</v>
          </cell>
          <cell r="AK52">
            <v>6824.2249999999995</v>
          </cell>
        </row>
        <row r="53">
          <cell r="X53">
            <v>44</v>
          </cell>
          <cell r="Z53" t="str">
            <v>Ｐ１０ a</v>
          </cell>
          <cell r="AA53" t="str">
            <v xml:space="preserve">                         -001B</v>
          </cell>
          <cell r="AF53">
            <v>1</v>
          </cell>
          <cell r="AG53">
            <v>1</v>
          </cell>
          <cell r="AH53" t="e">
            <v>#REF!</v>
          </cell>
          <cell r="AI53" t="e">
            <v>#REF!</v>
          </cell>
          <cell r="AJ53">
            <v>2</v>
          </cell>
          <cell r="AK53">
            <v>6824.2249999999995</v>
          </cell>
        </row>
        <row r="54">
          <cell r="X54">
            <v>45</v>
          </cell>
          <cell r="Z54" t="str">
            <v>Ｐ１ b</v>
          </cell>
          <cell r="AA54" t="str">
            <v xml:space="preserve">                         -001B</v>
          </cell>
          <cell r="AF54">
            <v>1</v>
          </cell>
          <cell r="AG54">
            <v>1</v>
          </cell>
          <cell r="AH54" t="e">
            <v>#REF!</v>
          </cell>
          <cell r="AI54" t="e">
            <v>#REF!</v>
          </cell>
          <cell r="AJ54">
            <v>2</v>
          </cell>
          <cell r="AK54">
            <v>6824.2249999999995</v>
          </cell>
        </row>
        <row r="55">
          <cell r="X55">
            <v>46</v>
          </cell>
          <cell r="Z55" t="str">
            <v>Ｐ１０ b</v>
          </cell>
          <cell r="AA55" t="str">
            <v xml:space="preserve">                         -001B</v>
          </cell>
          <cell r="AF55">
            <v>1</v>
          </cell>
          <cell r="AG55">
            <v>1</v>
          </cell>
          <cell r="AH55" t="e">
            <v>#REF!</v>
          </cell>
          <cell r="AI55" t="e">
            <v>#REF!</v>
          </cell>
          <cell r="AJ55">
            <v>2</v>
          </cell>
          <cell r="AK55">
            <v>6824.2249999999995</v>
          </cell>
        </row>
        <row r="56">
          <cell r="X56">
            <v>47</v>
          </cell>
          <cell r="Y56" t="str">
            <v>下面</v>
          </cell>
          <cell r="Z56" t="str">
            <v>Ｐ２面取ａ</v>
          </cell>
          <cell r="AA56" t="str">
            <v xml:space="preserve"> WTEFR13E23Ｆ-00700C</v>
          </cell>
          <cell r="AC56">
            <v>2</v>
          </cell>
          <cell r="AD56">
            <v>1</v>
          </cell>
          <cell r="AE56">
            <v>2</v>
          </cell>
          <cell r="AG56">
            <v>1</v>
          </cell>
          <cell r="AJ56">
            <v>6</v>
          </cell>
          <cell r="AK56">
            <v>2274.7416666666663</v>
          </cell>
        </row>
        <row r="57">
          <cell r="X57">
            <v>48</v>
          </cell>
          <cell r="Z57" t="str">
            <v>Ｐ２面取ｂ</v>
          </cell>
          <cell r="AA57" t="str">
            <v xml:space="preserve">                       -00700C</v>
          </cell>
          <cell r="AC57">
            <v>1</v>
          </cell>
          <cell r="AE57">
            <v>1</v>
          </cell>
          <cell r="AF57">
            <v>1</v>
          </cell>
          <cell r="AG57">
            <v>1</v>
          </cell>
          <cell r="AH57" t="e">
            <v>#REF!</v>
          </cell>
          <cell r="AI57" t="e">
            <v>#REF!</v>
          </cell>
          <cell r="AJ57">
            <v>4</v>
          </cell>
          <cell r="AK57">
            <v>3412.1124999999997</v>
          </cell>
        </row>
        <row r="58">
          <cell r="X58">
            <v>49</v>
          </cell>
          <cell r="Z58" t="str">
            <v>Ｐ１ a</v>
          </cell>
          <cell r="AA58" t="str">
            <v xml:space="preserve"> WTCDL11E10L2-001B</v>
          </cell>
          <cell r="AC58">
            <v>1</v>
          </cell>
          <cell r="AG58">
            <v>1</v>
          </cell>
          <cell r="AJ58">
            <v>2</v>
          </cell>
          <cell r="AK58">
            <v>6824.2249999999995</v>
          </cell>
        </row>
        <row r="59">
          <cell r="X59">
            <v>50</v>
          </cell>
          <cell r="Z59" t="str">
            <v>Ｐ１０ a</v>
          </cell>
          <cell r="AA59" t="str">
            <v xml:space="preserve">                         -001B</v>
          </cell>
          <cell r="AC59">
            <v>1</v>
          </cell>
          <cell r="AG59">
            <v>1</v>
          </cell>
          <cell r="AJ59">
            <v>2</v>
          </cell>
          <cell r="AK59">
            <v>6824.2249999999995</v>
          </cell>
        </row>
        <row r="60">
          <cell r="X60">
            <v>51</v>
          </cell>
          <cell r="Z60" t="str">
            <v>Ｐ１ b</v>
          </cell>
          <cell r="AA60" t="str">
            <v xml:space="preserve">                         -001B</v>
          </cell>
          <cell r="AC60">
            <v>1</v>
          </cell>
          <cell r="AG60">
            <v>1</v>
          </cell>
          <cell r="AJ60">
            <v>2</v>
          </cell>
          <cell r="AK60">
            <v>6824.2249999999995</v>
          </cell>
        </row>
        <row r="61">
          <cell r="X61">
            <v>52</v>
          </cell>
          <cell r="Z61" t="str">
            <v>Ｐ１０ b</v>
          </cell>
          <cell r="AA61" t="str">
            <v xml:space="preserve">                         -001B</v>
          </cell>
          <cell r="AC61">
            <v>1</v>
          </cell>
          <cell r="AG61">
            <v>1</v>
          </cell>
          <cell r="AJ61">
            <v>2</v>
          </cell>
          <cell r="AK61">
            <v>6824.2249999999995</v>
          </cell>
        </row>
        <row r="62">
          <cell r="AB62" t="str">
            <v>合計</v>
          </cell>
          <cell r="AC62">
            <v>23</v>
          </cell>
          <cell r="AD62">
            <v>24</v>
          </cell>
          <cell r="AE62">
            <v>19</v>
          </cell>
          <cell r="AF62">
            <v>27</v>
          </cell>
          <cell r="AG62">
            <v>45</v>
          </cell>
          <cell r="AJ62">
            <v>138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地板10～3"/>
      <sheetName val="輪列受10～3"/>
      <sheetName val="地板10～"/>
      <sheetName val="輪列10～"/>
      <sheetName val="地板4～9"/>
      <sheetName val="輪列4～9"/>
      <sheetName val="地板"/>
      <sheetName val="輪列"/>
      <sheetName val="地板10_3"/>
      <sheetName val="針実績"/>
      <sheetName val="クレ－ム件数削減"/>
      <sheetName val="納期確保"/>
      <sheetName val="新製品売上"/>
      <sheetName val="141期一次"/>
      <sheetName val="検査移行判定2002、2003"/>
      <sheetName val="A"/>
      <sheetName val="計画アイテム"/>
      <sheetName val="CLAIM CLE398"/>
      <sheetName val="検査結果（日々）"/>
      <sheetName val="統括C"/>
      <sheetName val="4月期見込み"/>
      <sheetName val="Sheet1"/>
      <sheetName val="期別・月別生産金額"/>
      <sheetName val="月別出荷金額"/>
      <sheetName val="製番検索"/>
      <sheetName val="Macro1"/>
      <sheetName val="Sheet2"/>
    </sheetNames>
    <sheetDataSet>
      <sheetData sheetId="0" refreshError="1">
        <row r="7">
          <cell r="D7" t="str">
            <v>02／10月</v>
          </cell>
          <cell r="E7" t="str">
            <v>１１月</v>
          </cell>
          <cell r="F7" t="str">
            <v>１２月</v>
          </cell>
          <cell r="G7" t="str">
            <v>03/01</v>
          </cell>
          <cell r="H7" t="str">
            <v>２月</v>
          </cell>
          <cell r="I7" t="str">
            <v>３月</v>
          </cell>
        </row>
        <row r="8">
          <cell r="D8">
            <v>0.98795180722891562</v>
          </cell>
          <cell r="E8">
            <v>0.97983870967741937</v>
          </cell>
          <cell r="F8">
            <v>0.99047619047619051</v>
          </cell>
          <cell r="G8">
            <v>1</v>
          </cell>
          <cell r="H8">
            <v>0.97991967871485941</v>
          </cell>
          <cell r="I8">
            <v>1</v>
          </cell>
        </row>
        <row r="16">
          <cell r="D16">
            <v>0</v>
          </cell>
          <cell r="E16">
            <v>1.6353229762878168E-4</v>
          </cell>
          <cell r="F16">
            <v>1.5867978419549348E-4</v>
          </cell>
          <cell r="G16">
            <v>0</v>
          </cell>
          <cell r="H16">
            <v>3.977724741447892E-4</v>
          </cell>
          <cell r="I16">
            <v>2.0000000000000001E-4</v>
          </cell>
        </row>
        <row r="17">
          <cell r="D17">
            <v>2.2792022792022791E-3</v>
          </cell>
          <cell r="E17">
            <v>2.9026982829108748E-3</v>
          </cell>
          <cell r="F17">
            <v>3.3322754681053635E-3</v>
          </cell>
          <cell r="G17">
            <v>4.6838407494145199E-4</v>
          </cell>
          <cell r="H17">
            <v>1.6706443914081145E-3</v>
          </cell>
          <cell r="I17">
            <v>2.3E-3</v>
          </cell>
        </row>
        <row r="18">
          <cell r="D18">
            <v>1.8993352326685659E-2</v>
          </cell>
          <cell r="E18">
            <v>1.5739983646770237E-2</v>
          </cell>
          <cell r="F18">
            <v>1.9517613456045701E-2</v>
          </cell>
          <cell r="G18">
            <v>2.107728337236534E-3</v>
          </cell>
          <cell r="H18">
            <v>4.1368337311058073E-3</v>
          </cell>
          <cell r="I18">
            <v>1.35E-2</v>
          </cell>
        </row>
        <row r="65">
          <cell r="D65" t="str">
            <v>02／10月</v>
          </cell>
          <cell r="E65" t="str">
            <v>１１月</v>
          </cell>
          <cell r="F65" t="str">
            <v>１２月</v>
          </cell>
          <cell r="G65" t="str">
            <v>03/01</v>
          </cell>
          <cell r="H65" t="str">
            <v>２月</v>
          </cell>
          <cell r="I65" t="str">
            <v>３月</v>
          </cell>
        </row>
        <row r="66">
          <cell r="D66">
            <v>1</v>
          </cell>
          <cell r="E66">
            <v>0.97665369649805445</v>
          </cell>
          <cell r="F66">
            <v>1</v>
          </cell>
          <cell r="G66">
            <v>0.97787610619469023</v>
          </cell>
          <cell r="H66">
            <v>0.99645390070921991</v>
          </cell>
          <cell r="I66">
            <v>1</v>
          </cell>
        </row>
        <row r="74">
          <cell r="D74">
            <v>0</v>
          </cell>
          <cell r="E74">
            <v>1.4031805425631432E-4</v>
          </cell>
          <cell r="F74">
            <v>1.5441630636195183E-4</v>
          </cell>
          <cell r="G74">
            <v>0</v>
          </cell>
          <cell r="H74">
            <v>0</v>
          </cell>
        </row>
        <row r="75">
          <cell r="D75">
            <v>3.19693094629156E-3</v>
          </cell>
          <cell r="E75">
            <v>4.3030869971936387E-3</v>
          </cell>
          <cell r="F75">
            <v>2.7794935145151328E-3</v>
          </cell>
          <cell r="G75">
            <v>2.4645717806531116E-3</v>
          </cell>
          <cell r="H75">
            <v>7.9320113314447591E-4</v>
          </cell>
        </row>
        <row r="76">
          <cell r="D76">
            <v>2.6534526854219948E-2</v>
          </cell>
          <cell r="E76">
            <v>2.0018709073900843E-2</v>
          </cell>
          <cell r="F76">
            <v>1.6985793699814702E-2</v>
          </cell>
          <cell r="G76">
            <v>2.5878003696857672E-3</v>
          </cell>
          <cell r="H76">
            <v>4.7592067988668557E-3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題"/>
      <sheetName val="概況グラフ"/>
      <sheetName val="概況表"/>
      <sheetName val="プラ損益"/>
      <sheetName val="評価表"/>
      <sheetName val="Ｑ"/>
      <sheetName val="クレ－ム件数削減"/>
      <sheetName val="再指示の削減"/>
      <sheetName val="Ｃ"/>
      <sheetName val="在庫回転日数"/>
      <sheetName val="損失金額削減"/>
      <sheetName val="工数削減（針プレス）"/>
      <sheetName val="工数削減（針カット）"/>
      <sheetName val="現状稼働率"/>
      <sheetName val="Ｄ"/>
      <sheetName val="納期確保"/>
      <sheetName val="空"/>
      <sheetName val="ＱＣＣ活動推進"/>
      <sheetName val="技術者の育成"/>
      <sheetName val="ISO勉強会実施"/>
      <sheetName val="ｴﾎﾞ-ｼｭ稼働率"/>
      <sheetName val="計量検査合理化"/>
      <sheetName val="部内監査実施"/>
      <sheetName val="??－?件?削減"/>
      <sheetName val="__－_件_削減"/>
      <sheetName val="Macro1"/>
      <sheetName val="針実績"/>
      <sheetName val="A"/>
      <sheetName val="検査結果（日々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8">
          <cell r="S8" t="str">
            <v>10月</v>
          </cell>
          <cell r="T8" t="str">
            <v>11月</v>
          </cell>
          <cell r="U8" t="str">
            <v>12月</v>
          </cell>
          <cell r="V8" t="str">
            <v>01/1月</v>
          </cell>
          <cell r="W8" t="str">
            <v>2月</v>
          </cell>
          <cell r="X8" t="str">
            <v>3月</v>
          </cell>
        </row>
        <row r="9">
          <cell r="J9" t="str">
            <v>針１Ｇｒ</v>
          </cell>
          <cell r="U9">
            <v>7</v>
          </cell>
        </row>
        <row r="10">
          <cell r="J10" t="str">
            <v>針２Ｇｒ</v>
          </cell>
          <cell r="U10">
            <v>1</v>
          </cell>
        </row>
        <row r="11">
          <cell r="J11" t="str">
            <v>プラＧｒ</v>
          </cell>
          <cell r="U11">
            <v>4</v>
          </cell>
        </row>
        <row r="12">
          <cell r="J12" t="str">
            <v>部品Ｇｒ</v>
          </cell>
          <cell r="U12">
            <v>0</v>
          </cell>
        </row>
        <row r="13">
          <cell r="S13">
            <v>14</v>
          </cell>
          <cell r="T13">
            <v>9</v>
          </cell>
          <cell r="U13">
            <v>12</v>
          </cell>
          <cell r="V13">
            <v>13</v>
          </cell>
          <cell r="W13">
            <v>4</v>
          </cell>
          <cell r="X13">
            <v>2</v>
          </cell>
        </row>
        <row r="14">
          <cell r="U14">
            <v>98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5">
          <cell r="N5">
            <v>0.95</v>
          </cell>
          <cell r="O5">
            <v>0.95</v>
          </cell>
          <cell r="P5">
            <v>0.95</v>
          </cell>
          <cell r="Q5">
            <v>0.95</v>
          </cell>
          <cell r="R5">
            <v>0.95</v>
          </cell>
          <cell r="S5">
            <v>0.95</v>
          </cell>
          <cell r="T5">
            <v>0.95</v>
          </cell>
          <cell r="U5">
            <v>0.95</v>
          </cell>
          <cell r="V5">
            <v>0.95</v>
          </cell>
          <cell r="W5">
            <v>0.95</v>
          </cell>
          <cell r="X5">
            <v>0.95</v>
          </cell>
          <cell r="Y5">
            <v>0.95</v>
          </cell>
        </row>
        <row r="7">
          <cell r="N7" t="str">
            <v>４月</v>
          </cell>
          <cell r="O7" t="str">
            <v>５月</v>
          </cell>
          <cell r="P7" t="str">
            <v>６月</v>
          </cell>
          <cell r="Q7" t="str">
            <v>７月</v>
          </cell>
          <cell r="R7" t="str">
            <v>８月</v>
          </cell>
          <cell r="S7" t="str">
            <v>９月</v>
          </cell>
          <cell r="T7" t="str">
            <v>１０月</v>
          </cell>
          <cell r="U7" t="str">
            <v>１１月</v>
          </cell>
          <cell r="V7" t="str">
            <v>１２月</v>
          </cell>
          <cell r="W7" t="str">
            <v>１月</v>
          </cell>
          <cell r="X7" t="str">
            <v>２月</v>
          </cell>
          <cell r="Y7" t="str">
            <v>３月</v>
          </cell>
        </row>
        <row r="8">
          <cell r="J8" t="str">
            <v>プラバンド</v>
          </cell>
          <cell r="L8">
            <v>0.95</v>
          </cell>
          <cell r="P8">
            <v>0.94199999999999995</v>
          </cell>
        </row>
        <row r="9">
          <cell r="L9">
            <v>1</v>
          </cell>
          <cell r="P9">
            <v>1</v>
          </cell>
        </row>
        <row r="10">
          <cell r="J10" t="str">
            <v>エンプラ</v>
          </cell>
          <cell r="L10">
            <v>0.95</v>
          </cell>
          <cell r="P10">
            <v>1</v>
          </cell>
        </row>
        <row r="11">
          <cell r="L11">
            <v>1</v>
          </cell>
          <cell r="P11">
            <v>1</v>
          </cell>
        </row>
        <row r="12">
          <cell r="J12" t="str">
            <v>回路基板</v>
          </cell>
          <cell r="L12">
            <v>1</v>
          </cell>
          <cell r="P12">
            <v>1</v>
          </cell>
        </row>
        <row r="13">
          <cell r="J13" t="str">
            <v>地板・輪列</v>
          </cell>
          <cell r="L13">
            <v>1</v>
          </cell>
          <cell r="P13">
            <v>1</v>
          </cell>
        </row>
        <row r="14">
          <cell r="N14">
            <v>0.95933333333333337</v>
          </cell>
          <cell r="O14">
            <v>0.98666666666666669</v>
          </cell>
          <cell r="P14">
            <v>0.9903333333333334</v>
          </cell>
          <cell r="Q14">
            <v>0.99658333333333327</v>
          </cell>
          <cell r="R14">
            <v>0.99749999999999994</v>
          </cell>
          <cell r="S14">
            <v>0.99354999999999993</v>
          </cell>
          <cell r="T14">
            <v>0.99408333333333332</v>
          </cell>
          <cell r="U14">
            <v>1</v>
          </cell>
          <cell r="V14">
            <v>0.99633333333333329</v>
          </cell>
          <cell r="W14">
            <v>1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?上集計"/>
      <sheetName val="#REF"/>
      <sheetName val="_上集計"/>
      <sheetName val="海外??損益計算表(2005)"/>
      <sheetName val="海外__損益計算表(2005)"/>
    </sheetNames>
    <definedNames>
      <definedName name="COPY" sheetId="0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IM CLE398"/>
      <sheetName val="Macro1"/>
      <sheetName val="Cal.C660???????時刻"/>
      <sheetName val="Cal.C660_______時刻"/>
      <sheetName val="納期確保"/>
      <sheetName val="クレ－ム件数削減"/>
      <sheetName val="141期一次"/>
      <sheetName val="CLAIM_CLE398"/>
      <sheetName val="Cal_C660???????時刻"/>
      <sheetName val="Cal_C660_______時刻"/>
      <sheetName val="Sheet1"/>
      <sheetName val="海外??損益計算表(2005)"/>
      <sheetName val="リスト"/>
      <sheetName val="Sheet2"/>
      <sheetName val="AO販売価格"/>
      <sheetName val="祝日リスト"/>
      <sheetName val="海外__損益計算表(2005)"/>
      <sheetName val="Cal.C660%3f%3f%3f%3f%3f%3f%3f時刻"/>
      <sheetName val="Cal.C660???????%E6%99%82%E5%88%"/>
      <sheetName val="祝日一覧"/>
      <sheetName val="CS订单"/>
      <sheetName val="Cal.C660_______%E6%99%82%E5%88%"/>
      <sheetName val="SM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Macro1"/>
    </sheetNames>
    <sheetDataSet>
      <sheetData sheetId="0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PriceTag Order Sheet"/>
      <sheetName val="仕様書"/>
      <sheetName val="受注状況_"/>
      <sheetName val="CLAIM_CLE398"/>
      <sheetName val="2002.4～"/>
      <sheetName val="入力規則用"/>
      <sheetName val="SML"/>
      <sheetName val="Sheet2"/>
      <sheetName val="地板10～3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電子Ｄ部"/>
      <sheetName val="タイプ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リスト"/>
      <sheetName val="新製品売上:75期下ＣＤ"/>
      <sheetName val="統括C"/>
      <sheetName val="５月期"/>
      <sheetName val="新製品売上_75期下ＣＤ"/>
      <sheetName val="製品事業部"/>
      <sheetName val="生産拠点"/>
      <sheetName val="市場別損益"/>
      <sheetName val="海外拠点向半製品"/>
      <sheetName val="[受注動向・ＣＤ活動４月.xls]新製品売上:75期下ＣＤ"/>
      <sheetName val="_受注動向・ＣＤ活動４月.xls_新製品売上_75期下ＣＤ"/>
      <sheetName val="6Sパトロールチェック表"/>
      <sheetName val="AO販売価格"/>
      <sheetName val="コード設定"/>
    </sheetNames>
    <sheetDataSet>
      <sheetData sheetId="0"/>
      <sheetData sheetId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&amp;Fプライス切替リスト"/>
      <sheetName val="継続品L&amp;F切替明細全体"/>
      <sheetName val="取説区分"/>
      <sheetName val="取説在庫(新)1215"/>
      <sheetName val="取説在庫(新)1201"/>
      <sheetName val="取説在庫"/>
      <sheetName val="旧取説切替"/>
      <sheetName val="継続品L&amp;F切替明細2010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_inform"/>
      <sheetName val="page2"/>
      <sheetName val="page3"/>
      <sheetName val="Sheet1"/>
      <sheetName val="CODE_MST"/>
      <sheetName val="141期一次"/>
      <sheetName val="MCL Dep'n"/>
    </sheetNames>
    <sheetDataSet>
      <sheetData sheetId="0"/>
      <sheetData sheetId="1"/>
      <sheetData sheetId="2"/>
      <sheetData sheetId="3">
        <row r="4">
          <cell r="C4" t="str">
            <v>TR</v>
          </cell>
          <cell r="D4" t="str">
            <v>TR-B8022</v>
          </cell>
          <cell r="E4" t="str">
            <v>H0062</v>
          </cell>
          <cell r="F4" t="str">
            <v>TBI</v>
          </cell>
          <cell r="G4" t="str">
            <v>Instruction Manual</v>
          </cell>
          <cell r="H4" t="str">
            <v>CWH</v>
          </cell>
        </row>
        <row r="8">
          <cell r="C8" t="str">
            <v>TR</v>
          </cell>
          <cell r="D8" t="str">
            <v>TR-B8022</v>
          </cell>
          <cell r="E8" t="str">
            <v>H0002</v>
          </cell>
          <cell r="F8" t="str">
            <v>SML</v>
          </cell>
          <cell r="G8" t="str">
            <v>Instruction Manual</v>
          </cell>
          <cell r="H8" t="str">
            <v>CWH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2"/>
  <sheetViews>
    <sheetView showGridLines="0" tabSelected="1" zoomScaleNormal="100" zoomScaleSheetLayoutView="90" workbookViewId="0">
      <selection activeCell="O15" sqref="O15"/>
    </sheetView>
  </sheetViews>
  <sheetFormatPr defaultRowHeight="26.25"/>
  <cols>
    <col min="1" max="1" width="9.140625" style="3"/>
    <col min="2" max="2" width="14.140625" style="3" bestFit="1" customWidth="1"/>
    <col min="3" max="9" width="13.85546875" style="3" customWidth="1"/>
    <col min="10" max="16384" width="9.140625" style="3"/>
  </cols>
  <sheetData>
    <row r="1" spans="2:10" ht="27" thickBot="1">
      <c r="B1" s="2"/>
      <c r="C1" s="2"/>
      <c r="D1" s="2"/>
      <c r="E1" s="2"/>
      <c r="F1" s="2"/>
      <c r="G1" s="2"/>
      <c r="H1" s="2"/>
      <c r="I1" s="2"/>
      <c r="J1" s="2"/>
    </row>
    <row r="2" spans="2:10" ht="29.25">
      <c r="B2" s="4" t="s">
        <v>3</v>
      </c>
      <c r="C2" s="5"/>
      <c r="D2" s="5"/>
      <c r="E2" s="5"/>
      <c r="F2" s="5"/>
      <c r="G2" s="5"/>
      <c r="H2" s="5"/>
      <c r="I2" s="5"/>
      <c r="J2" s="6"/>
    </row>
    <row r="3" spans="2:10">
      <c r="B3" s="7" t="s">
        <v>5</v>
      </c>
      <c r="C3" s="5"/>
      <c r="D3" s="5"/>
      <c r="E3" s="5"/>
      <c r="F3" s="5"/>
      <c r="G3" s="5"/>
      <c r="H3" s="5"/>
      <c r="I3" s="5"/>
      <c r="J3" s="6"/>
    </row>
    <row r="4" spans="2:10">
      <c r="B4" s="7" t="s">
        <v>0</v>
      </c>
      <c r="C4" s="5" t="s">
        <v>7</v>
      </c>
      <c r="D4" s="5"/>
      <c r="E4" s="5"/>
      <c r="F4" s="5"/>
      <c r="G4" s="5"/>
      <c r="H4" s="5"/>
      <c r="I4" s="5"/>
      <c r="J4" s="6"/>
    </row>
    <row r="5" spans="2:10">
      <c r="B5" s="7" t="s">
        <v>1</v>
      </c>
      <c r="C5" s="5" t="s">
        <v>2</v>
      </c>
      <c r="D5" s="5"/>
      <c r="E5" s="5"/>
      <c r="F5" s="5"/>
      <c r="G5" s="5"/>
      <c r="H5" s="5"/>
      <c r="I5" s="5"/>
      <c r="J5" s="6"/>
    </row>
    <row r="6" spans="2:10">
      <c r="B6" s="7" t="s">
        <v>4</v>
      </c>
      <c r="C6" s="16">
        <v>44510</v>
      </c>
      <c r="D6" s="5"/>
      <c r="E6" s="5"/>
      <c r="F6" s="5"/>
      <c r="G6" s="5"/>
      <c r="H6" s="5"/>
      <c r="I6" s="5"/>
      <c r="J6" s="6"/>
    </row>
    <row r="7" spans="2:10" ht="27" thickBot="1">
      <c r="B7" s="8"/>
      <c r="C7" s="2"/>
      <c r="D7" s="2"/>
      <c r="E7" s="2"/>
      <c r="F7" s="2"/>
      <c r="G7" s="2"/>
      <c r="H7" s="2"/>
      <c r="I7" s="2"/>
      <c r="J7" s="9"/>
    </row>
    <row r="8" spans="2:10">
      <c r="B8" s="10" t="s">
        <v>6</v>
      </c>
      <c r="C8" s="5" t="s">
        <v>74</v>
      </c>
      <c r="E8" s="61" t="s">
        <v>69</v>
      </c>
      <c r="F8" s="61"/>
      <c r="G8" s="5"/>
      <c r="H8" s="5"/>
      <c r="I8" s="5"/>
      <c r="J8" s="6"/>
    </row>
    <row r="9" spans="2:10">
      <c r="B9" s="7"/>
      <c r="F9" s="5"/>
      <c r="G9" s="5"/>
      <c r="H9" s="5"/>
      <c r="I9" s="5"/>
      <c r="J9" s="6"/>
    </row>
    <row r="10" spans="2:10">
      <c r="B10" s="7"/>
      <c r="C10" s="14"/>
      <c r="D10" s="15"/>
      <c r="E10" s="15"/>
      <c r="F10" s="14"/>
      <c r="G10" s="11"/>
      <c r="H10" s="11"/>
      <c r="I10" s="11"/>
      <c r="J10" s="6"/>
    </row>
    <row r="11" spans="2:10">
      <c r="B11" s="7"/>
      <c r="C11" s="12"/>
      <c r="D11" s="12"/>
      <c r="E11" s="12"/>
      <c r="F11" s="13"/>
      <c r="G11" s="1"/>
      <c r="H11" s="1"/>
      <c r="I11" s="1"/>
      <c r="J11" s="6"/>
    </row>
    <row r="12" spans="2:10">
      <c r="B12" s="7"/>
      <c r="D12" s="12"/>
      <c r="E12" s="12"/>
      <c r="F12" s="13"/>
      <c r="G12" s="1"/>
      <c r="H12" s="1"/>
      <c r="I12" s="1"/>
      <c r="J12" s="6"/>
    </row>
    <row r="13" spans="2:10">
      <c r="B13" s="7"/>
      <c r="F13" s="5"/>
      <c r="G13" s="5"/>
      <c r="H13" s="5"/>
      <c r="I13" s="5"/>
      <c r="J13" s="6"/>
    </row>
    <row r="14" spans="2:10">
      <c r="B14" s="7"/>
      <c r="F14" s="5"/>
      <c r="G14" s="5"/>
      <c r="H14" s="5"/>
      <c r="I14" s="5"/>
      <c r="J14" s="6"/>
    </row>
    <row r="15" spans="2:10">
      <c r="B15" s="7"/>
      <c r="C15" s="5"/>
      <c r="D15" s="5"/>
      <c r="E15" s="5"/>
      <c r="F15" s="5"/>
      <c r="G15" s="5"/>
      <c r="H15" s="5"/>
      <c r="I15" s="5"/>
      <c r="J15" s="6"/>
    </row>
    <row r="16" spans="2:10">
      <c r="B16" s="7"/>
      <c r="C16" s="5"/>
      <c r="D16" s="5"/>
      <c r="E16" s="5"/>
      <c r="F16" s="5"/>
      <c r="G16" s="5"/>
      <c r="H16" s="5"/>
      <c r="I16" s="5"/>
      <c r="J16" s="6"/>
    </row>
    <row r="17" spans="2:10">
      <c r="B17" s="7"/>
      <c r="C17" s="5"/>
      <c r="E17" s="61"/>
      <c r="F17" s="5"/>
      <c r="G17" s="5"/>
      <c r="H17" s="5"/>
      <c r="I17" s="5"/>
      <c r="J17" s="6"/>
    </row>
    <row r="18" spans="2:10">
      <c r="B18" s="7"/>
      <c r="F18" s="5"/>
      <c r="G18" s="5"/>
      <c r="H18" s="5"/>
      <c r="I18" s="5"/>
      <c r="J18" s="6"/>
    </row>
    <row r="19" spans="2:10">
      <c r="B19" s="7"/>
      <c r="C19" s="5"/>
      <c r="D19" s="5"/>
      <c r="E19" s="5"/>
      <c r="F19" s="5"/>
      <c r="G19" s="5"/>
      <c r="H19" s="5"/>
      <c r="I19" s="5"/>
      <c r="J19" s="6"/>
    </row>
    <row r="20" spans="2:10">
      <c r="B20" s="7"/>
      <c r="C20" s="5"/>
      <c r="D20" s="5"/>
      <c r="E20" s="5"/>
      <c r="F20" s="5"/>
      <c r="G20" s="5"/>
      <c r="H20" s="5"/>
      <c r="I20" s="5"/>
      <c r="J20" s="6"/>
    </row>
    <row r="21" spans="2:10">
      <c r="B21" s="7"/>
      <c r="C21" s="5"/>
      <c r="D21" s="5"/>
      <c r="E21" s="5"/>
      <c r="F21" s="5"/>
      <c r="G21" s="5"/>
      <c r="H21" s="5"/>
      <c r="I21" s="5"/>
      <c r="J21" s="6"/>
    </row>
    <row r="22" spans="2:10">
      <c r="B22" s="7"/>
      <c r="C22" s="5"/>
      <c r="D22" s="5"/>
      <c r="E22" s="5"/>
      <c r="F22" s="5"/>
      <c r="G22" s="5"/>
      <c r="H22" s="5"/>
      <c r="I22" s="5"/>
      <c r="J22" s="6"/>
    </row>
    <row r="23" spans="2:10">
      <c r="B23" s="7"/>
      <c r="C23" s="5"/>
      <c r="D23" s="5"/>
      <c r="E23" s="5"/>
      <c r="F23" s="5"/>
      <c r="G23" s="5"/>
      <c r="H23" s="5"/>
      <c r="I23" s="5"/>
      <c r="J23" s="6"/>
    </row>
    <row r="24" spans="2:10">
      <c r="B24" s="7"/>
      <c r="C24" s="5"/>
      <c r="D24" s="5"/>
      <c r="E24" s="5"/>
      <c r="F24" s="5"/>
      <c r="G24" s="5"/>
      <c r="H24" s="5"/>
      <c r="I24" s="5"/>
      <c r="J24" s="6"/>
    </row>
    <row r="25" spans="2:10">
      <c r="B25" s="7"/>
      <c r="C25" s="5"/>
      <c r="D25" s="5"/>
      <c r="E25" s="5"/>
      <c r="F25" s="5"/>
      <c r="G25" s="5"/>
      <c r="H25" s="5"/>
      <c r="I25" s="5"/>
      <c r="J25" s="6"/>
    </row>
    <row r="26" spans="2:10">
      <c r="B26" s="7"/>
      <c r="C26" s="5"/>
      <c r="D26" s="5"/>
      <c r="E26" s="5"/>
      <c r="F26" s="5"/>
      <c r="G26" s="5"/>
      <c r="H26" s="5"/>
      <c r="I26" s="5"/>
      <c r="J26" s="6"/>
    </row>
    <row r="27" spans="2:10">
      <c r="B27" s="7"/>
      <c r="C27" s="5"/>
      <c r="D27" s="5"/>
      <c r="E27" s="5"/>
      <c r="F27" s="5"/>
      <c r="G27" s="5"/>
      <c r="H27" s="5"/>
      <c r="I27" s="5"/>
      <c r="J27" s="6"/>
    </row>
    <row r="28" spans="2:10">
      <c r="B28" s="7"/>
      <c r="C28" s="5"/>
      <c r="D28" s="5"/>
      <c r="E28" s="5"/>
      <c r="F28" s="5"/>
      <c r="G28" s="5"/>
      <c r="H28" s="5"/>
      <c r="I28" s="5"/>
      <c r="J28" s="6"/>
    </row>
    <row r="29" spans="2:10">
      <c r="B29" s="7"/>
      <c r="C29" s="5"/>
      <c r="D29" s="5"/>
      <c r="E29" s="5"/>
      <c r="F29" s="5"/>
      <c r="G29" s="5"/>
      <c r="H29" s="5"/>
      <c r="I29" s="5"/>
      <c r="J29" s="6"/>
    </row>
    <row r="30" spans="2:10">
      <c r="B30" s="7"/>
      <c r="C30" s="5"/>
      <c r="D30" s="5"/>
      <c r="E30" s="5"/>
      <c r="F30" s="5"/>
      <c r="G30" s="5"/>
      <c r="H30" s="5"/>
      <c r="I30" s="5"/>
      <c r="J30" s="6"/>
    </row>
    <row r="31" spans="2:10">
      <c r="B31" s="7"/>
      <c r="C31" s="5"/>
      <c r="D31" s="5"/>
      <c r="E31" s="5"/>
      <c r="F31" s="5"/>
      <c r="G31" s="5"/>
      <c r="H31" s="5"/>
      <c r="I31" s="5"/>
      <c r="J31" s="6"/>
    </row>
    <row r="32" spans="2:10" ht="27" thickBot="1">
      <c r="B32" s="8"/>
      <c r="C32" s="2"/>
      <c r="D32" s="2"/>
      <c r="E32" s="2"/>
      <c r="F32" s="2"/>
      <c r="G32" s="2"/>
      <c r="H32" s="2"/>
      <c r="I32" s="2"/>
      <c r="J32" s="9"/>
    </row>
  </sheetData>
  <hyperlinks>
    <hyperlink ref="E8" location="'Change spare TNS'!A1" display="List"/>
  </hyperlinks>
  <pageMargins left="0.39370078740157483" right="0.39370078740157483" top="0.39370078740157483" bottom="0.39370078740157483" header="0.31496062992125984" footer="0.31496062992125984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showGridLines="0" workbookViewId="0">
      <selection activeCell="P36" sqref="P36"/>
    </sheetView>
  </sheetViews>
  <sheetFormatPr defaultRowHeight="15"/>
  <cols>
    <col min="1" max="1" width="8.5703125" style="196" bestFit="1" customWidth="1"/>
    <col min="2" max="2" width="9.7109375" style="196" bestFit="1" customWidth="1"/>
    <col min="3" max="3" width="13" style="196" bestFit="1" customWidth="1"/>
    <col min="4" max="4" width="13.28515625" style="196" bestFit="1" customWidth="1"/>
    <col min="5" max="5" width="10.7109375" style="196" bestFit="1" customWidth="1"/>
    <col min="6" max="7" width="9.42578125" style="196" customWidth="1"/>
    <col min="8" max="8" width="12.85546875" style="196" bestFit="1" customWidth="1"/>
    <col min="9" max="9" width="9.5703125" style="196" bestFit="1" customWidth="1"/>
    <col min="10" max="10" width="19.140625" style="196" bestFit="1" customWidth="1"/>
    <col min="11" max="11" width="9.85546875" style="196" bestFit="1" customWidth="1"/>
    <col min="12" max="12" width="6.28515625" style="196" bestFit="1" customWidth="1"/>
    <col min="13" max="13" width="7.42578125" style="196" bestFit="1" customWidth="1"/>
    <col min="14" max="14" width="10.7109375" style="196" bestFit="1" customWidth="1"/>
    <col min="15" max="15" width="12.140625" style="196" bestFit="1" customWidth="1"/>
    <col min="16" max="16" width="8.42578125" style="196" bestFit="1" customWidth="1"/>
    <col min="17" max="18" width="9.42578125" style="196" customWidth="1"/>
    <col min="19" max="19" width="10.5703125" style="196" bestFit="1" customWidth="1"/>
    <col min="20" max="20" width="7.28515625" style="196" bestFit="1" customWidth="1"/>
    <col min="21" max="21" width="19.140625" style="196" bestFit="1" customWidth="1"/>
    <col min="22" max="16384" width="9.140625" style="196"/>
  </cols>
  <sheetData>
    <row r="1" spans="1:21" s="196" customFormat="1">
      <c r="A1" s="214" t="s">
        <v>54</v>
      </c>
      <c r="B1" s="213"/>
      <c r="C1" s="213"/>
      <c r="D1" s="213"/>
      <c r="E1" s="213"/>
      <c r="F1" s="213"/>
      <c r="G1" s="213"/>
      <c r="H1" s="213"/>
      <c r="I1" s="213"/>
      <c r="J1" s="212"/>
      <c r="K1" s="211" t="s">
        <v>47</v>
      </c>
      <c r="L1" s="210" t="s">
        <v>55</v>
      </c>
      <c r="M1" s="209"/>
      <c r="N1" s="209"/>
      <c r="O1" s="209"/>
      <c r="P1" s="209"/>
      <c r="Q1" s="209"/>
      <c r="R1" s="209"/>
      <c r="S1" s="209"/>
      <c r="T1" s="209"/>
      <c r="U1" s="208"/>
    </row>
    <row r="2" spans="1:21" s="196" customFormat="1">
      <c r="A2" s="207" t="s">
        <v>56</v>
      </c>
      <c r="B2" s="205" t="s">
        <v>57</v>
      </c>
      <c r="C2" s="205" t="s">
        <v>58</v>
      </c>
      <c r="D2" s="205" t="s">
        <v>59</v>
      </c>
      <c r="E2" s="205" t="s">
        <v>60</v>
      </c>
      <c r="F2" s="206" t="s">
        <v>61</v>
      </c>
      <c r="G2" s="206" t="s">
        <v>62</v>
      </c>
      <c r="H2" s="205" t="s">
        <v>63</v>
      </c>
      <c r="I2" s="205" t="s">
        <v>64</v>
      </c>
      <c r="J2" s="204" t="s">
        <v>65</v>
      </c>
      <c r="K2" s="203"/>
      <c r="L2" s="202" t="s">
        <v>56</v>
      </c>
      <c r="M2" s="199" t="s">
        <v>57</v>
      </c>
      <c r="N2" s="199" t="s">
        <v>58</v>
      </c>
      <c r="O2" s="199" t="s">
        <v>59</v>
      </c>
      <c r="P2" s="199" t="s">
        <v>60</v>
      </c>
      <c r="Q2" s="201" t="s">
        <v>61</v>
      </c>
      <c r="R2" s="200" t="s">
        <v>62</v>
      </c>
      <c r="S2" s="199" t="s">
        <v>63</v>
      </c>
      <c r="T2" s="199" t="s">
        <v>64</v>
      </c>
      <c r="U2" s="198" t="s">
        <v>65</v>
      </c>
    </row>
    <row r="3" spans="1:21" s="196" customFormat="1">
      <c r="A3" s="113" t="s">
        <v>72</v>
      </c>
      <c r="B3" s="114" t="s">
        <v>134</v>
      </c>
      <c r="C3" s="114" t="s">
        <v>133</v>
      </c>
      <c r="D3" s="114" t="s">
        <v>106</v>
      </c>
      <c r="E3" s="114" t="s">
        <v>68</v>
      </c>
      <c r="F3" s="114">
        <v>1</v>
      </c>
      <c r="G3" s="115">
        <v>0</v>
      </c>
      <c r="H3" s="114" t="s">
        <v>73</v>
      </c>
      <c r="I3" s="114" t="s">
        <v>73</v>
      </c>
      <c r="J3" s="116" t="s">
        <v>132</v>
      </c>
      <c r="K3" s="197"/>
      <c r="L3" s="113" t="s">
        <v>72</v>
      </c>
      <c r="M3" s="114" t="s">
        <v>134</v>
      </c>
      <c r="N3" s="114" t="s">
        <v>133</v>
      </c>
      <c r="O3" s="114" t="s">
        <v>106</v>
      </c>
      <c r="P3" s="114" t="s">
        <v>68</v>
      </c>
      <c r="Q3" s="114">
        <v>1</v>
      </c>
      <c r="R3" s="117">
        <v>0</v>
      </c>
      <c r="S3" s="114" t="s">
        <v>73</v>
      </c>
      <c r="T3" s="114" t="s">
        <v>73</v>
      </c>
      <c r="U3" s="116" t="s">
        <v>132</v>
      </c>
    </row>
    <row r="4" spans="1:21" s="196" customFormat="1">
      <c r="A4" s="118" t="s">
        <v>66</v>
      </c>
      <c r="B4" s="119" t="s">
        <v>131</v>
      </c>
      <c r="C4" s="119" t="s">
        <v>130</v>
      </c>
      <c r="D4" s="120" t="s">
        <v>107</v>
      </c>
      <c r="E4" s="119" t="s">
        <v>67</v>
      </c>
      <c r="F4" s="119">
        <v>1</v>
      </c>
      <c r="G4" s="121">
        <v>10.1</v>
      </c>
      <c r="H4" s="119" t="s">
        <v>70</v>
      </c>
      <c r="I4" s="119" t="s">
        <v>71</v>
      </c>
      <c r="J4" s="125" t="s">
        <v>129</v>
      </c>
      <c r="K4" s="122" t="s">
        <v>48</v>
      </c>
      <c r="L4" s="118" t="s">
        <v>66</v>
      </c>
      <c r="M4" s="119" t="s">
        <v>131</v>
      </c>
      <c r="N4" s="119" t="s">
        <v>130</v>
      </c>
      <c r="O4" s="123" t="s">
        <v>107</v>
      </c>
      <c r="P4" s="119" t="s">
        <v>67</v>
      </c>
      <c r="Q4" s="119">
        <v>1</v>
      </c>
      <c r="R4" s="124">
        <v>4</v>
      </c>
      <c r="S4" s="119" t="s">
        <v>70</v>
      </c>
      <c r="T4" s="119" t="s">
        <v>71</v>
      </c>
      <c r="U4" s="125" t="s">
        <v>129</v>
      </c>
    </row>
    <row r="5" spans="1:21" s="196" customFormat="1">
      <c r="A5" s="113" t="s">
        <v>72</v>
      </c>
      <c r="B5" s="114" t="s">
        <v>128</v>
      </c>
      <c r="C5" s="114" t="s">
        <v>127</v>
      </c>
      <c r="D5" s="114" t="s">
        <v>108</v>
      </c>
      <c r="E5" s="114" t="s">
        <v>68</v>
      </c>
      <c r="F5" s="114">
        <v>1</v>
      </c>
      <c r="G5" s="115">
        <v>0</v>
      </c>
      <c r="H5" s="114" t="s">
        <v>73</v>
      </c>
      <c r="I5" s="114" t="s">
        <v>73</v>
      </c>
      <c r="J5" s="116" t="s">
        <v>126</v>
      </c>
      <c r="K5" s="197"/>
      <c r="L5" s="113" t="s">
        <v>72</v>
      </c>
      <c r="M5" s="114" t="s">
        <v>128</v>
      </c>
      <c r="N5" s="114" t="s">
        <v>127</v>
      </c>
      <c r="O5" s="114" t="s">
        <v>108</v>
      </c>
      <c r="P5" s="114" t="s">
        <v>68</v>
      </c>
      <c r="Q5" s="114">
        <v>1</v>
      </c>
      <c r="R5" s="117">
        <v>0</v>
      </c>
      <c r="S5" s="114" t="s">
        <v>73</v>
      </c>
      <c r="T5" s="114" t="s">
        <v>73</v>
      </c>
      <c r="U5" s="116" t="s">
        <v>126</v>
      </c>
    </row>
    <row r="6" spans="1:21" s="196" customFormat="1">
      <c r="A6" s="118" t="s">
        <v>66</v>
      </c>
      <c r="B6" s="119" t="s">
        <v>125</v>
      </c>
      <c r="C6" s="119" t="s">
        <v>124</v>
      </c>
      <c r="D6" s="120" t="s">
        <v>109</v>
      </c>
      <c r="E6" s="119" t="s">
        <v>67</v>
      </c>
      <c r="F6" s="119">
        <v>1</v>
      </c>
      <c r="G6" s="121">
        <v>10.1</v>
      </c>
      <c r="H6" s="119" t="s">
        <v>70</v>
      </c>
      <c r="I6" s="119" t="s">
        <v>71</v>
      </c>
      <c r="J6" s="125" t="s">
        <v>123</v>
      </c>
      <c r="K6" s="122" t="s">
        <v>48</v>
      </c>
      <c r="L6" s="118" t="s">
        <v>66</v>
      </c>
      <c r="M6" s="119" t="s">
        <v>125</v>
      </c>
      <c r="N6" s="119" t="s">
        <v>124</v>
      </c>
      <c r="O6" s="123" t="s">
        <v>109</v>
      </c>
      <c r="P6" s="119" t="s">
        <v>67</v>
      </c>
      <c r="Q6" s="119">
        <v>1</v>
      </c>
      <c r="R6" s="124">
        <v>4</v>
      </c>
      <c r="S6" s="119" t="s">
        <v>70</v>
      </c>
      <c r="T6" s="119" t="s">
        <v>71</v>
      </c>
      <c r="U6" s="125" t="s">
        <v>123</v>
      </c>
    </row>
    <row r="7" spans="1:21" s="196" customFormat="1">
      <c r="A7" s="113" t="s">
        <v>72</v>
      </c>
      <c r="B7" s="114" t="s">
        <v>128</v>
      </c>
      <c r="C7" s="114" t="s">
        <v>127</v>
      </c>
      <c r="D7" s="114" t="s">
        <v>110</v>
      </c>
      <c r="E7" s="114" t="s">
        <v>68</v>
      </c>
      <c r="F7" s="114">
        <v>1</v>
      </c>
      <c r="G7" s="115">
        <v>0</v>
      </c>
      <c r="H7" s="114" t="s">
        <v>73</v>
      </c>
      <c r="I7" s="114" t="s">
        <v>73</v>
      </c>
      <c r="J7" s="116" t="s">
        <v>126</v>
      </c>
      <c r="K7" s="197"/>
      <c r="L7" s="113" t="s">
        <v>72</v>
      </c>
      <c r="M7" s="114" t="s">
        <v>128</v>
      </c>
      <c r="N7" s="114" t="s">
        <v>127</v>
      </c>
      <c r="O7" s="114" t="s">
        <v>110</v>
      </c>
      <c r="P7" s="114" t="s">
        <v>68</v>
      </c>
      <c r="Q7" s="114">
        <v>1</v>
      </c>
      <c r="R7" s="117">
        <v>0</v>
      </c>
      <c r="S7" s="114" t="s">
        <v>73</v>
      </c>
      <c r="T7" s="114" t="s">
        <v>73</v>
      </c>
      <c r="U7" s="116" t="s">
        <v>126</v>
      </c>
    </row>
    <row r="8" spans="1:21" s="196" customFormat="1">
      <c r="A8" s="118" t="s">
        <v>66</v>
      </c>
      <c r="B8" s="119" t="s">
        <v>125</v>
      </c>
      <c r="C8" s="119" t="s">
        <v>124</v>
      </c>
      <c r="D8" s="120" t="s">
        <v>111</v>
      </c>
      <c r="E8" s="119" t="s">
        <v>67</v>
      </c>
      <c r="F8" s="119">
        <v>1</v>
      </c>
      <c r="G8" s="121">
        <v>10.1</v>
      </c>
      <c r="H8" s="119" t="s">
        <v>70</v>
      </c>
      <c r="I8" s="119" t="s">
        <v>71</v>
      </c>
      <c r="J8" s="125" t="s">
        <v>123</v>
      </c>
      <c r="K8" s="122" t="s">
        <v>48</v>
      </c>
      <c r="L8" s="118" t="s">
        <v>66</v>
      </c>
      <c r="M8" s="119" t="s">
        <v>125</v>
      </c>
      <c r="N8" s="119" t="s">
        <v>124</v>
      </c>
      <c r="O8" s="123" t="s">
        <v>111</v>
      </c>
      <c r="P8" s="119" t="s">
        <v>67</v>
      </c>
      <c r="Q8" s="119">
        <v>1</v>
      </c>
      <c r="R8" s="124">
        <v>4</v>
      </c>
      <c r="S8" s="119" t="s">
        <v>70</v>
      </c>
      <c r="T8" s="119" t="s">
        <v>71</v>
      </c>
      <c r="U8" s="125" t="s">
        <v>123</v>
      </c>
    </row>
    <row r="9" spans="1:21" s="196" customFormat="1">
      <c r="A9" s="113" t="s">
        <v>72</v>
      </c>
      <c r="B9" s="114" t="s">
        <v>128</v>
      </c>
      <c r="C9" s="114" t="s">
        <v>127</v>
      </c>
      <c r="D9" s="114" t="s">
        <v>112</v>
      </c>
      <c r="E9" s="114" t="s">
        <v>68</v>
      </c>
      <c r="F9" s="114">
        <v>1</v>
      </c>
      <c r="G9" s="115">
        <v>0</v>
      </c>
      <c r="H9" s="114" t="s">
        <v>73</v>
      </c>
      <c r="I9" s="114" t="s">
        <v>73</v>
      </c>
      <c r="J9" s="116" t="s">
        <v>126</v>
      </c>
      <c r="K9" s="197"/>
      <c r="L9" s="113" t="s">
        <v>72</v>
      </c>
      <c r="M9" s="114" t="s">
        <v>128</v>
      </c>
      <c r="N9" s="114" t="s">
        <v>127</v>
      </c>
      <c r="O9" s="114" t="s">
        <v>112</v>
      </c>
      <c r="P9" s="114" t="s">
        <v>68</v>
      </c>
      <c r="Q9" s="114">
        <v>1</v>
      </c>
      <c r="R9" s="117">
        <v>0</v>
      </c>
      <c r="S9" s="114" t="s">
        <v>73</v>
      </c>
      <c r="T9" s="114" t="s">
        <v>73</v>
      </c>
      <c r="U9" s="116" t="s">
        <v>126</v>
      </c>
    </row>
    <row r="10" spans="1:21" s="196" customFormat="1">
      <c r="A10" s="118" t="s">
        <v>66</v>
      </c>
      <c r="B10" s="119" t="s">
        <v>125</v>
      </c>
      <c r="C10" s="119" t="s">
        <v>124</v>
      </c>
      <c r="D10" s="120" t="s">
        <v>113</v>
      </c>
      <c r="E10" s="119" t="s">
        <v>67</v>
      </c>
      <c r="F10" s="119">
        <v>1</v>
      </c>
      <c r="G10" s="121">
        <v>9.6999999999999993</v>
      </c>
      <c r="H10" s="119" t="s">
        <v>70</v>
      </c>
      <c r="I10" s="119" t="s">
        <v>71</v>
      </c>
      <c r="J10" s="125" t="s">
        <v>123</v>
      </c>
      <c r="K10" s="122" t="s">
        <v>48</v>
      </c>
      <c r="L10" s="118" t="s">
        <v>66</v>
      </c>
      <c r="M10" s="119" t="s">
        <v>125</v>
      </c>
      <c r="N10" s="119" t="s">
        <v>124</v>
      </c>
      <c r="O10" s="123" t="s">
        <v>113</v>
      </c>
      <c r="P10" s="119" t="s">
        <v>67</v>
      </c>
      <c r="Q10" s="119">
        <v>1</v>
      </c>
      <c r="R10" s="124">
        <v>4</v>
      </c>
      <c r="S10" s="119" t="s">
        <v>70</v>
      </c>
      <c r="T10" s="119" t="s">
        <v>71</v>
      </c>
      <c r="U10" s="125" t="s">
        <v>123</v>
      </c>
    </row>
    <row r="11" spans="1:21" s="196" customFormat="1">
      <c r="A11" s="113" t="s">
        <v>72</v>
      </c>
      <c r="B11" s="114" t="s">
        <v>121</v>
      </c>
      <c r="C11" s="114" t="s">
        <v>120</v>
      </c>
      <c r="D11" s="114" t="s">
        <v>88</v>
      </c>
      <c r="E11" s="114" t="s">
        <v>68</v>
      </c>
      <c r="F11" s="114">
        <v>1</v>
      </c>
      <c r="G11" s="115">
        <v>0</v>
      </c>
      <c r="H11" s="114" t="s">
        <v>73</v>
      </c>
      <c r="I11" s="114" t="s">
        <v>73</v>
      </c>
      <c r="J11" s="116" t="s">
        <v>119</v>
      </c>
      <c r="K11" s="197"/>
      <c r="L11" s="113" t="s">
        <v>72</v>
      </c>
      <c r="M11" s="114" t="s">
        <v>121</v>
      </c>
      <c r="N11" s="114" t="s">
        <v>120</v>
      </c>
      <c r="O11" s="114" t="s">
        <v>88</v>
      </c>
      <c r="P11" s="114" t="s">
        <v>68</v>
      </c>
      <c r="Q11" s="114">
        <v>1</v>
      </c>
      <c r="R11" s="117">
        <v>0</v>
      </c>
      <c r="S11" s="114" t="s">
        <v>73</v>
      </c>
      <c r="T11" s="114" t="s">
        <v>73</v>
      </c>
      <c r="U11" s="116" t="s">
        <v>119</v>
      </c>
    </row>
    <row r="12" spans="1:21" s="196" customFormat="1">
      <c r="A12" s="118" t="s">
        <v>66</v>
      </c>
      <c r="B12" s="119" t="s">
        <v>118</v>
      </c>
      <c r="C12" s="119" t="s">
        <v>117</v>
      </c>
      <c r="D12" s="120" t="s">
        <v>89</v>
      </c>
      <c r="E12" s="119" t="s">
        <v>67</v>
      </c>
      <c r="F12" s="119">
        <v>1</v>
      </c>
      <c r="G12" s="121">
        <v>4.8</v>
      </c>
      <c r="H12" s="119" t="s">
        <v>70</v>
      </c>
      <c r="I12" s="119" t="s">
        <v>71</v>
      </c>
      <c r="J12" s="125" t="s">
        <v>114</v>
      </c>
      <c r="K12" s="122" t="s">
        <v>48</v>
      </c>
      <c r="L12" s="118" t="s">
        <v>66</v>
      </c>
      <c r="M12" s="119" t="s">
        <v>118</v>
      </c>
      <c r="N12" s="119" t="s">
        <v>117</v>
      </c>
      <c r="O12" s="123" t="s">
        <v>89</v>
      </c>
      <c r="P12" s="119" t="s">
        <v>67</v>
      </c>
      <c r="Q12" s="119">
        <v>1</v>
      </c>
      <c r="R12" s="124">
        <v>4</v>
      </c>
      <c r="S12" s="119" t="s">
        <v>70</v>
      </c>
      <c r="T12" s="119" t="s">
        <v>71</v>
      </c>
      <c r="U12" s="125" t="s">
        <v>114</v>
      </c>
    </row>
    <row r="13" spans="1:21" s="196" customFormat="1">
      <c r="A13" s="113" t="s">
        <v>72</v>
      </c>
      <c r="B13" s="114" t="s">
        <v>121</v>
      </c>
      <c r="C13" s="114" t="s">
        <v>120</v>
      </c>
      <c r="D13" s="114" t="s">
        <v>90</v>
      </c>
      <c r="E13" s="114" t="s">
        <v>68</v>
      </c>
      <c r="F13" s="114">
        <v>1</v>
      </c>
      <c r="G13" s="115">
        <v>0</v>
      </c>
      <c r="H13" s="114" t="s">
        <v>73</v>
      </c>
      <c r="I13" s="114" t="s">
        <v>73</v>
      </c>
      <c r="J13" s="116" t="s">
        <v>119</v>
      </c>
      <c r="K13" s="197"/>
      <c r="L13" s="113" t="s">
        <v>72</v>
      </c>
      <c r="M13" s="114" t="s">
        <v>121</v>
      </c>
      <c r="N13" s="114" t="s">
        <v>120</v>
      </c>
      <c r="O13" s="114" t="s">
        <v>90</v>
      </c>
      <c r="P13" s="114" t="s">
        <v>68</v>
      </c>
      <c r="Q13" s="114">
        <v>1</v>
      </c>
      <c r="R13" s="117">
        <v>0</v>
      </c>
      <c r="S13" s="114" t="s">
        <v>73</v>
      </c>
      <c r="T13" s="114" t="s">
        <v>73</v>
      </c>
      <c r="U13" s="116" t="s">
        <v>119</v>
      </c>
    </row>
    <row r="14" spans="1:21" s="196" customFormat="1">
      <c r="A14" s="118" t="s">
        <v>66</v>
      </c>
      <c r="B14" s="119" t="s">
        <v>118</v>
      </c>
      <c r="C14" s="119" t="s">
        <v>117</v>
      </c>
      <c r="D14" s="120" t="s">
        <v>91</v>
      </c>
      <c r="E14" s="119" t="s">
        <v>67</v>
      </c>
      <c r="F14" s="119">
        <v>1</v>
      </c>
      <c r="G14" s="121">
        <v>5.2</v>
      </c>
      <c r="H14" s="119" t="s">
        <v>70</v>
      </c>
      <c r="I14" s="119" t="s">
        <v>71</v>
      </c>
      <c r="J14" s="125" t="s">
        <v>114</v>
      </c>
      <c r="K14" s="122" t="s">
        <v>48</v>
      </c>
      <c r="L14" s="118" t="s">
        <v>66</v>
      </c>
      <c r="M14" s="119" t="s">
        <v>118</v>
      </c>
      <c r="N14" s="119" t="s">
        <v>117</v>
      </c>
      <c r="O14" s="123" t="s">
        <v>91</v>
      </c>
      <c r="P14" s="119" t="s">
        <v>67</v>
      </c>
      <c r="Q14" s="119">
        <v>1</v>
      </c>
      <c r="R14" s="124">
        <v>4</v>
      </c>
      <c r="S14" s="119" t="s">
        <v>70</v>
      </c>
      <c r="T14" s="119" t="s">
        <v>71</v>
      </c>
      <c r="U14" s="125" t="s">
        <v>114</v>
      </c>
    </row>
    <row r="15" spans="1:21" s="196" customFormat="1">
      <c r="A15" s="113" t="s">
        <v>72</v>
      </c>
      <c r="B15" s="114" t="s">
        <v>121</v>
      </c>
      <c r="C15" s="114" t="s">
        <v>120</v>
      </c>
      <c r="D15" s="114" t="s">
        <v>92</v>
      </c>
      <c r="E15" s="114" t="s">
        <v>68</v>
      </c>
      <c r="F15" s="114">
        <v>1</v>
      </c>
      <c r="G15" s="115">
        <v>0</v>
      </c>
      <c r="H15" s="114" t="s">
        <v>73</v>
      </c>
      <c r="I15" s="114" t="s">
        <v>73</v>
      </c>
      <c r="J15" s="116" t="s">
        <v>119</v>
      </c>
      <c r="K15" s="197"/>
      <c r="L15" s="113" t="s">
        <v>72</v>
      </c>
      <c r="M15" s="114" t="s">
        <v>121</v>
      </c>
      <c r="N15" s="114" t="s">
        <v>120</v>
      </c>
      <c r="O15" s="114" t="s">
        <v>92</v>
      </c>
      <c r="P15" s="114" t="s">
        <v>68</v>
      </c>
      <c r="Q15" s="114">
        <v>1</v>
      </c>
      <c r="R15" s="117">
        <v>0</v>
      </c>
      <c r="S15" s="114" t="s">
        <v>73</v>
      </c>
      <c r="T15" s="114" t="s">
        <v>73</v>
      </c>
      <c r="U15" s="116" t="s">
        <v>119</v>
      </c>
    </row>
    <row r="16" spans="1:21" s="196" customFormat="1">
      <c r="A16" s="118" t="s">
        <v>66</v>
      </c>
      <c r="B16" s="119" t="s">
        <v>118</v>
      </c>
      <c r="C16" s="119" t="s">
        <v>117</v>
      </c>
      <c r="D16" s="120" t="s">
        <v>93</v>
      </c>
      <c r="E16" s="119" t="s">
        <v>67</v>
      </c>
      <c r="F16" s="119">
        <v>1</v>
      </c>
      <c r="G16" s="121">
        <v>4.8</v>
      </c>
      <c r="H16" s="119" t="s">
        <v>70</v>
      </c>
      <c r="I16" s="119" t="s">
        <v>71</v>
      </c>
      <c r="J16" s="125" t="s">
        <v>114</v>
      </c>
      <c r="K16" s="122" t="s">
        <v>48</v>
      </c>
      <c r="L16" s="118" t="s">
        <v>66</v>
      </c>
      <c r="M16" s="119" t="s">
        <v>118</v>
      </c>
      <c r="N16" s="119" t="s">
        <v>117</v>
      </c>
      <c r="O16" s="123" t="s">
        <v>93</v>
      </c>
      <c r="P16" s="119" t="s">
        <v>67</v>
      </c>
      <c r="Q16" s="119">
        <v>1</v>
      </c>
      <c r="R16" s="124">
        <v>4</v>
      </c>
      <c r="S16" s="119" t="s">
        <v>70</v>
      </c>
      <c r="T16" s="119" t="s">
        <v>71</v>
      </c>
      <c r="U16" s="125" t="s">
        <v>114</v>
      </c>
    </row>
    <row r="17" spans="1:21" s="196" customFormat="1">
      <c r="A17" s="113" t="s">
        <v>72</v>
      </c>
      <c r="B17" s="114" t="s">
        <v>121</v>
      </c>
      <c r="C17" s="114" t="s">
        <v>120</v>
      </c>
      <c r="D17" s="114" t="s">
        <v>94</v>
      </c>
      <c r="E17" s="114" t="s">
        <v>68</v>
      </c>
      <c r="F17" s="114">
        <v>1</v>
      </c>
      <c r="G17" s="115">
        <v>0</v>
      </c>
      <c r="H17" s="114" t="s">
        <v>73</v>
      </c>
      <c r="I17" s="114" t="s">
        <v>73</v>
      </c>
      <c r="J17" s="116" t="s">
        <v>119</v>
      </c>
      <c r="K17" s="197"/>
      <c r="L17" s="113" t="s">
        <v>72</v>
      </c>
      <c r="M17" s="114" t="s">
        <v>121</v>
      </c>
      <c r="N17" s="114" t="s">
        <v>120</v>
      </c>
      <c r="O17" s="114" t="s">
        <v>94</v>
      </c>
      <c r="P17" s="114" t="s">
        <v>68</v>
      </c>
      <c r="Q17" s="114">
        <v>1</v>
      </c>
      <c r="R17" s="117">
        <v>0</v>
      </c>
      <c r="S17" s="114" t="s">
        <v>73</v>
      </c>
      <c r="T17" s="114" t="s">
        <v>73</v>
      </c>
      <c r="U17" s="116" t="s">
        <v>119</v>
      </c>
    </row>
    <row r="18" spans="1:21" s="196" customFormat="1">
      <c r="A18" s="118" t="s">
        <v>66</v>
      </c>
      <c r="B18" s="119" t="s">
        <v>118</v>
      </c>
      <c r="C18" s="119" t="s">
        <v>117</v>
      </c>
      <c r="D18" s="120" t="s">
        <v>122</v>
      </c>
      <c r="E18" s="119" t="s">
        <v>68</v>
      </c>
      <c r="F18" s="119">
        <v>1</v>
      </c>
      <c r="G18" s="121">
        <v>7</v>
      </c>
      <c r="H18" s="119" t="s">
        <v>116</v>
      </c>
      <c r="I18" s="119" t="s">
        <v>115</v>
      </c>
      <c r="J18" s="125" t="s">
        <v>114</v>
      </c>
      <c r="K18" s="122" t="s">
        <v>48</v>
      </c>
      <c r="L18" s="118" t="s">
        <v>66</v>
      </c>
      <c r="M18" s="119" t="s">
        <v>118</v>
      </c>
      <c r="N18" s="119" t="s">
        <v>117</v>
      </c>
      <c r="O18" s="123" t="s">
        <v>122</v>
      </c>
      <c r="P18" s="119" t="s">
        <v>68</v>
      </c>
      <c r="Q18" s="119">
        <v>1</v>
      </c>
      <c r="R18" s="124">
        <v>4</v>
      </c>
      <c r="S18" s="119" t="s">
        <v>116</v>
      </c>
      <c r="T18" s="119" t="s">
        <v>115</v>
      </c>
      <c r="U18" s="125" t="s">
        <v>114</v>
      </c>
    </row>
    <row r="19" spans="1:21" s="196" customFormat="1">
      <c r="A19" s="113" t="s">
        <v>72</v>
      </c>
      <c r="B19" s="114" t="s">
        <v>121</v>
      </c>
      <c r="C19" s="114" t="s">
        <v>120</v>
      </c>
      <c r="D19" s="114" t="s">
        <v>96</v>
      </c>
      <c r="E19" s="114" t="s">
        <v>68</v>
      </c>
      <c r="F19" s="114">
        <v>1</v>
      </c>
      <c r="G19" s="115">
        <v>0</v>
      </c>
      <c r="H19" s="114" t="s">
        <v>73</v>
      </c>
      <c r="I19" s="114" t="s">
        <v>73</v>
      </c>
      <c r="J19" s="116" t="s">
        <v>119</v>
      </c>
      <c r="K19" s="197"/>
      <c r="L19" s="113" t="s">
        <v>72</v>
      </c>
      <c r="M19" s="114" t="s">
        <v>121</v>
      </c>
      <c r="N19" s="114" t="s">
        <v>120</v>
      </c>
      <c r="O19" s="114" t="s">
        <v>96</v>
      </c>
      <c r="P19" s="114" t="s">
        <v>68</v>
      </c>
      <c r="Q19" s="114">
        <v>1</v>
      </c>
      <c r="R19" s="117">
        <v>0</v>
      </c>
      <c r="S19" s="114" t="s">
        <v>73</v>
      </c>
      <c r="T19" s="114" t="s">
        <v>73</v>
      </c>
      <c r="U19" s="116" t="s">
        <v>119</v>
      </c>
    </row>
    <row r="20" spans="1:21" s="196" customFormat="1">
      <c r="A20" s="118" t="s">
        <v>66</v>
      </c>
      <c r="B20" s="119" t="s">
        <v>118</v>
      </c>
      <c r="C20" s="119" t="s">
        <v>117</v>
      </c>
      <c r="D20" s="120" t="s">
        <v>97</v>
      </c>
      <c r="E20" s="119" t="s">
        <v>67</v>
      </c>
      <c r="F20" s="119">
        <v>1</v>
      </c>
      <c r="G20" s="121">
        <v>4.0999999999999996</v>
      </c>
      <c r="H20" s="119" t="s">
        <v>70</v>
      </c>
      <c r="I20" s="119" t="s">
        <v>71</v>
      </c>
      <c r="J20" s="125" t="s">
        <v>114</v>
      </c>
      <c r="K20" s="122" t="s">
        <v>48</v>
      </c>
      <c r="L20" s="118" t="s">
        <v>66</v>
      </c>
      <c r="M20" s="119" t="s">
        <v>118</v>
      </c>
      <c r="N20" s="119" t="s">
        <v>117</v>
      </c>
      <c r="O20" s="123" t="s">
        <v>97</v>
      </c>
      <c r="P20" s="119" t="s">
        <v>67</v>
      </c>
      <c r="Q20" s="119">
        <v>1</v>
      </c>
      <c r="R20" s="124">
        <v>4</v>
      </c>
      <c r="S20" s="119" t="s">
        <v>70</v>
      </c>
      <c r="T20" s="119" t="s">
        <v>71</v>
      </c>
      <c r="U20" s="125" t="s">
        <v>114</v>
      </c>
    </row>
    <row r="21" spans="1:21" s="196" customFormat="1">
      <c r="A21" s="113" t="s">
        <v>72</v>
      </c>
      <c r="B21" s="114" t="s">
        <v>121</v>
      </c>
      <c r="C21" s="114" t="s">
        <v>120</v>
      </c>
      <c r="D21" s="114" t="s">
        <v>98</v>
      </c>
      <c r="E21" s="114" t="s">
        <v>68</v>
      </c>
      <c r="F21" s="114">
        <v>1</v>
      </c>
      <c r="G21" s="115">
        <v>0</v>
      </c>
      <c r="H21" s="114" t="s">
        <v>73</v>
      </c>
      <c r="I21" s="114" t="s">
        <v>73</v>
      </c>
      <c r="J21" s="116" t="s">
        <v>119</v>
      </c>
      <c r="K21" s="197"/>
      <c r="L21" s="113" t="s">
        <v>72</v>
      </c>
      <c r="M21" s="114" t="s">
        <v>121</v>
      </c>
      <c r="N21" s="114" t="s">
        <v>120</v>
      </c>
      <c r="O21" s="114" t="s">
        <v>98</v>
      </c>
      <c r="P21" s="114" t="s">
        <v>68</v>
      </c>
      <c r="Q21" s="114">
        <v>1</v>
      </c>
      <c r="R21" s="117">
        <v>0</v>
      </c>
      <c r="S21" s="114" t="s">
        <v>73</v>
      </c>
      <c r="T21" s="114" t="s">
        <v>73</v>
      </c>
      <c r="U21" s="116" t="s">
        <v>119</v>
      </c>
    </row>
    <row r="22" spans="1:21" s="196" customFormat="1">
      <c r="A22" s="118" t="s">
        <v>66</v>
      </c>
      <c r="B22" s="119" t="s">
        <v>118</v>
      </c>
      <c r="C22" s="119" t="s">
        <v>117</v>
      </c>
      <c r="D22" s="120" t="s">
        <v>99</v>
      </c>
      <c r="E22" s="119" t="s">
        <v>67</v>
      </c>
      <c r="F22" s="119">
        <v>1</v>
      </c>
      <c r="G22" s="121">
        <v>4.0999999999999996</v>
      </c>
      <c r="H22" s="119" t="s">
        <v>70</v>
      </c>
      <c r="I22" s="119" t="s">
        <v>71</v>
      </c>
      <c r="J22" s="125" t="s">
        <v>114</v>
      </c>
      <c r="K22" s="122" t="s">
        <v>48</v>
      </c>
      <c r="L22" s="118" t="s">
        <v>66</v>
      </c>
      <c r="M22" s="119" t="s">
        <v>118</v>
      </c>
      <c r="N22" s="119" t="s">
        <v>117</v>
      </c>
      <c r="O22" s="123" t="s">
        <v>99</v>
      </c>
      <c r="P22" s="119" t="s">
        <v>67</v>
      </c>
      <c r="Q22" s="119">
        <v>1</v>
      </c>
      <c r="R22" s="124">
        <v>4</v>
      </c>
      <c r="S22" s="119" t="s">
        <v>70</v>
      </c>
      <c r="T22" s="119" t="s">
        <v>71</v>
      </c>
      <c r="U22" s="125" t="s">
        <v>114</v>
      </c>
    </row>
    <row r="23" spans="1:21" s="196" customFormat="1">
      <c r="A23" s="113" t="s">
        <v>72</v>
      </c>
      <c r="B23" s="114" t="s">
        <v>121</v>
      </c>
      <c r="C23" s="114" t="s">
        <v>120</v>
      </c>
      <c r="D23" s="114" t="s">
        <v>100</v>
      </c>
      <c r="E23" s="114" t="s">
        <v>68</v>
      </c>
      <c r="F23" s="114">
        <v>1</v>
      </c>
      <c r="G23" s="115">
        <v>0</v>
      </c>
      <c r="H23" s="114" t="s">
        <v>73</v>
      </c>
      <c r="I23" s="114" t="s">
        <v>73</v>
      </c>
      <c r="J23" s="116" t="s">
        <v>119</v>
      </c>
      <c r="K23" s="197"/>
      <c r="L23" s="113" t="s">
        <v>72</v>
      </c>
      <c r="M23" s="114" t="s">
        <v>121</v>
      </c>
      <c r="N23" s="114" t="s">
        <v>120</v>
      </c>
      <c r="O23" s="114" t="s">
        <v>100</v>
      </c>
      <c r="P23" s="114" t="s">
        <v>68</v>
      </c>
      <c r="Q23" s="114">
        <v>1</v>
      </c>
      <c r="R23" s="117">
        <v>0</v>
      </c>
      <c r="S23" s="114" t="s">
        <v>73</v>
      </c>
      <c r="T23" s="114" t="s">
        <v>73</v>
      </c>
      <c r="U23" s="116" t="s">
        <v>119</v>
      </c>
    </row>
    <row r="24" spans="1:21" s="196" customFormat="1">
      <c r="A24" s="118" t="s">
        <v>66</v>
      </c>
      <c r="B24" s="119" t="s">
        <v>118</v>
      </c>
      <c r="C24" s="119" t="s">
        <v>117</v>
      </c>
      <c r="D24" s="120" t="s">
        <v>101</v>
      </c>
      <c r="E24" s="119" t="s">
        <v>67</v>
      </c>
      <c r="F24" s="119">
        <v>1</v>
      </c>
      <c r="G24" s="121">
        <v>5.2</v>
      </c>
      <c r="H24" s="119" t="s">
        <v>70</v>
      </c>
      <c r="I24" s="119" t="s">
        <v>71</v>
      </c>
      <c r="J24" s="125" t="s">
        <v>114</v>
      </c>
      <c r="K24" s="122" t="s">
        <v>48</v>
      </c>
      <c r="L24" s="118" t="s">
        <v>66</v>
      </c>
      <c r="M24" s="119" t="s">
        <v>118</v>
      </c>
      <c r="N24" s="119" t="s">
        <v>117</v>
      </c>
      <c r="O24" s="123" t="s">
        <v>101</v>
      </c>
      <c r="P24" s="119" t="s">
        <v>67</v>
      </c>
      <c r="Q24" s="119">
        <v>1</v>
      </c>
      <c r="R24" s="124">
        <v>4</v>
      </c>
      <c r="S24" s="119" t="s">
        <v>70</v>
      </c>
      <c r="T24" s="119" t="s">
        <v>71</v>
      </c>
      <c r="U24" s="125" t="s">
        <v>114</v>
      </c>
    </row>
    <row r="25" spans="1:21" s="196" customFormat="1">
      <c r="A25" s="113" t="s">
        <v>72</v>
      </c>
      <c r="B25" s="114" t="s">
        <v>121</v>
      </c>
      <c r="C25" s="114" t="s">
        <v>120</v>
      </c>
      <c r="D25" s="114" t="s">
        <v>102</v>
      </c>
      <c r="E25" s="114" t="s">
        <v>68</v>
      </c>
      <c r="F25" s="114">
        <v>1</v>
      </c>
      <c r="G25" s="115">
        <v>0</v>
      </c>
      <c r="H25" s="114" t="s">
        <v>73</v>
      </c>
      <c r="I25" s="114" t="s">
        <v>73</v>
      </c>
      <c r="J25" s="116" t="s">
        <v>119</v>
      </c>
      <c r="K25" s="197"/>
      <c r="L25" s="113" t="s">
        <v>72</v>
      </c>
      <c r="M25" s="114" t="s">
        <v>121</v>
      </c>
      <c r="N25" s="114" t="s">
        <v>120</v>
      </c>
      <c r="O25" s="114" t="s">
        <v>102</v>
      </c>
      <c r="P25" s="114" t="s">
        <v>68</v>
      </c>
      <c r="Q25" s="114">
        <v>1</v>
      </c>
      <c r="R25" s="117">
        <v>0</v>
      </c>
      <c r="S25" s="114" t="s">
        <v>73</v>
      </c>
      <c r="T25" s="114" t="s">
        <v>73</v>
      </c>
      <c r="U25" s="116" t="s">
        <v>119</v>
      </c>
    </row>
    <row r="26" spans="1:21" s="196" customFormat="1">
      <c r="A26" s="118" t="s">
        <v>66</v>
      </c>
      <c r="B26" s="119" t="s">
        <v>118</v>
      </c>
      <c r="C26" s="119" t="s">
        <v>117</v>
      </c>
      <c r="D26" s="120" t="s">
        <v>103</v>
      </c>
      <c r="E26" s="119" t="s">
        <v>68</v>
      </c>
      <c r="F26" s="119">
        <v>1</v>
      </c>
      <c r="G26" s="121">
        <v>5.9</v>
      </c>
      <c r="H26" s="119" t="s">
        <v>116</v>
      </c>
      <c r="I26" s="119" t="s">
        <v>115</v>
      </c>
      <c r="J26" s="125" t="s">
        <v>114</v>
      </c>
      <c r="K26" s="122" t="s">
        <v>48</v>
      </c>
      <c r="L26" s="118" t="s">
        <v>66</v>
      </c>
      <c r="M26" s="119" t="s">
        <v>118</v>
      </c>
      <c r="N26" s="119" t="s">
        <v>117</v>
      </c>
      <c r="O26" s="123" t="s">
        <v>103</v>
      </c>
      <c r="P26" s="119" t="s">
        <v>68</v>
      </c>
      <c r="Q26" s="119">
        <v>1</v>
      </c>
      <c r="R26" s="124">
        <v>4</v>
      </c>
      <c r="S26" s="119" t="s">
        <v>116</v>
      </c>
      <c r="T26" s="119" t="s">
        <v>115</v>
      </c>
      <c r="U26" s="125" t="s">
        <v>114</v>
      </c>
    </row>
    <row r="27" spans="1:21" s="196" customFormat="1">
      <c r="A27" s="113" t="s">
        <v>72</v>
      </c>
      <c r="B27" s="114" t="s">
        <v>121</v>
      </c>
      <c r="C27" s="114" t="s">
        <v>120</v>
      </c>
      <c r="D27" s="114" t="s">
        <v>104</v>
      </c>
      <c r="E27" s="114" t="s">
        <v>68</v>
      </c>
      <c r="F27" s="114">
        <v>1</v>
      </c>
      <c r="G27" s="115">
        <v>0</v>
      </c>
      <c r="H27" s="114" t="s">
        <v>73</v>
      </c>
      <c r="I27" s="114" t="s">
        <v>73</v>
      </c>
      <c r="J27" s="116" t="s">
        <v>119</v>
      </c>
      <c r="K27" s="197"/>
      <c r="L27" s="113" t="s">
        <v>72</v>
      </c>
      <c r="M27" s="114" t="s">
        <v>121</v>
      </c>
      <c r="N27" s="114" t="s">
        <v>120</v>
      </c>
      <c r="O27" s="114" t="s">
        <v>104</v>
      </c>
      <c r="P27" s="114" t="s">
        <v>68</v>
      </c>
      <c r="Q27" s="114">
        <v>1</v>
      </c>
      <c r="R27" s="117">
        <v>0</v>
      </c>
      <c r="S27" s="114" t="s">
        <v>73</v>
      </c>
      <c r="T27" s="114" t="s">
        <v>73</v>
      </c>
      <c r="U27" s="116" t="s">
        <v>119</v>
      </c>
    </row>
    <row r="28" spans="1:21" s="196" customFormat="1">
      <c r="A28" s="118" t="s">
        <v>66</v>
      </c>
      <c r="B28" s="119" t="s">
        <v>118</v>
      </c>
      <c r="C28" s="119" t="s">
        <v>117</v>
      </c>
      <c r="D28" s="120" t="s">
        <v>105</v>
      </c>
      <c r="E28" s="119" t="s">
        <v>68</v>
      </c>
      <c r="F28" s="119">
        <v>1</v>
      </c>
      <c r="G28" s="121">
        <v>5.9</v>
      </c>
      <c r="H28" s="119" t="s">
        <v>116</v>
      </c>
      <c r="I28" s="119" t="s">
        <v>115</v>
      </c>
      <c r="J28" s="125" t="s">
        <v>114</v>
      </c>
      <c r="K28" s="122" t="s">
        <v>48</v>
      </c>
      <c r="L28" s="118" t="s">
        <v>66</v>
      </c>
      <c r="M28" s="119" t="s">
        <v>118</v>
      </c>
      <c r="N28" s="119" t="s">
        <v>117</v>
      </c>
      <c r="O28" s="123" t="s">
        <v>105</v>
      </c>
      <c r="P28" s="119" t="s">
        <v>68</v>
      </c>
      <c r="Q28" s="119">
        <v>1</v>
      </c>
      <c r="R28" s="124">
        <v>4</v>
      </c>
      <c r="S28" s="119" t="s">
        <v>116</v>
      </c>
      <c r="T28" s="119" t="s">
        <v>115</v>
      </c>
      <c r="U28" s="125" t="s">
        <v>114</v>
      </c>
    </row>
  </sheetData>
  <autoFilter ref="A2:K28"/>
  <mergeCells count="3">
    <mergeCell ref="A1:J1"/>
    <mergeCell ref="K1:K2"/>
    <mergeCell ref="L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C53"/>
  <sheetViews>
    <sheetView showGridLines="0" view="pageBreakPreview" topLeftCell="A7" zoomScaleNormal="100" zoomScaleSheetLayoutView="100" workbookViewId="0">
      <selection activeCell="P23" sqref="P23"/>
    </sheetView>
  </sheetViews>
  <sheetFormatPr defaultColWidth="5.140625" defaultRowHeight="20.25" customHeight="1"/>
  <cols>
    <col min="1" max="1" width="3.28515625" style="17" customWidth="1"/>
    <col min="2" max="6" width="5.42578125" style="17" customWidth="1"/>
    <col min="7" max="7" width="7.85546875" style="17" customWidth="1"/>
    <col min="8" max="15" width="5.42578125" style="17" customWidth="1"/>
    <col min="16" max="16" width="5.7109375" style="17" customWidth="1"/>
    <col min="17" max="20" width="5.42578125" style="17" customWidth="1"/>
    <col min="21" max="21" width="6.42578125" style="17" customWidth="1"/>
    <col min="22" max="26" width="5.42578125" style="17" customWidth="1"/>
    <col min="27" max="28" width="5.140625" style="17"/>
    <col min="29" max="29" width="11.28515625" style="17" customWidth="1"/>
    <col min="30" max="256" width="5.140625" style="17"/>
    <col min="257" max="257" width="3.28515625" style="17" customWidth="1"/>
    <col min="258" max="262" width="5.42578125" style="17" customWidth="1"/>
    <col min="263" max="263" width="7.85546875" style="17" customWidth="1"/>
    <col min="264" max="271" width="5.42578125" style="17" customWidth="1"/>
    <col min="272" max="272" width="5.7109375" style="17" customWidth="1"/>
    <col min="273" max="276" width="5.42578125" style="17" customWidth="1"/>
    <col min="277" max="277" width="6.42578125" style="17" customWidth="1"/>
    <col min="278" max="282" width="5.42578125" style="17" customWidth="1"/>
    <col min="283" max="284" width="5.140625" style="17"/>
    <col min="285" max="285" width="11.28515625" style="17" customWidth="1"/>
    <col min="286" max="512" width="5.140625" style="17"/>
    <col min="513" max="513" width="3.28515625" style="17" customWidth="1"/>
    <col min="514" max="518" width="5.42578125" style="17" customWidth="1"/>
    <col min="519" max="519" width="7.85546875" style="17" customWidth="1"/>
    <col min="520" max="527" width="5.42578125" style="17" customWidth="1"/>
    <col min="528" max="528" width="5.7109375" style="17" customWidth="1"/>
    <col min="529" max="532" width="5.42578125" style="17" customWidth="1"/>
    <col min="533" max="533" width="6.42578125" style="17" customWidth="1"/>
    <col min="534" max="538" width="5.42578125" style="17" customWidth="1"/>
    <col min="539" max="540" width="5.140625" style="17"/>
    <col min="541" max="541" width="11.28515625" style="17" customWidth="1"/>
    <col min="542" max="768" width="5.140625" style="17"/>
    <col min="769" max="769" width="3.28515625" style="17" customWidth="1"/>
    <col min="770" max="774" width="5.42578125" style="17" customWidth="1"/>
    <col min="775" max="775" width="7.85546875" style="17" customWidth="1"/>
    <col min="776" max="783" width="5.42578125" style="17" customWidth="1"/>
    <col min="784" max="784" width="5.7109375" style="17" customWidth="1"/>
    <col min="785" max="788" width="5.42578125" style="17" customWidth="1"/>
    <col min="789" max="789" width="6.42578125" style="17" customWidth="1"/>
    <col min="790" max="794" width="5.42578125" style="17" customWidth="1"/>
    <col min="795" max="796" width="5.140625" style="17"/>
    <col min="797" max="797" width="11.28515625" style="17" customWidth="1"/>
    <col min="798" max="1024" width="5.140625" style="17"/>
    <col min="1025" max="1025" width="3.28515625" style="17" customWidth="1"/>
    <col min="1026" max="1030" width="5.42578125" style="17" customWidth="1"/>
    <col min="1031" max="1031" width="7.85546875" style="17" customWidth="1"/>
    <col min="1032" max="1039" width="5.42578125" style="17" customWidth="1"/>
    <col min="1040" max="1040" width="5.7109375" style="17" customWidth="1"/>
    <col min="1041" max="1044" width="5.42578125" style="17" customWidth="1"/>
    <col min="1045" max="1045" width="6.42578125" style="17" customWidth="1"/>
    <col min="1046" max="1050" width="5.42578125" style="17" customWidth="1"/>
    <col min="1051" max="1052" width="5.140625" style="17"/>
    <col min="1053" max="1053" width="11.28515625" style="17" customWidth="1"/>
    <col min="1054" max="1280" width="5.140625" style="17"/>
    <col min="1281" max="1281" width="3.28515625" style="17" customWidth="1"/>
    <col min="1282" max="1286" width="5.42578125" style="17" customWidth="1"/>
    <col min="1287" max="1287" width="7.85546875" style="17" customWidth="1"/>
    <col min="1288" max="1295" width="5.42578125" style="17" customWidth="1"/>
    <col min="1296" max="1296" width="5.7109375" style="17" customWidth="1"/>
    <col min="1297" max="1300" width="5.42578125" style="17" customWidth="1"/>
    <col min="1301" max="1301" width="6.42578125" style="17" customWidth="1"/>
    <col min="1302" max="1306" width="5.42578125" style="17" customWidth="1"/>
    <col min="1307" max="1308" width="5.140625" style="17"/>
    <col min="1309" max="1309" width="11.28515625" style="17" customWidth="1"/>
    <col min="1310" max="1536" width="5.140625" style="17"/>
    <col min="1537" max="1537" width="3.28515625" style="17" customWidth="1"/>
    <col min="1538" max="1542" width="5.42578125" style="17" customWidth="1"/>
    <col min="1543" max="1543" width="7.85546875" style="17" customWidth="1"/>
    <col min="1544" max="1551" width="5.42578125" style="17" customWidth="1"/>
    <col min="1552" max="1552" width="5.7109375" style="17" customWidth="1"/>
    <col min="1553" max="1556" width="5.42578125" style="17" customWidth="1"/>
    <col min="1557" max="1557" width="6.42578125" style="17" customWidth="1"/>
    <col min="1558" max="1562" width="5.42578125" style="17" customWidth="1"/>
    <col min="1563" max="1564" width="5.140625" style="17"/>
    <col min="1565" max="1565" width="11.28515625" style="17" customWidth="1"/>
    <col min="1566" max="1792" width="5.140625" style="17"/>
    <col min="1793" max="1793" width="3.28515625" style="17" customWidth="1"/>
    <col min="1794" max="1798" width="5.42578125" style="17" customWidth="1"/>
    <col min="1799" max="1799" width="7.85546875" style="17" customWidth="1"/>
    <col min="1800" max="1807" width="5.42578125" style="17" customWidth="1"/>
    <col min="1808" max="1808" width="5.7109375" style="17" customWidth="1"/>
    <col min="1809" max="1812" width="5.42578125" style="17" customWidth="1"/>
    <col min="1813" max="1813" width="6.42578125" style="17" customWidth="1"/>
    <col min="1814" max="1818" width="5.42578125" style="17" customWidth="1"/>
    <col min="1819" max="1820" width="5.140625" style="17"/>
    <col min="1821" max="1821" width="11.28515625" style="17" customWidth="1"/>
    <col min="1822" max="2048" width="5.140625" style="17"/>
    <col min="2049" max="2049" width="3.28515625" style="17" customWidth="1"/>
    <col min="2050" max="2054" width="5.42578125" style="17" customWidth="1"/>
    <col min="2055" max="2055" width="7.85546875" style="17" customWidth="1"/>
    <col min="2056" max="2063" width="5.42578125" style="17" customWidth="1"/>
    <col min="2064" max="2064" width="5.7109375" style="17" customWidth="1"/>
    <col min="2065" max="2068" width="5.42578125" style="17" customWidth="1"/>
    <col min="2069" max="2069" width="6.42578125" style="17" customWidth="1"/>
    <col min="2070" max="2074" width="5.42578125" style="17" customWidth="1"/>
    <col min="2075" max="2076" width="5.140625" style="17"/>
    <col min="2077" max="2077" width="11.28515625" style="17" customWidth="1"/>
    <col min="2078" max="2304" width="5.140625" style="17"/>
    <col min="2305" max="2305" width="3.28515625" style="17" customWidth="1"/>
    <col min="2306" max="2310" width="5.42578125" style="17" customWidth="1"/>
    <col min="2311" max="2311" width="7.85546875" style="17" customWidth="1"/>
    <col min="2312" max="2319" width="5.42578125" style="17" customWidth="1"/>
    <col min="2320" max="2320" width="5.7109375" style="17" customWidth="1"/>
    <col min="2321" max="2324" width="5.42578125" style="17" customWidth="1"/>
    <col min="2325" max="2325" width="6.42578125" style="17" customWidth="1"/>
    <col min="2326" max="2330" width="5.42578125" style="17" customWidth="1"/>
    <col min="2331" max="2332" width="5.140625" style="17"/>
    <col min="2333" max="2333" width="11.28515625" style="17" customWidth="1"/>
    <col min="2334" max="2560" width="5.140625" style="17"/>
    <col min="2561" max="2561" width="3.28515625" style="17" customWidth="1"/>
    <col min="2562" max="2566" width="5.42578125" style="17" customWidth="1"/>
    <col min="2567" max="2567" width="7.85546875" style="17" customWidth="1"/>
    <col min="2568" max="2575" width="5.42578125" style="17" customWidth="1"/>
    <col min="2576" max="2576" width="5.7109375" style="17" customWidth="1"/>
    <col min="2577" max="2580" width="5.42578125" style="17" customWidth="1"/>
    <col min="2581" max="2581" width="6.42578125" style="17" customWidth="1"/>
    <col min="2582" max="2586" width="5.42578125" style="17" customWidth="1"/>
    <col min="2587" max="2588" width="5.140625" style="17"/>
    <col min="2589" max="2589" width="11.28515625" style="17" customWidth="1"/>
    <col min="2590" max="2816" width="5.140625" style="17"/>
    <col min="2817" max="2817" width="3.28515625" style="17" customWidth="1"/>
    <col min="2818" max="2822" width="5.42578125" style="17" customWidth="1"/>
    <col min="2823" max="2823" width="7.85546875" style="17" customWidth="1"/>
    <col min="2824" max="2831" width="5.42578125" style="17" customWidth="1"/>
    <col min="2832" max="2832" width="5.7109375" style="17" customWidth="1"/>
    <col min="2833" max="2836" width="5.42578125" style="17" customWidth="1"/>
    <col min="2837" max="2837" width="6.42578125" style="17" customWidth="1"/>
    <col min="2838" max="2842" width="5.42578125" style="17" customWidth="1"/>
    <col min="2843" max="2844" width="5.140625" style="17"/>
    <col min="2845" max="2845" width="11.28515625" style="17" customWidth="1"/>
    <col min="2846" max="3072" width="5.140625" style="17"/>
    <col min="3073" max="3073" width="3.28515625" style="17" customWidth="1"/>
    <col min="3074" max="3078" width="5.42578125" style="17" customWidth="1"/>
    <col min="3079" max="3079" width="7.85546875" style="17" customWidth="1"/>
    <col min="3080" max="3087" width="5.42578125" style="17" customWidth="1"/>
    <col min="3088" max="3088" width="5.7109375" style="17" customWidth="1"/>
    <col min="3089" max="3092" width="5.42578125" style="17" customWidth="1"/>
    <col min="3093" max="3093" width="6.42578125" style="17" customWidth="1"/>
    <col min="3094" max="3098" width="5.42578125" style="17" customWidth="1"/>
    <col min="3099" max="3100" width="5.140625" style="17"/>
    <col min="3101" max="3101" width="11.28515625" style="17" customWidth="1"/>
    <col min="3102" max="3328" width="5.140625" style="17"/>
    <col min="3329" max="3329" width="3.28515625" style="17" customWidth="1"/>
    <col min="3330" max="3334" width="5.42578125" style="17" customWidth="1"/>
    <col min="3335" max="3335" width="7.85546875" style="17" customWidth="1"/>
    <col min="3336" max="3343" width="5.42578125" style="17" customWidth="1"/>
    <col min="3344" max="3344" width="5.7109375" style="17" customWidth="1"/>
    <col min="3345" max="3348" width="5.42578125" style="17" customWidth="1"/>
    <col min="3349" max="3349" width="6.42578125" style="17" customWidth="1"/>
    <col min="3350" max="3354" width="5.42578125" style="17" customWidth="1"/>
    <col min="3355" max="3356" width="5.140625" style="17"/>
    <col min="3357" max="3357" width="11.28515625" style="17" customWidth="1"/>
    <col min="3358" max="3584" width="5.140625" style="17"/>
    <col min="3585" max="3585" width="3.28515625" style="17" customWidth="1"/>
    <col min="3586" max="3590" width="5.42578125" style="17" customWidth="1"/>
    <col min="3591" max="3591" width="7.85546875" style="17" customWidth="1"/>
    <col min="3592" max="3599" width="5.42578125" style="17" customWidth="1"/>
    <col min="3600" max="3600" width="5.7109375" style="17" customWidth="1"/>
    <col min="3601" max="3604" width="5.42578125" style="17" customWidth="1"/>
    <col min="3605" max="3605" width="6.42578125" style="17" customWidth="1"/>
    <col min="3606" max="3610" width="5.42578125" style="17" customWidth="1"/>
    <col min="3611" max="3612" width="5.140625" style="17"/>
    <col min="3613" max="3613" width="11.28515625" style="17" customWidth="1"/>
    <col min="3614" max="3840" width="5.140625" style="17"/>
    <col min="3841" max="3841" width="3.28515625" style="17" customWidth="1"/>
    <col min="3842" max="3846" width="5.42578125" style="17" customWidth="1"/>
    <col min="3847" max="3847" width="7.85546875" style="17" customWidth="1"/>
    <col min="3848" max="3855" width="5.42578125" style="17" customWidth="1"/>
    <col min="3856" max="3856" width="5.7109375" style="17" customWidth="1"/>
    <col min="3857" max="3860" width="5.42578125" style="17" customWidth="1"/>
    <col min="3861" max="3861" width="6.42578125" style="17" customWidth="1"/>
    <col min="3862" max="3866" width="5.42578125" style="17" customWidth="1"/>
    <col min="3867" max="3868" width="5.140625" style="17"/>
    <col min="3869" max="3869" width="11.28515625" style="17" customWidth="1"/>
    <col min="3870" max="4096" width="5.140625" style="17"/>
    <col min="4097" max="4097" width="3.28515625" style="17" customWidth="1"/>
    <col min="4098" max="4102" width="5.42578125" style="17" customWidth="1"/>
    <col min="4103" max="4103" width="7.85546875" style="17" customWidth="1"/>
    <col min="4104" max="4111" width="5.42578125" style="17" customWidth="1"/>
    <col min="4112" max="4112" width="5.7109375" style="17" customWidth="1"/>
    <col min="4113" max="4116" width="5.42578125" style="17" customWidth="1"/>
    <col min="4117" max="4117" width="6.42578125" style="17" customWidth="1"/>
    <col min="4118" max="4122" width="5.42578125" style="17" customWidth="1"/>
    <col min="4123" max="4124" width="5.140625" style="17"/>
    <col min="4125" max="4125" width="11.28515625" style="17" customWidth="1"/>
    <col min="4126" max="4352" width="5.140625" style="17"/>
    <col min="4353" max="4353" width="3.28515625" style="17" customWidth="1"/>
    <col min="4354" max="4358" width="5.42578125" style="17" customWidth="1"/>
    <col min="4359" max="4359" width="7.85546875" style="17" customWidth="1"/>
    <col min="4360" max="4367" width="5.42578125" style="17" customWidth="1"/>
    <col min="4368" max="4368" width="5.7109375" style="17" customWidth="1"/>
    <col min="4369" max="4372" width="5.42578125" style="17" customWidth="1"/>
    <col min="4373" max="4373" width="6.42578125" style="17" customWidth="1"/>
    <col min="4374" max="4378" width="5.42578125" style="17" customWidth="1"/>
    <col min="4379" max="4380" width="5.140625" style="17"/>
    <col min="4381" max="4381" width="11.28515625" style="17" customWidth="1"/>
    <col min="4382" max="4608" width="5.140625" style="17"/>
    <col min="4609" max="4609" width="3.28515625" style="17" customWidth="1"/>
    <col min="4610" max="4614" width="5.42578125" style="17" customWidth="1"/>
    <col min="4615" max="4615" width="7.85546875" style="17" customWidth="1"/>
    <col min="4616" max="4623" width="5.42578125" style="17" customWidth="1"/>
    <col min="4624" max="4624" width="5.7109375" style="17" customWidth="1"/>
    <col min="4625" max="4628" width="5.42578125" style="17" customWidth="1"/>
    <col min="4629" max="4629" width="6.42578125" style="17" customWidth="1"/>
    <col min="4630" max="4634" width="5.42578125" style="17" customWidth="1"/>
    <col min="4635" max="4636" width="5.140625" style="17"/>
    <col min="4637" max="4637" width="11.28515625" style="17" customWidth="1"/>
    <col min="4638" max="4864" width="5.140625" style="17"/>
    <col min="4865" max="4865" width="3.28515625" style="17" customWidth="1"/>
    <col min="4866" max="4870" width="5.42578125" style="17" customWidth="1"/>
    <col min="4871" max="4871" width="7.85546875" style="17" customWidth="1"/>
    <col min="4872" max="4879" width="5.42578125" style="17" customWidth="1"/>
    <col min="4880" max="4880" width="5.7109375" style="17" customWidth="1"/>
    <col min="4881" max="4884" width="5.42578125" style="17" customWidth="1"/>
    <col min="4885" max="4885" width="6.42578125" style="17" customWidth="1"/>
    <col min="4886" max="4890" width="5.42578125" style="17" customWidth="1"/>
    <col min="4891" max="4892" width="5.140625" style="17"/>
    <col min="4893" max="4893" width="11.28515625" style="17" customWidth="1"/>
    <col min="4894" max="5120" width="5.140625" style="17"/>
    <col min="5121" max="5121" width="3.28515625" style="17" customWidth="1"/>
    <col min="5122" max="5126" width="5.42578125" style="17" customWidth="1"/>
    <col min="5127" max="5127" width="7.85546875" style="17" customWidth="1"/>
    <col min="5128" max="5135" width="5.42578125" style="17" customWidth="1"/>
    <col min="5136" max="5136" width="5.7109375" style="17" customWidth="1"/>
    <col min="5137" max="5140" width="5.42578125" style="17" customWidth="1"/>
    <col min="5141" max="5141" width="6.42578125" style="17" customWidth="1"/>
    <col min="5142" max="5146" width="5.42578125" style="17" customWidth="1"/>
    <col min="5147" max="5148" width="5.140625" style="17"/>
    <col min="5149" max="5149" width="11.28515625" style="17" customWidth="1"/>
    <col min="5150" max="5376" width="5.140625" style="17"/>
    <col min="5377" max="5377" width="3.28515625" style="17" customWidth="1"/>
    <col min="5378" max="5382" width="5.42578125" style="17" customWidth="1"/>
    <col min="5383" max="5383" width="7.85546875" style="17" customWidth="1"/>
    <col min="5384" max="5391" width="5.42578125" style="17" customWidth="1"/>
    <col min="5392" max="5392" width="5.7109375" style="17" customWidth="1"/>
    <col min="5393" max="5396" width="5.42578125" style="17" customWidth="1"/>
    <col min="5397" max="5397" width="6.42578125" style="17" customWidth="1"/>
    <col min="5398" max="5402" width="5.42578125" style="17" customWidth="1"/>
    <col min="5403" max="5404" width="5.140625" style="17"/>
    <col min="5405" max="5405" width="11.28515625" style="17" customWidth="1"/>
    <col min="5406" max="5632" width="5.140625" style="17"/>
    <col min="5633" max="5633" width="3.28515625" style="17" customWidth="1"/>
    <col min="5634" max="5638" width="5.42578125" style="17" customWidth="1"/>
    <col min="5639" max="5639" width="7.85546875" style="17" customWidth="1"/>
    <col min="5640" max="5647" width="5.42578125" style="17" customWidth="1"/>
    <col min="5648" max="5648" width="5.7109375" style="17" customWidth="1"/>
    <col min="5649" max="5652" width="5.42578125" style="17" customWidth="1"/>
    <col min="5653" max="5653" width="6.42578125" style="17" customWidth="1"/>
    <col min="5654" max="5658" width="5.42578125" style="17" customWidth="1"/>
    <col min="5659" max="5660" width="5.140625" style="17"/>
    <col min="5661" max="5661" width="11.28515625" style="17" customWidth="1"/>
    <col min="5662" max="5888" width="5.140625" style="17"/>
    <col min="5889" max="5889" width="3.28515625" style="17" customWidth="1"/>
    <col min="5890" max="5894" width="5.42578125" style="17" customWidth="1"/>
    <col min="5895" max="5895" width="7.85546875" style="17" customWidth="1"/>
    <col min="5896" max="5903" width="5.42578125" style="17" customWidth="1"/>
    <col min="5904" max="5904" width="5.7109375" style="17" customWidth="1"/>
    <col min="5905" max="5908" width="5.42578125" style="17" customWidth="1"/>
    <col min="5909" max="5909" width="6.42578125" style="17" customWidth="1"/>
    <col min="5910" max="5914" width="5.42578125" style="17" customWidth="1"/>
    <col min="5915" max="5916" width="5.140625" style="17"/>
    <col min="5917" max="5917" width="11.28515625" style="17" customWidth="1"/>
    <col min="5918" max="6144" width="5.140625" style="17"/>
    <col min="6145" max="6145" width="3.28515625" style="17" customWidth="1"/>
    <col min="6146" max="6150" width="5.42578125" style="17" customWidth="1"/>
    <col min="6151" max="6151" width="7.85546875" style="17" customWidth="1"/>
    <col min="6152" max="6159" width="5.42578125" style="17" customWidth="1"/>
    <col min="6160" max="6160" width="5.7109375" style="17" customWidth="1"/>
    <col min="6161" max="6164" width="5.42578125" style="17" customWidth="1"/>
    <col min="6165" max="6165" width="6.42578125" style="17" customWidth="1"/>
    <col min="6166" max="6170" width="5.42578125" style="17" customWidth="1"/>
    <col min="6171" max="6172" width="5.140625" style="17"/>
    <col min="6173" max="6173" width="11.28515625" style="17" customWidth="1"/>
    <col min="6174" max="6400" width="5.140625" style="17"/>
    <col min="6401" max="6401" width="3.28515625" style="17" customWidth="1"/>
    <col min="6402" max="6406" width="5.42578125" style="17" customWidth="1"/>
    <col min="6407" max="6407" width="7.85546875" style="17" customWidth="1"/>
    <col min="6408" max="6415" width="5.42578125" style="17" customWidth="1"/>
    <col min="6416" max="6416" width="5.7109375" style="17" customWidth="1"/>
    <col min="6417" max="6420" width="5.42578125" style="17" customWidth="1"/>
    <col min="6421" max="6421" width="6.42578125" style="17" customWidth="1"/>
    <col min="6422" max="6426" width="5.42578125" style="17" customWidth="1"/>
    <col min="6427" max="6428" width="5.140625" style="17"/>
    <col min="6429" max="6429" width="11.28515625" style="17" customWidth="1"/>
    <col min="6430" max="6656" width="5.140625" style="17"/>
    <col min="6657" max="6657" width="3.28515625" style="17" customWidth="1"/>
    <col min="6658" max="6662" width="5.42578125" style="17" customWidth="1"/>
    <col min="6663" max="6663" width="7.85546875" style="17" customWidth="1"/>
    <col min="6664" max="6671" width="5.42578125" style="17" customWidth="1"/>
    <col min="6672" max="6672" width="5.7109375" style="17" customWidth="1"/>
    <col min="6673" max="6676" width="5.42578125" style="17" customWidth="1"/>
    <col min="6677" max="6677" width="6.42578125" style="17" customWidth="1"/>
    <col min="6678" max="6682" width="5.42578125" style="17" customWidth="1"/>
    <col min="6683" max="6684" width="5.140625" style="17"/>
    <col min="6685" max="6685" width="11.28515625" style="17" customWidth="1"/>
    <col min="6686" max="6912" width="5.140625" style="17"/>
    <col min="6913" max="6913" width="3.28515625" style="17" customWidth="1"/>
    <col min="6914" max="6918" width="5.42578125" style="17" customWidth="1"/>
    <col min="6919" max="6919" width="7.85546875" style="17" customWidth="1"/>
    <col min="6920" max="6927" width="5.42578125" style="17" customWidth="1"/>
    <col min="6928" max="6928" width="5.7109375" style="17" customWidth="1"/>
    <col min="6929" max="6932" width="5.42578125" style="17" customWidth="1"/>
    <col min="6933" max="6933" width="6.42578125" style="17" customWidth="1"/>
    <col min="6934" max="6938" width="5.42578125" style="17" customWidth="1"/>
    <col min="6939" max="6940" width="5.140625" style="17"/>
    <col min="6941" max="6941" width="11.28515625" style="17" customWidth="1"/>
    <col min="6942" max="7168" width="5.140625" style="17"/>
    <col min="7169" max="7169" width="3.28515625" style="17" customWidth="1"/>
    <col min="7170" max="7174" width="5.42578125" style="17" customWidth="1"/>
    <col min="7175" max="7175" width="7.85546875" style="17" customWidth="1"/>
    <col min="7176" max="7183" width="5.42578125" style="17" customWidth="1"/>
    <col min="7184" max="7184" width="5.7109375" style="17" customWidth="1"/>
    <col min="7185" max="7188" width="5.42578125" style="17" customWidth="1"/>
    <col min="7189" max="7189" width="6.42578125" style="17" customWidth="1"/>
    <col min="7190" max="7194" width="5.42578125" style="17" customWidth="1"/>
    <col min="7195" max="7196" width="5.140625" style="17"/>
    <col min="7197" max="7197" width="11.28515625" style="17" customWidth="1"/>
    <col min="7198" max="7424" width="5.140625" style="17"/>
    <col min="7425" max="7425" width="3.28515625" style="17" customWidth="1"/>
    <col min="7426" max="7430" width="5.42578125" style="17" customWidth="1"/>
    <col min="7431" max="7431" width="7.85546875" style="17" customWidth="1"/>
    <col min="7432" max="7439" width="5.42578125" style="17" customWidth="1"/>
    <col min="7440" max="7440" width="5.7109375" style="17" customWidth="1"/>
    <col min="7441" max="7444" width="5.42578125" style="17" customWidth="1"/>
    <col min="7445" max="7445" width="6.42578125" style="17" customWidth="1"/>
    <col min="7446" max="7450" width="5.42578125" style="17" customWidth="1"/>
    <col min="7451" max="7452" width="5.140625" style="17"/>
    <col min="7453" max="7453" width="11.28515625" style="17" customWidth="1"/>
    <col min="7454" max="7680" width="5.140625" style="17"/>
    <col min="7681" max="7681" width="3.28515625" style="17" customWidth="1"/>
    <col min="7682" max="7686" width="5.42578125" style="17" customWidth="1"/>
    <col min="7687" max="7687" width="7.85546875" style="17" customWidth="1"/>
    <col min="7688" max="7695" width="5.42578125" style="17" customWidth="1"/>
    <col min="7696" max="7696" width="5.7109375" style="17" customWidth="1"/>
    <col min="7697" max="7700" width="5.42578125" style="17" customWidth="1"/>
    <col min="7701" max="7701" width="6.42578125" style="17" customWidth="1"/>
    <col min="7702" max="7706" width="5.42578125" style="17" customWidth="1"/>
    <col min="7707" max="7708" width="5.140625" style="17"/>
    <col min="7709" max="7709" width="11.28515625" style="17" customWidth="1"/>
    <col min="7710" max="7936" width="5.140625" style="17"/>
    <col min="7937" max="7937" width="3.28515625" style="17" customWidth="1"/>
    <col min="7938" max="7942" width="5.42578125" style="17" customWidth="1"/>
    <col min="7943" max="7943" width="7.85546875" style="17" customWidth="1"/>
    <col min="7944" max="7951" width="5.42578125" style="17" customWidth="1"/>
    <col min="7952" max="7952" width="5.7109375" style="17" customWidth="1"/>
    <col min="7953" max="7956" width="5.42578125" style="17" customWidth="1"/>
    <col min="7957" max="7957" width="6.42578125" style="17" customWidth="1"/>
    <col min="7958" max="7962" width="5.42578125" style="17" customWidth="1"/>
    <col min="7963" max="7964" width="5.140625" style="17"/>
    <col min="7965" max="7965" width="11.28515625" style="17" customWidth="1"/>
    <col min="7966" max="8192" width="5.140625" style="17"/>
    <col min="8193" max="8193" width="3.28515625" style="17" customWidth="1"/>
    <col min="8194" max="8198" width="5.42578125" style="17" customWidth="1"/>
    <col min="8199" max="8199" width="7.85546875" style="17" customWidth="1"/>
    <col min="8200" max="8207" width="5.42578125" style="17" customWidth="1"/>
    <col min="8208" max="8208" width="5.7109375" style="17" customWidth="1"/>
    <col min="8209" max="8212" width="5.42578125" style="17" customWidth="1"/>
    <col min="8213" max="8213" width="6.42578125" style="17" customWidth="1"/>
    <col min="8214" max="8218" width="5.42578125" style="17" customWidth="1"/>
    <col min="8219" max="8220" width="5.140625" style="17"/>
    <col min="8221" max="8221" width="11.28515625" style="17" customWidth="1"/>
    <col min="8222" max="8448" width="5.140625" style="17"/>
    <col min="8449" max="8449" width="3.28515625" style="17" customWidth="1"/>
    <col min="8450" max="8454" width="5.42578125" style="17" customWidth="1"/>
    <col min="8455" max="8455" width="7.85546875" style="17" customWidth="1"/>
    <col min="8456" max="8463" width="5.42578125" style="17" customWidth="1"/>
    <col min="8464" max="8464" width="5.7109375" style="17" customWidth="1"/>
    <col min="8465" max="8468" width="5.42578125" style="17" customWidth="1"/>
    <col min="8469" max="8469" width="6.42578125" style="17" customWidth="1"/>
    <col min="8470" max="8474" width="5.42578125" style="17" customWidth="1"/>
    <col min="8475" max="8476" width="5.140625" style="17"/>
    <col min="8477" max="8477" width="11.28515625" style="17" customWidth="1"/>
    <col min="8478" max="8704" width="5.140625" style="17"/>
    <col min="8705" max="8705" width="3.28515625" style="17" customWidth="1"/>
    <col min="8706" max="8710" width="5.42578125" style="17" customWidth="1"/>
    <col min="8711" max="8711" width="7.85546875" style="17" customWidth="1"/>
    <col min="8712" max="8719" width="5.42578125" style="17" customWidth="1"/>
    <col min="8720" max="8720" width="5.7109375" style="17" customWidth="1"/>
    <col min="8721" max="8724" width="5.42578125" style="17" customWidth="1"/>
    <col min="8725" max="8725" width="6.42578125" style="17" customWidth="1"/>
    <col min="8726" max="8730" width="5.42578125" style="17" customWidth="1"/>
    <col min="8731" max="8732" width="5.140625" style="17"/>
    <col min="8733" max="8733" width="11.28515625" style="17" customWidth="1"/>
    <col min="8734" max="8960" width="5.140625" style="17"/>
    <col min="8961" max="8961" width="3.28515625" style="17" customWidth="1"/>
    <col min="8962" max="8966" width="5.42578125" style="17" customWidth="1"/>
    <col min="8967" max="8967" width="7.85546875" style="17" customWidth="1"/>
    <col min="8968" max="8975" width="5.42578125" style="17" customWidth="1"/>
    <col min="8976" max="8976" width="5.7109375" style="17" customWidth="1"/>
    <col min="8977" max="8980" width="5.42578125" style="17" customWidth="1"/>
    <col min="8981" max="8981" width="6.42578125" style="17" customWidth="1"/>
    <col min="8982" max="8986" width="5.42578125" style="17" customWidth="1"/>
    <col min="8987" max="8988" width="5.140625" style="17"/>
    <col min="8989" max="8989" width="11.28515625" style="17" customWidth="1"/>
    <col min="8990" max="9216" width="5.140625" style="17"/>
    <col min="9217" max="9217" width="3.28515625" style="17" customWidth="1"/>
    <col min="9218" max="9222" width="5.42578125" style="17" customWidth="1"/>
    <col min="9223" max="9223" width="7.85546875" style="17" customWidth="1"/>
    <col min="9224" max="9231" width="5.42578125" style="17" customWidth="1"/>
    <col min="9232" max="9232" width="5.7109375" style="17" customWidth="1"/>
    <col min="9233" max="9236" width="5.42578125" style="17" customWidth="1"/>
    <col min="9237" max="9237" width="6.42578125" style="17" customWidth="1"/>
    <col min="9238" max="9242" width="5.42578125" style="17" customWidth="1"/>
    <col min="9243" max="9244" width="5.140625" style="17"/>
    <col min="9245" max="9245" width="11.28515625" style="17" customWidth="1"/>
    <col min="9246" max="9472" width="5.140625" style="17"/>
    <col min="9473" max="9473" width="3.28515625" style="17" customWidth="1"/>
    <col min="9474" max="9478" width="5.42578125" style="17" customWidth="1"/>
    <col min="9479" max="9479" width="7.85546875" style="17" customWidth="1"/>
    <col min="9480" max="9487" width="5.42578125" style="17" customWidth="1"/>
    <col min="9488" max="9488" width="5.7109375" style="17" customWidth="1"/>
    <col min="9489" max="9492" width="5.42578125" style="17" customWidth="1"/>
    <col min="9493" max="9493" width="6.42578125" style="17" customWidth="1"/>
    <col min="9494" max="9498" width="5.42578125" style="17" customWidth="1"/>
    <col min="9499" max="9500" width="5.140625" style="17"/>
    <col min="9501" max="9501" width="11.28515625" style="17" customWidth="1"/>
    <col min="9502" max="9728" width="5.140625" style="17"/>
    <col min="9729" max="9729" width="3.28515625" style="17" customWidth="1"/>
    <col min="9730" max="9734" width="5.42578125" style="17" customWidth="1"/>
    <col min="9735" max="9735" width="7.85546875" style="17" customWidth="1"/>
    <col min="9736" max="9743" width="5.42578125" style="17" customWidth="1"/>
    <col min="9744" max="9744" width="5.7109375" style="17" customWidth="1"/>
    <col min="9745" max="9748" width="5.42578125" style="17" customWidth="1"/>
    <col min="9749" max="9749" width="6.42578125" style="17" customWidth="1"/>
    <col min="9750" max="9754" width="5.42578125" style="17" customWidth="1"/>
    <col min="9755" max="9756" width="5.140625" style="17"/>
    <col min="9757" max="9757" width="11.28515625" style="17" customWidth="1"/>
    <col min="9758" max="9984" width="5.140625" style="17"/>
    <col min="9985" max="9985" width="3.28515625" style="17" customWidth="1"/>
    <col min="9986" max="9990" width="5.42578125" style="17" customWidth="1"/>
    <col min="9991" max="9991" width="7.85546875" style="17" customWidth="1"/>
    <col min="9992" max="9999" width="5.42578125" style="17" customWidth="1"/>
    <col min="10000" max="10000" width="5.7109375" style="17" customWidth="1"/>
    <col min="10001" max="10004" width="5.42578125" style="17" customWidth="1"/>
    <col min="10005" max="10005" width="6.42578125" style="17" customWidth="1"/>
    <col min="10006" max="10010" width="5.42578125" style="17" customWidth="1"/>
    <col min="10011" max="10012" width="5.140625" style="17"/>
    <col min="10013" max="10013" width="11.28515625" style="17" customWidth="1"/>
    <col min="10014" max="10240" width="5.140625" style="17"/>
    <col min="10241" max="10241" width="3.28515625" style="17" customWidth="1"/>
    <col min="10242" max="10246" width="5.42578125" style="17" customWidth="1"/>
    <col min="10247" max="10247" width="7.85546875" style="17" customWidth="1"/>
    <col min="10248" max="10255" width="5.42578125" style="17" customWidth="1"/>
    <col min="10256" max="10256" width="5.7109375" style="17" customWidth="1"/>
    <col min="10257" max="10260" width="5.42578125" style="17" customWidth="1"/>
    <col min="10261" max="10261" width="6.42578125" style="17" customWidth="1"/>
    <col min="10262" max="10266" width="5.42578125" style="17" customWidth="1"/>
    <col min="10267" max="10268" width="5.140625" style="17"/>
    <col min="10269" max="10269" width="11.28515625" style="17" customWidth="1"/>
    <col min="10270" max="10496" width="5.140625" style="17"/>
    <col min="10497" max="10497" width="3.28515625" style="17" customWidth="1"/>
    <col min="10498" max="10502" width="5.42578125" style="17" customWidth="1"/>
    <col min="10503" max="10503" width="7.85546875" style="17" customWidth="1"/>
    <col min="10504" max="10511" width="5.42578125" style="17" customWidth="1"/>
    <col min="10512" max="10512" width="5.7109375" style="17" customWidth="1"/>
    <col min="10513" max="10516" width="5.42578125" style="17" customWidth="1"/>
    <col min="10517" max="10517" width="6.42578125" style="17" customWidth="1"/>
    <col min="10518" max="10522" width="5.42578125" style="17" customWidth="1"/>
    <col min="10523" max="10524" width="5.140625" style="17"/>
    <col min="10525" max="10525" width="11.28515625" style="17" customWidth="1"/>
    <col min="10526" max="10752" width="5.140625" style="17"/>
    <col min="10753" max="10753" width="3.28515625" style="17" customWidth="1"/>
    <col min="10754" max="10758" width="5.42578125" style="17" customWidth="1"/>
    <col min="10759" max="10759" width="7.85546875" style="17" customWidth="1"/>
    <col min="10760" max="10767" width="5.42578125" style="17" customWidth="1"/>
    <col min="10768" max="10768" width="5.7109375" style="17" customWidth="1"/>
    <col min="10769" max="10772" width="5.42578125" style="17" customWidth="1"/>
    <col min="10773" max="10773" width="6.42578125" style="17" customWidth="1"/>
    <col min="10774" max="10778" width="5.42578125" style="17" customWidth="1"/>
    <col min="10779" max="10780" width="5.140625" style="17"/>
    <col min="10781" max="10781" width="11.28515625" style="17" customWidth="1"/>
    <col min="10782" max="11008" width="5.140625" style="17"/>
    <col min="11009" max="11009" width="3.28515625" style="17" customWidth="1"/>
    <col min="11010" max="11014" width="5.42578125" style="17" customWidth="1"/>
    <col min="11015" max="11015" width="7.85546875" style="17" customWidth="1"/>
    <col min="11016" max="11023" width="5.42578125" style="17" customWidth="1"/>
    <col min="11024" max="11024" width="5.7109375" style="17" customWidth="1"/>
    <col min="11025" max="11028" width="5.42578125" style="17" customWidth="1"/>
    <col min="11029" max="11029" width="6.42578125" style="17" customWidth="1"/>
    <col min="11030" max="11034" width="5.42578125" style="17" customWidth="1"/>
    <col min="11035" max="11036" width="5.140625" style="17"/>
    <col min="11037" max="11037" width="11.28515625" style="17" customWidth="1"/>
    <col min="11038" max="11264" width="5.140625" style="17"/>
    <col min="11265" max="11265" width="3.28515625" style="17" customWidth="1"/>
    <col min="11266" max="11270" width="5.42578125" style="17" customWidth="1"/>
    <col min="11271" max="11271" width="7.85546875" style="17" customWidth="1"/>
    <col min="11272" max="11279" width="5.42578125" style="17" customWidth="1"/>
    <col min="11280" max="11280" width="5.7109375" style="17" customWidth="1"/>
    <col min="11281" max="11284" width="5.42578125" style="17" customWidth="1"/>
    <col min="11285" max="11285" width="6.42578125" style="17" customWidth="1"/>
    <col min="11286" max="11290" width="5.42578125" style="17" customWidth="1"/>
    <col min="11291" max="11292" width="5.140625" style="17"/>
    <col min="11293" max="11293" width="11.28515625" style="17" customWidth="1"/>
    <col min="11294" max="11520" width="5.140625" style="17"/>
    <col min="11521" max="11521" width="3.28515625" style="17" customWidth="1"/>
    <col min="11522" max="11526" width="5.42578125" style="17" customWidth="1"/>
    <col min="11527" max="11527" width="7.85546875" style="17" customWidth="1"/>
    <col min="11528" max="11535" width="5.42578125" style="17" customWidth="1"/>
    <col min="11536" max="11536" width="5.7109375" style="17" customWidth="1"/>
    <col min="11537" max="11540" width="5.42578125" style="17" customWidth="1"/>
    <col min="11541" max="11541" width="6.42578125" style="17" customWidth="1"/>
    <col min="11542" max="11546" width="5.42578125" style="17" customWidth="1"/>
    <col min="11547" max="11548" width="5.140625" style="17"/>
    <col min="11549" max="11549" width="11.28515625" style="17" customWidth="1"/>
    <col min="11550" max="11776" width="5.140625" style="17"/>
    <col min="11777" max="11777" width="3.28515625" style="17" customWidth="1"/>
    <col min="11778" max="11782" width="5.42578125" style="17" customWidth="1"/>
    <col min="11783" max="11783" width="7.85546875" style="17" customWidth="1"/>
    <col min="11784" max="11791" width="5.42578125" style="17" customWidth="1"/>
    <col min="11792" max="11792" width="5.7109375" style="17" customWidth="1"/>
    <col min="11793" max="11796" width="5.42578125" style="17" customWidth="1"/>
    <col min="11797" max="11797" width="6.42578125" style="17" customWidth="1"/>
    <col min="11798" max="11802" width="5.42578125" style="17" customWidth="1"/>
    <col min="11803" max="11804" width="5.140625" style="17"/>
    <col min="11805" max="11805" width="11.28515625" style="17" customWidth="1"/>
    <col min="11806" max="12032" width="5.140625" style="17"/>
    <col min="12033" max="12033" width="3.28515625" style="17" customWidth="1"/>
    <col min="12034" max="12038" width="5.42578125" style="17" customWidth="1"/>
    <col min="12039" max="12039" width="7.85546875" style="17" customWidth="1"/>
    <col min="12040" max="12047" width="5.42578125" style="17" customWidth="1"/>
    <col min="12048" max="12048" width="5.7109375" style="17" customWidth="1"/>
    <col min="12049" max="12052" width="5.42578125" style="17" customWidth="1"/>
    <col min="12053" max="12053" width="6.42578125" style="17" customWidth="1"/>
    <col min="12054" max="12058" width="5.42578125" style="17" customWidth="1"/>
    <col min="12059" max="12060" width="5.140625" style="17"/>
    <col min="12061" max="12061" width="11.28515625" style="17" customWidth="1"/>
    <col min="12062" max="12288" width="5.140625" style="17"/>
    <col min="12289" max="12289" width="3.28515625" style="17" customWidth="1"/>
    <col min="12290" max="12294" width="5.42578125" style="17" customWidth="1"/>
    <col min="12295" max="12295" width="7.85546875" style="17" customWidth="1"/>
    <col min="12296" max="12303" width="5.42578125" style="17" customWidth="1"/>
    <col min="12304" max="12304" width="5.7109375" style="17" customWidth="1"/>
    <col min="12305" max="12308" width="5.42578125" style="17" customWidth="1"/>
    <col min="12309" max="12309" width="6.42578125" style="17" customWidth="1"/>
    <col min="12310" max="12314" width="5.42578125" style="17" customWidth="1"/>
    <col min="12315" max="12316" width="5.140625" style="17"/>
    <col min="12317" max="12317" width="11.28515625" style="17" customWidth="1"/>
    <col min="12318" max="12544" width="5.140625" style="17"/>
    <col min="12545" max="12545" width="3.28515625" style="17" customWidth="1"/>
    <col min="12546" max="12550" width="5.42578125" style="17" customWidth="1"/>
    <col min="12551" max="12551" width="7.85546875" style="17" customWidth="1"/>
    <col min="12552" max="12559" width="5.42578125" style="17" customWidth="1"/>
    <col min="12560" max="12560" width="5.7109375" style="17" customWidth="1"/>
    <col min="12561" max="12564" width="5.42578125" style="17" customWidth="1"/>
    <col min="12565" max="12565" width="6.42578125" style="17" customWidth="1"/>
    <col min="12566" max="12570" width="5.42578125" style="17" customWidth="1"/>
    <col min="12571" max="12572" width="5.140625" style="17"/>
    <col min="12573" max="12573" width="11.28515625" style="17" customWidth="1"/>
    <col min="12574" max="12800" width="5.140625" style="17"/>
    <col min="12801" max="12801" width="3.28515625" style="17" customWidth="1"/>
    <col min="12802" max="12806" width="5.42578125" style="17" customWidth="1"/>
    <col min="12807" max="12807" width="7.85546875" style="17" customWidth="1"/>
    <col min="12808" max="12815" width="5.42578125" style="17" customWidth="1"/>
    <col min="12816" max="12816" width="5.7109375" style="17" customWidth="1"/>
    <col min="12817" max="12820" width="5.42578125" style="17" customWidth="1"/>
    <col min="12821" max="12821" width="6.42578125" style="17" customWidth="1"/>
    <col min="12822" max="12826" width="5.42578125" style="17" customWidth="1"/>
    <col min="12827" max="12828" width="5.140625" style="17"/>
    <col min="12829" max="12829" width="11.28515625" style="17" customWidth="1"/>
    <col min="12830" max="13056" width="5.140625" style="17"/>
    <col min="13057" max="13057" width="3.28515625" style="17" customWidth="1"/>
    <col min="13058" max="13062" width="5.42578125" style="17" customWidth="1"/>
    <col min="13063" max="13063" width="7.85546875" style="17" customWidth="1"/>
    <col min="13064" max="13071" width="5.42578125" style="17" customWidth="1"/>
    <col min="13072" max="13072" width="5.7109375" style="17" customWidth="1"/>
    <col min="13073" max="13076" width="5.42578125" style="17" customWidth="1"/>
    <col min="13077" max="13077" width="6.42578125" style="17" customWidth="1"/>
    <col min="13078" max="13082" width="5.42578125" style="17" customWidth="1"/>
    <col min="13083" max="13084" width="5.140625" style="17"/>
    <col min="13085" max="13085" width="11.28515625" style="17" customWidth="1"/>
    <col min="13086" max="13312" width="5.140625" style="17"/>
    <col min="13313" max="13313" width="3.28515625" style="17" customWidth="1"/>
    <col min="13314" max="13318" width="5.42578125" style="17" customWidth="1"/>
    <col min="13319" max="13319" width="7.85546875" style="17" customWidth="1"/>
    <col min="13320" max="13327" width="5.42578125" style="17" customWidth="1"/>
    <col min="13328" max="13328" width="5.7109375" style="17" customWidth="1"/>
    <col min="13329" max="13332" width="5.42578125" style="17" customWidth="1"/>
    <col min="13333" max="13333" width="6.42578125" style="17" customWidth="1"/>
    <col min="13334" max="13338" width="5.42578125" style="17" customWidth="1"/>
    <col min="13339" max="13340" width="5.140625" style="17"/>
    <col min="13341" max="13341" width="11.28515625" style="17" customWidth="1"/>
    <col min="13342" max="13568" width="5.140625" style="17"/>
    <col min="13569" max="13569" width="3.28515625" style="17" customWidth="1"/>
    <col min="13570" max="13574" width="5.42578125" style="17" customWidth="1"/>
    <col min="13575" max="13575" width="7.85546875" style="17" customWidth="1"/>
    <col min="13576" max="13583" width="5.42578125" style="17" customWidth="1"/>
    <col min="13584" max="13584" width="5.7109375" style="17" customWidth="1"/>
    <col min="13585" max="13588" width="5.42578125" style="17" customWidth="1"/>
    <col min="13589" max="13589" width="6.42578125" style="17" customWidth="1"/>
    <col min="13590" max="13594" width="5.42578125" style="17" customWidth="1"/>
    <col min="13595" max="13596" width="5.140625" style="17"/>
    <col min="13597" max="13597" width="11.28515625" style="17" customWidth="1"/>
    <col min="13598" max="13824" width="5.140625" style="17"/>
    <col min="13825" max="13825" width="3.28515625" style="17" customWidth="1"/>
    <col min="13826" max="13830" width="5.42578125" style="17" customWidth="1"/>
    <col min="13831" max="13831" width="7.85546875" style="17" customWidth="1"/>
    <col min="13832" max="13839" width="5.42578125" style="17" customWidth="1"/>
    <col min="13840" max="13840" width="5.7109375" style="17" customWidth="1"/>
    <col min="13841" max="13844" width="5.42578125" style="17" customWidth="1"/>
    <col min="13845" max="13845" width="6.42578125" style="17" customWidth="1"/>
    <col min="13846" max="13850" width="5.42578125" style="17" customWidth="1"/>
    <col min="13851" max="13852" width="5.140625" style="17"/>
    <col min="13853" max="13853" width="11.28515625" style="17" customWidth="1"/>
    <col min="13854" max="14080" width="5.140625" style="17"/>
    <col min="14081" max="14081" width="3.28515625" style="17" customWidth="1"/>
    <col min="14082" max="14086" width="5.42578125" style="17" customWidth="1"/>
    <col min="14087" max="14087" width="7.85546875" style="17" customWidth="1"/>
    <col min="14088" max="14095" width="5.42578125" style="17" customWidth="1"/>
    <col min="14096" max="14096" width="5.7109375" style="17" customWidth="1"/>
    <col min="14097" max="14100" width="5.42578125" style="17" customWidth="1"/>
    <col min="14101" max="14101" width="6.42578125" style="17" customWidth="1"/>
    <col min="14102" max="14106" width="5.42578125" style="17" customWidth="1"/>
    <col min="14107" max="14108" width="5.140625" style="17"/>
    <col min="14109" max="14109" width="11.28515625" style="17" customWidth="1"/>
    <col min="14110" max="14336" width="5.140625" style="17"/>
    <col min="14337" max="14337" width="3.28515625" style="17" customWidth="1"/>
    <col min="14338" max="14342" width="5.42578125" style="17" customWidth="1"/>
    <col min="14343" max="14343" width="7.85546875" style="17" customWidth="1"/>
    <col min="14344" max="14351" width="5.42578125" style="17" customWidth="1"/>
    <col min="14352" max="14352" width="5.7109375" style="17" customWidth="1"/>
    <col min="14353" max="14356" width="5.42578125" style="17" customWidth="1"/>
    <col min="14357" max="14357" width="6.42578125" style="17" customWidth="1"/>
    <col min="14358" max="14362" width="5.42578125" style="17" customWidth="1"/>
    <col min="14363" max="14364" width="5.140625" style="17"/>
    <col min="14365" max="14365" width="11.28515625" style="17" customWidth="1"/>
    <col min="14366" max="14592" width="5.140625" style="17"/>
    <col min="14593" max="14593" width="3.28515625" style="17" customWidth="1"/>
    <col min="14594" max="14598" width="5.42578125" style="17" customWidth="1"/>
    <col min="14599" max="14599" width="7.85546875" style="17" customWidth="1"/>
    <col min="14600" max="14607" width="5.42578125" style="17" customWidth="1"/>
    <col min="14608" max="14608" width="5.7109375" style="17" customWidth="1"/>
    <col min="14609" max="14612" width="5.42578125" style="17" customWidth="1"/>
    <col min="14613" max="14613" width="6.42578125" style="17" customWidth="1"/>
    <col min="14614" max="14618" width="5.42578125" style="17" customWidth="1"/>
    <col min="14619" max="14620" width="5.140625" style="17"/>
    <col min="14621" max="14621" width="11.28515625" style="17" customWidth="1"/>
    <col min="14622" max="14848" width="5.140625" style="17"/>
    <col min="14849" max="14849" width="3.28515625" style="17" customWidth="1"/>
    <col min="14850" max="14854" width="5.42578125" style="17" customWidth="1"/>
    <col min="14855" max="14855" width="7.85546875" style="17" customWidth="1"/>
    <col min="14856" max="14863" width="5.42578125" style="17" customWidth="1"/>
    <col min="14864" max="14864" width="5.7109375" style="17" customWidth="1"/>
    <col min="14865" max="14868" width="5.42578125" style="17" customWidth="1"/>
    <col min="14869" max="14869" width="6.42578125" style="17" customWidth="1"/>
    <col min="14870" max="14874" width="5.42578125" style="17" customWidth="1"/>
    <col min="14875" max="14876" width="5.140625" style="17"/>
    <col min="14877" max="14877" width="11.28515625" style="17" customWidth="1"/>
    <col min="14878" max="15104" width="5.140625" style="17"/>
    <col min="15105" max="15105" width="3.28515625" style="17" customWidth="1"/>
    <col min="15106" max="15110" width="5.42578125" style="17" customWidth="1"/>
    <col min="15111" max="15111" width="7.85546875" style="17" customWidth="1"/>
    <col min="15112" max="15119" width="5.42578125" style="17" customWidth="1"/>
    <col min="15120" max="15120" width="5.7109375" style="17" customWidth="1"/>
    <col min="15121" max="15124" width="5.42578125" style="17" customWidth="1"/>
    <col min="15125" max="15125" width="6.42578125" style="17" customWidth="1"/>
    <col min="15126" max="15130" width="5.42578125" style="17" customWidth="1"/>
    <col min="15131" max="15132" width="5.140625" style="17"/>
    <col min="15133" max="15133" width="11.28515625" style="17" customWidth="1"/>
    <col min="15134" max="15360" width="5.140625" style="17"/>
    <col min="15361" max="15361" width="3.28515625" style="17" customWidth="1"/>
    <col min="15362" max="15366" width="5.42578125" style="17" customWidth="1"/>
    <col min="15367" max="15367" width="7.85546875" style="17" customWidth="1"/>
    <col min="15368" max="15375" width="5.42578125" style="17" customWidth="1"/>
    <col min="15376" max="15376" width="5.7109375" style="17" customWidth="1"/>
    <col min="15377" max="15380" width="5.42578125" style="17" customWidth="1"/>
    <col min="15381" max="15381" width="6.42578125" style="17" customWidth="1"/>
    <col min="15382" max="15386" width="5.42578125" style="17" customWidth="1"/>
    <col min="15387" max="15388" width="5.140625" style="17"/>
    <col min="15389" max="15389" width="11.28515625" style="17" customWidth="1"/>
    <col min="15390" max="15616" width="5.140625" style="17"/>
    <col min="15617" max="15617" width="3.28515625" style="17" customWidth="1"/>
    <col min="15618" max="15622" width="5.42578125" style="17" customWidth="1"/>
    <col min="15623" max="15623" width="7.85546875" style="17" customWidth="1"/>
    <col min="15624" max="15631" width="5.42578125" style="17" customWidth="1"/>
    <col min="15632" max="15632" width="5.7109375" style="17" customWidth="1"/>
    <col min="15633" max="15636" width="5.42578125" style="17" customWidth="1"/>
    <col min="15637" max="15637" width="6.42578125" style="17" customWidth="1"/>
    <col min="15638" max="15642" width="5.42578125" style="17" customWidth="1"/>
    <col min="15643" max="15644" width="5.140625" style="17"/>
    <col min="15645" max="15645" width="11.28515625" style="17" customWidth="1"/>
    <col min="15646" max="15872" width="5.140625" style="17"/>
    <col min="15873" max="15873" width="3.28515625" style="17" customWidth="1"/>
    <col min="15874" max="15878" width="5.42578125" style="17" customWidth="1"/>
    <col min="15879" max="15879" width="7.85546875" style="17" customWidth="1"/>
    <col min="15880" max="15887" width="5.42578125" style="17" customWidth="1"/>
    <col min="15888" max="15888" width="5.7109375" style="17" customWidth="1"/>
    <col min="15889" max="15892" width="5.42578125" style="17" customWidth="1"/>
    <col min="15893" max="15893" width="6.42578125" style="17" customWidth="1"/>
    <col min="15894" max="15898" width="5.42578125" style="17" customWidth="1"/>
    <col min="15899" max="15900" width="5.140625" style="17"/>
    <col min="15901" max="15901" width="11.28515625" style="17" customWidth="1"/>
    <col min="15902" max="16128" width="5.140625" style="17"/>
    <col min="16129" max="16129" width="3.28515625" style="17" customWidth="1"/>
    <col min="16130" max="16134" width="5.42578125" style="17" customWidth="1"/>
    <col min="16135" max="16135" width="7.85546875" style="17" customWidth="1"/>
    <col min="16136" max="16143" width="5.42578125" style="17" customWidth="1"/>
    <col min="16144" max="16144" width="5.7109375" style="17" customWidth="1"/>
    <col min="16145" max="16148" width="5.42578125" style="17" customWidth="1"/>
    <col min="16149" max="16149" width="6.42578125" style="17" customWidth="1"/>
    <col min="16150" max="16154" width="5.42578125" style="17" customWidth="1"/>
    <col min="16155" max="16156" width="5.140625" style="17"/>
    <col min="16157" max="16157" width="11.28515625" style="17" customWidth="1"/>
    <col min="16158" max="16384" width="5.140625" style="17"/>
  </cols>
  <sheetData>
    <row r="1" spans="2:26" ht="18" customHeight="1">
      <c r="B1" s="133" t="s">
        <v>8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5"/>
    </row>
    <row r="2" spans="2:26" ht="18" customHeight="1" thickBot="1">
      <c r="B2" s="136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8"/>
      <c r="Z2" s="67"/>
    </row>
    <row r="3" spans="2:26" ht="20.25" customHeight="1">
      <c r="B3" s="68"/>
      <c r="C3" s="69"/>
      <c r="D3" s="70" t="s">
        <v>49</v>
      </c>
      <c r="E3" s="18" t="s">
        <v>9</v>
      </c>
      <c r="F3" s="19"/>
      <c r="G3" s="71"/>
      <c r="H3" s="71"/>
      <c r="I3" s="71"/>
      <c r="J3" s="71"/>
      <c r="K3" s="67"/>
      <c r="L3" s="67"/>
      <c r="M3" s="67"/>
      <c r="N3" s="67"/>
      <c r="O3" s="67"/>
      <c r="P3" s="67"/>
      <c r="Q3" s="67"/>
      <c r="R3" s="67"/>
      <c r="S3" s="19"/>
      <c r="T3" s="139" t="s">
        <v>10</v>
      </c>
      <c r="U3" s="140"/>
      <c r="V3" s="141" t="s">
        <v>50</v>
      </c>
      <c r="W3" s="141"/>
      <c r="X3" s="141"/>
      <c r="Y3" s="142"/>
      <c r="Z3" s="67"/>
    </row>
    <row r="4" spans="2:26" ht="20.25" customHeight="1" thickBot="1">
      <c r="B4" s="72"/>
      <c r="C4" s="73"/>
      <c r="D4" s="71"/>
      <c r="E4" s="20" t="s">
        <v>11</v>
      </c>
      <c r="F4" s="19"/>
      <c r="G4" s="71"/>
      <c r="H4" s="71"/>
      <c r="I4" s="71"/>
      <c r="J4" s="71"/>
      <c r="K4" s="67"/>
      <c r="L4" s="67"/>
      <c r="M4" s="67"/>
      <c r="N4" s="67"/>
      <c r="O4" s="67"/>
      <c r="P4" s="67"/>
      <c r="Q4" s="67"/>
      <c r="R4" s="71"/>
      <c r="S4" s="19"/>
      <c r="T4" s="143" t="s">
        <v>12</v>
      </c>
      <c r="U4" s="144"/>
      <c r="V4" s="145">
        <v>44510</v>
      </c>
      <c r="W4" s="146"/>
      <c r="X4" s="146"/>
      <c r="Y4" s="147"/>
      <c r="Z4" s="67"/>
    </row>
    <row r="5" spans="2:26" ht="20.25" customHeight="1">
      <c r="B5" s="148" t="s">
        <v>13</v>
      </c>
      <c r="C5" s="149"/>
      <c r="D5" s="150"/>
      <c r="E5" s="154" t="s">
        <v>53</v>
      </c>
      <c r="F5" s="155"/>
      <c r="G5" s="155"/>
      <c r="H5" s="155"/>
      <c r="I5" s="155"/>
      <c r="J5" s="155"/>
      <c r="K5" s="155"/>
      <c r="L5" s="155"/>
      <c r="M5" s="156"/>
      <c r="N5" s="160" t="s">
        <v>14</v>
      </c>
      <c r="O5" s="161"/>
      <c r="P5" s="161"/>
      <c r="Q5" s="161"/>
      <c r="R5" s="161"/>
      <c r="S5" s="162"/>
      <c r="T5" s="160" t="s">
        <v>15</v>
      </c>
      <c r="U5" s="161"/>
      <c r="V5" s="161"/>
      <c r="W5" s="161"/>
      <c r="X5" s="161"/>
      <c r="Y5" s="162"/>
      <c r="Z5" s="19"/>
    </row>
    <row r="6" spans="2:26" ht="20.25" customHeight="1" thickBot="1">
      <c r="B6" s="151"/>
      <c r="C6" s="152"/>
      <c r="D6" s="153"/>
      <c r="E6" s="157"/>
      <c r="F6" s="158"/>
      <c r="G6" s="158"/>
      <c r="H6" s="158"/>
      <c r="I6" s="158"/>
      <c r="J6" s="158"/>
      <c r="K6" s="158"/>
      <c r="L6" s="158"/>
      <c r="M6" s="159"/>
      <c r="N6" s="64"/>
      <c r="O6" s="74"/>
      <c r="P6" s="75"/>
      <c r="Q6" s="55"/>
      <c r="R6" s="55"/>
      <c r="S6" s="76"/>
      <c r="T6" s="77"/>
      <c r="U6" s="55"/>
      <c r="V6" s="55"/>
      <c r="W6" s="55"/>
      <c r="X6" s="55"/>
      <c r="Y6" s="76"/>
      <c r="Z6" s="19"/>
    </row>
    <row r="7" spans="2:26" ht="20.25" customHeight="1">
      <c r="B7" s="148" t="s">
        <v>16</v>
      </c>
      <c r="C7" s="149"/>
      <c r="D7" s="150"/>
      <c r="E7" s="78"/>
      <c r="F7" s="79" t="s">
        <v>17</v>
      </c>
      <c r="G7" s="80"/>
      <c r="H7" s="79"/>
      <c r="I7" s="79" t="s">
        <v>18</v>
      </c>
      <c r="J7" s="79"/>
      <c r="K7" s="81"/>
      <c r="L7" s="79"/>
      <c r="M7" s="79" t="s">
        <v>19</v>
      </c>
      <c r="N7" s="79"/>
      <c r="O7" s="21"/>
      <c r="P7" s="79"/>
      <c r="Q7" s="79" t="s">
        <v>20</v>
      </c>
      <c r="R7" s="21"/>
      <c r="S7" s="21"/>
      <c r="T7" s="21"/>
      <c r="U7" s="21"/>
      <c r="V7" s="21"/>
      <c r="W7" s="21"/>
      <c r="X7" s="21"/>
      <c r="Y7" s="22"/>
      <c r="Z7" s="19"/>
    </row>
    <row r="8" spans="2:26" ht="20.25" customHeight="1" thickBot="1">
      <c r="B8" s="151" t="s">
        <v>21</v>
      </c>
      <c r="C8" s="152"/>
      <c r="D8" s="153"/>
      <c r="E8" s="78"/>
      <c r="F8" s="79" t="s">
        <v>22</v>
      </c>
      <c r="G8" s="82"/>
      <c r="H8" s="79"/>
      <c r="I8" s="79" t="s">
        <v>23</v>
      </c>
      <c r="J8" s="79"/>
      <c r="K8" s="81"/>
      <c r="L8" s="79"/>
      <c r="M8" s="79" t="s">
        <v>24</v>
      </c>
      <c r="N8" s="79"/>
      <c r="O8" s="21"/>
      <c r="P8" s="79"/>
      <c r="Q8" s="79" t="s">
        <v>25</v>
      </c>
      <c r="R8" s="79"/>
      <c r="S8" s="21"/>
      <c r="T8" s="21"/>
      <c r="U8" s="21"/>
      <c r="V8" s="21"/>
      <c r="W8" s="21"/>
      <c r="X8" s="21"/>
      <c r="Y8" s="22"/>
      <c r="Z8" s="19"/>
    </row>
    <row r="9" spans="2:26" ht="20.25" customHeight="1">
      <c r="B9" s="23" t="s">
        <v>26</v>
      </c>
      <c r="C9" s="21"/>
      <c r="D9" s="21"/>
      <c r="E9" s="24"/>
      <c r="F9" s="24"/>
      <c r="G9" s="24"/>
      <c r="H9" s="24"/>
      <c r="I9" s="24"/>
      <c r="J9" s="24"/>
      <c r="K9" s="24"/>
      <c r="L9" s="24"/>
      <c r="M9" s="24"/>
      <c r="N9" s="25" t="s">
        <v>27</v>
      </c>
      <c r="O9" s="26"/>
      <c r="P9" s="26"/>
      <c r="Q9" s="24"/>
      <c r="R9" s="24"/>
      <c r="S9" s="24"/>
      <c r="T9" s="24"/>
      <c r="U9" s="24"/>
      <c r="V9" s="24"/>
      <c r="W9" s="24"/>
      <c r="X9" s="24"/>
      <c r="Y9" s="27"/>
      <c r="Z9" s="19"/>
    </row>
    <row r="10" spans="2:26" ht="20.25" customHeight="1">
      <c r="B10" s="23"/>
      <c r="C10" s="83" t="s">
        <v>75</v>
      </c>
      <c r="D10" s="84"/>
      <c r="E10" s="28"/>
      <c r="F10" s="28"/>
      <c r="G10" s="28"/>
      <c r="H10" s="28"/>
      <c r="I10" s="28"/>
      <c r="J10" s="28"/>
      <c r="K10" s="28"/>
      <c r="L10" s="28"/>
      <c r="M10" s="19"/>
      <c r="N10" s="23"/>
      <c r="O10" s="85"/>
      <c r="P10" s="62"/>
      <c r="Q10" s="28"/>
      <c r="R10" s="85"/>
      <c r="S10" s="28"/>
      <c r="T10" s="85"/>
      <c r="U10" s="28"/>
      <c r="V10" s="28"/>
      <c r="W10" s="28"/>
      <c r="X10" s="28"/>
      <c r="Y10" s="29"/>
      <c r="Z10" s="19"/>
    </row>
    <row r="11" spans="2:26" ht="20.25" customHeight="1">
      <c r="B11" s="65"/>
      <c r="C11" s="83"/>
      <c r="D11" s="30"/>
      <c r="E11" s="30"/>
      <c r="F11" s="30"/>
      <c r="G11" s="30"/>
      <c r="H11" s="30"/>
      <c r="I11" s="30"/>
      <c r="J11" s="30"/>
      <c r="K11" s="30"/>
      <c r="L11" s="30"/>
      <c r="M11" s="19"/>
      <c r="N11" s="65"/>
      <c r="O11" s="85"/>
      <c r="P11" s="63"/>
      <c r="Q11" s="30"/>
      <c r="R11" s="85"/>
      <c r="S11" s="30"/>
      <c r="T11" s="85"/>
      <c r="U11" s="19"/>
      <c r="V11" s="30"/>
      <c r="W11" s="30"/>
      <c r="X11" s="30"/>
      <c r="Y11" s="29"/>
      <c r="Z11" s="19"/>
    </row>
    <row r="12" spans="2:26" ht="20.25" customHeight="1">
      <c r="B12" s="65"/>
      <c r="C12" s="85"/>
      <c r="D12" s="63"/>
      <c r="E12" s="30"/>
      <c r="F12" s="30"/>
      <c r="G12" s="30"/>
      <c r="H12" s="30"/>
      <c r="I12" s="30"/>
      <c r="J12" s="30"/>
      <c r="K12" s="30"/>
      <c r="L12" s="30"/>
      <c r="M12" s="19"/>
      <c r="N12" s="65"/>
      <c r="O12" s="85"/>
      <c r="P12" s="63"/>
      <c r="Q12" s="30"/>
      <c r="R12" s="85"/>
      <c r="S12" s="30"/>
      <c r="T12" s="85"/>
      <c r="U12" s="30"/>
      <c r="V12" s="30"/>
      <c r="W12" s="30"/>
      <c r="X12" s="30"/>
      <c r="Y12" s="29"/>
      <c r="Z12" s="19"/>
    </row>
    <row r="13" spans="2:26" ht="20.25" customHeight="1" thickBot="1">
      <c r="B13" s="31"/>
      <c r="C13" s="32"/>
      <c r="D13" s="32"/>
      <c r="E13" s="86"/>
      <c r="F13" s="32"/>
      <c r="G13" s="32"/>
      <c r="H13" s="32"/>
      <c r="I13" s="32"/>
      <c r="J13" s="32"/>
      <c r="K13" s="32"/>
      <c r="L13" s="32"/>
      <c r="M13" s="32"/>
      <c r="N13" s="31"/>
      <c r="O13" s="87"/>
      <c r="P13" s="32"/>
      <c r="Q13" s="86"/>
      <c r="R13" s="87"/>
      <c r="S13" s="32"/>
      <c r="T13" s="32"/>
      <c r="U13" s="32"/>
      <c r="V13" s="32"/>
      <c r="W13" s="32"/>
      <c r="X13" s="32"/>
      <c r="Y13" s="33"/>
      <c r="Z13" s="19"/>
    </row>
    <row r="14" spans="2:26" ht="20.25" customHeight="1" thickBot="1">
      <c r="B14" s="148" t="s">
        <v>28</v>
      </c>
      <c r="C14" s="149"/>
      <c r="D14" s="149"/>
      <c r="E14" s="149"/>
      <c r="F14" s="149"/>
      <c r="G14" s="149"/>
      <c r="H14" s="149"/>
      <c r="I14" s="149"/>
      <c r="J14" s="149"/>
      <c r="K14" s="149"/>
      <c r="L14" s="149"/>
      <c r="M14" s="150"/>
      <c r="N14" s="34" t="s">
        <v>51</v>
      </c>
      <c r="O14" s="88"/>
      <c r="P14" s="88"/>
      <c r="Q14" s="88"/>
      <c r="R14" s="35"/>
      <c r="S14" s="35"/>
      <c r="T14" s="35"/>
      <c r="U14" s="89" t="s">
        <v>76</v>
      </c>
      <c r="V14" s="35"/>
      <c r="W14" s="35"/>
      <c r="X14" s="35"/>
      <c r="Y14" s="36"/>
      <c r="Z14" s="19"/>
    </row>
    <row r="15" spans="2:26" ht="20.25" customHeight="1">
      <c r="B15" s="78"/>
      <c r="C15" s="79" t="s">
        <v>29</v>
      </c>
      <c r="D15" s="79"/>
      <c r="E15" s="79"/>
      <c r="F15" s="19"/>
      <c r="G15" s="79"/>
      <c r="H15" s="90" t="s">
        <v>30</v>
      </c>
      <c r="I15" s="90"/>
      <c r="J15" s="90"/>
      <c r="K15" s="90"/>
      <c r="L15" s="19"/>
      <c r="M15" s="90" t="s">
        <v>31</v>
      </c>
      <c r="N15" s="90"/>
      <c r="O15" s="90"/>
      <c r="P15" s="90"/>
      <c r="Q15" s="90"/>
      <c r="R15" s="90" t="s">
        <v>32</v>
      </c>
      <c r="S15" s="19"/>
      <c r="T15" s="19"/>
      <c r="U15" s="91"/>
      <c r="V15" s="19"/>
      <c r="W15" s="90" t="s">
        <v>33</v>
      </c>
      <c r="X15" s="19"/>
      <c r="Y15" s="29"/>
      <c r="Z15" s="19"/>
    </row>
    <row r="16" spans="2:26" ht="20.25" customHeight="1">
      <c r="B16" s="78"/>
      <c r="C16" s="79" t="s">
        <v>34</v>
      </c>
      <c r="D16" s="79"/>
      <c r="E16" s="79"/>
      <c r="F16" s="19"/>
      <c r="G16" s="79"/>
      <c r="H16" s="90" t="s">
        <v>35</v>
      </c>
      <c r="I16" s="90"/>
      <c r="J16" s="90"/>
      <c r="K16" s="90"/>
      <c r="L16" s="19"/>
      <c r="M16" s="90" t="s">
        <v>36</v>
      </c>
      <c r="N16" s="90"/>
      <c r="O16" s="90"/>
      <c r="P16" s="90"/>
      <c r="Q16" s="90"/>
      <c r="R16" s="90" t="s">
        <v>37</v>
      </c>
      <c r="S16" s="19"/>
      <c r="T16" s="19"/>
      <c r="U16" s="91"/>
      <c r="V16" s="19"/>
      <c r="W16" s="90" t="s">
        <v>38</v>
      </c>
      <c r="X16" s="91"/>
      <c r="Y16" s="92"/>
      <c r="Z16" s="37"/>
    </row>
    <row r="17" spans="2:29" ht="20.25" customHeight="1" thickBot="1">
      <c r="B17" s="93"/>
      <c r="C17" s="82" t="s">
        <v>39</v>
      </c>
      <c r="D17" s="82"/>
      <c r="E17" s="82"/>
      <c r="F17" s="32"/>
      <c r="G17" s="82"/>
      <c r="H17" s="94" t="s">
        <v>40</v>
      </c>
      <c r="I17" s="94"/>
      <c r="J17" s="94"/>
      <c r="K17" s="94"/>
      <c r="L17" s="32"/>
      <c r="M17" s="94" t="s">
        <v>52</v>
      </c>
      <c r="N17" s="94"/>
      <c r="O17" s="94"/>
      <c r="P17" s="94"/>
      <c r="Q17" s="94"/>
      <c r="R17" s="94" t="s">
        <v>25</v>
      </c>
      <c r="S17" s="163" t="s">
        <v>53</v>
      </c>
      <c r="T17" s="163"/>
      <c r="U17" s="163"/>
      <c r="V17" s="163"/>
      <c r="W17" s="163"/>
      <c r="X17" s="163"/>
      <c r="Y17" s="164"/>
      <c r="Z17" s="90"/>
    </row>
    <row r="18" spans="2:29" ht="20.25" customHeight="1" thickBot="1">
      <c r="B18" s="165" t="s">
        <v>41</v>
      </c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7"/>
      <c r="X18" s="167"/>
      <c r="Y18" s="168"/>
      <c r="Z18" s="90"/>
    </row>
    <row r="19" spans="2:29" ht="20.25" customHeight="1">
      <c r="B19" s="38"/>
      <c r="C19" s="39" t="s">
        <v>42</v>
      </c>
      <c r="D19" s="24"/>
      <c r="E19" s="24"/>
      <c r="F19" s="24"/>
      <c r="G19" s="128" t="s">
        <v>77</v>
      </c>
      <c r="H19" s="126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7"/>
      <c r="Z19" s="90"/>
    </row>
    <row r="20" spans="2:29" ht="20.25" customHeight="1">
      <c r="B20" s="40"/>
      <c r="C20" s="127"/>
      <c r="D20" s="19"/>
      <c r="E20" s="19"/>
      <c r="F20" s="19"/>
      <c r="H20" s="12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29"/>
      <c r="Z20" s="19"/>
      <c r="AC20" s="19"/>
    </row>
    <row r="21" spans="2:29" ht="20.25" customHeight="1" thickBot="1">
      <c r="B21" s="41"/>
      <c r="C21" s="130"/>
      <c r="D21" s="95"/>
      <c r="E21" s="37"/>
      <c r="F21" s="19"/>
      <c r="G21" s="37"/>
      <c r="H21" s="19"/>
      <c r="I21" s="19"/>
      <c r="J21" s="19"/>
      <c r="K21" s="96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42"/>
      <c r="Z21" s="19"/>
    </row>
    <row r="22" spans="2:29" ht="20.25" customHeight="1">
      <c r="B22" s="38"/>
      <c r="C22" s="24"/>
      <c r="D22" s="43"/>
      <c r="E22" s="24"/>
      <c r="F22" s="44"/>
      <c r="G22" s="97"/>
      <c r="H22" s="43"/>
      <c r="I22" s="45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7"/>
      <c r="Z22" s="19"/>
    </row>
    <row r="23" spans="2:29" ht="24.95" customHeight="1">
      <c r="B23" s="40"/>
      <c r="C23" s="132" t="s">
        <v>78</v>
      </c>
      <c r="D23" s="132"/>
      <c r="E23" s="132"/>
      <c r="F23" s="132"/>
      <c r="G23" s="132"/>
      <c r="H23" s="132"/>
      <c r="I23" s="132"/>
      <c r="J23" s="132"/>
      <c r="K23" s="132"/>
      <c r="L23" s="132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29"/>
      <c r="Z23" s="19"/>
    </row>
    <row r="24" spans="2:29" ht="24.95" customHeight="1">
      <c r="B24" s="40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29"/>
      <c r="Z24" s="19"/>
    </row>
    <row r="25" spans="2:29" ht="24.95" customHeight="1">
      <c r="B25" s="169" t="s">
        <v>79</v>
      </c>
      <c r="C25" s="19"/>
      <c r="D25" s="66"/>
      <c r="E25" s="19"/>
      <c r="F25" s="98"/>
      <c r="G25" s="99"/>
      <c r="H25" s="100"/>
      <c r="I25" s="47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29"/>
      <c r="Z25" s="19"/>
    </row>
    <row r="26" spans="2:29" ht="24.95" customHeight="1">
      <c r="B26" s="169"/>
      <c r="C26" s="19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9"/>
      <c r="Y26" s="29"/>
      <c r="Z26" s="19"/>
    </row>
    <row r="27" spans="2:29" ht="24.95" customHeight="1">
      <c r="B27" s="169"/>
      <c r="C27" s="19"/>
      <c r="D27" s="66"/>
      <c r="E27" s="19"/>
      <c r="F27" s="19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9"/>
      <c r="Y27" s="29"/>
      <c r="Z27" s="19"/>
    </row>
    <row r="28" spans="2:29" ht="24.95" customHeight="1">
      <c r="B28" s="169"/>
      <c r="C28" s="19"/>
      <c r="D28" s="102"/>
      <c r="E28" s="19"/>
      <c r="F28" s="19"/>
      <c r="G28" s="19"/>
      <c r="H28" s="46"/>
      <c r="I28" s="46"/>
      <c r="J28" s="66"/>
      <c r="K28" s="19"/>
      <c r="L28" s="19"/>
      <c r="M28" s="19"/>
      <c r="N28" s="66"/>
      <c r="O28" s="101"/>
      <c r="P28" s="101"/>
      <c r="Q28" s="101"/>
      <c r="R28" s="101"/>
      <c r="S28" s="101"/>
      <c r="T28" s="101"/>
      <c r="U28" s="101"/>
      <c r="V28" s="101"/>
      <c r="W28" s="19"/>
      <c r="X28" s="19"/>
      <c r="Y28" s="29"/>
      <c r="Z28" s="19"/>
    </row>
    <row r="29" spans="2:29" ht="23.25" customHeight="1">
      <c r="B29" s="169"/>
      <c r="C29" s="19"/>
      <c r="D29" s="102"/>
      <c r="E29" s="19"/>
      <c r="F29" s="19"/>
      <c r="G29" s="19"/>
      <c r="H29" s="46"/>
      <c r="I29" s="46"/>
      <c r="J29" s="66"/>
      <c r="K29" s="19"/>
      <c r="L29" s="19"/>
      <c r="M29" s="19"/>
      <c r="N29" s="66"/>
      <c r="O29" s="101"/>
      <c r="P29" s="101"/>
      <c r="Q29" s="101"/>
      <c r="R29" s="101"/>
      <c r="S29" s="101"/>
      <c r="T29" s="101"/>
      <c r="U29" s="101"/>
      <c r="V29" s="101"/>
      <c r="W29" s="19"/>
      <c r="X29" s="19"/>
      <c r="Y29" s="29"/>
      <c r="Z29" s="19"/>
    </row>
    <row r="30" spans="2:29" ht="20.25" customHeight="1">
      <c r="B30" s="169"/>
      <c r="C30" s="19"/>
      <c r="D30" s="102"/>
      <c r="E30" s="19"/>
      <c r="F30" s="19"/>
      <c r="G30" s="19"/>
      <c r="H30" s="46"/>
      <c r="I30" s="46"/>
      <c r="J30" s="66"/>
      <c r="K30" s="19"/>
      <c r="L30" s="19"/>
      <c r="M30" s="19"/>
      <c r="N30" s="66"/>
      <c r="O30" s="101"/>
      <c r="P30" s="101"/>
      <c r="Q30" s="101"/>
      <c r="R30" s="101"/>
      <c r="S30" s="101"/>
      <c r="T30" s="101"/>
      <c r="U30" s="101"/>
      <c r="V30" s="101"/>
      <c r="W30" s="19"/>
      <c r="X30" s="19"/>
      <c r="Y30" s="29"/>
      <c r="Z30" s="19"/>
    </row>
    <row r="31" spans="2:29" ht="20.25" customHeight="1">
      <c r="B31" s="169"/>
      <c r="C31" s="19"/>
      <c r="D31" s="102"/>
      <c r="E31" s="19"/>
      <c r="F31" s="19"/>
      <c r="G31" s="19"/>
      <c r="H31" s="46"/>
      <c r="I31" s="46"/>
      <c r="J31" s="66"/>
      <c r="K31" s="19"/>
      <c r="L31" s="19"/>
      <c r="M31" s="19"/>
      <c r="N31" s="66"/>
      <c r="O31" s="101"/>
      <c r="P31" s="103"/>
      <c r="Q31" s="101"/>
      <c r="R31" s="101"/>
      <c r="S31" s="101"/>
      <c r="T31" s="101"/>
      <c r="U31" s="101"/>
      <c r="V31" s="101"/>
      <c r="W31" s="19"/>
      <c r="X31" s="19"/>
      <c r="Y31" s="29"/>
      <c r="Z31" s="19"/>
    </row>
    <row r="32" spans="2:29" ht="20.25" customHeight="1">
      <c r="B32" s="169"/>
      <c r="C32" s="19"/>
      <c r="H32" s="46"/>
      <c r="I32" s="46"/>
      <c r="J32" s="66"/>
      <c r="K32" s="19"/>
      <c r="L32" s="19"/>
      <c r="M32" s="19"/>
      <c r="N32" s="66"/>
      <c r="O32" s="101"/>
      <c r="P32" s="103"/>
      <c r="Q32" s="101"/>
      <c r="R32" s="101"/>
      <c r="S32" s="101"/>
      <c r="T32" s="101"/>
      <c r="U32" s="101"/>
      <c r="V32" s="101"/>
      <c r="W32" s="19"/>
      <c r="X32" s="19"/>
      <c r="Y32" s="29"/>
      <c r="Z32" s="19"/>
    </row>
    <row r="33" spans="2:26" ht="25.5" customHeight="1">
      <c r="B33" s="169"/>
      <c r="C33" s="19"/>
      <c r="H33" s="46"/>
      <c r="I33" s="46"/>
      <c r="J33" s="66"/>
      <c r="K33" s="19"/>
      <c r="L33" s="19"/>
      <c r="M33" s="19"/>
      <c r="N33" s="66"/>
      <c r="O33" s="101"/>
      <c r="P33" s="103"/>
      <c r="Q33" s="101"/>
      <c r="R33" s="101"/>
      <c r="S33" s="101"/>
      <c r="T33" s="101"/>
      <c r="U33" s="101"/>
      <c r="V33" s="101"/>
      <c r="W33" s="19"/>
      <c r="X33" s="19"/>
      <c r="Y33" s="29"/>
      <c r="Z33" s="19"/>
    </row>
    <row r="34" spans="2:26" ht="29.25" customHeight="1">
      <c r="B34" s="169"/>
      <c r="C34" s="19"/>
      <c r="H34" s="46"/>
      <c r="I34" s="46"/>
      <c r="J34" s="66"/>
      <c r="K34" s="19"/>
      <c r="L34" s="19"/>
      <c r="M34" s="19"/>
      <c r="N34" s="66"/>
      <c r="O34" s="101"/>
      <c r="P34" s="103"/>
      <c r="Q34" s="101"/>
      <c r="R34" s="101"/>
      <c r="S34" s="101"/>
      <c r="T34" s="101"/>
      <c r="U34" s="101"/>
      <c r="V34" s="101"/>
      <c r="W34" s="19"/>
      <c r="X34" s="19"/>
      <c r="Y34" s="29"/>
      <c r="Z34" s="19"/>
    </row>
    <row r="35" spans="2:26" ht="29.25" customHeight="1">
      <c r="B35" s="131"/>
      <c r="C35" s="19"/>
      <c r="D35" s="102"/>
      <c r="E35" s="19"/>
      <c r="F35" s="19"/>
      <c r="G35" s="19"/>
      <c r="H35" s="46"/>
      <c r="I35" s="46"/>
      <c r="J35" s="66"/>
      <c r="K35" s="19"/>
      <c r="L35" s="19"/>
      <c r="M35" s="19"/>
      <c r="N35" s="66"/>
      <c r="O35" s="101"/>
      <c r="P35" s="103"/>
      <c r="Q35" s="101"/>
      <c r="R35" s="101"/>
      <c r="S35" s="101"/>
      <c r="T35" s="101"/>
      <c r="U35" s="101"/>
      <c r="V35" s="101"/>
      <c r="W35" s="19"/>
      <c r="X35" s="19"/>
      <c r="Y35" s="29"/>
      <c r="Z35" s="19"/>
    </row>
    <row r="36" spans="2:26" ht="20.25" customHeight="1">
      <c r="B36" s="40"/>
      <c r="C36" s="19"/>
      <c r="D36" s="102"/>
      <c r="E36" s="19"/>
      <c r="F36" s="19"/>
      <c r="G36" s="19"/>
      <c r="H36" s="46"/>
      <c r="I36" s="46"/>
      <c r="J36" s="66"/>
      <c r="K36" s="19"/>
      <c r="L36" s="19"/>
      <c r="M36" s="19"/>
      <c r="N36" s="66"/>
      <c r="O36" s="101"/>
      <c r="P36" s="103"/>
      <c r="Q36" s="101"/>
      <c r="R36" s="101"/>
      <c r="S36" s="101"/>
      <c r="T36" s="101"/>
      <c r="U36" s="101"/>
      <c r="V36" s="101"/>
      <c r="W36" s="19"/>
      <c r="X36" s="19"/>
      <c r="Y36" s="29"/>
      <c r="Z36" s="19"/>
    </row>
    <row r="37" spans="2:26" ht="20.25" customHeight="1">
      <c r="B37" s="40"/>
      <c r="C37" s="19"/>
      <c r="D37" s="102"/>
      <c r="E37" s="19"/>
      <c r="F37" s="19"/>
      <c r="G37" s="19"/>
      <c r="H37" s="46"/>
      <c r="I37" s="46"/>
      <c r="J37" s="66"/>
      <c r="K37" s="19"/>
      <c r="L37" s="19"/>
      <c r="M37" s="19"/>
      <c r="N37" s="19"/>
      <c r="O37" s="101"/>
      <c r="P37" s="101"/>
      <c r="Q37" s="101"/>
      <c r="R37" s="101"/>
      <c r="S37" s="101"/>
      <c r="T37" s="101"/>
      <c r="U37" s="101"/>
      <c r="V37" s="101"/>
      <c r="W37" s="19"/>
      <c r="X37" s="19"/>
      <c r="Y37" s="29"/>
      <c r="Z37" s="19"/>
    </row>
    <row r="38" spans="2:26" ht="20.25" customHeight="1">
      <c r="B38" s="40"/>
      <c r="C38" s="19"/>
      <c r="D38" s="19"/>
      <c r="E38" s="19"/>
      <c r="F38" s="19"/>
      <c r="G38" s="19"/>
      <c r="H38" s="46"/>
      <c r="I38" s="46"/>
      <c r="J38" s="66"/>
      <c r="K38" s="19"/>
      <c r="L38" s="19"/>
      <c r="M38" s="19"/>
      <c r="N38" s="19"/>
      <c r="O38" s="101"/>
      <c r="P38" s="101"/>
      <c r="Q38" s="101"/>
      <c r="R38" s="101"/>
      <c r="S38" s="101"/>
      <c r="T38" s="101"/>
      <c r="U38" s="101"/>
      <c r="V38" s="101"/>
      <c r="W38" s="19"/>
      <c r="X38" s="19"/>
      <c r="Y38" s="29"/>
      <c r="Z38" s="19"/>
    </row>
    <row r="39" spans="2:26" ht="20.25" customHeight="1">
      <c r="B39" s="40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01"/>
      <c r="P39" s="101"/>
      <c r="Q39" s="101"/>
      <c r="R39" s="101"/>
      <c r="S39" s="101"/>
      <c r="T39" s="101"/>
      <c r="U39" s="101"/>
      <c r="V39" s="101"/>
      <c r="W39" s="19"/>
      <c r="X39" s="19"/>
      <c r="Y39" s="29"/>
      <c r="Z39" s="19"/>
    </row>
    <row r="40" spans="2:26" ht="20.25" customHeight="1">
      <c r="B40" s="40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01"/>
      <c r="P40" s="101"/>
      <c r="Q40" s="101"/>
      <c r="R40" s="101"/>
      <c r="S40" s="101"/>
      <c r="T40" s="101"/>
      <c r="U40" s="101"/>
      <c r="V40" s="101"/>
      <c r="W40" s="19"/>
      <c r="X40" s="19"/>
      <c r="Y40" s="29"/>
      <c r="Z40" s="19"/>
    </row>
    <row r="41" spans="2:26" ht="20.25" customHeight="1">
      <c r="B41" s="40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01"/>
      <c r="P41" s="101"/>
      <c r="Q41" s="101"/>
      <c r="R41" s="101"/>
      <c r="S41" s="101"/>
      <c r="T41" s="101"/>
      <c r="U41" s="101"/>
      <c r="V41" s="101"/>
      <c r="W41" s="19"/>
      <c r="X41" s="19"/>
      <c r="Y41" s="29"/>
      <c r="Z41" s="19"/>
    </row>
    <row r="42" spans="2:26" ht="20.25" customHeight="1">
      <c r="B42" s="40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29"/>
      <c r="Z42" s="19"/>
    </row>
    <row r="43" spans="2:26" ht="20.25" customHeight="1">
      <c r="B43" s="40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29"/>
      <c r="Z43" s="19"/>
    </row>
    <row r="44" spans="2:26" ht="20.25" customHeight="1">
      <c r="B44" s="40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29"/>
      <c r="Z44" s="19"/>
    </row>
    <row r="45" spans="2:26" ht="20.25" customHeight="1">
      <c r="B45" s="40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29"/>
      <c r="Z45" s="19"/>
    </row>
    <row r="46" spans="2:26" ht="20.25" customHeight="1">
      <c r="B46" s="40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29"/>
      <c r="Z46" s="19"/>
    </row>
    <row r="47" spans="2:26" ht="20.25" customHeight="1" thickBot="1">
      <c r="B47" s="40"/>
      <c r="C47" s="19"/>
      <c r="D47" s="19"/>
      <c r="E47" s="4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48"/>
      <c r="Q47" s="19"/>
      <c r="R47" s="19"/>
      <c r="S47" s="19"/>
      <c r="T47" s="19"/>
      <c r="U47" s="19"/>
      <c r="V47" s="19"/>
      <c r="W47" s="19"/>
      <c r="X47" s="19"/>
      <c r="Y47" s="29"/>
      <c r="Z47" s="104"/>
    </row>
    <row r="48" spans="2:26" ht="15.75" customHeight="1">
      <c r="B48" s="49"/>
      <c r="C48" s="50" t="s">
        <v>43</v>
      </c>
      <c r="D48" s="51" t="s">
        <v>44</v>
      </c>
      <c r="E48" s="24"/>
      <c r="F48" s="24"/>
      <c r="G48" s="52"/>
      <c r="H48" s="52"/>
      <c r="I48" s="52"/>
      <c r="J48" s="52"/>
      <c r="K48" s="52"/>
      <c r="L48" s="53"/>
      <c r="M48" s="53"/>
      <c r="N48" s="52"/>
      <c r="O48" s="52"/>
      <c r="P48" s="52"/>
      <c r="Q48" s="52"/>
      <c r="R48" s="52"/>
      <c r="S48" s="24"/>
      <c r="T48" s="105"/>
      <c r="U48" s="106"/>
      <c r="V48" s="106"/>
      <c r="W48" s="106"/>
      <c r="X48" s="106"/>
      <c r="Y48" s="107"/>
      <c r="Z48" s="108"/>
    </row>
    <row r="49" spans="2:26" ht="15.75" customHeight="1" thickBot="1">
      <c r="B49" s="54"/>
      <c r="C49" s="55"/>
      <c r="D49" s="20" t="s">
        <v>45</v>
      </c>
      <c r="E49" s="32"/>
      <c r="F49" s="32"/>
      <c r="G49" s="56"/>
      <c r="H49" s="56"/>
      <c r="I49" s="56"/>
      <c r="J49" s="56"/>
      <c r="K49" s="56"/>
      <c r="L49" s="57"/>
      <c r="M49" s="57"/>
      <c r="N49" s="56"/>
      <c r="O49" s="56"/>
      <c r="P49" s="32"/>
      <c r="Q49" s="32"/>
      <c r="R49" s="32"/>
      <c r="S49" s="56"/>
      <c r="T49" s="56"/>
      <c r="U49" s="56"/>
      <c r="V49" s="56"/>
      <c r="W49" s="56"/>
      <c r="X49" s="56"/>
      <c r="Y49" s="58"/>
      <c r="Z49" s="108"/>
    </row>
    <row r="50" spans="2:26" ht="14.25" customHeight="1">
      <c r="B50" s="19"/>
      <c r="C50" s="19"/>
      <c r="D50" s="19"/>
      <c r="E50" s="19"/>
      <c r="F50" s="19"/>
      <c r="G50" s="19"/>
      <c r="H50" s="19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59" t="s">
        <v>46</v>
      </c>
      <c r="Z50" s="108"/>
    </row>
    <row r="51" spans="2:26" ht="20.25" customHeight="1">
      <c r="B51" s="19"/>
      <c r="C51" s="91"/>
      <c r="D51" s="60"/>
      <c r="E51" s="60"/>
      <c r="F51" s="60"/>
      <c r="G51" s="60"/>
      <c r="H51" s="109"/>
      <c r="I51" s="110"/>
      <c r="K51" s="111"/>
      <c r="Z51" s="112"/>
    </row>
    <row r="52" spans="2:26" ht="20.25" customHeight="1">
      <c r="B52" s="19"/>
      <c r="C52" s="19"/>
      <c r="D52" s="19"/>
      <c r="E52" s="19"/>
      <c r="F52" s="19"/>
      <c r="G52" s="19"/>
    </row>
    <row r="53" spans="2:26" ht="20.25" customHeight="1">
      <c r="B53" s="19"/>
      <c r="C53" s="19"/>
      <c r="D53" s="19"/>
      <c r="E53" s="19"/>
      <c r="F53" s="19"/>
      <c r="G53" s="19"/>
    </row>
  </sheetData>
  <mergeCells count="15">
    <mergeCell ref="B7:D7"/>
    <mergeCell ref="B8:D8"/>
    <mergeCell ref="B14:M14"/>
    <mergeCell ref="S17:Y17"/>
    <mergeCell ref="B18:Y18"/>
    <mergeCell ref="C23:L24"/>
    <mergeCell ref="B1:Y2"/>
    <mergeCell ref="T3:U3"/>
    <mergeCell ref="V3:Y3"/>
    <mergeCell ref="T4:U4"/>
    <mergeCell ref="V4:Y4"/>
    <mergeCell ref="B5:D6"/>
    <mergeCell ref="E5:M6"/>
    <mergeCell ref="N5:S5"/>
    <mergeCell ref="T5:Y5"/>
  </mergeCells>
  <printOptions horizontalCentered="1"/>
  <pageMargins left="0.27559055118110237" right="0.15748031496062992" top="0.19685039370078741" bottom="0.19685039370078741" header="0.39370078740157483" footer="0"/>
  <pageSetup paperSize="9" scale="75" orientation="portrait" horizontalDpi="200" verticalDpi="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>
                <anchor moveWithCells="1">
                  <from>
                    <xdr:col>1</xdr:col>
                    <xdr:colOff>76200</xdr:colOff>
                    <xdr:row>14</xdr:row>
                    <xdr:rowOff>9525</xdr:rowOff>
                  </from>
                  <to>
                    <xdr:col>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1</xdr:col>
                    <xdr:colOff>76200</xdr:colOff>
                    <xdr:row>15</xdr:row>
                    <xdr:rowOff>19050</xdr:rowOff>
                  </from>
                  <to>
                    <xdr:col>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>
                <anchor moveWithCells="1">
                  <from>
                    <xdr:col>1</xdr:col>
                    <xdr:colOff>76200</xdr:colOff>
                    <xdr:row>16</xdr:row>
                    <xdr:rowOff>9525</xdr:rowOff>
                  </from>
                  <to>
                    <xdr:col>1</xdr:col>
                    <xdr:colOff>304800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>
                <anchor moveWithCells="1">
                  <from>
                    <xdr:col>6</xdr:col>
                    <xdr:colOff>66675</xdr:colOff>
                    <xdr:row>13</xdr:row>
                    <xdr:rowOff>247650</xdr:rowOff>
                  </from>
                  <to>
                    <xdr:col>6</xdr:col>
                    <xdr:colOff>295275</xdr:colOff>
                    <xdr:row>14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>
                <anchor moveWithCells="1">
                  <from>
                    <xdr:col>6</xdr:col>
                    <xdr:colOff>66675</xdr:colOff>
                    <xdr:row>15</xdr:row>
                    <xdr:rowOff>0</xdr:rowOff>
                  </from>
                  <to>
                    <xdr:col>6</xdr:col>
                    <xdr:colOff>295275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>
                <anchor moveWithCells="1">
                  <from>
                    <xdr:col>6</xdr:col>
                    <xdr:colOff>66675</xdr:colOff>
                    <xdr:row>15</xdr:row>
                    <xdr:rowOff>247650</xdr:rowOff>
                  </from>
                  <to>
                    <xdr:col>6</xdr:col>
                    <xdr:colOff>295275</xdr:colOff>
                    <xdr:row>16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>
                <anchor moveWithCells="1">
                  <from>
                    <xdr:col>11</xdr:col>
                    <xdr:colOff>85725</xdr:colOff>
                    <xdr:row>14</xdr:row>
                    <xdr:rowOff>9525</xdr:rowOff>
                  </from>
                  <to>
                    <xdr:col>11</xdr:col>
                    <xdr:colOff>314325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>
                <anchor moveWithCells="1">
                  <from>
                    <xdr:col>11</xdr:col>
                    <xdr:colOff>85725</xdr:colOff>
                    <xdr:row>15</xdr:row>
                    <xdr:rowOff>19050</xdr:rowOff>
                  </from>
                  <to>
                    <xdr:col>11</xdr:col>
                    <xdr:colOff>314325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>
                <anchor moveWithCells="1">
                  <from>
                    <xdr:col>11</xdr:col>
                    <xdr:colOff>85725</xdr:colOff>
                    <xdr:row>16</xdr:row>
                    <xdr:rowOff>9525</xdr:rowOff>
                  </from>
                  <to>
                    <xdr:col>11</xdr:col>
                    <xdr:colOff>314325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>
                <anchor moveWithCells="1">
                  <from>
                    <xdr:col>16</xdr:col>
                    <xdr:colOff>76200</xdr:colOff>
                    <xdr:row>14</xdr:row>
                    <xdr:rowOff>9525</xdr:rowOff>
                  </from>
                  <to>
                    <xdr:col>16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>
                <anchor moveWithCells="1">
                  <from>
                    <xdr:col>16</xdr:col>
                    <xdr:colOff>76200</xdr:colOff>
                    <xdr:row>15</xdr:row>
                    <xdr:rowOff>19050</xdr:rowOff>
                  </from>
                  <to>
                    <xdr:col>16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>
                <anchor moveWithCells="1">
                  <from>
                    <xdr:col>16</xdr:col>
                    <xdr:colOff>76200</xdr:colOff>
                    <xdr:row>16</xdr:row>
                    <xdr:rowOff>9525</xdr:rowOff>
                  </from>
                  <to>
                    <xdr:col>16</xdr:col>
                    <xdr:colOff>304800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>
                <anchor moveWithCells="1">
                  <from>
                    <xdr:col>21</xdr:col>
                    <xdr:colOff>76200</xdr:colOff>
                    <xdr:row>14</xdr:row>
                    <xdr:rowOff>9525</xdr:rowOff>
                  </from>
                  <to>
                    <xdr:col>21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>
                <anchor moveWithCells="1">
                  <from>
                    <xdr:col>4</xdr:col>
                    <xdr:colOff>76200</xdr:colOff>
                    <xdr:row>6</xdr:row>
                    <xdr:rowOff>9525</xdr:rowOff>
                  </from>
                  <to>
                    <xdr:col>4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>
                <anchor moveWithCells="1">
                  <from>
                    <xdr:col>4</xdr:col>
                    <xdr:colOff>76200</xdr:colOff>
                    <xdr:row>7</xdr:row>
                    <xdr:rowOff>9525</xdr:rowOff>
                  </from>
                  <to>
                    <xdr:col>4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>
                <anchor moveWithCells="1">
                  <from>
                    <xdr:col>7</xdr:col>
                    <xdr:colOff>76200</xdr:colOff>
                    <xdr:row>6</xdr:row>
                    <xdr:rowOff>9525</xdr:rowOff>
                  </from>
                  <to>
                    <xdr:col>7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>
                <anchor moveWithCells="1">
                  <from>
                    <xdr:col>7</xdr:col>
                    <xdr:colOff>76200</xdr:colOff>
                    <xdr:row>7</xdr:row>
                    <xdr:rowOff>9525</xdr:rowOff>
                  </from>
                  <to>
                    <xdr:col>7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>
                <anchor moveWithCells="1">
                  <from>
                    <xdr:col>11</xdr:col>
                    <xdr:colOff>76200</xdr:colOff>
                    <xdr:row>6</xdr:row>
                    <xdr:rowOff>9525</xdr:rowOff>
                  </from>
                  <to>
                    <xdr:col>11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>
                <anchor moveWithCells="1">
                  <from>
                    <xdr:col>11</xdr:col>
                    <xdr:colOff>76200</xdr:colOff>
                    <xdr:row>7</xdr:row>
                    <xdr:rowOff>9525</xdr:rowOff>
                  </from>
                  <to>
                    <xdr:col>11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>
                <anchor moveWithCells="1">
                  <from>
                    <xdr:col>15</xdr:col>
                    <xdr:colOff>76200</xdr:colOff>
                    <xdr:row>7</xdr:row>
                    <xdr:rowOff>9525</xdr:rowOff>
                  </from>
                  <to>
                    <xdr:col>15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>
                <anchor moveWithCells="1">
                  <from>
                    <xdr:col>15</xdr:col>
                    <xdr:colOff>76200</xdr:colOff>
                    <xdr:row>6</xdr:row>
                    <xdr:rowOff>9525</xdr:rowOff>
                  </from>
                  <to>
                    <xdr:col>15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  <pageSetUpPr fitToPage="1"/>
  </sheetPr>
  <dimension ref="B1:O20"/>
  <sheetViews>
    <sheetView showGridLines="0" zoomScale="110" zoomScaleNormal="110" workbookViewId="0">
      <selection activeCell="D14" sqref="D14"/>
    </sheetView>
  </sheetViews>
  <sheetFormatPr defaultRowHeight="15"/>
  <cols>
    <col min="2" max="2" width="4" customWidth="1"/>
    <col min="4" max="4" width="16.42578125" customWidth="1"/>
    <col min="5" max="5" width="14.42578125" customWidth="1"/>
  </cols>
  <sheetData>
    <row r="1" spans="2:15">
      <c r="B1" s="170" t="s">
        <v>80</v>
      </c>
      <c r="C1" s="170"/>
      <c r="D1" s="170"/>
      <c r="E1" s="170"/>
      <c r="F1" s="170"/>
      <c r="G1" s="170"/>
      <c r="H1" s="170"/>
      <c r="I1" s="170"/>
    </row>
    <row r="2" spans="2:15">
      <c r="B2" s="171" t="s">
        <v>81</v>
      </c>
      <c r="C2" s="171"/>
      <c r="D2" s="171"/>
      <c r="E2" s="171"/>
      <c r="F2" s="171"/>
      <c r="G2" s="171"/>
      <c r="H2" s="171"/>
      <c r="I2" s="172"/>
    </row>
    <row r="3" spans="2:15">
      <c r="D3" s="173">
        <f>COUNTA(D5:D19)</f>
        <v>13</v>
      </c>
    </row>
    <row r="4" spans="2:15" ht="22.5">
      <c r="B4" s="174" t="s">
        <v>82</v>
      </c>
      <c r="C4" s="174" t="s">
        <v>83</v>
      </c>
      <c r="D4" s="174" t="s">
        <v>84</v>
      </c>
      <c r="E4" s="174" t="s">
        <v>85</v>
      </c>
      <c r="F4" s="174" t="s">
        <v>86</v>
      </c>
      <c r="G4" s="174" t="s">
        <v>47</v>
      </c>
      <c r="H4" s="174" t="s">
        <v>87</v>
      </c>
    </row>
    <row r="5" spans="2:15">
      <c r="B5" s="175">
        <v>1</v>
      </c>
      <c r="C5" s="175" t="str">
        <f>LEFT(D5,4)&amp;30</f>
        <v>543-30</v>
      </c>
      <c r="D5" s="176" t="s">
        <v>88</v>
      </c>
      <c r="E5" s="176" t="s">
        <v>89</v>
      </c>
      <c r="F5" s="177">
        <v>4.8000000000000001E-2</v>
      </c>
      <c r="G5" s="178" t="s">
        <v>48</v>
      </c>
      <c r="H5" s="179">
        <v>0.04</v>
      </c>
    </row>
    <row r="6" spans="2:15">
      <c r="B6" s="180">
        <v>2</v>
      </c>
      <c r="C6" s="180" t="str">
        <f t="shared" ref="C6:C17" si="0">LEFT(D6,4)&amp;30</f>
        <v>543-30</v>
      </c>
      <c r="D6" s="181" t="s">
        <v>90</v>
      </c>
      <c r="E6" s="181" t="s">
        <v>91</v>
      </c>
      <c r="F6" s="182">
        <v>5.1999999999999998E-2</v>
      </c>
      <c r="G6" s="183" t="s">
        <v>48</v>
      </c>
      <c r="H6" s="184">
        <v>0.04</v>
      </c>
    </row>
    <row r="7" spans="2:15">
      <c r="B7" s="180">
        <v>3</v>
      </c>
      <c r="C7" s="180" t="str">
        <f t="shared" si="0"/>
        <v>543-30</v>
      </c>
      <c r="D7" s="181" t="s">
        <v>92</v>
      </c>
      <c r="E7" s="181" t="s">
        <v>93</v>
      </c>
      <c r="F7" s="182">
        <v>4.8000000000000001E-2</v>
      </c>
      <c r="G7" s="183" t="s">
        <v>48</v>
      </c>
      <c r="H7" s="184">
        <v>0.04</v>
      </c>
    </row>
    <row r="8" spans="2:15">
      <c r="B8" s="180">
        <v>4</v>
      </c>
      <c r="C8" s="180" t="str">
        <f t="shared" si="0"/>
        <v>543-30</v>
      </c>
      <c r="D8" s="181" t="s">
        <v>94</v>
      </c>
      <c r="E8" s="181" t="s">
        <v>95</v>
      </c>
      <c r="F8" s="182">
        <v>7.0000000000000007E-2</v>
      </c>
      <c r="G8" s="183" t="s">
        <v>48</v>
      </c>
      <c r="H8" s="184">
        <v>0.04</v>
      </c>
      <c r="N8" s="185"/>
      <c r="O8" s="185"/>
    </row>
    <row r="9" spans="2:15">
      <c r="B9" s="180">
        <v>5</v>
      </c>
      <c r="C9" s="180" t="str">
        <f t="shared" si="0"/>
        <v>543-30</v>
      </c>
      <c r="D9" s="181" t="s">
        <v>96</v>
      </c>
      <c r="E9" s="181" t="s">
        <v>97</v>
      </c>
      <c r="F9" s="182">
        <v>4.1000000000000002E-2</v>
      </c>
      <c r="G9" s="183" t="s">
        <v>48</v>
      </c>
      <c r="H9" s="184">
        <v>0.04</v>
      </c>
      <c r="N9" s="185"/>
      <c r="O9" s="185"/>
    </row>
    <row r="10" spans="2:15">
      <c r="B10" s="180">
        <v>6</v>
      </c>
      <c r="C10" s="180" t="str">
        <f t="shared" si="0"/>
        <v>543-30</v>
      </c>
      <c r="D10" s="181" t="s">
        <v>98</v>
      </c>
      <c r="E10" s="181" t="s">
        <v>99</v>
      </c>
      <c r="F10" s="182">
        <v>4.1000000000000002E-2</v>
      </c>
      <c r="G10" s="183" t="s">
        <v>48</v>
      </c>
      <c r="H10" s="184">
        <v>0.04</v>
      </c>
      <c r="N10" s="185"/>
      <c r="O10" s="185"/>
    </row>
    <row r="11" spans="2:15">
      <c r="B11" s="180">
        <v>7</v>
      </c>
      <c r="C11" s="180" t="str">
        <f t="shared" si="0"/>
        <v>543-30</v>
      </c>
      <c r="D11" s="181" t="s">
        <v>100</v>
      </c>
      <c r="E11" s="181" t="s">
        <v>101</v>
      </c>
      <c r="F11" s="182">
        <v>5.1999999999999998E-2</v>
      </c>
      <c r="G11" s="183" t="s">
        <v>48</v>
      </c>
      <c r="H11" s="184">
        <v>0.04</v>
      </c>
      <c r="N11" s="185"/>
      <c r="O11" s="185"/>
    </row>
    <row r="12" spans="2:15">
      <c r="B12" s="180">
        <v>8</v>
      </c>
      <c r="C12" s="180" t="str">
        <f t="shared" si="0"/>
        <v>543-30</v>
      </c>
      <c r="D12" s="181" t="s">
        <v>102</v>
      </c>
      <c r="E12" s="181" t="s">
        <v>103</v>
      </c>
      <c r="F12" s="182">
        <v>5.8999999999999997E-2</v>
      </c>
      <c r="G12" s="183" t="s">
        <v>48</v>
      </c>
      <c r="H12" s="184">
        <v>0.04</v>
      </c>
      <c r="N12" s="185"/>
      <c r="O12" s="185"/>
    </row>
    <row r="13" spans="2:15">
      <c r="B13" s="180">
        <v>9</v>
      </c>
      <c r="C13" s="180" t="str">
        <f t="shared" si="0"/>
        <v>543-30</v>
      </c>
      <c r="D13" s="181" t="s">
        <v>104</v>
      </c>
      <c r="E13" s="181" t="s">
        <v>105</v>
      </c>
      <c r="F13" s="182">
        <v>5.8999999999999997E-2</v>
      </c>
      <c r="G13" s="183" t="s">
        <v>48</v>
      </c>
      <c r="H13" s="184">
        <v>0.04</v>
      </c>
      <c r="N13" s="185"/>
      <c r="O13" s="185"/>
    </row>
    <row r="14" spans="2:15">
      <c r="B14" s="180">
        <v>10</v>
      </c>
      <c r="C14" s="180" t="str">
        <f t="shared" si="0"/>
        <v>389-30</v>
      </c>
      <c r="D14" s="181" t="s">
        <v>106</v>
      </c>
      <c r="E14" s="181" t="s">
        <v>107</v>
      </c>
      <c r="F14" s="182">
        <v>0.10100000000000001</v>
      </c>
      <c r="G14" s="183" t="s">
        <v>48</v>
      </c>
      <c r="H14" s="184">
        <v>0.04</v>
      </c>
      <c r="N14" s="185"/>
      <c r="O14" s="185"/>
    </row>
    <row r="15" spans="2:15">
      <c r="B15" s="186">
        <v>11</v>
      </c>
      <c r="C15" s="186" t="str">
        <f t="shared" si="0"/>
        <v>536-30</v>
      </c>
      <c r="D15" s="187" t="s">
        <v>108</v>
      </c>
      <c r="E15" s="187" t="s">
        <v>109</v>
      </c>
      <c r="F15" s="188">
        <v>0.10100000000000001</v>
      </c>
      <c r="G15" s="189" t="s">
        <v>48</v>
      </c>
      <c r="H15" s="190">
        <v>0.04</v>
      </c>
      <c r="N15" s="185"/>
      <c r="O15" s="185"/>
    </row>
    <row r="16" spans="2:15">
      <c r="B16" s="180">
        <v>12</v>
      </c>
      <c r="C16" s="180" t="str">
        <f t="shared" si="0"/>
        <v>536-30</v>
      </c>
      <c r="D16" s="181" t="s">
        <v>110</v>
      </c>
      <c r="E16" s="181" t="s">
        <v>111</v>
      </c>
      <c r="F16" s="182">
        <v>0.10100000000000001</v>
      </c>
      <c r="G16" s="183" t="s">
        <v>48</v>
      </c>
      <c r="H16" s="184">
        <v>0.04</v>
      </c>
      <c r="N16" s="185"/>
      <c r="O16" s="185"/>
    </row>
    <row r="17" spans="2:15">
      <c r="B17" s="180">
        <v>13</v>
      </c>
      <c r="C17" s="180" t="str">
        <f t="shared" si="0"/>
        <v>536-30</v>
      </c>
      <c r="D17" s="181" t="s">
        <v>112</v>
      </c>
      <c r="E17" s="181" t="s">
        <v>113</v>
      </c>
      <c r="F17" s="182">
        <v>9.7000000000000003E-2</v>
      </c>
      <c r="G17" s="183" t="s">
        <v>48</v>
      </c>
      <c r="H17" s="184">
        <v>0.04</v>
      </c>
      <c r="N17" s="185"/>
      <c r="O17" s="185"/>
    </row>
    <row r="18" spans="2:15">
      <c r="B18" s="180"/>
      <c r="C18" s="180"/>
      <c r="D18" s="181"/>
      <c r="E18" s="181"/>
      <c r="F18" s="182"/>
      <c r="G18" s="183"/>
      <c r="H18" s="184"/>
      <c r="N18" s="185"/>
      <c r="O18" s="185"/>
    </row>
    <row r="19" spans="2:15">
      <c r="B19" s="191"/>
      <c r="C19" s="191"/>
      <c r="D19" s="192"/>
      <c r="E19" s="192"/>
      <c r="F19" s="193"/>
      <c r="G19" s="194"/>
      <c r="H19" s="195"/>
      <c r="N19" s="185"/>
      <c r="O19" s="185"/>
    </row>
    <row r="20" spans="2:15">
      <c r="N20" s="185"/>
      <c r="O20" s="185"/>
    </row>
  </sheetData>
  <autoFilter ref="B4:H18"/>
  <mergeCells count="1">
    <mergeCell ref="B1:I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Change spare TNS</vt:lpstr>
      <vt:lpstr>page1</vt:lpstr>
      <vt:lpstr>Reduce (-30)</vt:lpstr>
      <vt:lpstr>page1!Print_Area</vt:lpstr>
      <vt:lpstr>'Reduce (-30)'!Print_Area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2021-11-10T05:22:05Z</dcterms:modified>
</cp:coreProperties>
</file>