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rtcsv\tech\05 TEC(General)\11 Add order\ADD 2021\ADD\"/>
    </mc:Choice>
  </mc:AlternateContent>
  <bookViews>
    <workbookView xWindow="0" yWindow="0" windowWidth="28800" windowHeight="12435"/>
  </bookViews>
  <sheets>
    <sheet name="Hand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Hands!$1:$15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I18" i="1"/>
  <c r="I19" i="1"/>
  <c r="I21" i="1"/>
  <c r="I22" i="1"/>
  <c r="I24" i="1"/>
  <c r="I16" i="1"/>
  <c r="P16" i="1" l="1"/>
  <c r="G43" i="1" l="1"/>
  <c r="P43" i="1"/>
  <c r="I43" i="1" l="1"/>
</calcChain>
</file>

<file path=xl/sharedStrings.xml><?xml version="1.0" encoding="utf-8"?>
<sst xmlns="http://schemas.openxmlformats.org/spreadsheetml/2006/main" count="111" uniqueCount="61">
  <si>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</si>
  <si>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</si>
  <si>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</si>
  <si>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</si>
  <si>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</si>
  <si>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</si>
  <si>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</si>
  <si>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</si>
  <si>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</si>
  <si>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</si>
  <si>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</si>
  <si>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</si>
  <si>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</si>
  <si>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</si>
  <si>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</si>
  <si>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</si>
  <si>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</si>
  <si>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</si>
  <si>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</si>
  <si>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</si>
  <si>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</si>
  <si>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</si>
  <si>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</si>
  <si>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</si>
  <si>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</si>
  <si>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</si>
  <si>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</si>
  <si>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</si>
  <si>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</si>
  <si>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</si>
  <si>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</si>
  <si>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</si>
  <si>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</si>
  <si>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</si>
  <si>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</si>
  <si>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</si>
  <si>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</si>
  <si>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</si>
  <si>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</si>
  <si>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</si>
  <si>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</si>
  <si>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</si>
  <si>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</si>
  <si>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>JPY</t>
  </si>
  <si>
    <t xml:space="preserve"> Other___Biel discontinued production  part 54-50990_________</t>
  </si>
  <si>
    <t>21/6/2021</t>
  </si>
  <si>
    <t>TE2106154</t>
  </si>
  <si>
    <t xml:space="preserve"> Other_Designer set PDM mistake________</t>
  </si>
  <si>
    <t>Designer set PDM mistake</t>
  </si>
  <si>
    <t xml:space="preserve">Requested by :______Pramin.______ </t>
  </si>
  <si>
    <t>Date :_____21-Jun-2021____________</t>
  </si>
  <si>
    <t>19AMR4008</t>
  </si>
  <si>
    <t>19ENK4016</t>
  </si>
  <si>
    <t>19MXA8003</t>
  </si>
  <si>
    <t>50-085584C</t>
  </si>
  <si>
    <t>51-085534C</t>
  </si>
  <si>
    <t>518-8354Z</t>
  </si>
  <si>
    <t>Hour Hands</t>
  </si>
  <si>
    <t>Minute Hands</t>
  </si>
  <si>
    <t>Second_Hands</t>
  </si>
  <si>
    <t>J0008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</si>
</sst>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9" fillId="0" borderId="1" xfId="1" applyFont="1" applyFill="1" applyBorder="1"/>
    <xf numFmtId="0" fontId="4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10" xfId="1" applyFont="1" applyBorder="1" applyAlignment="1">
      <alignment horizontal="center"/>
    </xf>
    <xf numFmtId="14" fontId="3" fillId="0" borderId="0" xfId="1" applyNumberFormat="1" applyFont="1" applyAlignment="1">
      <alignment horizontal="center"/>
    </xf>
    <xf numFmtId="10" fontId="3" fillId="0" borderId="1" xfId="1" applyNumberFormat="1" applyFont="1" applyFill="1" applyBorder="1"/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7796978" y="8937737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539875" y="8945562"/>
          <a:ext cx="198438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757814</xdr:colOff>
      <xdr:row>8</xdr:row>
      <xdr:rowOff>136525</xdr:rowOff>
    </xdr:from>
    <xdr:to>
      <xdr:col>5</xdr:col>
      <xdr:colOff>891164</xdr:colOff>
      <xdr:row>9</xdr:row>
      <xdr:rowOff>92076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107439" y="1628775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eraporn\Desktop\Wait%20Ad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進捗状況"/>
      <sheetName val="新製品売上_75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form (2)"/>
      <sheetName val="Sheet1"/>
      <sheetName val="Sheet3"/>
      <sheetName val="Sheet4"/>
      <sheetName val="Sheet2"/>
      <sheetName val="Sheet5"/>
      <sheetName val="タイプ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R573"/>
  <sheetViews>
    <sheetView showGridLines="0" tabSelected="1" topLeftCell="K7" zoomScale="120" zoomScaleNormal="120" workbookViewId="0">
      <selection activeCell="Q24" sqref="Q24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3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3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6" t="s">
        <v>24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17" ht="21" customHeight="1" thickBot="1" x14ac:dyDescent="0.3">
      <c r="A2" s="23"/>
      <c r="B2" s="23"/>
      <c r="C2" s="48"/>
      <c r="D2" s="23"/>
      <c r="E2" s="23"/>
      <c r="F2" s="23"/>
      <c r="G2" s="23"/>
      <c r="H2" s="23"/>
      <c r="I2" s="48"/>
      <c r="J2" s="23"/>
      <c r="K2" s="23"/>
      <c r="L2" s="23"/>
      <c r="M2" s="23"/>
      <c r="N2" s="23"/>
      <c r="O2" s="23"/>
      <c r="P2" s="23"/>
    </row>
    <row r="3" spans="1:17" x14ac:dyDescent="0.2">
      <c r="A3" s="2" t="s">
        <v>17</v>
      </c>
      <c r="E3" s="9"/>
      <c r="F3" s="25"/>
      <c r="G3" s="26"/>
      <c r="H3" s="26"/>
      <c r="I3" s="49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0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0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7"/>
      <c r="D6" s="2"/>
      <c r="E6" s="24"/>
      <c r="F6" s="30"/>
      <c r="G6" s="24" t="s">
        <v>36</v>
      </c>
      <c r="H6" s="24"/>
      <c r="I6" s="51"/>
      <c r="J6" s="24"/>
      <c r="K6" s="24" t="s">
        <v>36</v>
      </c>
      <c r="L6" s="9"/>
      <c r="M6" s="29"/>
      <c r="O6" s="77" t="s">
        <v>45</v>
      </c>
      <c r="P6" s="79" t="s">
        <v>42</v>
      </c>
      <c r="Q6" s="79" t="s">
        <v>46</v>
      </c>
    </row>
    <row r="7" spans="1:17" x14ac:dyDescent="0.2">
      <c r="E7" s="9"/>
      <c r="F7" s="30"/>
      <c r="G7" s="24" t="s">
        <v>37</v>
      </c>
      <c r="H7" s="9"/>
      <c r="I7" s="50"/>
      <c r="J7" s="9"/>
      <c r="K7" s="24" t="s">
        <v>37</v>
      </c>
      <c r="L7" s="24"/>
      <c r="M7" s="28"/>
      <c r="O7" s="78"/>
      <c r="P7" s="78"/>
      <c r="Q7" s="78"/>
    </row>
    <row r="8" spans="1:17" x14ac:dyDescent="0.2">
      <c r="E8" s="9"/>
      <c r="F8" s="30"/>
      <c r="G8" s="24" t="s">
        <v>34</v>
      </c>
      <c r="H8" s="9"/>
      <c r="I8" s="51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1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47</v>
      </c>
      <c r="H10" s="9"/>
      <c r="I10" s="51"/>
      <c r="J10" s="9"/>
      <c r="K10" s="31" t="s">
        <v>44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2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6" t="s">
        <v>2</v>
      </c>
      <c r="B14" s="69" t="s">
        <v>29</v>
      </c>
      <c r="C14" s="69" t="s">
        <v>3</v>
      </c>
      <c r="D14" s="76" t="s">
        <v>19</v>
      </c>
      <c r="E14" s="76" t="s">
        <v>30</v>
      </c>
      <c r="F14" s="67" t="s">
        <v>20</v>
      </c>
      <c r="G14" s="69" t="s">
        <v>4</v>
      </c>
      <c r="H14" s="69" t="s">
        <v>23</v>
      </c>
      <c r="I14" s="69" t="s">
        <v>6</v>
      </c>
      <c r="J14" s="72" t="s">
        <v>18</v>
      </c>
      <c r="K14" s="73"/>
      <c r="L14" s="70" t="s">
        <v>25</v>
      </c>
      <c r="M14" s="80" t="s">
        <v>21</v>
      </c>
      <c r="N14" s="64" t="s">
        <v>26</v>
      </c>
      <c r="O14" s="62" t="s">
        <v>5</v>
      </c>
      <c r="P14" s="62" t="s">
        <v>6</v>
      </c>
      <c r="Q14" s="62" t="s">
        <v>7</v>
      </c>
    </row>
    <row r="15" spans="1:17" s="10" customFormat="1" ht="13.5" customHeight="1" x14ac:dyDescent="0.25">
      <c r="A15" s="76"/>
      <c r="B15" s="69"/>
      <c r="C15" s="69"/>
      <c r="D15" s="76"/>
      <c r="E15" s="76"/>
      <c r="F15" s="68"/>
      <c r="G15" s="69"/>
      <c r="H15" s="69"/>
      <c r="I15" s="69"/>
      <c r="J15" s="74"/>
      <c r="K15" s="75"/>
      <c r="L15" s="71"/>
      <c r="M15" s="80"/>
      <c r="N15" s="65"/>
      <c r="O15" s="63"/>
      <c r="P15" s="63"/>
      <c r="Q15" s="63"/>
    </row>
    <row r="16" spans="1:17" s="10" customFormat="1" ht="13.5" customHeight="1" x14ac:dyDescent="0.25">
      <c r="A16" s="11">
        <v>1</v>
      </c>
      <c r="B16" s="11">
        <v>202109</v>
      </c>
      <c r="C16" s="44" t="s">
        <v>51</v>
      </c>
      <c r="D16" s="39" t="s">
        <v>54</v>
      </c>
      <c r="E16" s="46" t="s">
        <v>57</v>
      </c>
      <c r="F16" s="39" t="s">
        <v>60</v>
      </c>
      <c r="G16" s="39">
        <v>500</v>
      </c>
      <c r="H16" s="60">
        <v>0.03</v>
      </c>
      <c r="I16" s="45">
        <f>G16+(G16*H16)</f>
        <v>515</v>
      </c>
      <c r="J16" s="40" t="s">
        <v>48</v>
      </c>
      <c r="K16" s="40"/>
      <c r="L16" s="39"/>
      <c r="M16" s="41"/>
      <c r="N16" s="39"/>
      <c r="O16" s="42">
        <v>25.1</v>
      </c>
      <c r="P16" s="42">
        <f>I16*O16</f>
        <v>12926.5</v>
      </c>
      <c r="Q16" s="45" t="s">
        <v>43</v>
      </c>
    </row>
    <row r="17" spans="1:18" ht="15.75" customHeight="1" x14ac:dyDescent="0.25">
      <c r="A17" s="11">
        <v>2</v>
      </c>
      <c r="B17" s="11">
        <v>202109</v>
      </c>
      <c r="C17" s="44" t="s">
        <v>52</v>
      </c>
      <c r="D17" s="39" t="s">
        <v>54</v>
      </c>
      <c r="E17" s="46" t="s">
        <v>57</v>
      </c>
      <c r="F17" s="39" t="s">
        <v>60</v>
      </c>
      <c r="G17" s="39">
        <v>25</v>
      </c>
      <c r="H17" s="60">
        <v>0.03</v>
      </c>
      <c r="I17" s="45">
        <v>26</v>
      </c>
      <c r="J17" s="40" t="s">
        <v>48</v>
      </c>
      <c r="K17" s="40"/>
      <c r="L17" s="39"/>
      <c r="M17" s="41"/>
      <c r="N17" s="39"/>
      <c r="O17" s="42">
        <v>25.1</v>
      </c>
      <c r="P17" s="42">
        <f t="shared" ref="P17:P24" si="0">I17*O17</f>
        <v>652.6</v>
      </c>
      <c r="Q17" s="45" t="s">
        <v>43</v>
      </c>
      <c r="R17" s="38"/>
    </row>
    <row r="18" spans="1:18" ht="15.75" customHeight="1" x14ac:dyDescent="0.25">
      <c r="A18" s="11">
        <v>3</v>
      </c>
      <c r="B18" s="11">
        <v>202109</v>
      </c>
      <c r="C18" s="44" t="s">
        <v>53</v>
      </c>
      <c r="D18" s="39" t="s">
        <v>54</v>
      </c>
      <c r="E18" s="46" t="s">
        <v>57</v>
      </c>
      <c r="F18" s="39" t="s">
        <v>60</v>
      </c>
      <c r="G18" s="39">
        <v>100</v>
      </c>
      <c r="H18" s="60">
        <v>0.03</v>
      </c>
      <c r="I18" s="45">
        <f t="shared" ref="I18:I24" si="1">G18+(G18*H18)</f>
        <v>103</v>
      </c>
      <c r="J18" s="40" t="s">
        <v>48</v>
      </c>
      <c r="K18" s="40"/>
      <c r="L18" s="39"/>
      <c r="M18" s="41"/>
      <c r="N18" s="39"/>
      <c r="O18" s="42">
        <v>25.1</v>
      </c>
      <c r="P18" s="42">
        <f t="shared" si="0"/>
        <v>2585.3000000000002</v>
      </c>
      <c r="Q18" s="45" t="s">
        <v>43</v>
      </c>
      <c r="R18" s="38"/>
    </row>
    <row r="19" spans="1:18" ht="15.75" customHeight="1" x14ac:dyDescent="0.25">
      <c r="A19" s="11">
        <v>4</v>
      </c>
      <c r="B19" s="11">
        <v>202109</v>
      </c>
      <c r="C19" s="45" t="s">
        <v>51</v>
      </c>
      <c r="D19" s="39" t="s">
        <v>55</v>
      </c>
      <c r="E19" s="46" t="s">
        <v>58</v>
      </c>
      <c r="F19" s="39" t="s">
        <v>60</v>
      </c>
      <c r="G19" s="39">
        <v>500</v>
      </c>
      <c r="H19" s="60">
        <v>0.03</v>
      </c>
      <c r="I19" s="45">
        <f t="shared" si="1"/>
        <v>515</v>
      </c>
      <c r="J19" s="40" t="s">
        <v>48</v>
      </c>
      <c r="K19" s="40"/>
      <c r="L19" s="39"/>
      <c r="M19" s="41"/>
      <c r="N19" s="39"/>
      <c r="O19" s="42">
        <v>25.1</v>
      </c>
      <c r="P19" s="42">
        <f t="shared" si="0"/>
        <v>12926.5</v>
      </c>
      <c r="Q19" s="45" t="s">
        <v>43</v>
      </c>
      <c r="R19" s="38"/>
    </row>
    <row r="20" spans="1:18" ht="15.75" customHeight="1" x14ac:dyDescent="0.25">
      <c r="A20" s="11">
        <v>5</v>
      </c>
      <c r="B20" s="11">
        <v>202109</v>
      </c>
      <c r="C20" s="45" t="s">
        <v>52</v>
      </c>
      <c r="D20" s="39" t="s">
        <v>55</v>
      </c>
      <c r="E20" s="46" t="s">
        <v>58</v>
      </c>
      <c r="F20" s="39" t="s">
        <v>60</v>
      </c>
      <c r="G20" s="39">
        <v>25</v>
      </c>
      <c r="H20" s="60">
        <v>0.03</v>
      </c>
      <c r="I20" s="45">
        <v>26</v>
      </c>
      <c r="J20" s="40" t="s">
        <v>48</v>
      </c>
      <c r="K20" s="40"/>
      <c r="L20" s="39"/>
      <c r="M20" s="41"/>
      <c r="N20" s="39"/>
      <c r="O20" s="42">
        <v>25.1</v>
      </c>
      <c r="P20" s="42">
        <f t="shared" si="0"/>
        <v>652.6</v>
      </c>
      <c r="Q20" s="45" t="s">
        <v>43</v>
      </c>
      <c r="R20" s="38"/>
    </row>
    <row r="21" spans="1:18" ht="15.75" customHeight="1" x14ac:dyDescent="0.25">
      <c r="A21" s="11">
        <v>6</v>
      </c>
      <c r="B21" s="11">
        <v>202109</v>
      </c>
      <c r="C21" s="45" t="s">
        <v>53</v>
      </c>
      <c r="D21" s="39" t="s">
        <v>55</v>
      </c>
      <c r="E21" s="46" t="s">
        <v>58</v>
      </c>
      <c r="F21" s="39" t="s">
        <v>60</v>
      </c>
      <c r="G21" s="39">
        <v>100</v>
      </c>
      <c r="H21" s="60">
        <v>0.03</v>
      </c>
      <c r="I21" s="45">
        <f t="shared" si="1"/>
        <v>103</v>
      </c>
      <c r="J21" s="40" t="s">
        <v>48</v>
      </c>
      <c r="K21" s="40"/>
      <c r="L21" s="39"/>
      <c r="M21" s="41"/>
      <c r="N21" s="39"/>
      <c r="O21" s="42">
        <v>25.1</v>
      </c>
      <c r="P21" s="42">
        <f t="shared" si="0"/>
        <v>2585.3000000000002</v>
      </c>
      <c r="Q21" s="45" t="s">
        <v>43</v>
      </c>
      <c r="R21" s="38"/>
    </row>
    <row r="22" spans="1:18" ht="15.75" customHeight="1" x14ac:dyDescent="0.25">
      <c r="A22" s="11">
        <v>7</v>
      </c>
      <c r="B22" s="11">
        <v>202109</v>
      </c>
      <c r="C22" s="45" t="s">
        <v>51</v>
      </c>
      <c r="D22" s="39" t="s">
        <v>56</v>
      </c>
      <c r="E22" s="46" t="s">
        <v>59</v>
      </c>
      <c r="F22" s="39" t="s">
        <v>60</v>
      </c>
      <c r="G22" s="39">
        <v>500</v>
      </c>
      <c r="H22" s="60">
        <v>0.03</v>
      </c>
      <c r="I22" s="45">
        <f t="shared" si="1"/>
        <v>515</v>
      </c>
      <c r="J22" s="40" t="s">
        <v>48</v>
      </c>
      <c r="K22" s="40"/>
      <c r="L22" s="39"/>
      <c r="M22" s="41"/>
      <c r="N22" s="39"/>
      <c r="O22" s="42">
        <v>10.4</v>
      </c>
      <c r="P22" s="42">
        <f t="shared" si="0"/>
        <v>5356</v>
      </c>
      <c r="Q22" s="45" t="s">
        <v>43</v>
      </c>
      <c r="R22" s="38"/>
    </row>
    <row r="23" spans="1:18" ht="15.75" customHeight="1" x14ac:dyDescent="0.25">
      <c r="A23" s="11">
        <v>8</v>
      </c>
      <c r="B23" s="11">
        <v>202109</v>
      </c>
      <c r="C23" s="45" t="s">
        <v>52</v>
      </c>
      <c r="D23" s="39" t="s">
        <v>56</v>
      </c>
      <c r="E23" s="46" t="s">
        <v>59</v>
      </c>
      <c r="F23" s="39" t="s">
        <v>60</v>
      </c>
      <c r="G23" s="39">
        <v>25</v>
      </c>
      <c r="H23" s="60">
        <v>0.03</v>
      </c>
      <c r="I23" s="45">
        <v>26</v>
      </c>
      <c r="J23" s="40" t="s">
        <v>48</v>
      </c>
      <c r="K23" s="40"/>
      <c r="L23" s="39"/>
      <c r="M23" s="41"/>
      <c r="N23" s="39"/>
      <c r="O23" s="42">
        <v>10.4</v>
      </c>
      <c r="P23" s="42">
        <f t="shared" si="0"/>
        <v>270.40000000000003</v>
      </c>
      <c r="Q23" s="45" t="s">
        <v>43</v>
      </c>
      <c r="R23" s="38"/>
    </row>
    <row r="24" spans="1:18" ht="15.75" customHeight="1" x14ac:dyDescent="0.25">
      <c r="A24" s="11">
        <v>9</v>
      </c>
      <c r="B24" s="11">
        <v>202109</v>
      </c>
      <c r="C24" s="45" t="s">
        <v>53</v>
      </c>
      <c r="D24" s="39" t="s">
        <v>56</v>
      </c>
      <c r="E24" s="46" t="s">
        <v>59</v>
      </c>
      <c r="F24" s="39" t="s">
        <v>60</v>
      </c>
      <c r="G24" s="39">
        <v>100</v>
      </c>
      <c r="H24" s="60">
        <v>0.03</v>
      </c>
      <c r="I24" s="45">
        <f t="shared" si="1"/>
        <v>103</v>
      </c>
      <c r="J24" s="40" t="s">
        <v>48</v>
      </c>
      <c r="K24" s="40"/>
      <c r="L24" s="39"/>
      <c r="M24" s="41"/>
      <c r="N24" s="39"/>
      <c r="O24" s="42">
        <v>10.4</v>
      </c>
      <c r="P24" s="42">
        <f t="shared" si="0"/>
        <v>1071.2</v>
      </c>
      <c r="Q24" s="45" t="s">
        <v>43</v>
      </c>
      <c r="R24" s="38"/>
    </row>
    <row r="25" spans="1:18" ht="15.75" customHeight="1" x14ac:dyDescent="0.25">
      <c r="A25" s="11"/>
      <c r="B25" s="11"/>
      <c r="C25" s="45"/>
      <c r="D25" s="39"/>
      <c r="E25" s="46"/>
      <c r="F25" s="39"/>
      <c r="G25" s="39"/>
      <c r="H25" s="60"/>
      <c r="I25" s="45"/>
      <c r="J25" s="40"/>
      <c r="K25" s="40"/>
      <c r="L25" s="39"/>
      <c r="M25" s="41"/>
      <c r="N25" s="39"/>
      <c r="O25" s="42"/>
      <c r="P25" s="42"/>
      <c r="Q25" s="45"/>
      <c r="R25" s="38"/>
    </row>
    <row r="26" spans="1:18" ht="15.75" customHeight="1" x14ac:dyDescent="0.25">
      <c r="A26" s="11"/>
      <c r="B26" s="11"/>
      <c r="C26" s="36"/>
      <c r="D26" s="39"/>
      <c r="E26" s="46"/>
      <c r="F26" s="39"/>
      <c r="G26" s="39"/>
      <c r="H26" s="60"/>
      <c r="I26" s="45"/>
      <c r="J26" s="40"/>
      <c r="K26" s="40"/>
      <c r="L26" s="39"/>
      <c r="M26" s="41"/>
      <c r="N26" s="39"/>
      <c r="O26" s="42"/>
      <c r="P26" s="42"/>
      <c r="Q26" s="45"/>
      <c r="R26" s="38"/>
    </row>
    <row r="27" spans="1:18" ht="15.75" customHeight="1" x14ac:dyDescent="0.25">
      <c r="A27" s="11"/>
      <c r="B27" s="11"/>
      <c r="C27" s="36"/>
      <c r="D27" s="39"/>
      <c r="E27" s="46"/>
      <c r="F27" s="39"/>
      <c r="G27" s="39"/>
      <c r="H27" s="60"/>
      <c r="I27" s="45"/>
      <c r="J27" s="40"/>
      <c r="K27" s="40"/>
      <c r="L27" s="39"/>
      <c r="M27" s="41"/>
      <c r="N27" s="39"/>
      <c r="O27" s="42"/>
      <c r="P27" s="42"/>
      <c r="Q27" s="45"/>
      <c r="R27" s="38"/>
    </row>
    <row r="28" spans="1:18" ht="15.75" customHeight="1" x14ac:dyDescent="0.25">
      <c r="A28" s="11"/>
      <c r="B28" s="11"/>
      <c r="C28" s="36"/>
      <c r="D28" s="39"/>
      <c r="E28" s="46"/>
      <c r="F28" s="39"/>
      <c r="G28" s="39"/>
      <c r="H28" s="60"/>
      <c r="I28" s="45"/>
      <c r="J28" s="40"/>
      <c r="K28" s="40"/>
      <c r="L28" s="39"/>
      <c r="M28" s="41"/>
      <c r="N28" s="39"/>
      <c r="O28" s="42"/>
      <c r="P28" s="42"/>
      <c r="Q28" s="45"/>
      <c r="R28" s="38"/>
    </row>
    <row r="29" spans="1:18" ht="15.75" customHeight="1" x14ac:dyDescent="0.25">
      <c r="A29" s="11"/>
      <c r="B29" s="11"/>
      <c r="C29" s="36"/>
      <c r="D29" s="39"/>
      <c r="E29" s="46"/>
      <c r="F29" s="39"/>
      <c r="G29" s="39"/>
      <c r="H29" s="60"/>
      <c r="I29" s="45"/>
      <c r="J29" s="40"/>
      <c r="K29" s="40"/>
      <c r="L29" s="39"/>
      <c r="M29" s="41"/>
      <c r="N29" s="39"/>
      <c r="O29" s="42"/>
      <c r="P29" s="42"/>
      <c r="Q29" s="45"/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1875</v>
      </c>
      <c r="H43" s="11"/>
      <c r="I43" s="36">
        <f>SUM(I16:I42)</f>
        <v>1932</v>
      </c>
      <c r="J43" s="12"/>
      <c r="K43" s="13"/>
      <c r="L43" s="11"/>
      <c r="M43" s="11"/>
      <c r="N43" s="11"/>
      <c r="O43" s="14" t="s">
        <v>8</v>
      </c>
      <c r="P43" s="37">
        <f>SUM(P16:P42)</f>
        <v>39026.400000000001</v>
      </c>
      <c r="Q43" s="36" t="s">
        <v>43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8"/>
      <c r="D45" s="15"/>
      <c r="E45" s="15"/>
      <c r="F45" s="15"/>
      <c r="G45" s="15"/>
      <c r="H45" s="6"/>
      <c r="I45" s="47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49</v>
      </c>
      <c r="B46" s="9"/>
      <c r="C46" s="54"/>
      <c r="D46" s="9"/>
      <c r="F46" s="9" t="s">
        <v>50</v>
      </c>
      <c r="G46" s="9"/>
      <c r="H46" s="18"/>
      <c r="I46" s="54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4"/>
      <c r="D47" s="9"/>
      <c r="F47" s="9"/>
      <c r="G47" s="9"/>
      <c r="H47" s="18"/>
      <c r="I47" s="54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4"/>
      <c r="D48" s="9"/>
      <c r="E48" s="19"/>
      <c r="F48" s="9" t="s">
        <v>50</v>
      </c>
      <c r="G48" s="9"/>
      <c r="H48" s="18"/>
      <c r="I48" s="54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4"/>
      <c r="F49" s="19"/>
      <c r="G49" s="9"/>
      <c r="H49" s="18"/>
      <c r="I49" s="55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4"/>
      <c r="D50" s="19"/>
      <c r="E50" s="9"/>
      <c r="F50" s="19"/>
      <c r="G50" s="9"/>
      <c r="H50" s="18"/>
      <c r="I50" s="55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4"/>
      <c r="E51" s="9"/>
      <c r="F51" s="9"/>
      <c r="G51" s="9"/>
      <c r="H51" s="18"/>
      <c r="I51" s="55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4"/>
      <c r="E52" s="9"/>
      <c r="F52" s="9"/>
      <c r="G52" s="9"/>
      <c r="H52" s="18"/>
      <c r="I52" s="55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4"/>
      <c r="E53" s="9"/>
      <c r="F53" s="9"/>
      <c r="G53" s="9"/>
      <c r="H53" s="18"/>
      <c r="I53" s="55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6"/>
      <c r="D54" s="20"/>
      <c r="E54" s="20"/>
      <c r="F54" s="20"/>
      <c r="G54" s="20"/>
      <c r="H54" s="8"/>
      <c r="I54" s="56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61" t="s">
        <v>41</v>
      </c>
      <c r="Q55" s="61"/>
    </row>
    <row r="57" spans="1:17" x14ac:dyDescent="0.2">
      <c r="A57" s="2"/>
    </row>
    <row r="573" spans="3:3" x14ac:dyDescent="0.2">
      <c r="C573" s="59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5:Q55"/>
    <mergeCell ref="O14:O15"/>
    <mergeCell ref="P14:P15"/>
    <mergeCell ref="Q14:Q15"/>
    <mergeCell ref="N14:N15"/>
  </mergeCells>
  <pageMargins left="0.70866141732283505" right="0.70866141732283505" top="0.354329615048119" bottom="0.354329615048119" header="0.31496062992126" footer="0.31496062992126"/>
  <pageSetup paperSize="9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</vt:lpstr>
      <vt:lpstr>Hands!Print_Titles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Khanitta B.</cp:lastModifiedBy>
  <cp:lastPrinted>2021-06-17T03:20:59Z</cp:lastPrinted>
  <dcterms:created xsi:type="dcterms:W3CDTF">2016-08-18T08:27:19Z</dcterms:created>
  <dcterms:modified xsi:type="dcterms:W3CDTF">2021-06-21T09:47:12Z</dcterms:modified>
</cp:coreProperties>
</file>