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aporny\Desktop\TEST INFORMATION\"/>
    </mc:Choice>
  </mc:AlternateContent>
  <bookViews>
    <workbookView xWindow="0" yWindow="0" windowWidth="28800" windowHeight="12195"/>
  </bookViews>
  <sheets>
    <sheet name="Order effec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??">#REF!</definedName>
    <definedName name="_10_???????2">'[2]???????? (2)'!#REF!</definedName>
    <definedName name="_100__123Graph_X????_10" hidden="1">#REF!</definedName>
    <definedName name="_102__123Graph_X????_9" hidden="1">#REF!</definedName>
    <definedName name="_103__123Graph_Xｸﾞﾗﾌ_1" hidden="1">'[3]地板10～3'!$D$7:$I$7</definedName>
    <definedName name="_105__123Graph_Xｸﾞﾗﾌ_10" hidden="1">#REF!</definedName>
    <definedName name="_106__123Graph_Xｸﾞﾗﾌ_2" hidden="1">'[3]地板10～3'!$D$65:$I$65</definedName>
    <definedName name="_107__123Graph_Xｸﾞﾗﾌ_3" hidden="1">#REF!</definedName>
    <definedName name="_108__123Graph_Xｸﾞﾗﾌ_4" hidden="1">'[4]クレ－ム件数削減'!$S$8:$X$8</definedName>
    <definedName name="_109__123Graph_Xｸﾞﾗﾌ_5" hidden="1">'[4]クレ－ム件数削減'!$J$9:$J$14</definedName>
    <definedName name="_11_???別集計">#REF!</definedName>
    <definedName name="_110__123Graph_Xｸﾞﾗﾌ_6" hidden="1">[4]納期確保!$N$7:$Y$7</definedName>
    <definedName name="_111__123Graph_Xｸﾞﾗﾌ_7" hidden="1">[4]納期確保!$J$8:$J$13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[5]Macro1!COPY</definedName>
    <definedName name="_14_?業員">#REF!</definedName>
    <definedName name="_15_?月">#REF!</definedName>
    <definedName name="_16_?上高">#REF!</definedName>
    <definedName name="_18_?績">'[6]CLAIM CLE398'!#REF!</definedName>
    <definedName name="_20__123Graph_A????_10" hidden="1">#REF!</definedName>
    <definedName name="_22__123Graph_A????_9" hidden="1">#REF!</definedName>
    <definedName name="_23__123Graph_Aｸﾞﾗﾌ_1" hidden="1">'[3]地板10～3'!$D$8:$I$8</definedName>
    <definedName name="_25__123Graph_Aｸﾞﾗﾌ_10" hidden="1">#REF!</definedName>
    <definedName name="_26__123Graph_Aｸﾞﾗﾌ_2" hidden="1">'[3]地板10～3'!$D$66:$I$66</definedName>
    <definedName name="_27__123Graph_Aｸﾞﾗﾌ_3" hidden="1">#REF!</definedName>
    <definedName name="_28__123Graph_Aｸﾞﾗﾌ_4" hidden="1">'[4]クレ－ム件数削減'!$S$13:$X$13</definedName>
    <definedName name="_3_???">'[7]141期一次'!#REF!</definedName>
    <definedName name="_30__123Graph_Aｸﾞﾗﾌ_5" hidden="1">[8]新製品売上!#REF!</definedName>
    <definedName name="_31__123Graph_Aｸﾞﾗﾌ_6" hidden="1">[8]新製品売上!$C$7:$N$7</definedName>
    <definedName name="_32__123Graph_Aｸﾞﾗﾌ_7" hidden="1">[8]新製品売上!$C$7:$N$7</definedName>
    <definedName name="_33__123Graph_Aｸﾞﾗﾌ_8" hidden="1">[8]新製品売上!$C$7:$N$7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'[3]地板10～3'!$D$16:$I$16</definedName>
    <definedName name="_46__123Graph_Bｸﾞﾗﾌ_10" hidden="1">#REF!</definedName>
    <definedName name="_47__123Graph_Bｸﾞﾗﾌ_2" hidden="1">'[3]地板10～3'!$D$74:$H$74</definedName>
    <definedName name="_48__123Graph_Bｸﾞﾗﾌ_3" hidden="1">#REF!</definedName>
    <definedName name="_49__123Graph_Bｸﾞﾗﾌ_4" hidden="1">#REF!</definedName>
    <definedName name="_51__123Graph_Bｸﾞﾗﾌ_5" hidden="1">[8]新製品売上!#REF!</definedName>
    <definedName name="_52__123Graph_Bｸﾞﾗﾌ_6" hidden="1">[8]新製品売上!$C$8:$N$8</definedName>
    <definedName name="_53__123Graph_Bｸﾞﾗﾌ_7" hidden="1">[8]新製品売上!$C$8:$N$8</definedName>
    <definedName name="_54__123Graph_Bｸﾞﾗﾌ_8" hidden="1">[8]新製品売上!$C$8:$N$8</definedName>
    <definedName name="_56__123Graph_Bｸﾞﾗﾌ_9" hidden="1">#REF!</definedName>
    <definedName name="_58__123Graph_C????_10" hidden="1">#REF!</definedName>
    <definedName name="_6_???????10">'[2]???????? (2)'!#REF!</definedName>
    <definedName name="_60__123Graph_C????_9" hidden="1">#REF!</definedName>
    <definedName name="_61__123Graph_Cｸﾞﾗﾌ_1" hidden="1">'[3]地板10～3'!$D$17:$I$17</definedName>
    <definedName name="_63__123Graph_Cｸﾞﾗﾌ_10" hidden="1">#REF!</definedName>
    <definedName name="_64__123Graph_Cｸﾞﾗﾌ_2" hidden="1">'[3]地板10～3'!$D$75:$H$75</definedName>
    <definedName name="_65__123Graph_Cｸﾞﾗﾌ_3" hidden="1">#REF!</definedName>
    <definedName name="_67__123Graph_Cｸﾞﾗﾌ_5" hidden="1">[8]新製品売上!#REF!</definedName>
    <definedName name="_69__123Graph_Cｸﾞﾗﾌ_7" hidden="1">[4]納期確保!#REF!</definedName>
    <definedName name="_71__123Graph_Cｸﾞﾗﾌ_9" hidden="1">#REF!</definedName>
    <definedName name="_73__123Graph_D????_9" hidden="1">#REF!</definedName>
    <definedName name="_74__123Graph_Dｸﾞﾗﾌ_1" hidden="1">'[3]地板10～3'!$D$18:$I$18</definedName>
    <definedName name="_75__123Graph_Dｸﾞﾗﾌ_2" hidden="1">'[3]地板10～3'!$D$76:$H$76</definedName>
    <definedName name="_77__123Graph_Dｸﾞﾗﾌ_9" hidden="1">#REF!</definedName>
    <definedName name="_79__123Graph_E????_9" hidden="1">#REF!</definedName>
    <definedName name="_8_???????18">'[2]????????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'[3]地板10～3'!$D$66:$I$66</definedName>
    <definedName name="_84__123Graph_LBL_Aｸﾞﾗﾌ_4" hidden="1">'[4]クレ－ム件数削減'!$S$13:$X$13</definedName>
    <definedName name="_86__123Graph_LBL_Aｸﾞﾗﾌ_5" hidden="1">[8]新製品売上!#REF!</definedName>
    <definedName name="_87__123Graph_LBL_Aｸﾞﾗﾌ_6" hidden="1">[4]納期確保!$N$14:$Y$14</definedName>
    <definedName name="_88__123Graph_LBL_Aｸﾞﾗﾌ_7" hidden="1">[4]納期確保!$L$8:$L$13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'[3]地板10～3'!$D$74:$H$74</definedName>
    <definedName name="_92__123Graph_LBL_Bｸﾞﾗﾌ_5" hidden="1">'[4]クレ－ム件数削減'!$U$9:$U$14</definedName>
    <definedName name="_93__123Graph_LBL_Bｸﾞﾗﾌ_6" hidden="1">[4]納期確保!$N$5:$Y$5</definedName>
    <definedName name="_94__123Graph_LBL_Bｸﾞﾗﾌ_7" hidden="1">[4]納期確保!$P$8:$P$13</definedName>
    <definedName name="_95__123Graph_LBL_Bｸﾞﾗﾌ_8" hidden="1">#REF!</definedName>
    <definedName name="_96__123Graph_LBL_Cｸﾞﾗﾌ_2" hidden="1">'[3]地板10～3'!$D$75:$H$75</definedName>
    <definedName name="_97__123Graph_LBL_Cｸﾞﾗﾌ_3" hidden="1">#REF!</definedName>
    <definedName name="_98__123Graph_LBL_Dｸﾞﾗﾌ_2" hidden="1">'[3]地板10～3'!$D$76:$H$76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'[9]L&amp;Fプライス切替リスト'!#REF!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[10]Sheet1!$C$3:$H$9</definedName>
    <definedName name="new_old">#REF!</definedName>
    <definedName name="ORDER">#REF!</definedName>
    <definedName name="pict01">#REF!</definedName>
    <definedName name="_xlnm.Print_Area">[11]Sheet1!$X$5:$AK$73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3" i="1"/>
  <c r="Q3" i="1"/>
  <c r="P3" i="1"/>
  <c r="O3" i="1"/>
  <c r="N3" i="1"/>
  <c r="M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<sst xmlns="http://schemas.openxmlformats.org/spreadsheetml/2006/main" count="115" uniqueCount="52">
  <si>
    <t>23.04.2021                                                                                                               Dynamic List Display                                                                                                                       1</t>
  </si>
  <si>
    <t>PO number</t>
  </si>
  <si>
    <t>Sales Doc.</t>
  </si>
  <si>
    <t>MaterialCD</t>
  </si>
  <si>
    <t>Head Code</t>
  </si>
  <si>
    <t>Cal.</t>
  </si>
  <si>
    <t>Prod.Month</t>
  </si>
  <si>
    <t>Order quan</t>
  </si>
  <si>
    <t>not-input</t>
  </si>
  <si>
    <t xml:space="preserve">  Head</t>
  </si>
  <si>
    <t>H Measure.</t>
  </si>
  <si>
    <t>Head QA3</t>
  </si>
  <si>
    <t>H Static</t>
  </si>
  <si>
    <t>Head Stock</t>
  </si>
  <si>
    <t xml:space="preserve">  Band</t>
  </si>
  <si>
    <t>B Static</t>
  </si>
  <si>
    <t>Waiting</t>
  </si>
  <si>
    <t xml:space="preserve"> Total</t>
  </si>
  <si>
    <t>On-ord.qty</t>
  </si>
  <si>
    <t>Band Code</t>
  </si>
  <si>
    <t>Req.dlv.dt</t>
  </si>
  <si>
    <t>ImprtntSgn</t>
  </si>
  <si>
    <t>QualityGrd</t>
  </si>
  <si>
    <t>Destinat</t>
  </si>
  <si>
    <t>Track</t>
  </si>
  <si>
    <t>Case</t>
  </si>
  <si>
    <t>15MXA0077</t>
  </si>
  <si>
    <t>CA0760-09WZ</t>
  </si>
  <si>
    <t>CA0760-09WZH</t>
  </si>
  <si>
    <t>B612-00Z</t>
  </si>
  <si>
    <t>59-S54316</t>
  </si>
  <si>
    <t>15.05.2021</t>
  </si>
  <si>
    <t>D</t>
  </si>
  <si>
    <t>C</t>
  </si>
  <si>
    <t>MXA</t>
  </si>
  <si>
    <t>X</t>
  </si>
  <si>
    <t>4-S122767Z</t>
  </si>
  <si>
    <t>15MXA0078</t>
  </si>
  <si>
    <t>CA0765-05WZ</t>
  </si>
  <si>
    <t>CA0765-05WZH</t>
  </si>
  <si>
    <t>59-S54317</t>
  </si>
  <si>
    <t>4-S122775Z</t>
  </si>
  <si>
    <t>16AMR0407</t>
  </si>
  <si>
    <t>11.06.2021</t>
  </si>
  <si>
    <t>AMR</t>
  </si>
  <si>
    <t>16AMR0408</t>
  </si>
  <si>
    <t>16MXA9006</t>
  </si>
  <si>
    <t>15.06.2021</t>
  </si>
  <si>
    <t>16MXA9007</t>
  </si>
  <si>
    <t>19AMR0622</t>
  </si>
  <si>
    <t>01.09.2021</t>
  </si>
  <si>
    <t>19AMR0623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</si>
</sst>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aporny/Downloads/DE-REQ-2103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Order effec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G26" sqref="G26"/>
    </sheetView>
  </sheetViews>
  <sheetFormatPr defaultRowHeight="12.75" x14ac:dyDescent="0.2"/>
  <cols>
    <col min="2" max="2" width="13.28515625" customWidth="1"/>
    <col min="3" max="3" width="12.140625" customWidth="1"/>
    <col min="4" max="4" width="14.5703125" customWidth="1"/>
    <col min="5" max="5" width="15.42578125" customWidth="1"/>
  </cols>
  <sheetData>
    <row r="1" spans="1:27" x14ac:dyDescent="0.2">
      <c r="A1" t="s">
        <v>0</v>
      </c>
    </row>
    <row r="3" spans="1:27" x14ac:dyDescent="0.2">
      <c r="H3">
        <f>SUM(H5:H12)</f>
        <v>1600</v>
      </c>
      <c r="I3">
        <f t="shared" ref="I3:S3" si="0">SUM(I5:I12)</f>
        <v>1400</v>
      </c>
      <c r="J3">
        <f t="shared" si="0"/>
        <v>100</v>
      </c>
      <c r="K3">
        <f t="shared" si="0"/>
        <v>0</v>
      </c>
      <c r="L3">
        <f t="shared" si="0"/>
        <v>0</v>
      </c>
      <c r="M3">
        <f t="shared" si="0"/>
        <v>7</v>
      </c>
      <c r="N3">
        <f t="shared" si="0"/>
        <v>0</v>
      </c>
      <c r="O3">
        <f t="shared" si="0"/>
        <v>93</v>
      </c>
      <c r="P3">
        <f t="shared" si="0"/>
        <v>0</v>
      </c>
      <c r="Q3">
        <f t="shared" si="0"/>
        <v>0</v>
      </c>
      <c r="R3">
        <f t="shared" si="0"/>
        <v>1600</v>
      </c>
      <c r="S3" s="1">
        <f t="shared" si="0"/>
        <v>1600</v>
      </c>
    </row>
    <row r="4" spans="1:27" x14ac:dyDescent="0.2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14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</row>
    <row r="5" spans="1:27" x14ac:dyDescent="0.2">
      <c r="B5" t="s">
        <v>26</v>
      </c>
      <c r="C5">
        <v>1400098001</v>
      </c>
      <c r="D5" t="s">
        <v>27</v>
      </c>
      <c r="E5" t="s">
        <v>28</v>
      </c>
      <c r="F5" t="s">
        <v>29</v>
      </c>
      <c r="G5">
        <v>202105</v>
      </c>
      <c r="H5">
        <v>100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93</v>
      </c>
      <c r="P5">
        <v>0</v>
      </c>
      <c r="Q5">
        <v>0</v>
      </c>
      <c r="R5">
        <v>100</v>
      </c>
      <c r="S5" s="1">
        <v>100</v>
      </c>
      <c r="T5" t="s">
        <v>30</v>
      </c>
      <c r="U5" t="s">
        <v>31</v>
      </c>
      <c r="V5">
        <v>7</v>
      </c>
      <c r="W5" t="s">
        <v>32</v>
      </c>
      <c r="X5" t="s">
        <v>33</v>
      </c>
      <c r="Y5" t="s">
        <v>34</v>
      </c>
      <c r="Z5" t="s">
        <v>35</v>
      </c>
      <c r="AA5" t="s">
        <v>36</v>
      </c>
    </row>
    <row r="6" spans="1:27" x14ac:dyDescent="0.2">
      <c r="B6" t="s">
        <v>37</v>
      </c>
      <c r="C6">
        <v>1400098004</v>
      </c>
      <c r="D6" t="s">
        <v>38</v>
      </c>
      <c r="E6" t="s">
        <v>39</v>
      </c>
      <c r="F6" t="s">
        <v>29</v>
      </c>
      <c r="G6">
        <v>202105</v>
      </c>
      <c r="H6">
        <v>100</v>
      </c>
      <c r="I6">
        <v>0</v>
      </c>
      <c r="J6">
        <v>100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100</v>
      </c>
      <c r="S6" s="1">
        <v>100</v>
      </c>
      <c r="T6" t="s">
        <v>40</v>
      </c>
      <c r="U6" t="s">
        <v>31</v>
      </c>
      <c r="V6">
        <v>100</v>
      </c>
      <c r="W6" t="s">
        <v>32</v>
      </c>
      <c r="X6" t="s">
        <v>33</v>
      </c>
      <c r="Y6" t="s">
        <v>34</v>
      </c>
      <c r="Z6" t="s">
        <v>35</v>
      </c>
      <c r="AA6" t="s">
        <v>41</v>
      </c>
    </row>
    <row r="7" spans="1:27" x14ac:dyDescent="0.2">
      <c r="B7" t="s">
        <v>42</v>
      </c>
      <c r="C7">
        <v>1400098830</v>
      </c>
      <c r="D7" t="s">
        <v>27</v>
      </c>
      <c r="E7" t="s">
        <v>28</v>
      </c>
      <c r="F7" t="s">
        <v>29</v>
      </c>
      <c r="G7">
        <v>202106</v>
      </c>
      <c r="H7">
        <v>300</v>
      </c>
      <c r="I7">
        <v>300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300</v>
      </c>
      <c r="S7" s="1">
        <v>300</v>
      </c>
      <c r="T7" t="s">
        <v>30</v>
      </c>
      <c r="U7" t="s">
        <v>43</v>
      </c>
      <c r="V7">
        <v>7</v>
      </c>
      <c r="W7" t="s">
        <v>32</v>
      </c>
      <c r="X7" t="s">
        <v>33</v>
      </c>
      <c r="Y7" t="s">
        <v>44</v>
      </c>
      <c r="Z7" t="s">
        <v>35</v>
      </c>
      <c r="AA7" t="s">
        <v>36</v>
      </c>
    </row>
    <row r="8" spans="1:27" x14ac:dyDescent="0.2">
      <c r="B8" t="s">
        <v>45</v>
      </c>
      <c r="C8">
        <v>1400098831</v>
      </c>
      <c r="D8" t="s">
        <v>38</v>
      </c>
      <c r="E8" t="s">
        <v>39</v>
      </c>
      <c r="F8" t="s">
        <v>29</v>
      </c>
      <c r="G8">
        <v>202106</v>
      </c>
      <c r="H8">
        <v>300</v>
      </c>
      <c r="I8">
        <v>300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300</v>
      </c>
      <c r="S8" s="1">
        <v>300</v>
      </c>
      <c r="T8" t="s">
        <v>40</v>
      </c>
      <c r="U8" t="s">
        <v>43</v>
      </c>
      <c r="V8">
        <v>100</v>
      </c>
      <c r="W8" t="s">
        <v>32</v>
      </c>
      <c r="X8" t="s">
        <v>33</v>
      </c>
      <c r="Y8" t="s">
        <v>44</v>
      </c>
      <c r="Z8" t="s">
        <v>35</v>
      </c>
      <c r="AA8" t="s">
        <v>41</v>
      </c>
    </row>
    <row r="9" spans="1:27" x14ac:dyDescent="0.2">
      <c r="B9" t="s">
        <v>46</v>
      </c>
      <c r="C9">
        <v>1400098002</v>
      </c>
      <c r="D9" t="s">
        <v>27</v>
      </c>
      <c r="E9" t="s">
        <v>28</v>
      </c>
      <c r="F9" t="s">
        <v>29</v>
      </c>
      <c r="G9">
        <v>202106</v>
      </c>
      <c r="H9">
        <v>100</v>
      </c>
      <c r="I9">
        <v>100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1">
        <v>100</v>
      </c>
      <c r="T9" t="s">
        <v>30</v>
      </c>
      <c r="U9" t="s">
        <v>47</v>
      </c>
      <c r="V9">
        <v>7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</row>
    <row r="10" spans="1:27" x14ac:dyDescent="0.2">
      <c r="B10" t="s">
        <v>48</v>
      </c>
      <c r="C10">
        <v>1400098003</v>
      </c>
      <c r="D10" t="s">
        <v>38</v>
      </c>
      <c r="E10" t="s">
        <v>39</v>
      </c>
      <c r="F10" t="s">
        <v>29</v>
      </c>
      <c r="G10">
        <v>202106</v>
      </c>
      <c r="H10">
        <v>100</v>
      </c>
      <c r="I10">
        <v>100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100</v>
      </c>
      <c r="S10" s="1">
        <v>100</v>
      </c>
      <c r="T10" t="s">
        <v>40</v>
      </c>
      <c r="U10" t="s">
        <v>47</v>
      </c>
      <c r="V10">
        <v>100</v>
      </c>
      <c r="W10" t="s">
        <v>32</v>
      </c>
      <c r="X10" t="s">
        <v>33</v>
      </c>
      <c r="Y10" t="s">
        <v>34</v>
      </c>
      <c r="Z10" t="s">
        <v>35</v>
      </c>
      <c r="AA10" t="s">
        <v>41</v>
      </c>
    </row>
    <row r="11" spans="1:27" x14ac:dyDescent="0.2">
      <c r="B11" t="s">
        <v>49</v>
      </c>
      <c r="C11">
        <v>1400101197</v>
      </c>
      <c r="D11" t="s">
        <v>27</v>
      </c>
      <c r="E11" t="s">
        <v>28</v>
      </c>
      <c r="F11" t="s">
        <v>29</v>
      </c>
      <c r="G11">
        <v>202108</v>
      </c>
      <c r="H11">
        <v>300</v>
      </c>
      <c r="I11">
        <v>300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300</v>
      </c>
      <c r="S11" s="1">
        <v>300</v>
      </c>
      <c r="T11" t="s">
        <v>30</v>
      </c>
      <c r="U11" t="s">
        <v>50</v>
      </c>
      <c r="V11">
        <v>7</v>
      </c>
      <c r="W11" t="s">
        <v>32</v>
      </c>
      <c r="X11" t="s">
        <v>33</v>
      </c>
      <c r="Y11" t="s">
        <v>44</v>
      </c>
      <c r="Z11" t="s">
        <v>35</v>
      </c>
      <c r="AA11" t="s">
        <v>36</v>
      </c>
    </row>
    <row r="12" spans="1:27" x14ac:dyDescent="0.2">
      <c r="B12" t="s">
        <v>51</v>
      </c>
      <c r="C12">
        <v>1400101198</v>
      </c>
      <c r="D12" t="s">
        <v>38</v>
      </c>
      <c r="E12" t="s">
        <v>39</v>
      </c>
      <c r="F12" t="s">
        <v>29</v>
      </c>
      <c r="G12">
        <v>202108</v>
      </c>
      <c r="H12">
        <v>300</v>
      </c>
      <c r="I12">
        <v>300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300</v>
      </c>
      <c r="S12" s="1">
        <v>300</v>
      </c>
      <c r="T12" t="s">
        <v>40</v>
      </c>
      <c r="U12" t="s">
        <v>50</v>
      </c>
      <c r="V12">
        <v>100</v>
      </c>
      <c r="W12" t="s">
        <v>32</v>
      </c>
      <c r="X12" t="s">
        <v>33</v>
      </c>
      <c r="Y12" t="s">
        <v>44</v>
      </c>
      <c r="Z12" t="s">
        <v>35</v>
      </c>
      <c r="AA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Waraporn Yoouchamnean</dc:creator>
  <cp:lastModifiedBy>Waraporn Yoouchamnean</cp:lastModifiedBy>
  <dcterms:created xsi:type="dcterms:W3CDTF">2021-04-29T07:18:56Z</dcterms:created>
  <dcterms:modified xsi:type="dcterms:W3CDTF">2021-04-29T07:19:14Z</dcterms:modified>
</cp:coreProperties>
</file>