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360" yWindow="-3060" windowWidth="34400" windowHeight="20300" tabRatio="500"/>
  </bookViews>
  <sheets>
    <sheet name="controllers.csv" sheetId="1" r:id="rId1"/>
  </sheets>
  <definedNames>
    <definedName name="prefix">'controllers.csv'!$B$33</definedName>
    <definedName name="url_prefix">'controllers.csv'!$A$61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4" i="1"/>
  <c r="C44"/>
  <c r="B45"/>
  <c r="C45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C27"/>
  <c r="C28"/>
  <c r="C29"/>
  <c r="C30"/>
  <c r="C31"/>
  <c r="C32"/>
  <c r="C33"/>
  <c r="C34"/>
  <c r="C35"/>
  <c r="C36"/>
  <c r="C37"/>
  <c r="C38"/>
  <c r="C39"/>
  <c r="C40"/>
  <c r="C41"/>
  <c r="C46"/>
  <c r="C47"/>
  <c r="C48"/>
  <c r="C49"/>
  <c r="C50"/>
  <c r="C51"/>
  <c r="B54"/>
  <c r="C54"/>
  <c r="B4"/>
  <c r="C4"/>
</calcChain>
</file>

<file path=xl/sharedStrings.xml><?xml version="1.0" encoding="utf-8"?>
<sst xmlns="http://schemas.openxmlformats.org/spreadsheetml/2006/main" count="73" uniqueCount="73">
  <si>
    <t>SurgeryTreatmentType</t>
  </si>
  <si>
    <t>SurgeryType</t>
  </si>
  <si>
    <t>Tag</t>
  </si>
  <si>
    <t>TransmitterType</t>
  </si>
  <si>
    <t>About</t>
    <phoneticPr fontId="2" type="noConversion"/>
  </si>
  <si>
    <t>controller name</t>
    <phoneticPr fontId="2" type="noConversion"/>
  </si>
  <si>
    <t>URL</t>
    <phoneticPr fontId="2" type="noConversion"/>
  </si>
  <si>
    <t>abstract</t>
  </si>
  <si>
    <t>address</t>
  </si>
  <si>
    <t>animalMeasurementType</t>
  </si>
  <si>
    <t>device</t>
  </si>
  <si>
    <t>deviceManufacturer</t>
  </si>
  <si>
    <t>deviceStatus</t>
  </si>
  <si>
    <t>installationConfiguration</t>
  </si>
  <si>
    <t>invalidDetection</t>
  </si>
  <si>
    <t>No authentication required, everything visible (except locations truncated to 2 decimal places if not logged in)</t>
    <phoneticPr fontId="2" type="noConversion"/>
  </si>
  <si>
    <t>Only visible to sys admins (i.e. eMII and Andrew Boomer)</t>
    <phoneticPr fontId="2" type="noConversion"/>
  </si>
  <si>
    <t>Embargoed records not visible to those who don't have read access on associated project</t>
    <phoneticPr fontId="2" type="noConversion"/>
  </si>
  <si>
    <t>Visible to anyone who's logged in</t>
    <phoneticPr fontId="2" type="noConversion"/>
  </si>
  <si>
    <t>measurementUnit</t>
  </si>
  <si>
    <t>mooringType</t>
  </si>
  <si>
    <t>projectRoleType</t>
  </si>
  <si>
    <t>sex</t>
  </si>
  <si>
    <t>surgeryTreatmentType</t>
  </si>
  <si>
    <t>surgeryType</t>
  </si>
  <si>
    <t>transmitterType</t>
  </si>
  <si>
    <t>animalRelease</t>
  </si>
  <si>
    <t>detection</t>
  </si>
  <si>
    <t>detectionSurgery</t>
  </si>
  <si>
    <t>sensor</t>
  </si>
  <si>
    <t>surgery</t>
  </si>
  <si>
    <t>tag</t>
  </si>
  <si>
    <t>Abstract</t>
  </si>
  <si>
    <t>Address</t>
  </si>
  <si>
    <t>Animal</t>
  </si>
  <si>
    <t>AnimalMeasurement</t>
  </si>
  <si>
    <t>AnimalMeasurementType</t>
  </si>
  <si>
    <t>AnimalRelease</t>
  </si>
  <si>
    <t>AuditLogEvent</t>
  </si>
  <si>
    <t>BulkImport</t>
  </si>
  <si>
    <t>BulkImportRecord</t>
  </si>
  <si>
    <t>Detection</t>
  </si>
  <si>
    <t>DetectionSurgery</t>
  </si>
  <si>
    <t>Device</t>
  </si>
  <si>
    <t>DeviceManufacturer</t>
  </si>
  <si>
    <t>DeviceStatus</t>
  </si>
  <si>
    <t>GettingStarted</t>
  </si>
  <si>
    <t>Installation</t>
  </si>
  <si>
    <t>InstallationConfiguration</t>
  </si>
  <si>
    <t>InstallationStation</t>
  </si>
  <si>
    <t>InvalidDetection</t>
  </si>
  <si>
    <t>MeasurementUnit</t>
  </si>
  <si>
    <t>MooringType</t>
  </si>
  <si>
    <t>NavigationMenu</t>
  </si>
  <si>
    <t>Notification</t>
  </si>
  <si>
    <t>Organisation</t>
  </si>
  <si>
    <t>OrganisationProject</t>
  </si>
  <si>
    <t>Person</t>
  </si>
  <si>
    <t>Project</t>
  </si>
  <si>
    <t>ProjectRole</t>
  </si>
  <si>
    <t>ProjectRoleType</t>
  </si>
  <si>
    <t>Receiver</t>
  </si>
  <si>
    <t>ReceiverDeployment</t>
  </si>
  <si>
    <t>ReceiverDownloadFile</t>
  </si>
  <si>
    <t>ReceiverEvent</t>
  </si>
  <si>
    <t>ReceiverRecovery</t>
  </si>
  <si>
    <t>Report</t>
  </si>
  <si>
    <t>Searchable</t>
  </si>
  <si>
    <t>Sensor</t>
  </si>
  <si>
    <t>Sex</t>
  </si>
  <si>
    <t>Species</t>
  </si>
  <si>
    <t>Surgery</t>
  </si>
  <si>
    <t>http://preview.emii.org.au/aatams/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</si>
</sst>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eview.emii.org.au/aata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1"/>
  <sheetViews>
    <sheetView tabSelected="1" workbookViewId="0">
      <selection activeCell="A62" sqref="A62"/>
    </sheetView>
  </sheetViews>
  <sheetFormatPr baseColWidth="10" defaultRowHeight="13"/>
  <cols>
    <col min="1" max="1" width="19.140625" bestFit="1" customWidth="1"/>
    <col min="2" max="2" width="19" bestFit="1" customWidth="1"/>
    <col min="3" max="3" width="44.7109375" bestFit="1" customWidth="1"/>
  </cols>
  <sheetData>
    <row r="1" spans="1:3">
      <c r="B1" t="s">
        <v>5</v>
      </c>
      <c r="C1" t="s">
        <v>6</v>
      </c>
    </row>
    <row r="3" spans="1:3">
      <c r="A3" s="1" t="s">
        <v>15</v>
      </c>
    </row>
    <row r="4" spans="1:3">
      <c r="A4" t="s">
        <v>4</v>
      </c>
      <c r="B4" t="str">
        <f>CONCATENATE(LOWER(LEFT(A4,1)),RIGHT(A4,LEN(A4)-1))</f>
        <v>about</v>
      </c>
      <c r="C4" t="str">
        <f>CONCATENATE(url_prefix, B4)</f>
        <v>http://preview.emii.org.au/aatams/about</v>
      </c>
    </row>
    <row r="5" spans="1:3">
      <c r="A5" t="s">
        <v>39</v>
      </c>
      <c r="B5" t="str">
        <f t="shared" ref="B5:B24" si="0">CONCATENATE(LOWER(LEFT(A5,1)),RIGHT(A5,LEN(A5)-1))</f>
        <v>bulkImport</v>
      </c>
      <c r="C5" t="str">
        <f t="shared" ref="C5:C54" si="1">CONCATENATE(url_prefix, B5)</f>
        <v>http://preview.emii.org.au/aatams/bulkImport</v>
      </c>
    </row>
    <row r="6" spans="1:3">
      <c r="A6" t="s">
        <v>40</v>
      </c>
      <c r="B6" t="str">
        <f t="shared" si="0"/>
        <v>bulkImportRecord</v>
      </c>
      <c r="C6" t="str">
        <f t="shared" si="1"/>
        <v>http://preview.emii.org.au/aatams/bulkImportRecord</v>
      </c>
    </row>
    <row r="7" spans="1:3">
      <c r="A7" t="s">
        <v>46</v>
      </c>
      <c r="B7" t="str">
        <f t="shared" si="0"/>
        <v>gettingStarted</v>
      </c>
      <c r="C7" t="str">
        <f t="shared" si="1"/>
        <v>http://preview.emii.org.au/aatams/gettingStarted</v>
      </c>
    </row>
    <row r="8" spans="1:3">
      <c r="A8" t="s">
        <v>47</v>
      </c>
      <c r="B8" t="str">
        <f t="shared" si="0"/>
        <v>installation</v>
      </c>
      <c r="C8" t="str">
        <f t="shared" si="1"/>
        <v>http://preview.emii.org.au/aatams/installation</v>
      </c>
    </row>
    <row r="9" spans="1:3">
      <c r="A9" t="s">
        <v>49</v>
      </c>
      <c r="B9" t="str">
        <f t="shared" si="0"/>
        <v>installationStation</v>
      </c>
      <c r="C9" t="str">
        <f t="shared" si="1"/>
        <v>http://preview.emii.org.au/aatams/installationStation</v>
      </c>
    </row>
    <row r="10" spans="1:3">
      <c r="A10" t="s">
        <v>53</v>
      </c>
      <c r="B10" t="str">
        <f t="shared" si="0"/>
        <v>navigationMenu</v>
      </c>
      <c r="C10" t="str">
        <f t="shared" si="1"/>
        <v>http://preview.emii.org.au/aatams/navigationMenu</v>
      </c>
    </row>
    <row r="11" spans="1:3">
      <c r="A11" t="s">
        <v>54</v>
      </c>
      <c r="B11" t="str">
        <f t="shared" si="0"/>
        <v>notification</v>
      </c>
      <c r="C11" t="str">
        <f t="shared" si="1"/>
        <v>http://preview.emii.org.au/aatams/notification</v>
      </c>
    </row>
    <row r="12" spans="1:3">
      <c r="A12" t="s">
        <v>55</v>
      </c>
      <c r="B12" t="str">
        <f t="shared" si="0"/>
        <v>organisation</v>
      </c>
      <c r="C12" t="str">
        <f t="shared" si="1"/>
        <v>http://preview.emii.org.au/aatams/organisation</v>
      </c>
    </row>
    <row r="13" spans="1:3">
      <c r="A13" t="s">
        <v>56</v>
      </c>
      <c r="B13" t="str">
        <f t="shared" si="0"/>
        <v>organisationProject</v>
      </c>
      <c r="C13" t="str">
        <f t="shared" si="1"/>
        <v>http://preview.emii.org.au/aatams/organisationProject</v>
      </c>
    </row>
    <row r="14" spans="1:3">
      <c r="A14" t="s">
        <v>57</v>
      </c>
      <c r="B14" t="str">
        <f t="shared" si="0"/>
        <v>person</v>
      </c>
      <c r="C14" t="str">
        <f t="shared" si="1"/>
        <v>http://preview.emii.org.au/aatams/person</v>
      </c>
    </row>
    <row r="15" spans="1:3">
      <c r="A15" t="s">
        <v>58</v>
      </c>
      <c r="B15" t="str">
        <f t="shared" si="0"/>
        <v>project</v>
      </c>
      <c r="C15" t="str">
        <f t="shared" si="1"/>
        <v>http://preview.emii.org.au/aatams/project</v>
      </c>
    </row>
    <row r="16" spans="1:3">
      <c r="A16" t="s">
        <v>59</v>
      </c>
      <c r="B16" t="str">
        <f t="shared" si="0"/>
        <v>projectRole</v>
      </c>
      <c r="C16" t="str">
        <f t="shared" si="1"/>
        <v>http://preview.emii.org.au/aatams/projectRole</v>
      </c>
    </row>
    <row r="17" spans="1:3">
      <c r="A17" t="s">
        <v>61</v>
      </c>
      <c r="B17" t="str">
        <f t="shared" si="0"/>
        <v>receiver</v>
      </c>
      <c r="C17" t="str">
        <f t="shared" si="1"/>
        <v>http://preview.emii.org.au/aatams/receiver</v>
      </c>
    </row>
    <row r="18" spans="1:3">
      <c r="A18" t="s">
        <v>62</v>
      </c>
      <c r="B18" t="str">
        <f t="shared" si="0"/>
        <v>receiverDeployment</v>
      </c>
      <c r="C18" t="str">
        <f t="shared" si="1"/>
        <v>http://preview.emii.org.au/aatams/receiverDeployment</v>
      </c>
    </row>
    <row r="19" spans="1:3">
      <c r="A19" t="s">
        <v>63</v>
      </c>
      <c r="B19" t="str">
        <f t="shared" si="0"/>
        <v>receiverDownloadFile</v>
      </c>
      <c r="C19" t="str">
        <f t="shared" si="1"/>
        <v>http://preview.emii.org.au/aatams/receiverDownloadFile</v>
      </c>
    </row>
    <row r="20" spans="1:3">
      <c r="A20" t="s">
        <v>64</v>
      </c>
      <c r="B20" t="str">
        <f t="shared" si="0"/>
        <v>receiverEvent</v>
      </c>
      <c r="C20" t="str">
        <f t="shared" si="1"/>
        <v>http://preview.emii.org.au/aatams/receiverEvent</v>
      </c>
    </row>
    <row r="21" spans="1:3">
      <c r="A21" t="s">
        <v>65</v>
      </c>
      <c r="B21" t="str">
        <f t="shared" si="0"/>
        <v>receiverRecovery</v>
      </c>
      <c r="C21" t="str">
        <f t="shared" si="1"/>
        <v>http://preview.emii.org.au/aatams/receiverRecovery</v>
      </c>
    </row>
    <row r="22" spans="1:3">
      <c r="A22" t="s">
        <v>66</v>
      </c>
      <c r="B22" t="str">
        <f t="shared" si="0"/>
        <v>report</v>
      </c>
      <c r="C22" t="str">
        <f t="shared" si="1"/>
        <v>http://preview.emii.org.au/aatams/report</v>
      </c>
    </row>
    <row r="23" spans="1:3">
      <c r="A23" t="s">
        <v>67</v>
      </c>
      <c r="B23" t="str">
        <f t="shared" si="0"/>
        <v>searchable</v>
      </c>
      <c r="C23" t="str">
        <f t="shared" si="1"/>
        <v>http://preview.emii.org.au/aatams/searchable</v>
      </c>
    </row>
    <row r="24" spans="1:3">
      <c r="A24" t="s">
        <v>70</v>
      </c>
      <c r="B24" t="str">
        <f t="shared" si="0"/>
        <v>species</v>
      </c>
      <c r="C24" t="str">
        <f t="shared" si="1"/>
        <v>http://preview.emii.org.au/aatams/species</v>
      </c>
    </row>
    <row r="26" spans="1:3">
      <c r="A26" s="1" t="s">
        <v>16</v>
      </c>
    </row>
    <row r="27" spans="1:3">
      <c r="A27" t="s">
        <v>32</v>
      </c>
      <c r="B27" t="s">
        <v>7</v>
      </c>
      <c r="C27" t="str">
        <f t="shared" si="1"/>
        <v>http://preview.emii.org.au/aatams/abstract</v>
      </c>
    </row>
    <row r="28" spans="1:3">
      <c r="A28" t="s">
        <v>33</v>
      </c>
      <c r="B28" t="s">
        <v>8</v>
      </c>
      <c r="C28" t="str">
        <f t="shared" si="1"/>
        <v>http://preview.emii.org.au/aatams/address</v>
      </c>
    </row>
    <row r="29" spans="1:3">
      <c r="A29" t="s">
        <v>36</v>
      </c>
      <c r="B29" t="s">
        <v>9</v>
      </c>
      <c r="C29" t="str">
        <f t="shared" si="1"/>
        <v>http://preview.emii.org.au/aatams/animalMeasurementType</v>
      </c>
    </row>
    <row r="30" spans="1:3">
      <c r="A30" t="s">
        <v>43</v>
      </c>
      <c r="B30" t="s">
        <v>10</v>
      </c>
      <c r="C30" t="str">
        <f t="shared" si="1"/>
        <v>http://preview.emii.org.au/aatams/device</v>
      </c>
    </row>
    <row r="31" spans="1:3">
      <c r="A31" t="s">
        <v>44</v>
      </c>
      <c r="B31" t="s">
        <v>11</v>
      </c>
      <c r="C31" t="str">
        <f t="shared" si="1"/>
        <v>http://preview.emii.org.au/aatams/deviceManufacturer</v>
      </c>
    </row>
    <row r="32" spans="1:3">
      <c r="A32" t="s">
        <v>45</v>
      </c>
      <c r="B32" t="s">
        <v>12</v>
      </c>
      <c r="C32" t="str">
        <f t="shared" si="1"/>
        <v>http://preview.emii.org.au/aatams/deviceStatus</v>
      </c>
    </row>
    <row r="33" spans="1:3">
      <c r="A33" t="s">
        <v>48</v>
      </c>
      <c r="B33" t="s">
        <v>13</v>
      </c>
      <c r="C33" t="str">
        <f t="shared" si="1"/>
        <v>http://preview.emii.org.au/aatams/installationConfiguration</v>
      </c>
    </row>
    <row r="34" spans="1:3">
      <c r="A34" t="s">
        <v>50</v>
      </c>
      <c r="B34" t="s">
        <v>14</v>
      </c>
      <c r="C34" t="str">
        <f t="shared" si="1"/>
        <v>http://preview.emii.org.au/aatams/invalidDetection</v>
      </c>
    </row>
    <row r="35" spans="1:3">
      <c r="A35" t="s">
        <v>51</v>
      </c>
      <c r="B35" t="s">
        <v>19</v>
      </c>
      <c r="C35" t="str">
        <f t="shared" si="1"/>
        <v>http://preview.emii.org.au/aatams/measurementUnit</v>
      </c>
    </row>
    <row r="36" spans="1:3">
      <c r="A36" t="s">
        <v>52</v>
      </c>
      <c r="B36" t="s">
        <v>20</v>
      </c>
      <c r="C36" t="str">
        <f t="shared" si="1"/>
        <v>http://preview.emii.org.au/aatams/mooringType</v>
      </c>
    </row>
    <row r="37" spans="1:3">
      <c r="A37" t="s">
        <v>60</v>
      </c>
      <c r="B37" t="s">
        <v>21</v>
      </c>
      <c r="C37" t="str">
        <f t="shared" si="1"/>
        <v>http://preview.emii.org.au/aatams/projectRoleType</v>
      </c>
    </row>
    <row r="38" spans="1:3">
      <c r="A38" t="s">
        <v>69</v>
      </c>
      <c r="B38" t="s">
        <v>22</v>
      </c>
      <c r="C38" t="str">
        <f t="shared" si="1"/>
        <v>http://preview.emii.org.au/aatams/sex</v>
      </c>
    </row>
    <row r="39" spans="1:3">
      <c r="A39" t="s">
        <v>0</v>
      </c>
      <c r="B39" t="s">
        <v>23</v>
      </c>
      <c r="C39" t="str">
        <f t="shared" si="1"/>
        <v>http://preview.emii.org.au/aatams/surgeryTreatmentType</v>
      </c>
    </row>
    <row r="40" spans="1:3">
      <c r="A40" t="s">
        <v>1</v>
      </c>
      <c r="B40" t="s">
        <v>24</v>
      </c>
      <c r="C40" t="str">
        <f t="shared" si="1"/>
        <v>http://preview.emii.org.au/aatams/surgeryType</v>
      </c>
    </row>
    <row r="41" spans="1:3">
      <c r="A41" t="s">
        <v>3</v>
      </c>
      <c r="B41" t="s">
        <v>25</v>
      </c>
      <c r="C41" t="str">
        <f t="shared" si="1"/>
        <v>http://preview.emii.org.au/aatams/transmitterType</v>
      </c>
    </row>
    <row r="43" spans="1:3">
      <c r="A43" s="1" t="s">
        <v>17</v>
      </c>
    </row>
    <row r="44" spans="1:3">
      <c r="A44" t="s">
        <v>34</v>
      </c>
      <c r="B44" t="str">
        <f>CONCATENATE(LOWER(LEFT(A44,1)),RIGHT(A44,LEN(A44)-1))</f>
        <v>animal</v>
      </c>
      <c r="C44" t="str">
        <f>CONCATENATE(url_prefix, B44)</f>
        <v>http://preview.emii.org.au/aatams/animal</v>
      </c>
    </row>
    <row r="45" spans="1:3">
      <c r="A45" t="s">
        <v>35</v>
      </c>
      <c r="B45" t="str">
        <f>CONCATENATE(LOWER(LEFT(A45,1)),RIGHT(A45,LEN(A45)-1))</f>
        <v>animalMeasurement</v>
      </c>
      <c r="C45" t="str">
        <f>CONCATENATE(url_prefix, B45)</f>
        <v>http://preview.emii.org.au/aatams/animalMeasurement</v>
      </c>
    </row>
    <row r="46" spans="1:3">
      <c r="A46" t="s">
        <v>37</v>
      </c>
      <c r="B46" t="s">
        <v>26</v>
      </c>
      <c r="C46" t="str">
        <f t="shared" si="1"/>
        <v>http://preview.emii.org.au/aatams/animalRelease</v>
      </c>
    </row>
    <row r="47" spans="1:3">
      <c r="A47" t="s">
        <v>41</v>
      </c>
      <c r="B47" t="s">
        <v>27</v>
      </c>
      <c r="C47" t="str">
        <f t="shared" si="1"/>
        <v>http://preview.emii.org.au/aatams/detection</v>
      </c>
    </row>
    <row r="48" spans="1:3">
      <c r="A48" t="s">
        <v>42</v>
      </c>
      <c r="B48" t="s">
        <v>28</v>
      </c>
      <c r="C48" t="str">
        <f t="shared" si="1"/>
        <v>http://preview.emii.org.au/aatams/detectionSurgery</v>
      </c>
    </row>
    <row r="49" spans="1:3">
      <c r="A49" t="s">
        <v>68</v>
      </c>
      <c r="B49" t="s">
        <v>29</v>
      </c>
      <c r="C49" t="str">
        <f t="shared" si="1"/>
        <v>http://preview.emii.org.au/aatams/sensor</v>
      </c>
    </row>
    <row r="50" spans="1:3">
      <c r="A50" t="s">
        <v>71</v>
      </c>
      <c r="B50" t="s">
        <v>30</v>
      </c>
      <c r="C50" t="str">
        <f t="shared" si="1"/>
        <v>http://preview.emii.org.au/aatams/surgery</v>
      </c>
    </row>
    <row r="51" spans="1:3">
      <c r="A51" t="s">
        <v>2</v>
      </c>
      <c r="B51" t="s">
        <v>31</v>
      </c>
      <c r="C51" t="str">
        <f t="shared" si="1"/>
        <v>http://preview.emii.org.au/aatams/tag</v>
      </c>
    </row>
    <row r="53" spans="1:3">
      <c r="A53" s="1" t="s">
        <v>18</v>
      </c>
    </row>
    <row r="54" spans="1:3">
      <c r="A54" t="s">
        <v>38</v>
      </c>
      <c r="B54" t="str">
        <f t="shared" ref="B54" si="2">CONCATENATE(LOWER(LEFT(A54,1)),RIGHT(A54,LEN(A54)-1))</f>
        <v>auditLogEvent</v>
      </c>
      <c r="C54" t="str">
        <f t="shared" si="1"/>
        <v>http://preview.emii.org.au/aatams/auditLogEvent</v>
      </c>
    </row>
    <row r="61" spans="1:3">
      <c r="A61" s="2" t="s">
        <v>72</v>
      </c>
    </row>
  </sheetData>
  <phoneticPr fontId="2" type="noConversion"/>
  <hyperlinks>
    <hyperlink ref="A61" r:id="rId1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controllers.csv</vt:lpstr>
    </vt:vector>
  </TitlesOfParts>
  <Company>University of Tasmania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AODN Project</dc:creator>
  <cp:lastModifiedBy>AODN Project</cp:lastModifiedBy>
  <dcterms:created xsi:type="dcterms:W3CDTF">2013-03-28T00:58:00Z</dcterms:created>
  <dcterms:modified xsi:type="dcterms:W3CDTF">2013-04-03T23:28:01Z</dcterms:modified>
</cp:coreProperties>
</file>