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Source\repos\nrmn-application\api\src\test\resources\sheets\"/>
    </mc:Choice>
  </mc:AlternateContent>
  <xr:revisionPtr revIDLastSave="0" documentId="8_{BC8376EB-670E-41F2-997D-5AAF5911137E}" xr6:coauthVersionLast="47" xr6:coauthVersionMax="47" xr10:uidLastSave="{00000000-0000-0000-0000-000000000000}"/>
  <bookViews>
    <workbookView xWindow="29490" yWindow="690" windowWidth="21600" windowHeight="12885" tabRatio="500" firstSheet="1" activeTab="1" xr2:uid="{00000000-000D-0000-FFFF-FFFF00000000}"/>
  </bookViews>
  <sheets>
    <sheet name="SUMMARY" sheetId="1" state="hidden" r:id="rId1"/>
    <sheet name="DATA" sheetId="2" r:id="rId2"/>
    <sheet name="M1" sheetId="3" r:id="rId3"/>
    <sheet name="M2" sheetId="4" r:id="rId4"/>
    <sheet name="SITES" sheetId="5" r:id="rId5"/>
    <sheet name="DIVERS" sheetId="6" r:id="rId6"/>
    <sheet name="NOTES" sheetId="7" r:id="rId7"/>
    <sheet name="Pivot Check" sheetId="8" r:id="rId8"/>
    <sheet name=" Pivot Check (2)" sheetId="9" r:id="rId9"/>
  </sheets>
  <definedNames>
    <definedName name="_xlnm._FilterDatabase" localSheetId="1">DATA!$A$1:$BM$1988</definedName>
    <definedName name="_xlnm._FilterDatabase" localSheetId="5" hidden="1">DIVERS!$A$1:$C$1</definedName>
    <definedName name="_xlnm._FilterDatabase" localSheetId="2" hidden="1">'M1'!$A$1:$G$1</definedName>
    <definedName name="_xlnm._FilterDatabase" localSheetId="3" hidden="1">'M2'!$A$1:$G$1</definedName>
    <definedName name="_xlnm._FilterDatabase" localSheetId="4" hidden="1">SITES!$A$1:$E$1</definedName>
    <definedName name="SpeciesList1">'M1'!#REF!</definedName>
    <definedName name="SpeciesList2">'M2'!#REF!</definedName>
  </definedNames>
  <calcPr calcId="191029" iterateDelta="1E-4"/>
  <pivotCaches>
    <pivotCache cacheId="0" r:id="rId10"/>
    <pivotCache cacheId="1" r:id="rId11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4" i="2" l="1"/>
  <c r="R4" i="2"/>
  <c r="Q4" i="2"/>
  <c r="S3" i="2"/>
  <c r="S2" i="2" s="1"/>
  <c r="R3" i="2"/>
  <c r="Q3" i="2"/>
  <c r="A3" i="2"/>
  <c r="A4" i="2" s="1"/>
  <c r="T2" i="2"/>
</calcChain>
</file>

<file path=xl/sharedStrings.xml><?xml version="1.0" encoding="utf-8"?>
<sst xmlns="http://schemas.openxmlformats.org/spreadsheetml/2006/main" count="3194" uniqueCount="2270">
  <si>
    <t>Sum - Total</t>
  </si>
  <si>
    <t>Date</t>
  </si>
  <si>
    <t>Site No.</t>
  </si>
  <si>
    <t>Depth</t>
  </si>
  <si>
    <t>(empty)</t>
  </si>
  <si>
    <t>Total Result</t>
  </si>
  <si>
    <t>TAS409</t>
  </si>
  <si>
    <t>TAS509</t>
  </si>
  <si>
    <t>Method</t>
  </si>
  <si>
    <t>Species</t>
  </si>
  <si>
    <t>Caesioperca rasor</t>
  </si>
  <si>
    <t>0, 1, 2</t>
  </si>
  <si>
    <t>ID</t>
  </si>
  <si>
    <t>Diver</t>
  </si>
  <si>
    <t>Buddy</t>
  </si>
  <si>
    <t>Site Name</t>
  </si>
  <si>
    <t>Latitude</t>
  </si>
  <si>
    <t>Longitude</t>
  </si>
  <si>
    <t>vis</t>
  </si>
  <si>
    <t>Direction</t>
  </si>
  <si>
    <t>Time</t>
  </si>
  <si>
    <t>P-Qs</t>
  </si>
  <si>
    <t>Block</t>
  </si>
  <si>
    <t>Code</t>
  </si>
  <si>
    <t>Common name</t>
  </si>
  <si>
    <t>Total</t>
  </si>
  <si>
    <t>Inverts</t>
  </si>
  <si>
    <t>SDL</t>
  </si>
  <si>
    <t>PHB</t>
  </si>
  <si>
    <t>Elephant Rock Barrens</t>
  </si>
  <si>
    <t>cra</t>
  </si>
  <si>
    <t>TJR</t>
  </si>
  <si>
    <t>Tanjjona House</t>
  </si>
  <si>
    <t>code</t>
  </si>
  <si>
    <t>species_name</t>
  </si>
  <si>
    <t>COMMON_NAME</t>
  </si>
  <si>
    <t>SpeciesInvertSizing</t>
  </si>
  <si>
    <t>L5</t>
  </si>
  <si>
    <t>L95</t>
  </si>
  <si>
    <t>LMax</t>
  </si>
  <si>
    <t>abr</t>
  </si>
  <si>
    <t>Acanthaluteres brownii</t>
  </si>
  <si>
    <t>Spiny tailed leatherjacket</t>
  </si>
  <si>
    <t>No</t>
  </si>
  <si>
    <t>asp</t>
  </si>
  <si>
    <t>Acanthaluteres spilomelanurus</t>
  </si>
  <si>
    <t>Bridled leatherjacket</t>
  </si>
  <si>
    <t>avi</t>
  </si>
  <si>
    <t>Acanthaluteres vittiger</t>
  </si>
  <si>
    <t>Toothbrush leatherjacket</t>
  </si>
  <si>
    <t>ago</t>
  </si>
  <si>
    <t>Achoerodus gouldii</t>
  </si>
  <si>
    <t>Western blue groper</t>
  </si>
  <si>
    <t>actinopterygii</t>
  </si>
  <si>
    <t>Actinopterygii spp.</t>
  </si>
  <si>
    <t>ale</t>
  </si>
  <si>
    <t>Anoplocapros lenticularis</t>
  </si>
  <si>
    <t>White-barred boxfish</t>
  </si>
  <si>
    <t>aar</t>
  </si>
  <si>
    <t>Aplodactylus arctidens</t>
  </si>
  <si>
    <t>Marblefish</t>
  </si>
  <si>
    <t>avic</t>
  </si>
  <si>
    <t>Apogon victoriae</t>
  </si>
  <si>
    <t>Red-striped cardinalfish</t>
  </si>
  <si>
    <t>aau</t>
  </si>
  <si>
    <t>Aracana aurita</t>
  </si>
  <si>
    <t>Shaw's cowfish</t>
  </si>
  <si>
    <t>aor</t>
  </si>
  <si>
    <t>Aracana ornata</t>
  </si>
  <si>
    <t>Ornate cowfish</t>
  </si>
  <si>
    <t>afo</t>
  </si>
  <si>
    <t>Arctocephalus forsteri</t>
  </si>
  <si>
    <t>New Zealand fur-seal</t>
  </si>
  <si>
    <t>age</t>
  </si>
  <si>
    <t>Arripis georgianus</t>
  </si>
  <si>
    <t>Tommy rough</t>
  </si>
  <si>
    <t>atr</t>
  </si>
  <si>
    <t>Arripis truttaceus</t>
  </si>
  <si>
    <t>Western australian salmon</t>
  </si>
  <si>
    <t>atherinid</t>
  </si>
  <si>
    <t>Atherinid spp.</t>
  </si>
  <si>
    <t>Unidentified hardyheads</t>
  </si>
  <si>
    <t>ama</t>
  </si>
  <si>
    <t>Austrolabrus maculatus</t>
  </si>
  <si>
    <t>Black-spotted wrasse</t>
  </si>
  <si>
    <t>bla</t>
  </si>
  <si>
    <t>Bathytoshia lata</t>
  </si>
  <si>
    <t>ban</t>
  </si>
  <si>
    <t>Bovichtus angustifrons</t>
  </si>
  <si>
    <t>Dragonet</t>
  </si>
  <si>
    <t>bja</t>
  </si>
  <si>
    <t>Brachaluteres jacksonianus</t>
  </si>
  <si>
    <t>Pygmy leatherjacket</t>
  </si>
  <si>
    <t>Barber perch</t>
  </si>
  <si>
    <t>cge</t>
  </si>
  <si>
    <t>Centroberyx gerrardi</t>
  </si>
  <si>
    <t>Bight redfish</t>
  </si>
  <si>
    <t>cli</t>
  </si>
  <si>
    <t>Centroberyx lineatus</t>
  </si>
  <si>
    <t>Swallowtail</t>
  </si>
  <si>
    <t>cni</t>
  </si>
  <si>
    <t>Cheilodactylus nigripes</t>
  </si>
  <si>
    <t>Magpie perch</t>
  </si>
  <si>
    <t>csp</t>
  </si>
  <si>
    <t>Cheilodactylus spectabilis</t>
  </si>
  <si>
    <t>Banded morwong</t>
  </si>
  <si>
    <t>ccu</t>
  </si>
  <si>
    <t>Chelmonops curiosus</t>
  </si>
  <si>
    <t>Western talma</t>
  </si>
  <si>
    <t>cgeo</t>
  </si>
  <si>
    <t>Chironemus georgianus</t>
  </si>
  <si>
    <t>Western kelpfish</t>
  </si>
  <si>
    <t>cau</t>
  </si>
  <si>
    <t>Chrysophrys auratus</t>
  </si>
  <si>
    <t>Snapper</t>
  </si>
  <si>
    <t>clinid</t>
  </si>
  <si>
    <t>Clinid spp.</t>
  </si>
  <si>
    <t>Weedfish</t>
  </si>
  <si>
    <t>clupeid</t>
  </si>
  <si>
    <t>Clupeid spp.</t>
  </si>
  <si>
    <t>Unidentified herring</t>
  </si>
  <si>
    <t>clupeiformes</t>
  </si>
  <si>
    <t>Clupeiformes spp.</t>
  </si>
  <si>
    <t>cbi</t>
  </si>
  <si>
    <t>Cochleoceps bicolor</t>
  </si>
  <si>
    <t>Western cleaner clingfish</t>
  </si>
  <si>
    <t>dni</t>
  </si>
  <si>
    <t>Dactylophora nigricans</t>
  </si>
  <si>
    <t>Dusky morwong</t>
  </si>
  <si>
    <t>dle</t>
  </si>
  <si>
    <t>Dinolestes lewini</t>
  </si>
  <si>
    <t>Long-fin pike</t>
  </si>
  <si>
    <t>dnic</t>
  </si>
  <si>
    <t>Diodon nicthemerus</t>
  </si>
  <si>
    <t>Globe fish</t>
  </si>
  <si>
    <t>dau</t>
  </si>
  <si>
    <t>Dotalabrus aurantiacus</t>
  </si>
  <si>
    <t>Castelnaus wrasse</t>
  </si>
  <si>
    <t>ear</t>
  </si>
  <si>
    <t>Enoplosus armatus</t>
  </si>
  <si>
    <t>Old wife</t>
  </si>
  <si>
    <t>epa</t>
  </si>
  <si>
    <t>Eocallionymus papilio</t>
  </si>
  <si>
    <t>Painted stinkfish</t>
  </si>
  <si>
    <t>egu</t>
  </si>
  <si>
    <t>Eubalichthys gunnii</t>
  </si>
  <si>
    <t>Gunn's leatherjacket</t>
  </si>
  <si>
    <t>emo</t>
  </si>
  <si>
    <t>Eubalichthys mosaicus</t>
  </si>
  <si>
    <t>Mosaic leatherjacket</t>
  </si>
  <si>
    <t>ean</t>
  </si>
  <si>
    <t>Eupetrichthys angustipes</t>
  </si>
  <si>
    <t>Snake-skin wrasse</t>
  </si>
  <si>
    <t>gze</t>
  </si>
  <si>
    <t>Girella zebra</t>
  </si>
  <si>
    <t>Zebra fish</t>
  </si>
  <si>
    <t>gobiesocid</t>
  </si>
  <si>
    <t>Gobiesocid spp.</t>
  </si>
  <si>
    <t>Clingfish</t>
  </si>
  <si>
    <t>gymnothorax</t>
  </si>
  <si>
    <t>Gymnothorax spp.</t>
  </si>
  <si>
    <t>moray eels</t>
  </si>
  <si>
    <t>hse</t>
  </si>
  <si>
    <t>Haletta semifasciata</t>
  </si>
  <si>
    <t>Blue rock whiting</t>
  </si>
  <si>
    <t>hde</t>
  </si>
  <si>
    <t>Helcogramma decurrens</t>
  </si>
  <si>
    <t>Black-throated threefin, yellowback threefin</t>
  </si>
  <si>
    <t>hjo</t>
  </si>
  <si>
    <t>Heteroclinus johnstoni</t>
  </si>
  <si>
    <t>Johnstons weedfish</t>
  </si>
  <si>
    <t>heteroclinus</t>
  </si>
  <si>
    <t>Heteroclinus spp.</t>
  </si>
  <si>
    <t>hpo</t>
  </si>
  <si>
    <t>Heterodontus portusjacksoni</t>
  </si>
  <si>
    <t>Port Jackson shark</t>
  </si>
  <si>
    <t>hac</t>
  </si>
  <si>
    <t>Heteroscarus acroptilus</t>
  </si>
  <si>
    <t>Rainbow cale</t>
  </si>
  <si>
    <t>hvi</t>
  </si>
  <si>
    <t>Hyperlophus vittatus</t>
  </si>
  <si>
    <t>Sandy sprat</t>
  </si>
  <si>
    <t>hmo</t>
  </si>
  <si>
    <t>Hypnos monopterygius</t>
  </si>
  <si>
    <t>Coffin Ray</t>
  </si>
  <si>
    <t>hni</t>
  </si>
  <si>
    <t>Hypoplectrodes nigroruber</t>
  </si>
  <si>
    <t>Banded seaperch</t>
  </si>
  <si>
    <t>ksy</t>
  </si>
  <si>
    <t>Kyphosus sydneyanus</t>
  </si>
  <si>
    <t>Silver drummer</t>
  </si>
  <si>
    <t>lpu</t>
  </si>
  <si>
    <t>Latropiscis purpurissatus</t>
  </si>
  <si>
    <t>Sergeant baker</t>
  </si>
  <si>
    <t>lin</t>
  </si>
  <si>
    <t>Leviprora inops</t>
  </si>
  <si>
    <t>Longhead flathead</t>
  </si>
  <si>
    <t>msc</t>
  </si>
  <si>
    <t>Maxillicosta scabriceps</t>
  </si>
  <si>
    <t>Little gurnard perch</t>
  </si>
  <si>
    <t>mfl</t>
  </si>
  <si>
    <t>Meuschenia flavolineata</t>
  </si>
  <si>
    <t>Yellow-stripe leatherjacket</t>
  </si>
  <si>
    <t>mfr</t>
  </si>
  <si>
    <t>Meuschenia freycineti</t>
  </si>
  <si>
    <t>Six-spine leatherjacket</t>
  </si>
  <si>
    <t>mga</t>
  </si>
  <si>
    <t>Meuschenia galii</t>
  </si>
  <si>
    <t>Blue-lined leatherjacket</t>
  </si>
  <si>
    <t>mhi</t>
  </si>
  <si>
    <t>Meuschenia hippocrepis</t>
  </si>
  <si>
    <t>Horseshoe leatherjacket</t>
  </si>
  <si>
    <t>mve</t>
  </si>
  <si>
    <t>Meuschenia venusta</t>
  </si>
  <si>
    <t>Stars and stripes leatherjacket</t>
  </si>
  <si>
    <t>monacanthid</t>
  </si>
  <si>
    <t>Monacanthid spp.</t>
  </si>
  <si>
    <t>Unidentified leatherjacket</t>
  </si>
  <si>
    <t>mau</t>
  </si>
  <si>
    <t>Myliobatis australis</t>
  </si>
  <si>
    <t>Eagle ray</t>
  </si>
  <si>
    <t>nob</t>
  </si>
  <si>
    <t>Neatypus obliquus</t>
  </si>
  <si>
    <t>Footballer sweep</t>
  </si>
  <si>
    <t>nva</t>
  </si>
  <si>
    <t>Nemadactylus valenciennesi</t>
  </si>
  <si>
    <t>Queen Snapper</t>
  </si>
  <si>
    <t>nba</t>
  </si>
  <si>
    <t>Neoodax balteatus</t>
  </si>
  <si>
    <t>Little rock whiting</t>
  </si>
  <si>
    <t>nci</t>
  </si>
  <si>
    <t>Neophoca cinerea</t>
  </si>
  <si>
    <t>Australian sea lion</t>
  </si>
  <si>
    <t>nsc</t>
  </si>
  <si>
    <t>Neosebastes scorpaenoides</t>
  </si>
  <si>
    <t>Common gurnard perch</t>
  </si>
  <si>
    <t>nesogobius</t>
  </si>
  <si>
    <t>Nesogobius spp.</t>
  </si>
  <si>
    <t>Goby</t>
  </si>
  <si>
    <t>nsp</t>
  </si>
  <si>
    <t>No species found</t>
  </si>
  <si>
    <t>nfu</t>
  </si>
  <si>
    <t>Notolabrus fucicola</t>
  </si>
  <si>
    <t>Purple wrasse</t>
  </si>
  <si>
    <t>npa</t>
  </si>
  <si>
    <t>Notolabrus parilus</t>
  </si>
  <si>
    <t>Brown-spotted wrasse</t>
  </si>
  <si>
    <t>nte</t>
  </si>
  <si>
    <t>Notolabrus tetricus</t>
  </si>
  <si>
    <t>Blue-throat wrasse</t>
  </si>
  <si>
    <t>ocy</t>
  </si>
  <si>
    <t>Olisthops cyanomelas</t>
  </si>
  <si>
    <t>Herring cale</t>
  </si>
  <si>
    <t>oar</t>
  </si>
  <si>
    <t>Omegophora armilla</t>
  </si>
  <si>
    <t>Ringed toadfish</t>
  </si>
  <si>
    <t>ocya</t>
  </si>
  <si>
    <t>Omegophora cyanopunctata</t>
  </si>
  <si>
    <t>Blue-spotted pufferfish</t>
  </si>
  <si>
    <t>ophiclinus</t>
  </si>
  <si>
    <t>Ophiclinus spp.</t>
  </si>
  <si>
    <t>Unidentified snake-blenny</t>
  </si>
  <si>
    <t>oli</t>
  </si>
  <si>
    <t>Ophthalmolepis lineolatus</t>
  </si>
  <si>
    <t>Maori wrasse</t>
  </si>
  <si>
    <t>oha</t>
  </si>
  <si>
    <t>Orectolobus halei</t>
  </si>
  <si>
    <t>Banded wobbegong</t>
  </si>
  <si>
    <t>ode</t>
  </si>
  <si>
    <t>Othos dentex</t>
  </si>
  <si>
    <t>Harlequin fish</t>
  </si>
  <si>
    <t>pta</t>
  </si>
  <si>
    <t>Parablennius tasmanianus</t>
  </si>
  <si>
    <t>Tasmanian blenny</t>
  </si>
  <si>
    <t>pha</t>
  </si>
  <si>
    <t>Parapercis haackei</t>
  </si>
  <si>
    <t>Wavy grubfish</t>
  </si>
  <si>
    <t>pmel</t>
  </si>
  <si>
    <t>Paraplesiops meleagris</t>
  </si>
  <si>
    <t>Western blue devil</t>
  </si>
  <si>
    <t>pel</t>
  </si>
  <si>
    <t>Parapriacanthus elongatus</t>
  </si>
  <si>
    <t>Slender bullseye</t>
  </si>
  <si>
    <t>pfe</t>
  </si>
  <si>
    <t>Parascyllium ferrugineum</t>
  </si>
  <si>
    <t>Rusty catshark</t>
  </si>
  <si>
    <t>pva</t>
  </si>
  <si>
    <t>Parascyllium variolatum</t>
  </si>
  <si>
    <t>Varied catshark</t>
  </si>
  <si>
    <t>pme</t>
  </si>
  <si>
    <t>Parequula melbournensis</t>
  </si>
  <si>
    <t>Silverbelly</t>
  </si>
  <si>
    <t>pvi</t>
  </si>
  <si>
    <t>Parma victoriae</t>
  </si>
  <si>
    <t>Victorian scalyfin</t>
  </si>
  <si>
    <t>poc</t>
  </si>
  <si>
    <t>Pelates octolineatus</t>
  </si>
  <si>
    <t>Western striped grunter</t>
  </si>
  <si>
    <t>pkl</t>
  </si>
  <si>
    <t>Pempheris klunzingeri</t>
  </si>
  <si>
    <t>Rough bullseye</t>
  </si>
  <si>
    <t>pmu</t>
  </si>
  <si>
    <t>Pempheris multiradiata</t>
  </si>
  <si>
    <t>Common bullseye</t>
  </si>
  <si>
    <t>por</t>
  </si>
  <si>
    <t>Pempheris ornata</t>
  </si>
  <si>
    <t>Orange-lined bullseye</t>
  </si>
  <si>
    <t>pre</t>
  </si>
  <si>
    <t>Pentaceropsis recurvirostris</t>
  </si>
  <si>
    <t>Long-snouted boarfish</t>
  </si>
  <si>
    <t>peq</t>
  </si>
  <si>
    <t>Phycodurus eques</t>
  </si>
  <si>
    <t>Leafy seadragon</t>
  </si>
  <si>
    <t>ptae</t>
  </si>
  <si>
    <t>Phyllopteryx taeniolatus</t>
  </si>
  <si>
    <t>Weedy seadragon</t>
  </si>
  <si>
    <t>pla</t>
  </si>
  <si>
    <t>Pictilabrus laticlavius</t>
  </si>
  <si>
    <t>Senator wrasse</t>
  </si>
  <si>
    <t>plae</t>
  </si>
  <si>
    <t>Platycephalus laevigatus</t>
  </si>
  <si>
    <t>Rock flathead</t>
  </si>
  <si>
    <t>psp</t>
  </si>
  <si>
    <t>Platycephalus speculator</t>
  </si>
  <si>
    <t>Yank flathead</t>
  </si>
  <si>
    <t>pge</t>
  </si>
  <si>
    <t>Pseudocaranx georgianus</t>
  </si>
  <si>
    <t>Silver trevally</t>
  </si>
  <si>
    <t>pseudocaranx</t>
  </si>
  <si>
    <t>Pseudocaranx spp.</t>
  </si>
  <si>
    <t>pmo</t>
  </si>
  <si>
    <t>Pseudolabrus mortonii</t>
  </si>
  <si>
    <t>Rosy Wrasse</t>
  </si>
  <si>
    <t>rfi</t>
  </si>
  <si>
    <t>Rhycherus filamentosus</t>
  </si>
  <si>
    <t>Tassled anglerfish</t>
  </si>
  <si>
    <t>sne</t>
  </si>
  <si>
    <t>Sardinops neopilchardus</t>
  </si>
  <si>
    <t>Pilchard</t>
  </si>
  <si>
    <t>sgr</t>
  </si>
  <si>
    <t>Scobinichthys granulatus</t>
  </si>
  <si>
    <t>Rough leatherjacket</t>
  </si>
  <si>
    <t>spa</t>
  </si>
  <si>
    <t>Scorpaena papillosa</t>
  </si>
  <si>
    <t>Southern rock cod</t>
  </si>
  <si>
    <t>sae</t>
  </si>
  <si>
    <t>Scorpis aequipinnis</t>
  </si>
  <si>
    <t>Sea sweep</t>
  </si>
  <si>
    <t>sge</t>
  </si>
  <si>
    <t>Scorpis georgiana</t>
  </si>
  <si>
    <t>Banded sweep</t>
  </si>
  <si>
    <t>sap</t>
  </si>
  <si>
    <t>Sepia apama</t>
  </si>
  <si>
    <t>Giant cuttle</t>
  </si>
  <si>
    <t>sau</t>
  </si>
  <si>
    <t>Sepioteuthis australis</t>
  </si>
  <si>
    <t>Southern calamary</t>
  </si>
  <si>
    <t>sepioteuthis</t>
  </si>
  <si>
    <t>Sepioteuthis spp.</t>
  </si>
  <si>
    <t>Calamary</t>
  </si>
  <si>
    <t>sla</t>
  </si>
  <si>
    <t>Seriola lalandi</t>
  </si>
  <si>
    <t>Yellow-tail kingfish</t>
  </si>
  <si>
    <t>sillaginid</t>
  </si>
  <si>
    <t>Sillaginid spp.</t>
  </si>
  <si>
    <t>NULL</t>
  </si>
  <si>
    <t>spu</t>
  </si>
  <si>
    <t>Sillaginodes punctatus</t>
  </si>
  <si>
    <t>King George whiting</t>
  </si>
  <si>
    <t>ssc</t>
  </si>
  <si>
    <t>Sillago schomburgkii</t>
  </si>
  <si>
    <t>Yellow-fin whiting</t>
  </si>
  <si>
    <t>sce</t>
  </si>
  <si>
    <t>Siphamia cephalotes</t>
  </si>
  <si>
    <t>Little siphonfish</t>
  </si>
  <si>
    <t>sar</t>
  </si>
  <si>
    <t>Siphonognathus argyrophanes</t>
  </si>
  <si>
    <t>Tubemouth</t>
  </si>
  <si>
    <t>sat</t>
  </si>
  <si>
    <t>Siphonognathus attenuatus</t>
  </si>
  <si>
    <t>Short-nose weed-whiting</t>
  </si>
  <si>
    <t>sbe</t>
  </si>
  <si>
    <t>Siphonognathus beddomei</t>
  </si>
  <si>
    <t>Pencil weed whiting</t>
  </si>
  <si>
    <t>sca</t>
  </si>
  <si>
    <t>Siphonognathus caninis</t>
  </si>
  <si>
    <t>Sharp-nosed weed whiting</t>
  </si>
  <si>
    <t>sra</t>
  </si>
  <si>
    <t>Siphonognathus radiatus</t>
  </si>
  <si>
    <t>Long-rayed weed whiting</t>
  </si>
  <si>
    <t>siphonognathus</t>
  </si>
  <si>
    <t>Siphonognathus spp.</t>
  </si>
  <si>
    <t>sno</t>
  </si>
  <si>
    <t>Sphyraena novaehollandiae</t>
  </si>
  <si>
    <t>Snook</t>
  </si>
  <si>
    <t>sro</t>
  </si>
  <si>
    <t>Spratelloides robustus</t>
  </si>
  <si>
    <t>Blue sprat</t>
  </si>
  <si>
    <t>snot</t>
  </si>
  <si>
    <t>Survey not done</t>
  </si>
  <si>
    <t>tgl</t>
  </si>
  <si>
    <t>Tetractenos glaber</t>
  </si>
  <si>
    <t>Smooth toadfish</t>
  </si>
  <si>
    <t>tde</t>
  </si>
  <si>
    <t>Thamnaconus degeni</t>
  </si>
  <si>
    <t>Degens leatherjacket</t>
  </si>
  <si>
    <t>tma</t>
  </si>
  <si>
    <t>Threpterius maculosus</t>
  </si>
  <si>
    <t>Kelpfish</t>
  </si>
  <si>
    <t>tse</t>
  </si>
  <si>
    <t>Tilodon sexfasciatus</t>
  </si>
  <si>
    <t>Moonlighter</t>
  </si>
  <si>
    <t>tpl</t>
  </si>
  <si>
    <t>Torquigener pleurogramma</t>
  </si>
  <si>
    <t>Banded toadfish</t>
  </si>
  <si>
    <t>tau</t>
  </si>
  <si>
    <t>Trachichthys australis</t>
  </si>
  <si>
    <t>Roughy</t>
  </si>
  <si>
    <t>tca</t>
  </si>
  <si>
    <t>Trachinops caudimaculatus</t>
  </si>
  <si>
    <t>Hulafish</t>
  </si>
  <si>
    <t>tno</t>
  </si>
  <si>
    <t>Trachinops noarlungae</t>
  </si>
  <si>
    <t>Yellow-headed hulafish</t>
  </si>
  <si>
    <t>tnov</t>
  </si>
  <si>
    <t>Trachurus novaezelandiae</t>
  </si>
  <si>
    <t>Yellow-tail scad</t>
  </si>
  <si>
    <t>tcl</t>
  </si>
  <si>
    <t>Trinorfolkia clarkei</t>
  </si>
  <si>
    <t>Common threefin</t>
  </si>
  <si>
    <t>tcr</t>
  </si>
  <si>
    <t>Trinorfolkia cristata</t>
  </si>
  <si>
    <t>Crested threefin</t>
  </si>
  <si>
    <t>trinorfolkia</t>
  </si>
  <si>
    <t>Trinorfolkia spp.</t>
  </si>
  <si>
    <t>tripterygiid</t>
  </si>
  <si>
    <t>Tripterygiid spp.</t>
  </si>
  <si>
    <t>Unidentified threefin</t>
  </si>
  <si>
    <t>tfa</t>
  </si>
  <si>
    <t>Trygonorrhina fasciata</t>
  </si>
  <si>
    <t>Fiddler ray</t>
  </si>
  <si>
    <t>ttr</t>
  </si>
  <si>
    <t>Tursiops truncatus</t>
  </si>
  <si>
    <t>Bottlenose dolphin</t>
  </si>
  <si>
    <t>ufi</t>
  </si>
  <si>
    <t>Unidentified fish</t>
  </si>
  <si>
    <t>uvl</t>
  </si>
  <si>
    <t>Upeneichthys vlamingii</t>
  </si>
  <si>
    <t>Southern goatfish</t>
  </si>
  <si>
    <t>ugi</t>
  </si>
  <si>
    <t>Urolophus gigas</t>
  </si>
  <si>
    <t>Spotted stingaree</t>
  </si>
  <si>
    <t>uor</t>
  </si>
  <si>
    <t>Urolophus orarius</t>
  </si>
  <si>
    <t>Coastal stingaree</t>
  </si>
  <si>
    <t>vco</t>
  </si>
  <si>
    <t>Vincentia conspersa</t>
  </si>
  <si>
    <t>Southern cardinalfish</t>
  </si>
  <si>
    <t>ucr</t>
  </si>
  <si>
    <t>Urolophus cruciatus</t>
  </si>
  <si>
    <r>
      <rPr>
        <b/>
        <sz val="14"/>
        <color rgb="FF222222"/>
        <rFont val="Arial"/>
        <charset val="1"/>
      </rPr>
      <t>banded stingaree</t>
    </r>
    <r>
      <rPr>
        <sz val="14"/>
        <color rgb="FF222222"/>
        <rFont val="Arial"/>
        <charset val="1"/>
      </rPr>
      <t> </t>
    </r>
  </si>
  <si>
    <t>nsf</t>
  </si>
  <si>
    <t>tdeg</t>
  </si>
  <si>
    <t>blue fin leatherjacket</t>
  </si>
  <si>
    <t>maus</t>
  </si>
  <si>
    <t>Meuschenia australis</t>
  </si>
  <si>
    <t>Brownstriped Leatherjacket</t>
  </si>
  <si>
    <t>pmi</t>
  </si>
  <si>
    <t>Parma microlepis</t>
  </si>
  <si>
    <t>White-ear</t>
  </si>
  <si>
    <t>hma</t>
  </si>
  <si>
    <t>Hypoplectrodes maccullochi</t>
  </si>
  <si>
    <t>Half-banded seaperch</t>
  </si>
  <si>
    <t>sli</t>
  </si>
  <si>
    <t>Scorpis lineolata</t>
  </si>
  <si>
    <t>Silver sweep</t>
  </si>
  <si>
    <t>cle</t>
  </si>
  <si>
    <t>Caesioperca lepidoptera</t>
  </si>
  <si>
    <t>Butterfly perch</t>
  </si>
  <si>
    <t>ast</t>
  </si>
  <si>
    <t>Atypichthys strigatus</t>
  </si>
  <si>
    <t>Mado sweep</t>
  </si>
  <si>
    <t>oac</t>
  </si>
  <si>
    <t>Odax acroptilus</t>
  </si>
  <si>
    <t>Rainbow Cale</t>
  </si>
  <si>
    <t>ndo</t>
  </si>
  <si>
    <t>Nemadactylus douglasii</t>
  </si>
  <si>
    <t>Blue morwong</t>
  </si>
  <si>
    <t>lfo</t>
  </si>
  <si>
    <t>Latridopsis forsteri</t>
  </si>
  <si>
    <t>Bastard trumpeter</t>
  </si>
  <si>
    <t>chy</t>
  </si>
  <si>
    <t>Chromis hypsilepis</t>
  </si>
  <si>
    <t>One-spot puller</t>
  </si>
  <si>
    <t>lrh</t>
  </si>
  <si>
    <t>Lotella rhacina</t>
  </si>
  <si>
    <t>Beardie</t>
  </si>
  <si>
    <t>msca</t>
  </si>
  <si>
    <t>Meuschenia scaber</t>
  </si>
  <si>
    <t>Velvet leatherjacket</t>
  </si>
  <si>
    <t>snd</t>
  </si>
  <si>
    <t>Survey Not Done</t>
  </si>
  <si>
    <t>acy</t>
  </si>
  <si>
    <t>Acrosterigma cygnorum</t>
  </si>
  <si>
    <t>Yes</t>
  </si>
  <si>
    <t>aeolidiid</t>
  </si>
  <si>
    <t>Aeolidiid spp.</t>
  </si>
  <si>
    <t>Aetapcus maculatus</t>
  </si>
  <si>
    <t>Warty prowfish</t>
  </si>
  <si>
    <t>apo</t>
  </si>
  <si>
    <t>Allostichaster polyplax</t>
  </si>
  <si>
    <t>Many-armed seastar</t>
  </si>
  <si>
    <t>aas</t>
  </si>
  <si>
    <t>Alpheus astrinx</t>
  </si>
  <si>
    <t>Candy-stripe pistol prawn</t>
  </si>
  <si>
    <t>ael</t>
  </si>
  <si>
    <t>Amblypneustes elevatus</t>
  </si>
  <si>
    <t>Short-spined urchin</t>
  </si>
  <si>
    <t>aov</t>
  </si>
  <si>
    <t>Amblypneustes ovum</t>
  </si>
  <si>
    <t>apa</t>
  </si>
  <si>
    <t>Amblypneustes pallidus</t>
  </si>
  <si>
    <t>amblypneustes</t>
  </si>
  <si>
    <t>Amblypneustes spp.</t>
  </si>
  <si>
    <t>aun</t>
  </si>
  <si>
    <t>Amoria undulata</t>
  </si>
  <si>
    <t>Wavy volute</t>
  </si>
  <si>
    <t>ain</t>
  </si>
  <si>
    <t>Antedon incommoda</t>
  </si>
  <si>
    <t>Variable feather star</t>
  </si>
  <si>
    <t>antedon</t>
  </si>
  <si>
    <t>Antedon spp.</t>
  </si>
  <si>
    <t>Feather star</t>
  </si>
  <si>
    <t>ava</t>
  </si>
  <si>
    <t>Anthaster valvulatus</t>
  </si>
  <si>
    <t>Mottled seastar</t>
  </si>
  <si>
    <t>ami</t>
  </si>
  <si>
    <t>Aploactisoma milesii</t>
  </si>
  <si>
    <t>Velvetfish</t>
  </si>
  <si>
    <t>ata</t>
  </si>
  <si>
    <t>Aspasmogaster tasmaniensis</t>
  </si>
  <si>
    <t>Tasmanian clingfish</t>
  </si>
  <si>
    <t>Astralium aureum</t>
  </si>
  <si>
    <t>Star shell</t>
  </si>
  <si>
    <t>astralium</t>
  </si>
  <si>
    <t>Astralium spp.</t>
  </si>
  <si>
    <t>Unidentified turban shell</t>
  </si>
  <si>
    <t>asq</t>
  </si>
  <si>
    <t>Astralium squamiferum</t>
  </si>
  <si>
    <t>amo</t>
  </si>
  <si>
    <t>Australostichopus mollis</t>
  </si>
  <si>
    <t>Sea cucumber</t>
  </si>
  <si>
    <t>aoc</t>
  </si>
  <si>
    <t>Austrodromidia octodentata</t>
  </si>
  <si>
    <t>Bristled sponge crab</t>
  </si>
  <si>
    <t>bpi</t>
  </si>
  <si>
    <t>Barbatia pistachia</t>
  </si>
  <si>
    <t>Bivalve</t>
  </si>
  <si>
    <t>bivalvia</t>
  </si>
  <si>
    <t>Bivalvia spp.</t>
  </si>
  <si>
    <t>bwa</t>
  </si>
  <si>
    <t>Brachaelurus waddi</t>
  </si>
  <si>
    <t>Blind-shark</t>
  </si>
  <si>
    <t>bfa</t>
  </si>
  <si>
    <t>Brachynectes fasciatus</t>
  </si>
  <si>
    <t>Barred threefin</t>
  </si>
  <si>
    <t>brachyura</t>
  </si>
  <si>
    <t>Brachyura spp.</t>
  </si>
  <si>
    <t>Cabestana spengleri</t>
  </si>
  <si>
    <t>Triton shell</t>
  </si>
  <si>
    <t>cabestana</t>
  </si>
  <si>
    <t>Cabestana spp.</t>
  </si>
  <si>
    <t>ctab</t>
  </si>
  <si>
    <t>Cabestana tabulata</t>
  </si>
  <si>
    <t>Fringed triton</t>
  </si>
  <si>
    <t>ccr</t>
  </si>
  <si>
    <t>Cardita crassicosta</t>
  </si>
  <si>
    <t>cfi</t>
  </si>
  <si>
    <t>Cassis fimbriata</t>
  </si>
  <si>
    <t>Fimbriate helmet</t>
  </si>
  <si>
    <t>ctra</t>
  </si>
  <si>
    <t>Cellana tramoserica</t>
  </si>
  <si>
    <t>Variegated limpet</t>
  </si>
  <si>
    <t>cte</t>
  </si>
  <si>
    <t>Centrostephanus tenuispinus</t>
  </si>
  <si>
    <t>Long-spine urchin</t>
  </si>
  <si>
    <t>cam</t>
  </si>
  <si>
    <t>Ceratosoma amoenum</t>
  </si>
  <si>
    <t>Nudibranch</t>
  </si>
  <si>
    <t>cbr</t>
  </si>
  <si>
    <t>Ceratosoma brevicaudatum</t>
  </si>
  <si>
    <t>Short tailed nudibranch</t>
  </si>
  <si>
    <t>cerberilla</t>
  </si>
  <si>
    <t>Cerberilla spp.</t>
  </si>
  <si>
    <t>cla</t>
  </si>
  <si>
    <t>Charonia lampas</t>
  </si>
  <si>
    <t>red triton shell</t>
  </si>
  <si>
    <t>cri</t>
  </si>
  <si>
    <t>Circe rivularis</t>
  </si>
  <si>
    <t>chu</t>
  </si>
  <si>
    <t>Cirripectes hutchinsi</t>
  </si>
  <si>
    <t>Blenny</t>
  </si>
  <si>
    <t>cma</t>
  </si>
  <si>
    <t>Cnidoglanis macrocephalus</t>
  </si>
  <si>
    <t>Estuary catfish</t>
  </si>
  <si>
    <t>comanthus</t>
  </si>
  <si>
    <t>Comanthus spp.</t>
  </si>
  <si>
    <t>Unidentified feather star</t>
  </si>
  <si>
    <t>cta</t>
  </si>
  <si>
    <t>Comanthus tasmaniae</t>
  </si>
  <si>
    <t>Tasmanian feather star</t>
  </si>
  <si>
    <t>ctr</t>
  </si>
  <si>
    <t>Comanthus trichoptera</t>
  </si>
  <si>
    <t>Orange feather star</t>
  </si>
  <si>
    <t>ceb</t>
  </si>
  <si>
    <t>Cominella eburnea</t>
  </si>
  <si>
    <t>Ribbed cominella</t>
  </si>
  <si>
    <t>Cominella lineolata</t>
  </si>
  <si>
    <t>Lined whelk</t>
  </si>
  <si>
    <t>can</t>
  </si>
  <si>
    <t>Conus anemone</t>
  </si>
  <si>
    <t>Anemone cone</t>
  </si>
  <si>
    <t>cmu</t>
  </si>
  <si>
    <t>Coscinasterias muricata</t>
  </si>
  <si>
    <t>Eleven-arm star</t>
  </si>
  <si>
    <t>crinoidea</t>
  </si>
  <si>
    <t>Crinoidea spp.</t>
  </si>
  <si>
    <t>caur</t>
  </si>
  <si>
    <t>Cristiceps aurantiacus</t>
  </si>
  <si>
    <t>Yellow-crested weedfish</t>
  </si>
  <si>
    <t>Cristiceps australis</t>
  </si>
  <si>
    <t>Crested weedfish</t>
  </si>
  <si>
    <t>cbe</t>
  </si>
  <si>
    <t>Cymbacephalus beauforti</t>
  </si>
  <si>
    <t>Crocodilefish</t>
  </si>
  <si>
    <t>dor</t>
  </si>
  <si>
    <t>Dicathais orbita</t>
  </si>
  <si>
    <t>Dog whelk</t>
  </si>
  <si>
    <t>dca</t>
  </si>
  <si>
    <t>Doriopsilla carneola</t>
  </si>
  <si>
    <t>Fleshy doriopsilla</t>
  </si>
  <si>
    <t>dch</t>
  </si>
  <si>
    <t>Doris chrysoderma</t>
  </si>
  <si>
    <t>Echinaster arcystatus</t>
  </si>
  <si>
    <t>Pale mosaic seastar</t>
  </si>
  <si>
    <t>egl</t>
  </si>
  <si>
    <t>Echinaster glomeratus</t>
  </si>
  <si>
    <t>Orange reef star</t>
  </si>
  <si>
    <t>ebi</t>
  </si>
  <si>
    <t>Equichlamys bifrons</t>
  </si>
  <si>
    <t>Queen scallop</t>
  </si>
  <si>
    <t>edo</t>
  </si>
  <si>
    <t>Eucrassatella donacina</t>
  </si>
  <si>
    <t>fla</t>
  </si>
  <si>
    <t>Favonigobius lateralis</t>
  </si>
  <si>
    <t>Long-finned goby</t>
  </si>
  <si>
    <t>fru</t>
  </si>
  <si>
    <t>Flabellina rubrolineata</t>
  </si>
  <si>
    <t>Red-lined flabellina</t>
  </si>
  <si>
    <t>flabellina</t>
  </si>
  <si>
    <t>Flabellina spp.</t>
  </si>
  <si>
    <t>fca</t>
  </si>
  <si>
    <t>Foetorepus calauropomus</t>
  </si>
  <si>
    <t>Common stinkfish</t>
  </si>
  <si>
    <t>fpo</t>
  </si>
  <si>
    <t>Fromia polypora</t>
  </si>
  <si>
    <t>Many-spotted seastar</t>
  </si>
  <si>
    <t>fte</t>
  </si>
  <si>
    <t>Fulvia tenuicostata</t>
  </si>
  <si>
    <t>fau</t>
  </si>
  <si>
    <t>Fusinus australis</t>
  </si>
  <si>
    <t>Spindle whelk</t>
  </si>
  <si>
    <t>gastropoda</t>
  </si>
  <si>
    <t>Gastropoda spp.</t>
  </si>
  <si>
    <t>gti</t>
  </si>
  <si>
    <t>Genypterus tigerinus</t>
  </si>
  <si>
    <t>Rock ling</t>
  </si>
  <si>
    <t>gpa</t>
  </si>
  <si>
    <t>Glyptauchen panduratus</t>
  </si>
  <si>
    <t>Goblinfish</t>
  </si>
  <si>
    <t>ggo</t>
  </si>
  <si>
    <t>Gnathanacanthus goetzeei</t>
  </si>
  <si>
    <t>Red velvetfish</t>
  </si>
  <si>
    <t>gtin</t>
  </si>
  <si>
    <t>Goniobranchus tinctorius</t>
  </si>
  <si>
    <t xml:space="preserve">Red netted goniobranchus </t>
  </si>
  <si>
    <t>gtu</t>
  </si>
  <si>
    <t>Goniocidaris tubaria</t>
  </si>
  <si>
    <t>Pencil urchin</t>
  </si>
  <si>
    <t>gse</t>
  </si>
  <si>
    <t>Goniodiscaster seriatus</t>
  </si>
  <si>
    <t>Western biscuit star</t>
  </si>
  <si>
    <t>gim</t>
  </si>
  <si>
    <t>Granata imbricata</t>
  </si>
  <si>
    <t>False ear shell</t>
  </si>
  <si>
    <t>hcy</t>
  </si>
  <si>
    <t>Haliotis cyclobates</t>
  </si>
  <si>
    <t>Circular abalone</t>
  </si>
  <si>
    <t>hla</t>
  </si>
  <si>
    <t>Haliotis laevigata</t>
  </si>
  <si>
    <t>Greenlip abalone</t>
  </si>
  <si>
    <t>hro</t>
  </si>
  <si>
    <t>Haliotis roei</t>
  </si>
  <si>
    <t>Roe's abalone</t>
  </si>
  <si>
    <t>hru</t>
  </si>
  <si>
    <t>Haliotis rubra</t>
  </si>
  <si>
    <t>Blacklip abalone</t>
  </si>
  <si>
    <t>hsc</t>
  </si>
  <si>
    <t>Haliotis scalaris</t>
  </si>
  <si>
    <t>Grooved abalone</t>
  </si>
  <si>
    <t>haliotis</t>
  </si>
  <si>
    <t>Haliotis spp.</t>
  </si>
  <si>
    <t>Hapalochlaena maculosa</t>
  </si>
  <si>
    <t>Blue-ringed octopus</t>
  </si>
  <si>
    <t>hper</t>
  </si>
  <si>
    <t>Helicolenus percoides</t>
  </si>
  <si>
    <t>Red gurnard perch</t>
  </si>
  <si>
    <t>her</t>
  </si>
  <si>
    <t>Heliocidaris erythrogramma</t>
  </si>
  <si>
    <t>Purple urchin</t>
  </si>
  <si>
    <t>had</t>
  </si>
  <si>
    <t>Heteroclinus adelaidae</t>
  </si>
  <si>
    <t>Adelaide Weedfish</t>
  </si>
  <si>
    <t>hku</t>
  </si>
  <si>
    <t>Heteroclinus kuiteri</t>
  </si>
  <si>
    <t>hpe</t>
  </si>
  <si>
    <t>Heteroclinus perspicillatus</t>
  </si>
  <si>
    <t>Common weedfish</t>
  </si>
  <si>
    <t>hros</t>
  </si>
  <si>
    <t>Heteroclinus roseus</t>
  </si>
  <si>
    <t>Rosy Weedfish</t>
  </si>
  <si>
    <t>htr</t>
  </si>
  <si>
    <t>Heteroclinus tristis</t>
  </si>
  <si>
    <t>Forsters weedfish</t>
  </si>
  <si>
    <t>hpor</t>
  </si>
  <si>
    <t>hcr</t>
  </si>
  <si>
    <t>Histiophryne cryptacanthus</t>
  </si>
  <si>
    <t>Rodless anglerfish</t>
  </si>
  <si>
    <t>Holopneustes porosissimus</t>
  </si>
  <si>
    <t>hsp</t>
  </si>
  <si>
    <t>Holopneustes sp. (red)</t>
  </si>
  <si>
    <t>Short-spine urchin</t>
  </si>
  <si>
    <t>holopneustes</t>
  </si>
  <si>
    <t>Holopneustes spp.</t>
  </si>
  <si>
    <t>hha</t>
  </si>
  <si>
    <t>Holothuria hartmeyeri</t>
  </si>
  <si>
    <t>holothuriid</t>
  </si>
  <si>
    <t>Holothuriid spp.</t>
  </si>
  <si>
    <t>hin</t>
  </si>
  <si>
    <t>Hypselodoris infucata</t>
  </si>
  <si>
    <t>Flame-tipped chromodorid</t>
  </si>
  <si>
    <t>hsa</t>
  </si>
  <si>
    <t>Hypselodoris saintvincentia</t>
  </si>
  <si>
    <t>hypselodoris</t>
  </si>
  <si>
    <t>Hypselodoris spp.</t>
  </si>
  <si>
    <t>ino</t>
  </si>
  <si>
    <t>Idiosepius notoides</t>
  </si>
  <si>
    <t>southern pygmy squid</t>
  </si>
  <si>
    <t>jed</t>
  </si>
  <si>
    <t>Jasus edwardsii</t>
  </si>
  <si>
    <t>Southern rock lobster</t>
  </si>
  <si>
    <t>lma</t>
  </si>
  <si>
    <t>Lepidoblennius marmoratus</t>
  </si>
  <si>
    <t>Western jumping blenny</t>
  </si>
  <si>
    <t>lga</t>
  </si>
  <si>
    <t>Leptomithrax gaimardii</t>
  </si>
  <si>
    <t>Spider crab</t>
  </si>
  <si>
    <t>leucosiid</t>
  </si>
  <si>
    <t>Leucosiid spp.</t>
  </si>
  <si>
    <t>Nut crabs</t>
  </si>
  <si>
    <t>lni</t>
  </si>
  <si>
    <t>Lima nimbifer</t>
  </si>
  <si>
    <t>laf</t>
  </si>
  <si>
    <t>Limaria africana</t>
  </si>
  <si>
    <t>lbi</t>
  </si>
  <si>
    <t>Litocheira bispinosa</t>
  </si>
  <si>
    <t>two-spined slender-clawed crab</t>
  </si>
  <si>
    <t>lhi</t>
  </si>
  <si>
    <t>Lomis hirta</t>
  </si>
  <si>
    <t>Hairy stone crab</t>
  </si>
  <si>
    <t>lau</t>
  </si>
  <si>
    <t>Luidia australiae</t>
  </si>
  <si>
    <t>Southern sand star</t>
  </si>
  <si>
    <t>lmi</t>
  </si>
  <si>
    <t>Lyria mitraeformis</t>
  </si>
  <si>
    <t>Lyre shell</t>
  </si>
  <si>
    <t>mma</t>
  </si>
  <si>
    <t>Macroctopus maorum</t>
  </si>
  <si>
    <t>Maori octopus</t>
  </si>
  <si>
    <t>mpe</t>
  </si>
  <si>
    <t>Maroubra perserrata</t>
  </si>
  <si>
    <t>Sawtooth Pipefish</t>
  </si>
  <si>
    <t>mca</t>
  </si>
  <si>
    <t>Meridiastra calcar</t>
  </si>
  <si>
    <t>Eight-armed seastar</t>
  </si>
  <si>
    <t>mgu</t>
  </si>
  <si>
    <t>Meridiastra gunnii</t>
  </si>
  <si>
    <t>Gunns six-armed star</t>
  </si>
  <si>
    <t>moc</t>
  </si>
  <si>
    <t>Meridiastra occidens</t>
  </si>
  <si>
    <t>Western six-armed star</t>
  </si>
  <si>
    <t>mas</t>
  </si>
  <si>
    <t>Mimachlamys asperrima</t>
  </si>
  <si>
    <t>Doughboy scallop</t>
  </si>
  <si>
    <t>mgl</t>
  </si>
  <si>
    <t>Mitra glabra</t>
  </si>
  <si>
    <t>Black mitre</t>
  </si>
  <si>
    <t>mitridae</t>
  </si>
  <si>
    <t>Mitridae spp.</t>
  </si>
  <si>
    <t>Mitre</t>
  </si>
  <si>
    <t>mpa</t>
  </si>
  <si>
    <t>Monoplex parthenopeus</t>
  </si>
  <si>
    <t>muricid</t>
  </si>
  <si>
    <t>Muricid spp.</t>
  </si>
  <si>
    <t>nau</t>
  </si>
  <si>
    <t>Naxia aurita</t>
  </si>
  <si>
    <t>Naxia spinosa</t>
  </si>
  <si>
    <t>Spiny decorator crab</t>
  </si>
  <si>
    <t>nin</t>
  </si>
  <si>
    <t>Nectocarcinus integrifrons</t>
  </si>
  <si>
    <t>Red swimmer crab</t>
  </si>
  <si>
    <t>ntu</t>
  </si>
  <si>
    <t>Nectocarcinus tuberculosus</t>
  </si>
  <si>
    <t>Velvet crab</t>
  </si>
  <si>
    <t>nma</t>
  </si>
  <si>
    <t>Nectria macrobrachia</t>
  </si>
  <si>
    <t>Large-plated seastar</t>
  </si>
  <si>
    <t>nmu</t>
  </si>
  <si>
    <t>Nectria multispina</t>
  </si>
  <si>
    <t>Multi-spined seastar</t>
  </si>
  <si>
    <t>noc</t>
  </si>
  <si>
    <t>Nectria ocellata</t>
  </si>
  <si>
    <t>Ocellate seastar</t>
  </si>
  <si>
    <t>npe</t>
  </si>
  <si>
    <t>Nectria pedicelligera</t>
  </si>
  <si>
    <t>Seastar</t>
  </si>
  <si>
    <t>nsa</t>
  </si>
  <si>
    <t>Nectria saoria</t>
  </si>
  <si>
    <t>Saori's seastar</t>
  </si>
  <si>
    <t>nwi</t>
  </si>
  <si>
    <t>Nectria wilsoni</t>
  </si>
  <si>
    <t>Wilson's seastar</t>
  </si>
  <si>
    <t>notocypraea</t>
  </si>
  <si>
    <t>Notocypraea spp.</t>
  </si>
  <si>
    <t>nudibranchia</t>
  </si>
  <si>
    <t>Nudibranchia spp.</t>
  </si>
  <si>
    <t>och</t>
  </si>
  <si>
    <t>Odontotrochus chlorostomus</t>
  </si>
  <si>
    <t>ogr</t>
  </si>
  <si>
    <t>Ophiclinus gracilis</t>
  </si>
  <si>
    <t>Black-back snake-blenny</t>
  </si>
  <si>
    <t>oni</t>
  </si>
  <si>
    <t>Ophiclinus ningulus</t>
  </si>
  <si>
    <t>Variable snake-blenny</t>
  </si>
  <si>
    <t>osc</t>
  </si>
  <si>
    <t>Ophionereis schayeri</t>
  </si>
  <si>
    <t>Brittle star</t>
  </si>
  <si>
    <t>oor</t>
  </si>
  <si>
    <t>Orectolobus ornatus</t>
  </si>
  <si>
    <t>Ornate wobbegong</t>
  </si>
  <si>
    <t>otr</t>
  </si>
  <si>
    <t>Ozius truncatus</t>
  </si>
  <si>
    <t>reef crab</t>
  </si>
  <si>
    <t>pagurid</t>
  </si>
  <si>
    <t>Pagurid spp.</t>
  </si>
  <si>
    <t>Hermit crab</t>
  </si>
  <si>
    <t>pfr</t>
  </si>
  <si>
    <t>Paguristes frontalis</t>
  </si>
  <si>
    <t>Southern hermit crab</t>
  </si>
  <si>
    <t>paguroidea</t>
  </si>
  <si>
    <t>Paguroidea spp.</t>
  </si>
  <si>
    <t>Unidentified Hermit Crab</t>
  </si>
  <si>
    <t>psi</t>
  </si>
  <si>
    <t>Pagurus sinuatus</t>
  </si>
  <si>
    <t>Hairy pink hermit crab</t>
  </si>
  <si>
    <t>pse</t>
  </si>
  <si>
    <t>Palaemon serenus</t>
  </si>
  <si>
    <t>Banded shrimp</t>
  </si>
  <si>
    <t>pgr</t>
  </si>
  <si>
    <t>Paranepanthia grandis</t>
  </si>
  <si>
    <t>Grand seastar</t>
  </si>
  <si>
    <t>parascyllium</t>
  </si>
  <si>
    <t>Parascyllium spp.</t>
  </si>
  <si>
    <t>Catshark</t>
  </si>
  <si>
    <t>pfu</t>
  </si>
  <si>
    <t>Pecten fumatus</t>
  </si>
  <si>
    <t>Commercial scallop</t>
  </si>
  <si>
    <t>pdu</t>
  </si>
  <si>
    <t>Pentagonaster dubeni</t>
  </si>
  <si>
    <t>Fire-brick star</t>
  </si>
  <si>
    <t>pan</t>
  </si>
  <si>
    <t>Peronedys anguillaris</t>
  </si>
  <si>
    <t>pve</t>
  </si>
  <si>
    <t>Petricia vernicina</t>
  </si>
  <si>
    <t>Velvet star</t>
  </si>
  <si>
    <t>paust</t>
  </si>
  <si>
    <t>Petrocheles australiensis</t>
  </si>
  <si>
    <t>Spiny porcelain crab</t>
  </si>
  <si>
    <t>paus</t>
  </si>
  <si>
    <t>Phasianella australis</t>
  </si>
  <si>
    <t>Pheasant shell</t>
  </si>
  <si>
    <t>pven</t>
  </si>
  <si>
    <t>Phasianella ventricosa</t>
  </si>
  <si>
    <t>pap</t>
  </si>
  <si>
    <t>Phasianotrochus apicinus</t>
  </si>
  <si>
    <t>Pointed kelp shell</t>
  </si>
  <si>
    <t>pex</t>
  </si>
  <si>
    <t>Phasianotrochus eximius</t>
  </si>
  <si>
    <t>Giant kelp shell</t>
  </si>
  <si>
    <t>pru</t>
  </si>
  <si>
    <t>Phasianotrochus rutilus</t>
  </si>
  <si>
    <t>Wavy kelp shell</t>
  </si>
  <si>
    <t>ptu</t>
  </si>
  <si>
    <t>Phlyctenactis tuberculosa</t>
  </si>
  <si>
    <t>Swimming anemone</t>
  </si>
  <si>
    <t>pir</t>
  </si>
  <si>
    <t>Phyllacanthus irregularis</t>
  </si>
  <si>
    <t>Western slate-pencil urchin</t>
  </si>
  <si>
    <t>psu</t>
  </si>
  <si>
    <t>Pinctada sugillata</t>
  </si>
  <si>
    <t>pbi</t>
  </si>
  <si>
    <t>Pinna bicolor</t>
  </si>
  <si>
    <t>Razor clam</t>
  </si>
  <si>
    <t>pch</t>
  </si>
  <si>
    <t>Plagusia chabrus</t>
  </si>
  <si>
    <t>Red bait crab</t>
  </si>
  <si>
    <t>platycephalid</t>
  </si>
  <si>
    <t>Platycephalid spp.</t>
  </si>
  <si>
    <t>Flathead</t>
  </si>
  <si>
    <t>platyhelminthes</t>
  </si>
  <si>
    <t>Platyhelminthes spp.</t>
  </si>
  <si>
    <t>Unidentified flatworm</t>
  </si>
  <si>
    <t>pde</t>
  </si>
  <si>
    <t>Plectaster decanus</t>
  </si>
  <si>
    <t>Mosaic seastar</t>
  </si>
  <si>
    <t>pau</t>
  </si>
  <si>
    <t>Pleuroploca australasia</t>
  </si>
  <si>
    <t>Tulip shell</t>
  </si>
  <si>
    <t>par</t>
  </si>
  <si>
    <t>Portunus armatus</t>
  </si>
  <si>
    <t>Blue swimmer crab</t>
  </si>
  <si>
    <t>ppe</t>
  </si>
  <si>
    <t>Portunus pelagicus</t>
  </si>
  <si>
    <t>portunus</t>
  </si>
  <si>
    <t>Portunus spp.</t>
  </si>
  <si>
    <t>ple</t>
  </si>
  <si>
    <t>Prothalotia lehmanni</t>
  </si>
  <si>
    <t>Lehmann's top shell</t>
  </si>
  <si>
    <t>pseudobiceros</t>
  </si>
  <si>
    <t>Pseudobiceros spp.</t>
  </si>
  <si>
    <t>Flatworm</t>
  </si>
  <si>
    <t>pli</t>
  </si>
  <si>
    <t>Pseudoceros lividus</t>
  </si>
  <si>
    <t>Blue flatworm</t>
  </si>
  <si>
    <t>pseudoceros</t>
  </si>
  <si>
    <t>Pseudoceros spp.</t>
  </si>
  <si>
    <t>Pseudolucinisca lacteola</t>
  </si>
  <si>
    <t>ptr</t>
  </si>
  <si>
    <t>Pseudonepanthia troughtoni</t>
  </si>
  <si>
    <t>Troughton's seastar</t>
  </si>
  <si>
    <t>pba</t>
  </si>
  <si>
    <t>Pseudophycis bachus</t>
  </si>
  <si>
    <t>Red cod</t>
  </si>
  <si>
    <t>pbar</t>
  </si>
  <si>
    <t>Pseudophycis barbata</t>
  </si>
  <si>
    <t>Bearded cod</t>
  </si>
  <si>
    <t>pia</t>
  </si>
  <si>
    <t>Pteraeolidia ianthina</t>
  </si>
  <si>
    <t>Blue dragon</t>
  </si>
  <si>
    <t>ptri</t>
  </si>
  <si>
    <t>Pterynotus triformis</t>
  </si>
  <si>
    <t>Triple murex</t>
  </si>
  <si>
    <t>pma</t>
  </si>
  <si>
    <t>Ptilometra macronema</t>
  </si>
  <si>
    <t>pcu</t>
  </si>
  <si>
    <t>Pugnaso curtirostris</t>
  </si>
  <si>
    <t>pycnogonida</t>
  </si>
  <si>
    <t>Pycnogonida spp.</t>
  </si>
  <si>
    <t>rau</t>
  </si>
  <si>
    <t>Ranella australasia</t>
  </si>
  <si>
    <t>Australian rock whelk</t>
  </si>
  <si>
    <t>sor</t>
  </si>
  <si>
    <t>Sagaminopteron ornatum</t>
  </si>
  <si>
    <t>Bat-wing seaslug</t>
  </si>
  <si>
    <t>ssu</t>
  </si>
  <si>
    <t>Sassia subdistorta</t>
  </si>
  <si>
    <t>sas</t>
  </si>
  <si>
    <t>Schizophrys aspera</t>
  </si>
  <si>
    <t>Red spider crab</t>
  </si>
  <si>
    <t>sru</t>
  </si>
  <si>
    <t>Schizophrys rufescens</t>
  </si>
  <si>
    <t>spap</t>
  </si>
  <si>
    <t>Scorpaena papillosa [cf]</t>
  </si>
  <si>
    <t>san</t>
  </si>
  <si>
    <t>Scutus antipodes</t>
  </si>
  <si>
    <t>Elephant snail</t>
  </si>
  <si>
    <t>sir</t>
  </si>
  <si>
    <t>Smilasterias irregularis</t>
  </si>
  <si>
    <t>Irregular seastar</t>
  </si>
  <si>
    <t>ste</t>
  </si>
  <si>
    <t>Spondylus tenellus</t>
  </si>
  <si>
    <t>Thorny oyster</t>
  </si>
  <si>
    <t>slu</t>
  </si>
  <si>
    <t>Stichopus ludwigi</t>
  </si>
  <si>
    <t>sst</t>
  </si>
  <si>
    <t>Strigopagurus strigimanus</t>
  </si>
  <si>
    <t>Rasping hermit crab</t>
  </si>
  <si>
    <t>sten</t>
  </si>
  <si>
    <t>Sutorectus tentaculatus</t>
  </si>
  <si>
    <t>Cobbler wobbegong</t>
  </si>
  <si>
    <t>temnopleurus</t>
  </si>
  <si>
    <t>Temnopleurus spp.</t>
  </si>
  <si>
    <t>tcon</t>
  </si>
  <si>
    <t>Thalotia conica</t>
  </si>
  <si>
    <t>Conical top shell</t>
  </si>
  <si>
    <t>tok</t>
  </si>
  <si>
    <t>Thyone okeni</t>
  </si>
  <si>
    <t>tcir</t>
  </si>
  <si>
    <t>Thysanophrys cirronasa</t>
  </si>
  <si>
    <t>Tasselsnout Flathead</t>
  </si>
  <si>
    <t>tci</t>
  </si>
  <si>
    <t>Thysanophrys cirronasus</t>
  </si>
  <si>
    <t>Tosia australis</t>
  </si>
  <si>
    <t>Southern biscuit star</t>
  </si>
  <si>
    <t>tmag</t>
  </si>
  <si>
    <t>Tosia magnifica</t>
  </si>
  <si>
    <t>Magnificent biscuit star</t>
  </si>
  <si>
    <t>taus</t>
  </si>
  <si>
    <t>tbu</t>
  </si>
  <si>
    <t>Trianectes bucephalus</t>
  </si>
  <si>
    <t>Bighead threefin</t>
  </si>
  <si>
    <t>tjo</t>
  </si>
  <si>
    <t>Turbo jourdani</t>
  </si>
  <si>
    <t>Turban shell</t>
  </si>
  <si>
    <t>tto</t>
  </si>
  <si>
    <t>Turbo torquatus</t>
  </si>
  <si>
    <t>tun</t>
  </si>
  <si>
    <t>Turbo undulatus</t>
  </si>
  <si>
    <t>tco</t>
  </si>
  <si>
    <t>Tylodina corticalis</t>
  </si>
  <si>
    <t>Umbrella shell</t>
  </si>
  <si>
    <t>ubi</t>
  </si>
  <si>
    <t>Unidentified bivalve</t>
  </si>
  <si>
    <t>Unidentified crab</t>
  </si>
  <si>
    <t>ucra</t>
  </si>
  <si>
    <t>Unidentified crab (decorator)</t>
  </si>
  <si>
    <t>Crab (decorator)</t>
  </si>
  <si>
    <t>ufl</t>
  </si>
  <si>
    <t>ugr</t>
  </si>
  <si>
    <t>Uniophora granifera</t>
  </si>
  <si>
    <t>Granular seastar</t>
  </si>
  <si>
    <t>unu</t>
  </si>
  <si>
    <t>Uniophora nuda</t>
  </si>
  <si>
    <t>Bare seastar</t>
  </si>
  <si>
    <t>ucru</t>
  </si>
  <si>
    <t>Banded stingaree</t>
  </si>
  <si>
    <t>zfr</t>
  </si>
  <si>
    <t>Zoila friendii</t>
  </si>
  <si>
    <t>Black cowrie</t>
  </si>
  <si>
    <t>def</t>
  </si>
  <si>
    <t>Debris - Fishing gear</t>
  </si>
  <si>
    <t>fishing rods, reels, lines, sinkers, hooks, lures, nets (note that two attached items are just counted as one)</t>
  </si>
  <si>
    <t>dep</t>
  </si>
  <si>
    <t>Debris - Plastic</t>
  </si>
  <si>
    <t>Any plastic debris</t>
  </si>
  <si>
    <t>dec</t>
  </si>
  <si>
    <t>Debris - Cloth</t>
  </si>
  <si>
    <t>Any cloth debris</t>
  </si>
  <si>
    <t>dem</t>
  </si>
  <si>
    <t>Debris - Metal</t>
  </si>
  <si>
    <t>Any metal debris</t>
  </si>
  <si>
    <t>deg</t>
  </si>
  <si>
    <t>Debris - Glass</t>
  </si>
  <si>
    <t>Any glass debris</t>
  </si>
  <si>
    <t>dew</t>
  </si>
  <si>
    <t>Debris - Wood</t>
  </si>
  <si>
    <t>Any timber debris &gt; 10cm</t>
  </si>
  <si>
    <t>deo</t>
  </si>
  <si>
    <t>Debris - Other</t>
  </si>
  <si>
    <t>Any debris OTHER THAN fishing gear, made of plastic, cloth, metal, glass or timber</t>
  </si>
  <si>
    <t>dez</t>
  </si>
  <si>
    <t>Debris - Zero</t>
  </si>
  <si>
    <t>No Debris found</t>
  </si>
  <si>
    <t>cro</t>
  </si>
  <si>
    <t>Centrostephanus rodgersii</t>
  </si>
  <si>
    <t>pfro</t>
  </si>
  <si>
    <t>hinf</t>
  </si>
  <si>
    <t>Holopneustes inflatus</t>
  </si>
  <si>
    <t>SITE</t>
  </si>
  <si>
    <t>Region</t>
  </si>
  <si>
    <t>GSV60</t>
  </si>
  <si>
    <t>Dashwood Bay West</t>
  </si>
  <si>
    <t>Kangaroo Island</t>
  </si>
  <si>
    <t>GSV61</t>
  </si>
  <si>
    <t>Western River West</t>
  </si>
  <si>
    <t>GSV62</t>
  </si>
  <si>
    <t>Snug_Cove_East</t>
  </si>
  <si>
    <t>GSV63</t>
  </si>
  <si>
    <t>Pissy_Boy_East</t>
  </si>
  <si>
    <t>GSV64</t>
  </si>
  <si>
    <t>Big_W</t>
  </si>
  <si>
    <t>GSV65</t>
  </si>
  <si>
    <t>Hummocky_Point_East</t>
  </si>
  <si>
    <t>GSV66</t>
  </si>
  <si>
    <t>Harveys Return</t>
  </si>
  <si>
    <t>GSV67</t>
  </si>
  <si>
    <t>Master Jack</t>
  </si>
  <si>
    <t>GSV68</t>
  </si>
  <si>
    <t>Castle Gully</t>
  </si>
  <si>
    <t>GSV69</t>
  </si>
  <si>
    <t>Snellings</t>
  </si>
  <si>
    <t>GSV70</t>
  </si>
  <si>
    <t>Cassini West</t>
  </si>
  <si>
    <t>GSV71</t>
  </si>
  <si>
    <t>Shag rock</t>
  </si>
  <si>
    <t>GSV72</t>
  </si>
  <si>
    <t>Cassini East</t>
  </si>
  <si>
    <t>GSV73</t>
  </si>
  <si>
    <t>Tea Tree Ledge</t>
  </si>
  <si>
    <t>GSV74</t>
  </si>
  <si>
    <t>Cape Torrens</t>
  </si>
  <si>
    <t>GSV75</t>
  </si>
  <si>
    <t>Cape Forbin</t>
  </si>
  <si>
    <t>GSV76</t>
  </si>
  <si>
    <t>Cape Forbin South</t>
  </si>
  <si>
    <t>GSV77</t>
  </si>
  <si>
    <t>Snug Cove 2nd headland</t>
  </si>
  <si>
    <t>GSV78</t>
  </si>
  <si>
    <t>Western River Cove</t>
  </si>
  <si>
    <t>GSV79</t>
  </si>
  <si>
    <t>Stokes Bay</t>
  </si>
  <si>
    <t>GSV80</t>
  </si>
  <si>
    <t>Point Marsden</t>
  </si>
  <si>
    <t>GSV81</t>
  </si>
  <si>
    <t>Kingscote jetty</t>
  </si>
  <si>
    <t>GSV58</t>
  </si>
  <si>
    <t>Penneshaw Pub</t>
  </si>
  <si>
    <t>GSV82</t>
  </si>
  <si>
    <t>Kangaroo Head</t>
  </si>
  <si>
    <t>GSV83</t>
  </si>
  <si>
    <t>Stokes East</t>
  </si>
  <si>
    <t>GSV84</t>
  </si>
  <si>
    <t>Green Cliffs</t>
  </si>
  <si>
    <t>GSV85</t>
  </si>
  <si>
    <t>Cape Dutton</t>
  </si>
  <si>
    <t>GSV86</t>
  </si>
  <si>
    <t>Stokes_Bay_West</t>
  </si>
  <si>
    <t>GSV87</t>
  </si>
  <si>
    <t>McDonnell Hill</t>
  </si>
  <si>
    <t>GSV88</t>
  </si>
  <si>
    <t>Ironstone Hill</t>
  </si>
  <si>
    <t>GSV89</t>
  </si>
  <si>
    <t>Muston</t>
  </si>
  <si>
    <t>GSV90</t>
  </si>
  <si>
    <t>Lavers Reef</t>
  </si>
  <si>
    <t>GSV91</t>
  </si>
  <si>
    <t>White Point</t>
  </si>
  <si>
    <t>GSV92</t>
  </si>
  <si>
    <t>Cape D'Straing</t>
  </si>
  <si>
    <t>EYR23</t>
  </si>
  <si>
    <t>Hanson Bay</t>
  </si>
  <si>
    <t>GSV141</t>
  </si>
  <si>
    <t>Penneshaw Pub West</t>
  </si>
  <si>
    <t>OTW18</t>
  </si>
  <si>
    <t>Salmon Hole</t>
  </si>
  <si>
    <t>SA (other)</t>
  </si>
  <si>
    <t>EYR24</t>
  </si>
  <si>
    <t>Pearson Island Bay NW</t>
  </si>
  <si>
    <t>EYR25</t>
  </si>
  <si>
    <t>Flinders Island NW reef</t>
  </si>
  <si>
    <t>EYR26</t>
  </si>
  <si>
    <t>Flinders Island NW point</t>
  </si>
  <si>
    <t>EYR27</t>
  </si>
  <si>
    <t>Pearson Island North</t>
  </si>
  <si>
    <t>EYR28</t>
  </si>
  <si>
    <t>Pearson Island SE bay</t>
  </si>
  <si>
    <t>EYR29</t>
  </si>
  <si>
    <t>Pearson Island east</t>
  </si>
  <si>
    <t>EYR30</t>
  </si>
  <si>
    <t>Pearson Island inner bay north</t>
  </si>
  <si>
    <t>EYR31</t>
  </si>
  <si>
    <t>Pearson Island inner bay south</t>
  </si>
  <si>
    <t>EYR32</t>
  </si>
  <si>
    <t>Flinders Island anchorage</t>
  </si>
  <si>
    <t>EYR33</t>
  </si>
  <si>
    <t>Greenly Island</t>
  </si>
  <si>
    <t>EYR34</t>
  </si>
  <si>
    <t>Wedge Island west ladders</t>
  </si>
  <si>
    <t>NSG9</t>
  </si>
  <si>
    <t>Stony Point</t>
  </si>
  <si>
    <t>NSG10</t>
  </si>
  <si>
    <t>Tanked</t>
  </si>
  <si>
    <t>NSG2</t>
  </si>
  <si>
    <t>Third Dip</t>
  </si>
  <si>
    <t>NSG11</t>
  </si>
  <si>
    <t>Fenceline West</t>
  </si>
  <si>
    <t>NSG1</t>
  </si>
  <si>
    <t>Black Point</t>
  </si>
  <si>
    <t>NSG12</t>
  </si>
  <si>
    <t>Ledges</t>
  </si>
  <si>
    <t>GSV93</t>
  </si>
  <si>
    <t>Aldinga Reef</t>
  </si>
  <si>
    <t>Gulf St Vincent</t>
  </si>
  <si>
    <t>GSV94</t>
  </si>
  <si>
    <t>Rapid Bay Jetty</t>
  </si>
  <si>
    <t>GSV26</t>
  </si>
  <si>
    <t>2nd Valley Boat Shed</t>
  </si>
  <si>
    <t>GSV95</t>
  </si>
  <si>
    <t>Lasseters Reef</t>
  </si>
  <si>
    <t>GSV4</t>
  </si>
  <si>
    <t>Rapid Head</t>
  </si>
  <si>
    <t>GSV96</t>
  </si>
  <si>
    <t>Haycock Point inshore</t>
  </si>
  <si>
    <t>GSV25</t>
  </si>
  <si>
    <t>Shag Rock Carrickalinga</t>
  </si>
  <si>
    <t>GSV1</t>
  </si>
  <si>
    <t>Carrickalinga (toilet)</t>
  </si>
  <si>
    <t>GSV97</t>
  </si>
  <si>
    <t>Aldinga Reef Inshore</t>
  </si>
  <si>
    <t>GSV98</t>
  </si>
  <si>
    <t>O'Sullivan Beach Bay</t>
  </si>
  <si>
    <t>GSV99</t>
  </si>
  <si>
    <t>Rapid Head North</t>
  </si>
  <si>
    <t>GSV100</t>
  </si>
  <si>
    <t>Port Noarlunga Jetty offshore</t>
  </si>
  <si>
    <t>GSV2</t>
  </si>
  <si>
    <t>Haycock Point</t>
  </si>
  <si>
    <t>GSV101</t>
  </si>
  <si>
    <t>Port Stanvac Jetty deep</t>
  </si>
  <si>
    <t>GSV102</t>
  </si>
  <si>
    <t>Port Stanvac Jetty Shallow</t>
  </si>
  <si>
    <t>GSV5</t>
  </si>
  <si>
    <t>Rapid Head South</t>
  </si>
  <si>
    <t>GSV18</t>
  </si>
  <si>
    <t>Morgans</t>
  </si>
  <si>
    <t>GSV24</t>
  </si>
  <si>
    <t>Ripple Rock</t>
  </si>
  <si>
    <t>GSV34</t>
  </si>
  <si>
    <t>Nev'S Windmills</t>
  </si>
  <si>
    <t>GSV41</t>
  </si>
  <si>
    <t>Rapid Head East</t>
  </si>
  <si>
    <t>GSV43</t>
  </si>
  <si>
    <t>Rapid Head SZ</t>
  </si>
  <si>
    <t>GSV45</t>
  </si>
  <si>
    <t>Carrickalinga North Site</t>
  </si>
  <si>
    <t>GSV47</t>
  </si>
  <si>
    <t>Carrickalinga Nth</t>
  </si>
  <si>
    <t>GSV9</t>
  </si>
  <si>
    <t>Dodd's Beach</t>
  </si>
  <si>
    <t>GSV7</t>
  </si>
  <si>
    <t>Myponga South</t>
  </si>
  <si>
    <t>GSV46</t>
  </si>
  <si>
    <t>Carrickalinga North Site 2</t>
  </si>
  <si>
    <t>GSV19</t>
  </si>
  <si>
    <t>Hog Point</t>
  </si>
  <si>
    <t>GSV42</t>
  </si>
  <si>
    <t>Rapid Head SZ Site2</t>
  </si>
  <si>
    <t>GSV59</t>
  </si>
  <si>
    <t>Puzzle Rock</t>
  </si>
  <si>
    <t>GSV21</t>
  </si>
  <si>
    <t>Cable Hut</t>
  </si>
  <si>
    <t>GSV55</t>
  </si>
  <si>
    <t>Pancake Rock</t>
  </si>
  <si>
    <t>GSV57</t>
  </si>
  <si>
    <t>Grassy Knoll</t>
  </si>
  <si>
    <t>GSV20</t>
  </si>
  <si>
    <t>Snapper North</t>
  </si>
  <si>
    <t>GSV56</t>
  </si>
  <si>
    <t>The Bird</t>
  </si>
  <si>
    <t>GSV3</t>
  </si>
  <si>
    <t>Carrickalinga Head</t>
  </si>
  <si>
    <t>EYR35</t>
  </si>
  <si>
    <t>Bakers Hole</t>
  </si>
  <si>
    <t>Chain of Bays</t>
  </si>
  <si>
    <t>EYR36</t>
  </si>
  <si>
    <t>Cave Bay</t>
  </si>
  <si>
    <t>EYR37</t>
  </si>
  <si>
    <t>Cave Beach West</t>
  </si>
  <si>
    <t>EYR38</t>
  </si>
  <si>
    <t>Cave Beach Point</t>
  </si>
  <si>
    <t>EYR39</t>
  </si>
  <si>
    <t>Smooth Pools</t>
  </si>
  <si>
    <t>EYR40</t>
  </si>
  <si>
    <t>Granites South</t>
  </si>
  <si>
    <t>EYR41</t>
  </si>
  <si>
    <t>Point Westell North</t>
  </si>
  <si>
    <t>EYR42</t>
  </si>
  <si>
    <t>Wayne s World</t>
  </si>
  <si>
    <t>EYR43</t>
  </si>
  <si>
    <t>High Cliff North</t>
  </si>
  <si>
    <t>EYR44</t>
  </si>
  <si>
    <t>Mouth of Baird Bay</t>
  </si>
  <si>
    <t>EYR45</t>
  </si>
  <si>
    <t>Jones Island NW</t>
  </si>
  <si>
    <t>EYR46</t>
  </si>
  <si>
    <t>The Mad Mile</t>
  </si>
  <si>
    <t>EYR47</t>
  </si>
  <si>
    <t>Solar Tubes</t>
  </si>
  <si>
    <t>GSV103</t>
  </si>
  <si>
    <t>Stenhouse Bay</t>
  </si>
  <si>
    <t>Yorke Peninsula</t>
  </si>
  <si>
    <t>GSV104</t>
  </si>
  <si>
    <t>Edithburgh Jetty</t>
  </si>
  <si>
    <t>SSG46</t>
  </si>
  <si>
    <t>Point Turton</t>
  </si>
  <si>
    <t>SSG47</t>
  </si>
  <si>
    <t>Point Gawler</t>
  </si>
  <si>
    <t>SSG45</t>
  </si>
  <si>
    <t>Cape Elizabeth Site 2</t>
  </si>
  <si>
    <t>SSG50</t>
  </si>
  <si>
    <t>Baudinet</t>
  </si>
  <si>
    <t>SSG44</t>
  </si>
  <si>
    <t>Cape Elizabeth SZ Site 2</t>
  </si>
  <si>
    <t>SSG51</t>
  </si>
  <si>
    <t>High Dunes</t>
  </si>
  <si>
    <t>SSG13</t>
  </si>
  <si>
    <t>Cape Elizabeth North</t>
  </si>
  <si>
    <t>SSG53</t>
  </si>
  <si>
    <t>Coopers Bar</t>
  </si>
  <si>
    <t>SSG54</t>
  </si>
  <si>
    <t>Ham Sandwich</t>
  </si>
  <si>
    <t>SSG55</t>
  </si>
  <si>
    <t>Honeycomb</t>
  </si>
  <si>
    <t>MUR6</t>
  </si>
  <si>
    <t>Evans Island</t>
  </si>
  <si>
    <t>Nuyts Archipelago</t>
  </si>
  <si>
    <t>MUR18</t>
  </si>
  <si>
    <t>Evans Slide</t>
  </si>
  <si>
    <t>MUR19</t>
  </si>
  <si>
    <t>Masillon Island</t>
  </si>
  <si>
    <t>MUR20</t>
  </si>
  <si>
    <t>Lacy Boulders</t>
  </si>
  <si>
    <t>MUR2</t>
  </si>
  <si>
    <t>Lacy Island</t>
  </si>
  <si>
    <t>MUR21</t>
  </si>
  <si>
    <t>East Bay</t>
  </si>
  <si>
    <t>MUR22</t>
  </si>
  <si>
    <t>Hat North</t>
  </si>
  <si>
    <t>MUR4</t>
  </si>
  <si>
    <t>Petrel Cove East</t>
  </si>
  <si>
    <t>MUR5</t>
  </si>
  <si>
    <t>St Francis Inside North Point</t>
  </si>
  <si>
    <t>MUR23</t>
  </si>
  <si>
    <t>Egg Beater</t>
  </si>
  <si>
    <t>SSG48</t>
  </si>
  <si>
    <t>Port Neill Jetty</t>
  </si>
  <si>
    <t>Eyre Peninsular</t>
  </si>
  <si>
    <t>SSG49</t>
  </si>
  <si>
    <t>Cape Hardy</t>
  </si>
  <si>
    <t>SSG52</t>
  </si>
  <si>
    <t>Scrubby Dunes</t>
  </si>
  <si>
    <t>EYR48</t>
  </si>
  <si>
    <t>Flinders Island North</t>
  </si>
  <si>
    <t>GSV106</t>
  </si>
  <si>
    <t>Normanville Beach</t>
  </si>
  <si>
    <t>Victor Harbor</t>
  </si>
  <si>
    <t>GSV107</t>
  </si>
  <si>
    <t>Olivers Reef</t>
  </si>
  <si>
    <t>COO18</t>
  </si>
  <si>
    <t>Pullen Island</t>
  </si>
  <si>
    <t>GSV17</t>
  </si>
  <si>
    <t>The Bluff</t>
  </si>
  <si>
    <t>GSV40</t>
  </si>
  <si>
    <t>Whalebone Reef</t>
  </si>
  <si>
    <t>GSV108</t>
  </si>
  <si>
    <t>Granite Island</t>
  </si>
  <si>
    <t>GSV109</t>
  </si>
  <si>
    <t>Outer Harbor breakwater south inside</t>
  </si>
  <si>
    <t>Adelaide</t>
  </si>
  <si>
    <t>GSV110</t>
  </si>
  <si>
    <t>Lady Bay</t>
  </si>
  <si>
    <t>GSV111</t>
  </si>
  <si>
    <t>Myponga</t>
  </si>
  <si>
    <t>GSV127</t>
  </si>
  <si>
    <t>Semaphore</t>
  </si>
  <si>
    <t>GSV125</t>
  </si>
  <si>
    <t>Broken Bottom</t>
  </si>
  <si>
    <t>GSV132</t>
  </si>
  <si>
    <t>Seacliff</t>
  </si>
  <si>
    <t>GSV136</t>
  </si>
  <si>
    <t>Noarlunga North Outside</t>
  </si>
  <si>
    <t>GSV124</t>
  </si>
  <si>
    <t>Horseshoe inner</t>
  </si>
  <si>
    <t>GSV112</t>
  </si>
  <si>
    <t>Noarlunga South Outside</t>
  </si>
  <si>
    <t>GSV113</t>
  </si>
  <si>
    <t>Yankalilla Mouth</t>
  </si>
  <si>
    <t>GSV114</t>
  </si>
  <si>
    <t>South Shores</t>
  </si>
  <si>
    <t>GSV28</t>
  </si>
  <si>
    <t>Rapid Head Windmills</t>
  </si>
  <si>
    <t>GSV134</t>
  </si>
  <si>
    <t>Port Parham</t>
  </si>
  <si>
    <t>GSV115</t>
  </si>
  <si>
    <t>Port Gawler</t>
  </si>
  <si>
    <t>GSV126</t>
  </si>
  <si>
    <t>Milkies</t>
  </si>
  <si>
    <t>GSV129</t>
  </si>
  <si>
    <t>Willunga</t>
  </si>
  <si>
    <t>GSV131</t>
  </si>
  <si>
    <t>Horseshoe outer</t>
  </si>
  <si>
    <t>GSV130</t>
  </si>
  <si>
    <t>Aldinga deep</t>
  </si>
  <si>
    <t>GSV133</t>
  </si>
  <si>
    <t>Macs Reef</t>
  </si>
  <si>
    <t>GSV135</t>
  </si>
  <si>
    <t>Pt Noarlunga inside</t>
  </si>
  <si>
    <t>GSV128</t>
  </si>
  <si>
    <t>Southport</t>
  </si>
  <si>
    <t>GSV137</t>
  </si>
  <si>
    <t>Port Stanvac North</t>
  </si>
  <si>
    <t>GSV138</t>
  </si>
  <si>
    <t>Moana outside</t>
  </si>
  <si>
    <t>GSV53</t>
  </si>
  <si>
    <t>Moana inside</t>
  </si>
  <si>
    <t>GSV139</t>
  </si>
  <si>
    <t>Port Stanvac South</t>
  </si>
  <si>
    <t>GSV140</t>
  </si>
  <si>
    <t>Hallett Cove</t>
  </si>
  <si>
    <t>GSV105</t>
  </si>
  <si>
    <t>Marino Rocks</t>
  </si>
  <si>
    <t>GSV116</t>
  </si>
  <si>
    <t>Aldinga Pinacles</t>
  </si>
  <si>
    <t>GSV117</t>
  </si>
  <si>
    <t>Cape Jervis South</t>
  </si>
  <si>
    <t>GSV118</t>
  </si>
  <si>
    <t>Backstairs Deep</t>
  </si>
  <si>
    <t>GSV119</t>
  </si>
  <si>
    <t>Deep Creek</t>
  </si>
  <si>
    <t>GSV39</t>
  </si>
  <si>
    <t>Fishery Beach</t>
  </si>
  <si>
    <t>GSV11</t>
  </si>
  <si>
    <t>Outside Granite island</t>
  </si>
  <si>
    <t>GSV120</t>
  </si>
  <si>
    <t>Chiton Rocks</t>
  </si>
  <si>
    <t>GSV12</t>
  </si>
  <si>
    <t>West Island</t>
  </si>
  <si>
    <t>GSV14</t>
  </si>
  <si>
    <t>Newland Head</t>
  </si>
  <si>
    <t>GSV121</t>
  </si>
  <si>
    <t>Encounter Deep</t>
  </si>
  <si>
    <t>GSV15</t>
  </si>
  <si>
    <t>Flat Irons</t>
  </si>
  <si>
    <t>GSV30</t>
  </si>
  <si>
    <t>Porpoise Head</t>
  </si>
  <si>
    <t>COO19</t>
  </si>
  <si>
    <t>Port Elliot Deep</t>
  </si>
  <si>
    <t>COO20</t>
  </si>
  <si>
    <t>Basham's Beach</t>
  </si>
  <si>
    <t>TAS406</t>
  </si>
  <si>
    <t>Fortescue Bay</t>
  </si>
  <si>
    <t>SYD68</t>
  </si>
  <si>
    <t>La Perouse Kelp Bed</t>
  </si>
  <si>
    <t>TAS407</t>
  </si>
  <si>
    <t>St. Helens Island Barrens</t>
  </si>
  <si>
    <t>TAS408</t>
  </si>
  <si>
    <t>Elephant Rock Kelp Bed</t>
  </si>
  <si>
    <t>TAS410</t>
  </si>
  <si>
    <t>Sloop Rock Kelp Bed</t>
  </si>
  <si>
    <t>TAS411</t>
  </si>
  <si>
    <t>Sloop Rock Barrens</t>
  </si>
  <si>
    <t>TAS412</t>
  </si>
  <si>
    <t>St. Helens Island Kelp Bed</t>
  </si>
  <si>
    <t>North Bay Research Area (Tas)</t>
  </si>
  <si>
    <t>TAS58</t>
  </si>
  <si>
    <t>Cape Paul Lemanon (Tas)</t>
  </si>
  <si>
    <t>Initials</t>
  </si>
  <si>
    <t>Firstname</t>
  </si>
  <si>
    <t>Surname</t>
  </si>
  <si>
    <t>AA</t>
  </si>
  <si>
    <t>Andrew</t>
  </si>
  <si>
    <t>Altieri</t>
  </si>
  <si>
    <t>AB</t>
  </si>
  <si>
    <t>Arturo</t>
  </si>
  <si>
    <t>Bocos</t>
  </si>
  <si>
    <t>AC</t>
  </si>
  <si>
    <t>Angel</t>
  </si>
  <si>
    <t>Chiriboga</t>
  </si>
  <si>
    <t>ACM</t>
  </si>
  <si>
    <t>Alicia</t>
  </si>
  <si>
    <t>McArdle</t>
  </si>
  <si>
    <t>AD</t>
  </si>
  <si>
    <t>Dominici</t>
  </si>
  <si>
    <t>AE</t>
  </si>
  <si>
    <t>Anna</t>
  </si>
  <si>
    <t>Edgar</t>
  </si>
  <si>
    <t>AEF</t>
  </si>
  <si>
    <t>Amelia</t>
  </si>
  <si>
    <t>Fowles</t>
  </si>
  <si>
    <t>AG</t>
  </si>
  <si>
    <t>Allyson</t>
  </si>
  <si>
    <t>Groth</t>
  </si>
  <si>
    <t>AGA</t>
  </si>
  <si>
    <t>Aaron</t>
  </si>
  <si>
    <t>Galloway</t>
  </si>
  <si>
    <t>AGGM</t>
  </si>
  <si>
    <t>Ana Gloria</t>
  </si>
  <si>
    <t>Guzman</t>
  </si>
  <si>
    <t>AGZ</t>
  </si>
  <si>
    <t>Albie</t>
  </si>
  <si>
    <t>Zepf</t>
  </si>
  <si>
    <t>AH</t>
  </si>
  <si>
    <t>Allison</t>
  </si>
  <si>
    <t>Henss</t>
  </si>
  <si>
    <t>AHA</t>
  </si>
  <si>
    <t>Hadland</t>
  </si>
  <si>
    <t>AI</t>
  </si>
  <si>
    <t>Alejo</t>
  </si>
  <si>
    <t>Irigoyen</t>
  </si>
  <si>
    <t>AJB</t>
  </si>
  <si>
    <t>Tony</t>
  </si>
  <si>
    <t>Brown</t>
  </si>
  <si>
    <t>AJD</t>
  </si>
  <si>
    <t>Andy</t>
  </si>
  <si>
    <t>Davoren</t>
  </si>
  <si>
    <t>AJG</t>
  </si>
  <si>
    <t>Green</t>
  </si>
  <si>
    <t>AJW</t>
  </si>
  <si>
    <t>Alan</t>
  </si>
  <si>
    <t>Wilkins</t>
  </si>
  <si>
    <t>AKB</t>
  </si>
  <si>
    <t>Berthelson</t>
  </si>
  <si>
    <t>AKC</t>
  </si>
  <si>
    <t>Cresswell</t>
  </si>
  <si>
    <t>ALS</t>
  </si>
  <si>
    <t>Sutton</t>
  </si>
  <si>
    <t>AMC</t>
  </si>
  <si>
    <t>McCowage</t>
  </si>
  <si>
    <t>AML</t>
  </si>
  <si>
    <t>Arwen</t>
  </si>
  <si>
    <t>Mo-Lowry</t>
  </si>
  <si>
    <t>ANB</t>
  </si>
  <si>
    <t>Anthony</t>
  </si>
  <si>
    <t>Bernard</t>
  </si>
  <si>
    <t>AP</t>
  </si>
  <si>
    <t>Amanda</t>
  </si>
  <si>
    <t>Parr</t>
  </si>
  <si>
    <t>APM</t>
  </si>
  <si>
    <t>Myers</t>
  </si>
  <si>
    <t>APSJ</t>
  </si>
  <si>
    <t>Alejandra</t>
  </si>
  <si>
    <t>Pérez San Juan</t>
  </si>
  <si>
    <t>AR</t>
  </si>
  <si>
    <t>Arthur</t>
  </si>
  <si>
    <t>Riedel</t>
  </si>
  <si>
    <t>ARB</t>
  </si>
  <si>
    <t>Adrian</t>
  </si>
  <si>
    <t>AS</t>
  </si>
  <si>
    <t>Ashley</t>
  </si>
  <si>
    <t>Smith</t>
  </si>
  <si>
    <t>ATC</t>
  </si>
  <si>
    <t>Antonia</t>
  </si>
  <si>
    <t>Cooper</t>
  </si>
  <si>
    <t>BCB</t>
  </si>
  <si>
    <t>Belen</t>
  </si>
  <si>
    <t>Calero</t>
  </si>
  <si>
    <t>BJC</t>
  </si>
  <si>
    <t>Ben</t>
  </si>
  <si>
    <t>Cashman</t>
  </si>
  <si>
    <t>BJH</t>
  </si>
  <si>
    <t>Brian</t>
  </si>
  <si>
    <t>Hughes</t>
  </si>
  <si>
    <t>BK</t>
  </si>
  <si>
    <t>Brendan</t>
  </si>
  <si>
    <t>Kelaher</t>
  </si>
  <si>
    <t>BKJ</t>
  </si>
  <si>
    <t>Jones</t>
  </si>
  <si>
    <t>BRB</t>
  </si>
  <si>
    <t>Busteed</t>
  </si>
  <si>
    <t>BS</t>
  </si>
  <si>
    <t>Beth</t>
  </si>
  <si>
    <t>Strain</t>
  </si>
  <si>
    <t>BTB</t>
  </si>
  <si>
    <t>Brayford</t>
  </si>
  <si>
    <t>BY</t>
  </si>
  <si>
    <t>Bevan</t>
  </si>
  <si>
    <t>Yiu</t>
  </si>
  <si>
    <t>CB</t>
  </si>
  <si>
    <t>Carlota</t>
  </si>
  <si>
    <t>Barañano</t>
  </si>
  <si>
    <t>CBC</t>
  </si>
  <si>
    <t>Baranano</t>
  </si>
  <si>
    <t>CBU</t>
  </si>
  <si>
    <t>Claire</t>
  </si>
  <si>
    <t>Butler</t>
  </si>
  <si>
    <t>CD</t>
  </si>
  <si>
    <t>Cecile</t>
  </si>
  <si>
    <t>Decazes</t>
  </si>
  <si>
    <t>CG</t>
  </si>
  <si>
    <t>Carly</t>
  </si>
  <si>
    <t>Giosio</t>
  </si>
  <si>
    <t>CGI</t>
  </si>
  <si>
    <t>Carolina</t>
  </si>
  <si>
    <t>García</t>
  </si>
  <si>
    <t>CHB</t>
  </si>
  <si>
    <t>Charlie</t>
  </si>
  <si>
    <t>Bedford</t>
  </si>
  <si>
    <t>CHK</t>
  </si>
  <si>
    <t>Christine</t>
  </si>
  <si>
    <t>Kibele</t>
  </si>
  <si>
    <t>CHS</t>
  </si>
  <si>
    <t>Carla</t>
  </si>
  <si>
    <t>Huete-Stauffer</t>
  </si>
  <si>
    <t>CJM</t>
  </si>
  <si>
    <t>Caroline</t>
  </si>
  <si>
    <t>Mason</t>
  </si>
  <si>
    <t>CJZ</t>
  </si>
  <si>
    <t>Zagal</t>
  </si>
  <si>
    <t>CK</t>
  </si>
  <si>
    <t>Caitie</t>
  </si>
  <si>
    <t>Kuempel</t>
  </si>
  <si>
    <t>CL</t>
  </si>
  <si>
    <t>Cayne</t>
  </si>
  <si>
    <t>Layton</t>
  </si>
  <si>
    <t>CLG</t>
  </si>
  <si>
    <t>Chris</t>
  </si>
  <si>
    <t>Gillies</t>
  </si>
  <si>
    <t>CMC</t>
  </si>
  <si>
    <t>Candace</t>
  </si>
  <si>
    <t>McBride</t>
  </si>
  <si>
    <t>CMF</t>
  </si>
  <si>
    <t>Carl</t>
  </si>
  <si>
    <t>Fallon</t>
  </si>
  <si>
    <t>CMN</t>
  </si>
  <si>
    <t>Nimmo</t>
  </si>
  <si>
    <t>CMP</t>
  </si>
  <si>
    <t>Preston</t>
  </si>
  <si>
    <t>CMW</t>
  </si>
  <si>
    <t>Westley</t>
  </si>
  <si>
    <t>CTH</t>
  </si>
  <si>
    <t>Christo</t>
  </si>
  <si>
    <t>Haseldon</t>
  </si>
  <si>
    <t>CTP</t>
  </si>
  <si>
    <t>Cheryl</t>
  </si>
  <si>
    <t>Petty</t>
  </si>
  <si>
    <t>CW</t>
  </si>
  <si>
    <t>Caitlin</t>
  </si>
  <si>
    <t>Woods</t>
  </si>
  <si>
    <t>DAI</t>
  </si>
  <si>
    <t>Dan</t>
  </si>
  <si>
    <t>Ierodiaconou</t>
  </si>
  <si>
    <t>DC</t>
  </si>
  <si>
    <t>Dean</t>
  </si>
  <si>
    <t>Chamberlain</t>
  </si>
  <si>
    <t>DDG</t>
  </si>
  <si>
    <t>Dacil</t>
  </si>
  <si>
    <t>Diaz Gomez</t>
  </si>
  <si>
    <t>DG</t>
  </si>
  <si>
    <t>David</t>
  </si>
  <si>
    <t>Galvan</t>
  </si>
  <si>
    <t>DGW</t>
  </si>
  <si>
    <t>George</t>
  </si>
  <si>
    <t>Wotton</t>
  </si>
  <si>
    <t>DHP</t>
  </si>
  <si>
    <t>Daniel</t>
  </si>
  <si>
    <t>Hernández Pérez</t>
  </si>
  <si>
    <t>DJ</t>
  </si>
  <si>
    <t>Dane</t>
  </si>
  <si>
    <t>DJA</t>
  </si>
  <si>
    <t>Dave</t>
  </si>
  <si>
    <t>DJB</t>
  </si>
  <si>
    <t>Brock</t>
  </si>
  <si>
    <t>DJM</t>
  </si>
  <si>
    <t>Miller</t>
  </si>
  <si>
    <t>DK</t>
  </si>
  <si>
    <t>Kushner</t>
  </si>
  <si>
    <t>DKA</t>
  </si>
  <si>
    <t>Deb</t>
  </si>
  <si>
    <t>Aston</t>
  </si>
  <si>
    <t>DM</t>
  </si>
  <si>
    <t>Massih</t>
  </si>
  <si>
    <t>DRD</t>
  </si>
  <si>
    <t>Debbie</t>
  </si>
  <si>
    <t>Dalziel</t>
  </si>
  <si>
    <t>DS</t>
  </si>
  <si>
    <t>Damien</t>
  </si>
  <si>
    <t>Stanford</t>
  </si>
  <si>
    <t>DT</t>
  </si>
  <si>
    <t>Thomas</t>
  </si>
  <si>
    <t>DTL</t>
  </si>
  <si>
    <t>Don</t>
  </si>
  <si>
    <t>Love</t>
  </si>
  <si>
    <t>EBF</t>
  </si>
  <si>
    <t>Emma</t>
  </si>
  <si>
    <t>Flukes</t>
  </si>
  <si>
    <t>EC</t>
  </si>
  <si>
    <t>Castaneda</t>
  </si>
  <si>
    <t>ECA</t>
  </si>
  <si>
    <t>Eloise</t>
  </si>
  <si>
    <t>Ashworth</t>
  </si>
  <si>
    <t>EH</t>
  </si>
  <si>
    <t>Herrera</t>
  </si>
  <si>
    <t>EJ</t>
  </si>
  <si>
    <t>Jackson</t>
  </si>
  <si>
    <t>EL</t>
  </si>
  <si>
    <t>Erick</t>
  </si>
  <si>
    <t>Lopez</t>
  </si>
  <si>
    <t>ELH</t>
  </si>
  <si>
    <t>Henry</t>
  </si>
  <si>
    <t>EM</t>
  </si>
  <si>
    <t>Ellie</t>
  </si>
  <si>
    <t>Marks</t>
  </si>
  <si>
    <t>EP</t>
  </si>
  <si>
    <t>Ed</t>
  </si>
  <si>
    <t>Parnell</t>
  </si>
  <si>
    <t>ERM</t>
  </si>
  <si>
    <t>Eric</t>
  </si>
  <si>
    <t>Mooney</t>
  </si>
  <si>
    <t>ESMK</t>
  </si>
  <si>
    <t>Elaine</t>
  </si>
  <si>
    <t>Kwee</t>
  </si>
  <si>
    <t>ESO</t>
  </si>
  <si>
    <t>Liz</t>
  </si>
  <si>
    <t>Oh</t>
  </si>
  <si>
    <t>FELB</t>
  </si>
  <si>
    <t>Fidel Ernesto</t>
  </si>
  <si>
    <t>Lopez Briceno</t>
  </si>
  <si>
    <t>FPC</t>
  </si>
  <si>
    <t>Fernando</t>
  </si>
  <si>
    <t>Pinillos</t>
  </si>
  <si>
    <t>FR</t>
  </si>
  <si>
    <t>Fred</t>
  </si>
  <si>
    <t>Rueff</t>
  </si>
  <si>
    <t>GAZ</t>
  </si>
  <si>
    <t>Gonzalo</t>
  </si>
  <si>
    <t>Apestequia Zamora</t>
  </si>
  <si>
    <t>GC</t>
  </si>
  <si>
    <t>Gwenael</t>
  </si>
  <si>
    <t>Cadiou</t>
  </si>
  <si>
    <t>GER</t>
  </si>
  <si>
    <t>Germán</t>
  </si>
  <si>
    <t>Soler</t>
  </si>
  <si>
    <t>GJE</t>
  </si>
  <si>
    <t>Graham</t>
  </si>
  <si>
    <t>GJF</t>
  </si>
  <si>
    <t>Grant</t>
  </si>
  <si>
    <t>Flanagan</t>
  </si>
  <si>
    <t>GMS</t>
  </si>
  <si>
    <t>Garrick</t>
  </si>
  <si>
    <t>GP</t>
  </si>
  <si>
    <t>Pearce</t>
  </si>
  <si>
    <t>GPE</t>
  </si>
  <si>
    <t>Graeme</t>
  </si>
  <si>
    <t>Ewing</t>
  </si>
  <si>
    <t>GW</t>
  </si>
  <si>
    <t>Wood</t>
  </si>
  <si>
    <t>HiT</t>
  </si>
  <si>
    <t>Hisayo</t>
  </si>
  <si>
    <t>Thornton</t>
  </si>
  <si>
    <t>HJK</t>
  </si>
  <si>
    <t>Heiri</t>
  </si>
  <si>
    <t>Klein</t>
  </si>
  <si>
    <t>HMC</t>
  </si>
  <si>
    <t>Helen</t>
  </si>
  <si>
    <t>Crawford</t>
  </si>
  <si>
    <t>HND</t>
  </si>
  <si>
    <t>Harriet</t>
  </si>
  <si>
    <t>Davies</t>
  </si>
  <si>
    <t>IJB</t>
  </si>
  <si>
    <t>Ian</t>
  </si>
  <si>
    <t>Buchanan</t>
  </si>
  <si>
    <t>IK</t>
  </si>
  <si>
    <t>Kerr</t>
  </si>
  <si>
    <t>IM</t>
  </si>
  <si>
    <t>Irene</t>
  </si>
  <si>
    <t>Martin</t>
  </si>
  <si>
    <t>IMS</t>
  </si>
  <si>
    <t>Isabelle</t>
  </si>
  <si>
    <t>Strachan</t>
  </si>
  <si>
    <t>IRS</t>
  </si>
  <si>
    <t>RS</t>
  </si>
  <si>
    <t>IVS</t>
  </si>
  <si>
    <t>Shaw</t>
  </si>
  <si>
    <t>IWB</t>
  </si>
  <si>
    <t>Banks</t>
  </si>
  <si>
    <t>JA</t>
  </si>
  <si>
    <t>Janet</t>
  </si>
  <si>
    <t>Abbott</t>
  </si>
  <si>
    <t>JAB</t>
  </si>
  <si>
    <t>Jenny</t>
  </si>
  <si>
    <t>Bryant</t>
  </si>
  <si>
    <t>JAE</t>
  </si>
  <si>
    <t>Edwards</t>
  </si>
  <si>
    <t>JAJ</t>
  </si>
  <si>
    <t>John</t>
  </si>
  <si>
    <t>Johnstone</t>
  </si>
  <si>
    <t>JASF</t>
  </si>
  <si>
    <t>José Antonio</t>
  </si>
  <si>
    <t>Sanabria Fernández</t>
  </si>
  <si>
    <t>JBB</t>
  </si>
  <si>
    <t>James</t>
  </si>
  <si>
    <t>Brook</t>
  </si>
  <si>
    <t>JBP</t>
  </si>
  <si>
    <t>Jacqui</t>
  </si>
  <si>
    <t>Pocklington</t>
  </si>
  <si>
    <t>JCH</t>
  </si>
  <si>
    <t>Jennifer</t>
  </si>
  <si>
    <t>Hine</t>
  </si>
  <si>
    <t>JDB</t>
  </si>
  <si>
    <t>Jennie</t>
  </si>
  <si>
    <t>Bennett</t>
  </si>
  <si>
    <t>JDK</t>
  </si>
  <si>
    <t>Jared</t>
  </si>
  <si>
    <t>JE</t>
  </si>
  <si>
    <t>Jane</t>
  </si>
  <si>
    <t>Elek</t>
  </si>
  <si>
    <t>JEH</t>
  </si>
  <si>
    <t>Hoskin</t>
  </si>
  <si>
    <t>JEM</t>
  </si>
  <si>
    <t>Jerson</t>
  </si>
  <si>
    <t>Moreno</t>
  </si>
  <si>
    <t>JJA</t>
  </si>
  <si>
    <t>Juan José</t>
  </si>
  <si>
    <t>Alvarado</t>
  </si>
  <si>
    <t>JJO</t>
  </si>
  <si>
    <t>Jack</t>
  </si>
  <si>
    <t>O'Connor</t>
  </si>
  <si>
    <t>JK</t>
  </si>
  <si>
    <t>Jude</t>
  </si>
  <si>
    <t>Keyse</t>
  </si>
  <si>
    <t>JLB</t>
  </si>
  <si>
    <t>Janine</t>
  </si>
  <si>
    <t>Baker</t>
  </si>
  <si>
    <t>JLE</t>
  </si>
  <si>
    <t>Lemburg</t>
  </si>
  <si>
    <t>JLG</t>
  </si>
  <si>
    <t>Jose</t>
  </si>
  <si>
    <t>Luis</t>
  </si>
  <si>
    <t>JLH</t>
  </si>
  <si>
    <t>Jason</t>
  </si>
  <si>
    <t>Hoare</t>
  </si>
  <si>
    <t>JLT</t>
  </si>
  <si>
    <t>Thompson</t>
  </si>
  <si>
    <t>JM</t>
  </si>
  <si>
    <t>Mant</t>
  </si>
  <si>
    <t>JML</t>
  </si>
  <si>
    <t>Jordan</t>
  </si>
  <si>
    <t>Logan</t>
  </si>
  <si>
    <t>JPP</t>
  </si>
  <si>
    <t>Jorge</t>
  </si>
  <si>
    <t>Pascual</t>
  </si>
  <si>
    <t>JPR</t>
  </si>
  <si>
    <t>Robinson</t>
  </si>
  <si>
    <t>JPS</t>
  </si>
  <si>
    <t>Joe</t>
  </si>
  <si>
    <t>Shields</t>
  </si>
  <si>
    <t>JRA</t>
  </si>
  <si>
    <t>Allen</t>
  </si>
  <si>
    <t>JS</t>
  </si>
  <si>
    <t>Josh</t>
  </si>
  <si>
    <t>Sprague</t>
  </si>
  <si>
    <t>JSE</t>
  </si>
  <si>
    <t>Janina</t>
  </si>
  <si>
    <t>Seemann</t>
  </si>
  <si>
    <t>JSS</t>
  </si>
  <si>
    <t>Jemina</t>
  </si>
  <si>
    <t>Stuart-Smith</t>
  </si>
  <si>
    <t>JT</t>
  </si>
  <si>
    <t>Turnbull</t>
  </si>
  <si>
    <t>JVM</t>
  </si>
  <si>
    <t>Maloney</t>
  </si>
  <si>
    <t>JW</t>
  </si>
  <si>
    <t>Jeremy</t>
  </si>
  <si>
    <t>Ward</t>
  </si>
  <si>
    <t>JWG</t>
  </si>
  <si>
    <t>Gabauer</t>
  </si>
  <si>
    <t>JWM</t>
  </si>
  <si>
    <t>Jimmy</t>
  </si>
  <si>
    <t>Maher</t>
  </si>
  <si>
    <t>KAD</t>
  </si>
  <si>
    <t>Kelly</t>
  </si>
  <si>
    <t>Dibbon</t>
  </si>
  <si>
    <t>KAM</t>
  </si>
  <si>
    <t>Kevin</t>
  </si>
  <si>
    <t>Mahon</t>
  </si>
  <si>
    <t>KC</t>
  </si>
  <si>
    <t>Kate</t>
  </si>
  <si>
    <t>Clements</t>
  </si>
  <si>
    <t>KDS</t>
  </si>
  <si>
    <t>Keith</t>
  </si>
  <si>
    <t>Saunders</t>
  </si>
  <si>
    <t>KF</t>
  </si>
  <si>
    <t>Fraser</t>
  </si>
  <si>
    <t>KGL</t>
  </si>
  <si>
    <t>Kym</t>
  </si>
  <si>
    <t>Lashmar</t>
  </si>
  <si>
    <t>KHVT</t>
  </si>
  <si>
    <t>Tinson</t>
  </si>
  <si>
    <t>KIR</t>
  </si>
  <si>
    <t>Kirsten</t>
  </si>
  <si>
    <t>Rodgers</t>
  </si>
  <si>
    <t>KJS</t>
  </si>
  <si>
    <t>Karl</t>
  </si>
  <si>
    <t>Schimanski</t>
  </si>
  <si>
    <t>KM</t>
  </si>
  <si>
    <t>Moore</t>
  </si>
  <si>
    <t>KMS</t>
  </si>
  <si>
    <t>Kim</t>
  </si>
  <si>
    <t>Sebo</t>
  </si>
  <si>
    <t>KO</t>
  </si>
  <si>
    <t>Kris</t>
  </si>
  <si>
    <t>O'Keefe</t>
  </si>
  <si>
    <t>KR</t>
  </si>
  <si>
    <t>Karen</t>
  </si>
  <si>
    <t>Raubenheimer</t>
  </si>
  <si>
    <t>KRC</t>
  </si>
  <si>
    <t>Crawley</t>
  </si>
  <si>
    <t>KRS</t>
  </si>
  <si>
    <t>KS</t>
  </si>
  <si>
    <t>Kosta</t>
  </si>
  <si>
    <t>Stamoulis</t>
  </si>
  <si>
    <t>KW</t>
  </si>
  <si>
    <t>Kirsty</t>
  </si>
  <si>
    <t>Whitman</t>
  </si>
  <si>
    <t>LA</t>
  </si>
  <si>
    <t>Laura</t>
  </si>
  <si>
    <t>Airoldi</t>
  </si>
  <si>
    <t>LAS</t>
  </si>
  <si>
    <t>Lesley</t>
  </si>
  <si>
    <t>LAT</t>
  </si>
  <si>
    <t>Laurel</t>
  </si>
  <si>
    <t>Trebilco</t>
  </si>
  <si>
    <t>LCS</t>
  </si>
  <si>
    <t>Leonie</t>
  </si>
  <si>
    <t>Suter</t>
  </si>
  <si>
    <t>LDB</t>
  </si>
  <si>
    <t>Louise</t>
  </si>
  <si>
    <t>De Beuzeville</t>
  </si>
  <si>
    <t>LER</t>
  </si>
  <si>
    <t>Lotte</t>
  </si>
  <si>
    <t>Rivers</t>
  </si>
  <si>
    <t>LJ</t>
  </si>
  <si>
    <t>Lane</t>
  </si>
  <si>
    <t>LL</t>
  </si>
  <si>
    <t>Luigi</t>
  </si>
  <si>
    <t>Laezza</t>
  </si>
  <si>
    <t>LPF</t>
  </si>
  <si>
    <t>Palacin Fernandez</t>
  </si>
  <si>
    <t>LVS</t>
  </si>
  <si>
    <t>MA</t>
  </si>
  <si>
    <t>Michael</t>
  </si>
  <si>
    <t>MAC</t>
  </si>
  <si>
    <t>Mauricio</t>
  </si>
  <si>
    <t>Castrejon</t>
  </si>
  <si>
    <t>MAK</t>
  </si>
  <si>
    <t>Martine</t>
  </si>
  <si>
    <t>Kinloch</t>
  </si>
  <si>
    <t>MB</t>
  </si>
  <si>
    <t>Brooker</t>
  </si>
  <si>
    <t>MC</t>
  </si>
  <si>
    <t>Michelle</t>
  </si>
  <si>
    <t>Crighton</t>
  </si>
  <si>
    <t>MCA</t>
  </si>
  <si>
    <t>Castrejón</t>
  </si>
  <si>
    <t>MCD</t>
  </si>
  <si>
    <t>Marie-Claire</t>
  </si>
  <si>
    <t>Demers</t>
  </si>
  <si>
    <t>MF</t>
  </si>
  <si>
    <t>Filleul</t>
  </si>
  <si>
    <t>MGI</t>
  </si>
  <si>
    <t>Mike</t>
  </si>
  <si>
    <t>Irvine</t>
  </si>
  <si>
    <t>MGM</t>
  </si>
  <si>
    <t>Mueller</t>
  </si>
  <si>
    <t>MGO</t>
  </si>
  <si>
    <t>Goodison</t>
  </si>
  <si>
    <t>MH</t>
  </si>
  <si>
    <t>Hing</t>
  </si>
  <si>
    <t>MIC</t>
  </si>
  <si>
    <t>Mishal</t>
  </si>
  <si>
    <t>Cohen</t>
  </si>
  <si>
    <t>MJC</t>
  </si>
  <si>
    <t>Matt</t>
  </si>
  <si>
    <t>Cameron</t>
  </si>
  <si>
    <t>MJJ</t>
  </si>
  <si>
    <t>Jacques</t>
  </si>
  <si>
    <t>MJN</t>
  </si>
  <si>
    <t>Nelson</t>
  </si>
  <si>
    <t>MJS</t>
  </si>
  <si>
    <t>Sugden</t>
  </si>
  <si>
    <t>MKP</t>
  </si>
  <si>
    <t>Puchert</t>
  </si>
  <si>
    <t>ML</t>
  </si>
  <si>
    <t>Meryl</t>
  </si>
  <si>
    <t>Larkin</t>
  </si>
  <si>
    <t>MLD</t>
  </si>
  <si>
    <t>Marlene</t>
  </si>
  <si>
    <t>Davey</t>
  </si>
  <si>
    <t>MP</t>
  </si>
  <si>
    <t>Marjon</t>
  </si>
  <si>
    <t>Phur</t>
  </si>
  <si>
    <t>MPFL</t>
  </si>
  <si>
    <t>Matthias</t>
  </si>
  <si>
    <t>Liffers</t>
  </si>
  <si>
    <t>MRP</t>
  </si>
  <si>
    <t>Marianne</t>
  </si>
  <si>
    <t>Purton</t>
  </si>
  <si>
    <t>MRV</t>
  </si>
  <si>
    <t>Miriam</t>
  </si>
  <si>
    <t>Reverter Vives</t>
  </si>
  <si>
    <t>MS</t>
  </si>
  <si>
    <t>Margo</t>
  </si>
  <si>
    <t>MSK</t>
  </si>
  <si>
    <t>Mat</t>
  </si>
  <si>
    <t>Skye</t>
  </si>
  <si>
    <t>NAD</t>
  </si>
  <si>
    <t>Nicola</t>
  </si>
  <si>
    <t>Davis</t>
  </si>
  <si>
    <t>NAH</t>
  </si>
  <si>
    <t>Nicole</t>
  </si>
  <si>
    <t>Hill</t>
  </si>
  <si>
    <t>NAW</t>
  </si>
  <si>
    <t>Nick</t>
  </si>
  <si>
    <t>Watkins</t>
  </si>
  <si>
    <t>NB</t>
  </si>
  <si>
    <t>Nacor</t>
  </si>
  <si>
    <t>Balanos</t>
  </si>
  <si>
    <t>NF</t>
  </si>
  <si>
    <t>NH</t>
  </si>
  <si>
    <t>Natasha</t>
  </si>
  <si>
    <t>Hardy</t>
  </si>
  <si>
    <t>NJM</t>
  </si>
  <si>
    <t>NJV</t>
  </si>
  <si>
    <t>Neil</t>
  </si>
  <si>
    <t>Vaughan</t>
  </si>
  <si>
    <t>NK</t>
  </si>
  <si>
    <t>Nina</t>
  </si>
  <si>
    <t>Kriegisch</t>
  </si>
  <si>
    <t>NRO</t>
  </si>
  <si>
    <t>Nuria Rizo</t>
  </si>
  <si>
    <t>Osuna-Moyano</t>
  </si>
  <si>
    <t>NSB</t>
  </si>
  <si>
    <t>Nev</t>
  </si>
  <si>
    <t>Barrett</t>
  </si>
  <si>
    <t>NSM</t>
  </si>
  <si>
    <t>Nestor</t>
  </si>
  <si>
    <t>Sanchez</t>
  </si>
  <si>
    <t>NT</t>
  </si>
  <si>
    <t>Natalia</t>
  </si>
  <si>
    <t>Tirado</t>
  </si>
  <si>
    <t>NTO</t>
  </si>
  <si>
    <t>Nahum</t>
  </si>
  <si>
    <t>Torres</t>
  </si>
  <si>
    <t>OAG</t>
  </si>
  <si>
    <t>Omar</t>
  </si>
  <si>
    <t>Álvarez González</t>
  </si>
  <si>
    <t>OB</t>
  </si>
  <si>
    <t>Odalisca</t>
  </si>
  <si>
    <t>Breedy</t>
  </si>
  <si>
    <t>PAC</t>
  </si>
  <si>
    <t>Paul</t>
  </si>
  <si>
    <t>Caiger</t>
  </si>
  <si>
    <t>PB</t>
  </si>
  <si>
    <t>Peltier</t>
  </si>
  <si>
    <t>Barahona</t>
  </si>
  <si>
    <t>PBD</t>
  </si>
  <si>
    <t>Day</t>
  </si>
  <si>
    <t>PBS</t>
  </si>
  <si>
    <t>Sharp</t>
  </si>
  <si>
    <t>PC</t>
  </si>
  <si>
    <t>Pip</t>
  </si>
  <si>
    <t>PEC</t>
  </si>
  <si>
    <t>Carnell</t>
  </si>
  <si>
    <t>PHP</t>
  </si>
  <si>
    <t>Peter</t>
  </si>
  <si>
    <t>Pfennig</t>
  </si>
  <si>
    <t>PIP</t>
  </si>
  <si>
    <t>Petko</t>
  </si>
  <si>
    <t>Petkov</t>
  </si>
  <si>
    <t>PJB</t>
  </si>
  <si>
    <t>Pearse</t>
  </si>
  <si>
    <t>PM</t>
  </si>
  <si>
    <t>PMC</t>
  </si>
  <si>
    <t>McGee</t>
  </si>
  <si>
    <t>PMS</t>
  </si>
  <si>
    <t>Schaus</t>
  </si>
  <si>
    <t>PNL</t>
  </si>
  <si>
    <t>Patrick</t>
  </si>
  <si>
    <t>Lewis</t>
  </si>
  <si>
    <t>PRJ</t>
  </si>
  <si>
    <t>Jennings</t>
  </si>
  <si>
    <t>PS</t>
  </si>
  <si>
    <t>Southwood</t>
  </si>
  <si>
    <t>PT</t>
  </si>
  <si>
    <t>Tinkler</t>
  </si>
  <si>
    <t>PVDW</t>
  </si>
  <si>
    <t>Pieter</t>
  </si>
  <si>
    <t>van der Woude</t>
  </si>
  <si>
    <t>RB</t>
  </si>
  <si>
    <t>Ruttenberg</t>
  </si>
  <si>
    <t>RF</t>
  </si>
  <si>
    <t>Renata</t>
  </si>
  <si>
    <t>Ferrari Legorreta</t>
  </si>
  <si>
    <t>RFS</t>
  </si>
  <si>
    <t>Rita</t>
  </si>
  <si>
    <t>Silver</t>
  </si>
  <si>
    <t>RHE</t>
  </si>
  <si>
    <t>Rogelio</t>
  </si>
  <si>
    <t>Herrera Perez</t>
  </si>
  <si>
    <t>RIH</t>
  </si>
  <si>
    <t>Richard</t>
  </si>
  <si>
    <t>RJE</t>
  </si>
  <si>
    <t>Bob</t>
  </si>
  <si>
    <t>RJK</t>
  </si>
  <si>
    <t>Rohan</t>
  </si>
  <si>
    <t>Kaehne</t>
  </si>
  <si>
    <t>RK</t>
  </si>
  <si>
    <t>Bec</t>
  </si>
  <si>
    <t>Koss</t>
  </si>
  <si>
    <t>RM</t>
  </si>
  <si>
    <t>Rachael</t>
  </si>
  <si>
    <t>Miles</t>
  </si>
  <si>
    <t>RP</t>
  </si>
  <si>
    <t>Roby</t>
  </si>
  <si>
    <t>Pepolas</t>
  </si>
  <si>
    <t>RRE</t>
  </si>
  <si>
    <t>Rodrigo</t>
  </si>
  <si>
    <t>Riera</t>
  </si>
  <si>
    <t>Russ</t>
  </si>
  <si>
    <t>Stevens</t>
  </si>
  <si>
    <t>RSS</t>
  </si>
  <si>
    <t>Rick</t>
  </si>
  <si>
    <t>RT</t>
  </si>
  <si>
    <t>Rowan</t>
  </si>
  <si>
    <t>RV</t>
  </si>
  <si>
    <t>Renate</t>
  </si>
  <si>
    <t>Velzeboer</t>
  </si>
  <si>
    <t>RW</t>
  </si>
  <si>
    <t>Regan</t>
  </si>
  <si>
    <t>Warren</t>
  </si>
  <si>
    <t>RWA</t>
  </si>
  <si>
    <t>Rebecca</t>
  </si>
  <si>
    <t>Watson</t>
  </si>
  <si>
    <t>RWH</t>
  </si>
  <si>
    <t>Ross</t>
  </si>
  <si>
    <t>Whippo</t>
  </si>
  <si>
    <t>SAB</t>
  </si>
  <si>
    <t>Sandra</t>
  </si>
  <si>
    <t>Bessudo</t>
  </si>
  <si>
    <t>SAG</t>
  </si>
  <si>
    <t>Sallyann</t>
  </si>
  <si>
    <t>Gudge</t>
  </si>
  <si>
    <t>SAS</t>
  </si>
  <si>
    <t>Scoresby</t>
  </si>
  <si>
    <t>Sheperd</t>
  </si>
  <si>
    <t>SCB</t>
  </si>
  <si>
    <t>Sue</t>
  </si>
  <si>
    <t>SCE</t>
  </si>
  <si>
    <t>Sophie</t>
  </si>
  <si>
    <t>Scott</t>
  </si>
  <si>
    <t>Ling</t>
  </si>
  <si>
    <t>SEB</t>
  </si>
  <si>
    <t>Stuart</t>
  </si>
  <si>
    <t>SGG</t>
  </si>
  <si>
    <t>Sam</t>
  </si>
  <si>
    <t>Gaylard</t>
  </si>
  <si>
    <t>SGS</t>
  </si>
  <si>
    <t>Sonia</t>
  </si>
  <si>
    <t>Sagrista</t>
  </si>
  <si>
    <t>SH</t>
  </si>
  <si>
    <t>Shane</t>
  </si>
  <si>
    <t>Holland</t>
  </si>
  <si>
    <t>SI</t>
  </si>
  <si>
    <t>Ibarra</t>
  </si>
  <si>
    <t>SJ</t>
  </si>
  <si>
    <t>SJF</t>
  </si>
  <si>
    <t>Suzanne</t>
  </si>
  <si>
    <t>Fiebig</t>
  </si>
  <si>
    <t>SJK</t>
  </si>
  <si>
    <t>Kininmonth</t>
  </si>
  <si>
    <t>SJO</t>
  </si>
  <si>
    <t>Owen</t>
  </si>
  <si>
    <t>SJS</t>
  </si>
  <si>
    <t>Spencer</t>
  </si>
  <si>
    <t>Shute</t>
  </si>
  <si>
    <t>SJT</t>
  </si>
  <si>
    <t>Simon</t>
  </si>
  <si>
    <t>Tweed</t>
  </si>
  <si>
    <t>SJW</t>
  </si>
  <si>
    <t>Wragge</t>
  </si>
  <si>
    <t>SL</t>
  </si>
  <si>
    <t>Steve</t>
  </si>
  <si>
    <t>Leske</t>
  </si>
  <si>
    <t>SLG</t>
  </si>
  <si>
    <t>Stephen</t>
  </si>
  <si>
    <t>SLM</t>
  </si>
  <si>
    <t>Steph</t>
  </si>
  <si>
    <t>Mifsud</t>
  </si>
  <si>
    <t>SLR</t>
  </si>
  <si>
    <t>Sarah-Lena</t>
  </si>
  <si>
    <t>Reinhardt</t>
  </si>
  <si>
    <t>SM</t>
  </si>
  <si>
    <t>Morley</t>
  </si>
  <si>
    <t>SMP</t>
  </si>
  <si>
    <t>Powell</t>
  </si>
  <si>
    <t>SP</t>
  </si>
  <si>
    <t>Sarah</t>
  </si>
  <si>
    <t>Payne</t>
  </si>
  <si>
    <t>SPE</t>
  </si>
  <si>
    <t>Shamaram</t>
  </si>
  <si>
    <t>Eichmann</t>
  </si>
  <si>
    <t>SPS</t>
  </si>
  <si>
    <t>Paige</t>
  </si>
  <si>
    <t>SR</t>
  </si>
  <si>
    <t>Reeves</t>
  </si>
  <si>
    <t>SRB</t>
  </si>
  <si>
    <t>Bryers</t>
  </si>
  <si>
    <t>SRC</t>
  </si>
  <si>
    <t>Curtis</t>
  </si>
  <si>
    <t>SRG</t>
  </si>
  <si>
    <t>Griffiths</t>
  </si>
  <si>
    <t>SRT</t>
  </si>
  <si>
    <t>Talbot</t>
  </si>
  <si>
    <t>SS</t>
  </si>
  <si>
    <t>Silke</t>
  </si>
  <si>
    <t>Stuckenbrock</t>
  </si>
  <si>
    <t>SSA</t>
  </si>
  <si>
    <t>Salvador</t>
  </si>
  <si>
    <t>STB</t>
  </si>
  <si>
    <t>Benj</t>
  </si>
  <si>
    <t>STN</t>
  </si>
  <si>
    <t>Newson</t>
  </si>
  <si>
    <t>SYB</t>
  </si>
  <si>
    <t>Sylvia</t>
  </si>
  <si>
    <t>TAS</t>
  </si>
  <si>
    <t>Terina</t>
  </si>
  <si>
    <t>TCD</t>
  </si>
  <si>
    <t>Tas</t>
  </si>
  <si>
    <t>Douglass</t>
  </si>
  <si>
    <t>TEF</t>
  </si>
  <si>
    <t>Tim</t>
  </si>
  <si>
    <t>Forster</t>
  </si>
  <si>
    <t>TJA</t>
  </si>
  <si>
    <t>Alexander</t>
  </si>
  <si>
    <t>TPC</t>
  </si>
  <si>
    <t>TR</t>
  </si>
  <si>
    <t>Thierry</t>
  </si>
  <si>
    <t>Rakotoarivelo</t>
  </si>
  <si>
    <t>TRD</t>
  </si>
  <si>
    <t>Tom</t>
  </si>
  <si>
    <t>VC</t>
  </si>
  <si>
    <t>Vaughn</t>
  </si>
  <si>
    <t>Chapple</t>
  </si>
  <si>
    <t>WCB</t>
  </si>
  <si>
    <t>Bill</t>
  </si>
  <si>
    <t>Barker</t>
  </si>
  <si>
    <t>WEI</t>
  </si>
  <si>
    <t>Eddie</t>
  </si>
  <si>
    <t>Ivers</t>
  </si>
  <si>
    <t>WF</t>
  </si>
  <si>
    <t>Will</t>
  </si>
  <si>
    <t>Figueira</t>
  </si>
  <si>
    <t>WJN</t>
  </si>
  <si>
    <t>Warrick</t>
  </si>
  <si>
    <t>Noble</t>
  </si>
  <si>
    <t>WRH</t>
  </si>
  <si>
    <t>Wendy</t>
  </si>
  <si>
    <t>Hutchison</t>
  </si>
  <si>
    <t>YMS</t>
  </si>
  <si>
    <t>Yanir</t>
  </si>
  <si>
    <t>Seroussi</t>
  </si>
  <si>
    <t>ZF</t>
  </si>
  <si>
    <t>Zac</t>
  </si>
  <si>
    <t>Foltz</t>
  </si>
  <si>
    <t>S</t>
  </si>
  <si>
    <t>Count - Total</t>
  </si>
  <si>
    <t>eso</t>
  </si>
  <si>
    <t>ger</t>
  </si>
  <si>
    <t>tas412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</si>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</sst>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"/>
      <name val="Arial"/>
      <family val="2"/>
      <charset val="1"/>
    </font>
    <font>
      <i/>
      <sz val="14"/>
      <color rgb="FF222222"/>
      <name val="Arial"/>
      <charset val="1"/>
    </font>
    <font>
      <b/>
      <sz val="14"/>
      <color rgb="FF222222"/>
      <name val="Arial"/>
      <charset val="1"/>
    </font>
    <font>
      <sz val="14"/>
      <color rgb="FF222222"/>
      <name val="Arial"/>
      <charset val="1"/>
    </font>
    <font>
      <b/>
      <i/>
      <sz val="24"/>
      <name val="Helvetica Neue"/>
      <charset val="1"/>
    </font>
    <font>
      <i/>
      <sz val="19"/>
      <color rgb="FF317D84"/>
      <name val="Arial"/>
      <charset val="1"/>
    </font>
    <font>
      <sz val="19"/>
      <color rgb="FF317D84"/>
      <name val="Arial"/>
      <charset val="1"/>
    </font>
    <font>
      <sz val="10"/>
      <color rgb="FFFF0000"/>
      <name val="Arial"/>
      <family val="2"/>
      <charset val="1"/>
    </font>
    <font>
      <b/>
      <sz val="11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name val="Calibri"/>
      <charset val="1"/>
    </font>
    <font>
      <b/>
      <u/>
      <sz val="11"/>
      <color rgb="FF000000"/>
      <name val="Calibri"/>
      <charset val="1"/>
    </font>
    <font>
      <sz val="10"/>
      <name val="-webkit-standard"/>
      <charset val="1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DFDFE0"/>
        <bgColor rgb="FFD9D9D9"/>
      </patternFill>
    </fill>
    <fill>
      <patternFill patternType="solid">
        <fgColor rgb="FFC3D69B"/>
        <bgColor rgb="FFD9D9D9"/>
      </patternFill>
    </fill>
    <fill>
      <patternFill patternType="solid">
        <fgColor rgb="FFD99694"/>
        <bgColor rgb="FFFF99CC"/>
      </patternFill>
    </fill>
    <fill>
      <patternFill patternType="solid">
        <fgColor rgb="FFFFFF00"/>
        <bgColor rgb="FFFFFF00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18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18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139">
    <xf numFmtId="0" fontId="0" fillId="0" borderId="0" xfId="0"/>
    <xf numFmtId="0" fontId="0" fillId="0" borderId="1" xfId="1" applyFont="1" applyBorder="1"/>
    <xf numFmtId="0" fontId="18" fillId="0" borderId="2" xfId="1" applyBorder="1"/>
    <xf numFmtId="0" fontId="0" fillId="0" borderId="3" xfId="3" applyFont="1" applyBorder="1"/>
    <xf numFmtId="0" fontId="18" fillId="0" borderId="4" xfId="1" applyBorder="1"/>
    <xf numFmtId="0" fontId="18" fillId="0" borderId="5" xfId="1" applyBorder="1"/>
    <xf numFmtId="0" fontId="18" fillId="0" borderId="6" xfId="1" applyBorder="1"/>
    <xf numFmtId="14" fontId="0" fillId="0" borderId="7" xfId="4" applyNumberFormat="1" applyFont="1" applyBorder="1">
      <alignment horizontal="left"/>
    </xf>
    <xf numFmtId="14" fontId="18" fillId="0" borderId="8" xfId="4" applyNumberFormat="1" applyBorder="1">
      <alignment horizontal="left"/>
    </xf>
    <xf numFmtId="14" fontId="18" fillId="0" borderId="9" xfId="4" applyNumberFormat="1" applyBorder="1">
      <alignment horizontal="left"/>
    </xf>
    <xf numFmtId="14" fontId="1" fillId="0" borderId="10" xfId="5" applyNumberFormat="1" applyFont="1" applyBorder="1">
      <alignment horizontal="left"/>
    </xf>
    <xf numFmtId="0" fontId="0" fillId="0" borderId="11" xfId="4" applyFont="1" applyBorder="1">
      <alignment horizontal="left"/>
    </xf>
    <xf numFmtId="0" fontId="0" fillId="0" borderId="0" xfId="4" applyFont="1">
      <alignment horizontal="left"/>
    </xf>
    <xf numFmtId="0" fontId="1" fillId="0" borderId="12" xfId="5" applyBorder="1">
      <alignment horizontal="left"/>
    </xf>
    <xf numFmtId="0" fontId="0" fillId="0" borderId="13" xfId="3" applyFont="1" applyBorder="1"/>
    <xf numFmtId="0" fontId="0" fillId="0" borderId="7" xfId="3" applyFont="1" applyBorder="1"/>
    <xf numFmtId="0" fontId="0" fillId="0" borderId="14" xfId="4" applyFont="1" applyBorder="1">
      <alignment horizontal="left"/>
    </xf>
    <xf numFmtId="0" fontId="18" fillId="0" borderId="15" xfId="4" applyBorder="1">
      <alignment horizontal="left"/>
    </xf>
    <xf numFmtId="0" fontId="1" fillId="0" borderId="16" xfId="5" applyBorder="1">
      <alignment horizontal="left"/>
    </xf>
    <xf numFmtId="0" fontId="18" fillId="0" borderId="13" xfId="4" applyBorder="1">
      <alignment horizontal="left"/>
    </xf>
    <xf numFmtId="0" fontId="0" fillId="0" borderId="7" xfId="4" applyFont="1" applyBorder="1">
      <alignment horizontal="left"/>
    </xf>
    <xf numFmtId="0" fontId="18" fillId="0" borderId="7" xfId="2" applyBorder="1"/>
    <xf numFmtId="0" fontId="1" fillId="0" borderId="17" xfId="6" applyBorder="1"/>
    <xf numFmtId="0" fontId="1" fillId="0" borderId="18" xfId="5" applyFont="1" applyBorder="1">
      <alignment horizontal="left"/>
    </xf>
    <xf numFmtId="0" fontId="1" fillId="0" borderId="19" xfId="5" applyBorder="1">
      <alignment horizontal="left"/>
    </xf>
    <xf numFmtId="0" fontId="1" fillId="0" borderId="20" xfId="6" applyBorder="1"/>
    <xf numFmtId="0" fontId="1" fillId="0" borderId="21" xfId="6" applyBorder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5" xfId="0" applyFill="1" applyBorder="1" applyAlignment="1" applyProtection="1">
      <protection locked="0"/>
    </xf>
    <xf numFmtId="0" fontId="0" fillId="2" borderId="0" xfId="0" applyFill="1" applyBorder="1" applyAlignment="1" applyProtection="1">
      <protection locked="0"/>
    </xf>
    <xf numFmtId="0" fontId="0" fillId="2" borderId="22" xfId="0" applyFill="1" applyBorder="1" applyAlignment="1" applyProtection="1">
      <protection locked="0"/>
    </xf>
    <xf numFmtId="1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2" borderId="5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/>
    <xf numFmtId="0" fontId="2" fillId="2" borderId="23" xfId="0" applyFont="1" applyFill="1" applyBorder="1" applyAlignment="1" applyProtection="1">
      <protection locked="0"/>
    </xf>
    <xf numFmtId="0" fontId="2" fillId="0" borderId="24" xfId="0" applyFont="1" applyBorder="1" applyAlignment="1" applyProtection="1">
      <protection locked="0"/>
    </xf>
    <xf numFmtId="0" fontId="2" fillId="2" borderId="24" xfId="0" applyFont="1" applyFill="1" applyBorder="1" applyAlignment="1" applyProtection="1">
      <protection locked="0"/>
    </xf>
    <xf numFmtId="0" fontId="2" fillId="2" borderId="25" xfId="0" applyFont="1" applyFill="1" applyBorder="1" applyAlignment="1" applyProtection="1">
      <protection locked="0"/>
    </xf>
    <xf numFmtId="14" fontId="2" fillId="0" borderId="24" xfId="0" applyNumberFormat="1" applyFont="1" applyBorder="1" applyAlignment="1" applyProtection="1">
      <protection locked="0"/>
    </xf>
    <xf numFmtId="20" fontId="2" fillId="0" borderId="24" xfId="0" applyNumberFormat="1" applyFont="1" applyBorder="1" applyAlignment="1" applyProtection="1">
      <protection locked="0"/>
    </xf>
    <xf numFmtId="0" fontId="2" fillId="2" borderId="26" xfId="0" applyFont="1" applyFill="1" applyBorder="1" applyAlignment="1" applyProtection="1">
      <protection locked="0"/>
    </xf>
    <xf numFmtId="0" fontId="2" fillId="3" borderId="24" xfId="0" applyFont="1" applyFill="1" applyBorder="1" applyAlignment="1" applyProtection="1"/>
    <xf numFmtId="0" fontId="0" fillId="0" borderId="24" xfId="0" applyBorder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4" fontId="3" fillId="0" borderId="0" xfId="0" applyNumberFormat="1" applyFont="1" applyBorder="1" applyAlignment="1" applyProtection="1">
      <protection locked="0"/>
    </xf>
    <xf numFmtId="20" fontId="0" fillId="0" borderId="0" xfId="0" applyNumberFormat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protection locked="0"/>
    </xf>
    <xf numFmtId="0" fontId="3" fillId="2" borderId="22" xfId="0" applyFont="1" applyFill="1" applyBorder="1" applyAlignment="1" applyProtection="1">
      <protection locked="0"/>
    </xf>
    <xf numFmtId="0" fontId="0" fillId="4" borderId="0" xfId="0" applyFill="1" applyProtection="1"/>
    <xf numFmtId="0" fontId="0" fillId="0" borderId="0" xfId="0" applyFont="1" applyBorder="1" applyAlignment="1" applyProtection="1">
      <protection locked="0"/>
    </xf>
    <xf numFmtId="0" fontId="3" fillId="0" borderId="0" xfId="0" applyFont="1" applyBorder="1" applyProtection="1">
      <protection locked="0"/>
    </xf>
    <xf numFmtId="0" fontId="0" fillId="0" borderId="0" xfId="0" applyFont="1" applyBorder="1" applyProtection="1">
      <protection locked="0"/>
    </xf>
    <xf numFmtId="14" fontId="0" fillId="0" borderId="0" xfId="0" applyNumberFormat="1" applyBorder="1" applyProtection="1">
      <protection locked="0"/>
    </xf>
    <xf numFmtId="20" fontId="0" fillId="0" borderId="0" xfId="0" applyNumberFormat="1" applyBorder="1" applyProtection="1">
      <protection locked="0"/>
    </xf>
    <xf numFmtId="0" fontId="0" fillId="0" borderId="27" xfId="0" applyBorder="1" applyProtection="1"/>
    <xf numFmtId="0" fontId="2" fillId="0" borderId="0" xfId="0" applyFont="1"/>
    <xf numFmtId="0" fontId="0" fillId="0" borderId="0" xfId="0" applyFont="1" applyProtection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5" borderId="0" xfId="0" applyFont="1" applyFill="1"/>
    <xf numFmtId="0" fontId="0" fillId="5" borderId="0" xfId="0" applyFont="1" applyFill="1" applyProtection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4" fontId="14" fillId="0" borderId="0" xfId="0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3" fillId="0" borderId="0" xfId="0" applyFont="1" applyAlignment="1">
      <alignment vertical="center" wrapText="1"/>
    </xf>
    <xf numFmtId="0" fontId="18" fillId="0" borderId="28" xfId="1" applyBorder="1"/>
    <xf numFmtId="0" fontId="18" fillId="0" borderId="29" xfId="1" applyBorder="1"/>
    <xf numFmtId="0" fontId="18" fillId="0" borderId="30" xfId="1" applyBorder="1"/>
    <xf numFmtId="0" fontId="1" fillId="0" borderId="17" xfId="5" applyFont="1" applyBorder="1">
      <alignment horizontal="left"/>
    </xf>
    <xf numFmtId="0" fontId="0" fillId="0" borderId="31" xfId="4" applyFont="1" applyBorder="1">
      <alignment horizontal="left"/>
    </xf>
    <xf numFmtId="0" fontId="0" fillId="0" borderId="32" xfId="4" applyFont="1" applyBorder="1">
      <alignment horizontal="left"/>
    </xf>
    <xf numFmtId="14" fontId="0" fillId="0" borderId="32" xfId="4" applyNumberFormat="1" applyFont="1" applyBorder="1">
      <alignment horizontal="left"/>
    </xf>
    <xf numFmtId="0" fontId="18" fillId="0" borderId="8" xfId="2" applyBorder="1"/>
    <xf numFmtId="0" fontId="18" fillId="0" borderId="9" xfId="2" applyBorder="1"/>
    <xf numFmtId="0" fontId="18" fillId="0" borderId="33" xfId="4" applyBorder="1">
      <alignment horizontal="left"/>
    </xf>
    <xf numFmtId="0" fontId="18" fillId="0" borderId="34" xfId="4" applyBorder="1">
      <alignment horizontal="left"/>
    </xf>
    <xf numFmtId="14" fontId="18" fillId="0" borderId="34" xfId="4" applyNumberFormat="1" applyBorder="1">
      <alignment horizontal="left"/>
    </xf>
    <xf numFmtId="0" fontId="1" fillId="0" borderId="35" xfId="5" applyBorder="1">
      <alignment horizontal="left"/>
    </xf>
    <xf numFmtId="14" fontId="1" fillId="0" borderId="35" xfId="5" applyNumberFormat="1" applyBorder="1">
      <alignment horizontal="left"/>
    </xf>
    <xf numFmtId="0" fontId="1" fillId="0" borderId="36" xfId="6" applyBorder="1"/>
    <xf numFmtId="0" fontId="1" fillId="0" borderId="19" xfId="6" applyBorder="1"/>
    <xf numFmtId="0" fontId="0" fillId="0" borderId="1" xfId="0" applyFont="1" applyBorder="1" applyProtection="1"/>
    <xf numFmtId="0" fontId="0" fillId="0" borderId="28" xfId="0" applyBorder="1" applyProtection="1"/>
    <xf numFmtId="0" fontId="0" fillId="0" borderId="2" xfId="0" applyBorder="1" applyProtection="1"/>
    <xf numFmtId="0" fontId="0" fillId="0" borderId="3" xfId="0" applyFont="1" applyBorder="1" applyProtection="1"/>
    <xf numFmtId="0" fontId="0" fillId="0" borderId="29" xfId="0" applyBorder="1" applyProtection="1"/>
    <xf numFmtId="0" fontId="0" fillId="0" borderId="30" xfId="0" applyBorder="1" applyProtection="1"/>
    <xf numFmtId="0" fontId="0" fillId="0" borderId="13" xfId="0" applyFont="1" applyBorder="1" applyProtection="1"/>
    <xf numFmtId="0" fontId="0" fillId="0" borderId="7" xfId="0" applyFont="1" applyBorder="1" applyProtection="1"/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37" xfId="0" applyFont="1" applyBorder="1" applyProtection="1"/>
    <xf numFmtId="14" fontId="0" fillId="0" borderId="31" xfId="0" applyNumberFormat="1" applyBorder="1" applyProtection="1"/>
    <xf numFmtId="0" fontId="0" fillId="0" borderId="32" xfId="0" applyFont="1" applyBorder="1" applyProtection="1"/>
    <xf numFmtId="20" fontId="0" fillId="0" borderId="32" xfId="0" applyNumberFormat="1" applyBorder="1" applyProtection="1"/>
    <xf numFmtId="2" fontId="0" fillId="0" borderId="32" xfId="0" applyNumberFormat="1" applyBorder="1" applyProtection="1"/>
    <xf numFmtId="0" fontId="0" fillId="0" borderId="8" xfId="0" applyBorder="1" applyProtection="1"/>
    <xf numFmtId="0" fontId="0" fillId="0" borderId="38" xfId="0" applyBorder="1" applyProtection="1"/>
    <xf numFmtId="0" fontId="0" fillId="0" borderId="39" xfId="0" applyBorder="1" applyProtection="1"/>
    <xf numFmtId="14" fontId="0" fillId="0" borderId="40" xfId="0" applyNumberFormat="1" applyBorder="1" applyProtection="1"/>
    <xf numFmtId="0" fontId="0" fillId="0" borderId="41" xfId="0" applyFont="1" applyBorder="1" applyProtection="1"/>
    <xf numFmtId="20" fontId="0" fillId="0" borderId="41" xfId="0" applyNumberFormat="1" applyBorder="1" applyProtection="1"/>
    <xf numFmtId="2" fontId="0" fillId="0" borderId="41" xfId="0" applyNumberFormat="1" applyBorder="1" applyProtection="1"/>
    <xf numFmtId="0" fontId="0" fillId="0" borderId="42" xfId="0" applyBorder="1" applyProtection="1"/>
    <xf numFmtId="0" fontId="0" fillId="0" borderId="43" xfId="0" applyBorder="1" applyProtection="1"/>
    <xf numFmtId="0" fontId="0" fillId="0" borderId="44" xfId="0" applyBorder="1" applyProtection="1"/>
    <xf numFmtId="0" fontId="0" fillId="0" borderId="34" xfId="0" applyFont="1" applyBorder="1" applyProtection="1"/>
    <xf numFmtId="0" fontId="0" fillId="0" borderId="14" xfId="0" applyBorder="1" applyProtection="1"/>
    <xf numFmtId="0" fontId="0" fillId="0" borderId="37" xfId="0" applyBorder="1" applyProtection="1"/>
    <xf numFmtId="14" fontId="0" fillId="0" borderId="33" xfId="0" applyNumberFormat="1" applyBorder="1" applyProtection="1"/>
    <xf numFmtId="20" fontId="0" fillId="0" borderId="34" xfId="0" applyNumberFormat="1" applyBorder="1" applyProtection="1"/>
    <xf numFmtId="2" fontId="0" fillId="0" borderId="34" xfId="0" applyNumberFormat="1" applyBorder="1" applyProtection="1"/>
    <xf numFmtId="14" fontId="0" fillId="0" borderId="45" xfId="0" applyNumberFormat="1" applyBorder="1" applyProtection="1"/>
    <xf numFmtId="0" fontId="0" fillId="0" borderId="46" xfId="0" applyBorder="1" applyProtection="1"/>
    <xf numFmtId="20" fontId="0" fillId="0" borderId="46" xfId="0" applyNumberFormat="1" applyBorder="1" applyProtection="1"/>
    <xf numFmtId="2" fontId="0" fillId="0" borderId="46" xfId="0" applyNumberFormat="1" applyBorder="1" applyProtection="1"/>
    <xf numFmtId="0" fontId="0" fillId="0" borderId="47" xfId="0" applyBorder="1" applyProtection="1"/>
    <xf numFmtId="0" fontId="0" fillId="0" borderId="48" xfId="0" applyBorder="1" applyProtection="1"/>
    <xf numFmtId="0" fontId="0" fillId="0" borderId="49" xfId="0" applyBorder="1" applyProtection="1"/>
  </cellXfs>
  <cellStyles count="7">
    <cellStyle name="Normal" xfId="0" builtinId="0"/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</cellStyles>
  <dxfs count="27"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F2F2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E0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7D84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" xr:uid="{00000000-000A-0000-FFFF-FFFF01000000}">
  <cacheSource type="worksheet">
    <worksheetSource ref="B1:S65527" sheet="DATA"/>
  </cacheSource>
  <cacheFields count="18">
    <cacheField name="Diver" numFmtId="0">
      <sharedItems containsBlank="1" count="2">
        <s v="SDL"/>
        <m/>
      </sharedItems>
    </cacheField>
    <cacheField name="Buddy" numFmtId="0">
      <sharedItems containsBlank="1" count="3">
        <s v="PHB"/>
        <s v="TJR"/>
        <m/>
      </sharedItems>
    </cacheField>
    <cacheField name="Site No." numFmtId="0">
      <sharedItems containsBlank="1" count="3">
        <s v="TAS409"/>
        <s v="TAS509"/>
        <m/>
      </sharedItems>
    </cacheField>
    <cacheField name="Site Name" numFmtId="0">
      <sharedItems containsBlank="1" count="3">
        <s v="Elephant Rock Barrens"/>
        <s v="Tanjjona House"/>
        <m/>
      </sharedItems>
    </cacheField>
    <cacheField name="Latitude" numFmtId="0">
      <sharedItems containsString="0" containsBlank="1" containsNumber="1" minValue="-41.253706000000001" maxValue="-41.253706000000001" count="2">
        <n v="-41.253706000000001"/>
        <m/>
      </sharedItems>
    </cacheField>
    <cacheField name="Longitude" numFmtId="0">
      <sharedItems containsString="0" containsBlank="1" containsNumber="1" minValue="148.33974900000001" maxValue="148.33974900000001" count="2">
        <n v="148.33974900000001"/>
        <m/>
      </sharedItems>
    </cacheField>
    <cacheField name="Date" numFmtId="0">
      <sharedItems containsNonDate="0" containsDate="1" containsString="0" containsBlank="1" minDate="2019-03-14T00:00:00" maxDate="2019-03-14T00:00:00" count="2">
        <d v="2019-03-14T00:00:00"/>
        <m/>
      </sharedItems>
    </cacheField>
    <cacheField name="vis" numFmtId="0">
      <sharedItems containsString="0" containsBlank="1" containsNumber="1" containsInteger="1" minValue="15" maxValue="15" count="2"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298" maxValue="0.5" count="3">
        <n v="0.39583333333333298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15" maxValue="15" count="2">
        <n v="15"/>
        <m/>
      </sharedItems>
    </cacheField>
    <cacheField name="Method" numFmtId="0">
      <sharedItems containsBlank="1" containsMixedTypes="1" containsNumber="1" containsInteger="1" minValue="1" maxValue="1" count="3">
        <n v="1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">
        <s v="cra"/>
        <m/>
      </sharedItems>
    </cacheField>
    <cacheField name="Species" numFmtId="0">
      <sharedItems containsBlank="1" containsMixedTypes="1" containsNumber="1" containsInteger="1" minValue="2" maxValue="2" count="3">
        <n v="2"/>
        <s v="Caesioperca rasor"/>
        <m/>
      </sharedItems>
    </cacheField>
    <cacheField name="Common name" numFmtId="0">
      <sharedItems containsBlank="1" containsMixedTypes="1" containsNumber="1" containsInteger="1" minValue="3" maxValue="3" count="3">
        <n v="3"/>
        <s v="Barber perch"/>
        <m/>
      </sharedItems>
    </cacheField>
    <cacheField name="Total" numFmtId="0">
      <sharedItems containsString="0" containsBlank="1" containsNumber="1" containsInteger="1" minValue="11" maxValue="27" count="4">
        <n v="11"/>
        <n v="16"/>
        <n v="2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" xr:uid="{00000000-000A-0000-FFFF-FFFF02000000}">
  <cacheSource type="worksheet">
    <worksheetSource ref="A1:BH604" sheet="DATA"/>
  </cacheSource>
  <cacheFields count="60">
    <cacheField name="ID" numFmtId="0">
      <sharedItems containsString="0" containsBlank="1" containsNumber="1" containsInteger="1" minValue="1" maxValue="2" count="3">
        <n v="1"/>
        <n v="2"/>
        <m/>
      </sharedItems>
    </cacheField>
    <cacheField name="Diver" numFmtId="0">
      <sharedItems containsBlank="1" count="2">
        <s v="SDL"/>
        <m/>
      </sharedItems>
    </cacheField>
    <cacheField name="Buddy" numFmtId="0">
      <sharedItems containsBlank="1" count="3">
        <s v="PHB"/>
        <s v="TJR"/>
        <m/>
      </sharedItems>
    </cacheField>
    <cacheField name="Site No." numFmtId="0">
      <sharedItems containsBlank="1" count="3">
        <s v="TAS409"/>
        <s v="TAS509"/>
        <m/>
      </sharedItems>
    </cacheField>
    <cacheField name="Site Name" numFmtId="0">
      <sharedItems containsBlank="1" count="3">
        <s v="Elephant Rock Barrens"/>
        <s v="Tanjjona House"/>
        <m/>
      </sharedItems>
    </cacheField>
    <cacheField name="Latitude" numFmtId="0">
      <sharedItems containsString="0" containsBlank="1" containsNumber="1" minValue="-41.253706000000001" maxValue="-41.253706000000001" count="2">
        <n v="-41.253706000000001"/>
        <m/>
      </sharedItems>
    </cacheField>
    <cacheField name="Longitude" numFmtId="0">
      <sharedItems containsString="0" containsBlank="1" containsNumber="1" minValue="148.33974900000001" maxValue="148.33974900000001" count="2">
        <n v="148.33974900000001"/>
        <m/>
      </sharedItems>
    </cacheField>
    <cacheField name="Date" numFmtId="0">
      <sharedItems containsNonDate="0" containsDate="1" containsString="0" containsBlank="1" minDate="2019-03-14T00:00:00" maxDate="2019-03-14T00:00:00" count="2">
        <d v="2019-03-14T00:00:00"/>
        <m/>
      </sharedItems>
    </cacheField>
    <cacheField name="vis" numFmtId="0">
      <sharedItems containsString="0" containsBlank="1" containsNumber="1" containsInteger="1" minValue="15" maxValue="15" count="2"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298" maxValue="0.5" count="3">
        <n v="0.39583333333333298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15" maxValue="15" count="2">
        <n v="15"/>
        <m/>
      </sharedItems>
    </cacheField>
    <cacheField name="Method" numFmtId="0">
      <sharedItems containsBlank="1" containsMixedTypes="1" containsNumber="1" containsInteger="1" minValue="1" maxValue="1" count="3">
        <n v="1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">
        <s v="cra"/>
        <m/>
      </sharedItems>
    </cacheField>
    <cacheField name="Species" numFmtId="0">
      <sharedItems containsBlank="1" containsMixedTypes="1" containsNumber="1" containsInteger="1" minValue="2" maxValue="2" count="3">
        <n v="2"/>
        <s v="Caesioperca rasor"/>
        <m/>
      </sharedItems>
    </cacheField>
    <cacheField name="Common name" numFmtId="0">
      <sharedItems containsBlank="1" containsMixedTypes="1" containsNumber="1" containsInteger="1" minValue="3" maxValue="3" count="3">
        <n v="3"/>
        <s v="Barber perch"/>
        <m/>
      </sharedItems>
    </cacheField>
    <cacheField name="Total" numFmtId="0">
      <sharedItems containsString="0" containsBlank="1" containsNumber="1" containsInteger="1" minValue="11" maxValue="27" count="4">
        <n v="11"/>
        <n v="16"/>
        <n v="27"/>
        <m/>
      </sharedItems>
    </cacheField>
    <cacheField name="Inverts" numFmtId="0">
      <sharedItems containsString="0" containsBlank="1" containsNumber="1" containsInteger="1" minValue="0" maxValue="0" count="2">
        <n v="0"/>
        <m/>
      </sharedItems>
    </cacheField>
    <cacheField name="2.5" numFmtId="0">
      <sharedItems containsString="0" containsBlank="1" containsNumber="1" minValue="0.5" maxValue="5" count="3">
        <n v="0.5"/>
        <n v="5"/>
        <m/>
      </sharedItems>
    </cacheField>
    <cacheField name="5" numFmtId="0">
      <sharedItems containsString="0" containsBlank="1" containsNumber="1" containsInteger="1" minValue="1" maxValue="1" count="2">
        <n v="1"/>
        <m/>
      </sharedItems>
    </cacheField>
    <cacheField name="7.5" numFmtId="0">
      <sharedItems containsString="0" containsBlank="1" containsNumber="1" minValue="1.5" maxValue="1.5" count="2">
        <n v="1.5"/>
        <m/>
      </sharedItems>
    </cacheField>
    <cacheField name="10" numFmtId="0">
      <sharedItems containsString="0" containsBlank="1" containsNumber="1" containsInteger="1" minValue="2" maxValue="3" count="3">
        <n v="2"/>
        <n v="3"/>
        <m/>
      </sharedItems>
    </cacheField>
    <cacheField name="12.5" numFmtId="0">
      <sharedItems containsString="0" containsBlank="1" containsNumber="1" minValue="2.5" maxValue="5" count="3">
        <n v="2.5"/>
        <n v="5"/>
        <m/>
      </sharedItems>
    </cacheField>
    <cacheField name="15" numFmtId="0">
      <sharedItems containsString="0" containsBlank="1" containsNumber="1" containsInteger="1" minValue="3" maxValue="3" count="2">
        <n v="3"/>
        <m/>
      </sharedItems>
    </cacheField>
    <cacheField name="20" numFmtId="0">
      <sharedItems containsString="0" containsBlank="1" containsNumber="1" minValue="3.5" maxValue="3.5" count="2">
        <n v="3.5"/>
        <m/>
      </sharedItems>
    </cacheField>
    <cacheField name="25" numFmtId="0">
      <sharedItems containsString="0" containsBlank="1" containsNumber="1" containsInteger="1" minValue="4" maxValue="4" count="2">
        <n v="4"/>
        <m/>
      </sharedItems>
    </cacheField>
    <cacheField name="30" numFmtId="0">
      <sharedItems containsString="0" containsBlank="1" containsNumber="1" minValue="4.5" maxValue="4.5" count="2">
        <n v="4.5"/>
        <m/>
      </sharedItems>
    </cacheField>
    <cacheField name="35" numFmtId="0">
      <sharedItems containsString="0" containsBlank="1" containsNumber="1" containsInteger="1" minValue="5" maxValue="5" count="2">
        <n v="5"/>
        <m/>
      </sharedItems>
    </cacheField>
    <cacheField name="40" numFmtId="0">
      <sharedItems containsString="0" containsBlank="1" containsNumber="1" minValue="5.5" maxValue="5.5" count="2">
        <n v="5.5"/>
        <m/>
      </sharedItems>
    </cacheField>
    <cacheField name="50" numFmtId="0">
      <sharedItems containsString="0" containsBlank="1" containsNumber="1" containsInteger="1" minValue="6" maxValue="6" count="2">
        <n v="6"/>
        <m/>
      </sharedItems>
    </cacheField>
    <cacheField name="62.5" numFmtId="0">
      <sharedItems containsString="0" containsBlank="1" containsNumber="1" minValue="6.5" maxValue="6.5" count="2">
        <n v="6.5"/>
        <m/>
      </sharedItems>
    </cacheField>
    <cacheField name="75" numFmtId="0">
      <sharedItems containsString="0" containsBlank="1" containsNumber="1" containsInteger="1" minValue="7" maxValue="7" count="2">
        <n v="7"/>
        <m/>
      </sharedItems>
    </cacheField>
    <cacheField name="87.5" numFmtId="0">
      <sharedItems containsString="0" containsBlank="1" containsNumber="1" minValue="7.5" maxValue="7.5" count="2">
        <n v="7.5"/>
        <m/>
      </sharedItems>
    </cacheField>
    <cacheField name="100" numFmtId="0">
      <sharedItems containsString="0" containsBlank="1" containsNumber="1" containsInteger="1" minValue="8" maxValue="8" count="2">
        <n v="8"/>
        <m/>
      </sharedItems>
    </cacheField>
    <cacheField name="112.5" numFmtId="0">
      <sharedItems containsString="0" containsBlank="1" containsNumber="1" minValue="5" maxValue="8.5" count="3">
        <n v="5"/>
        <n v="8.5"/>
        <m/>
      </sharedItems>
    </cacheField>
    <cacheField name="125" numFmtId="0">
      <sharedItems containsString="0" containsBlank="1" containsNumber="1" containsInteger="1" minValue="9" maxValue="9" count="2">
        <n v="9"/>
        <m/>
      </sharedItems>
    </cacheField>
    <cacheField name="137.5" numFmtId="0">
      <sharedItems containsString="0" containsBlank="1" containsNumber="1" minValue="9.5" maxValue="9.5" count="2">
        <n v="9.5"/>
        <m/>
      </sharedItems>
    </cacheField>
    <cacheField name="150" numFmtId="0">
      <sharedItems containsString="0" containsBlank="1" containsNumber="1" containsInteger="1" minValue="10" maxValue="10" count="2">
        <n v="10"/>
        <m/>
      </sharedItems>
    </cacheField>
    <cacheField name="162.5" numFmtId="0">
      <sharedItems containsString="0" containsBlank="1" containsNumber="1" minValue="4" maxValue="10.5" count="3">
        <n v="4"/>
        <n v="10.5"/>
        <m/>
      </sharedItems>
    </cacheField>
    <cacheField name="175" numFmtId="0">
      <sharedItems containsString="0" containsBlank="1" containsNumber="1" containsInteger="1" minValue="11" maxValue="11" count="2">
        <n v="11"/>
        <m/>
      </sharedItems>
    </cacheField>
    <cacheField name="187.5" numFmtId="0">
      <sharedItems containsString="0" containsBlank="1" containsNumber="1" minValue="11.5" maxValue="11.5" count="2">
        <n v="11.5"/>
        <m/>
      </sharedItems>
    </cacheField>
    <cacheField name="200" numFmtId="0">
      <sharedItems containsString="0" containsBlank="1" containsNumber="1" containsInteger="1" minValue="3" maxValue="12" count="3">
        <n v="3"/>
        <n v="12"/>
        <m/>
      </sharedItems>
    </cacheField>
    <cacheField name="250" numFmtId="0">
      <sharedItems containsString="0" containsBlank="1" containsNumber="1" minValue="12.5" maxValue="12.5" count="2">
        <n v="12.5"/>
        <m/>
      </sharedItems>
    </cacheField>
    <cacheField name="300" numFmtId="0">
      <sharedItems containsString="0" containsBlank="1" containsNumber="1" containsInteger="1" minValue="13" maxValue="13" count="2">
        <n v="13"/>
        <m/>
      </sharedItems>
    </cacheField>
    <cacheField name="350" numFmtId="0">
      <sharedItems containsString="0" containsBlank="1" containsNumber="1" minValue="13.5" maxValue="13.5" count="2">
        <n v="13.5"/>
        <m/>
      </sharedItems>
    </cacheField>
    <cacheField name="400" numFmtId="0">
      <sharedItems containsString="0" containsBlank="1" containsNumber="1" containsInteger="1" minValue="14" maxValue="14" count="2">
        <n v="14"/>
        <m/>
      </sharedItems>
    </cacheField>
    <cacheField name="Column AW" numFmtId="0">
      <sharedItems containsString="0" containsBlank="1" count="1">
        <m/>
      </sharedItems>
    </cacheField>
    <cacheField name="Column AX" numFmtId="0">
      <sharedItems containsString="0" containsBlank="1" count="1">
        <m/>
      </sharedItems>
    </cacheField>
    <cacheField name="Column AY" numFmtId="0">
      <sharedItems containsString="0" containsBlank="1" count="1">
        <m/>
      </sharedItems>
    </cacheField>
    <cacheField name="Column AZ" numFmtId="0">
      <sharedItems containsString="0" containsBlank="1" count="1">
        <m/>
      </sharedItems>
    </cacheField>
    <cacheField name="Column BA" numFmtId="0">
      <sharedItems containsString="0" containsBlank="1" count="1">
        <m/>
      </sharedItems>
    </cacheField>
    <cacheField name="Column BB" numFmtId="0">
      <sharedItems containsString="0" containsBlank="1" count="1">
        <m/>
      </sharedItems>
    </cacheField>
    <cacheField name="Column BC" numFmtId="0">
      <sharedItems containsString="0" containsBlank="1" count="1">
        <m/>
      </sharedItems>
    </cacheField>
    <cacheField name="Column BD" numFmtId="0">
      <sharedItems containsString="0" containsBlank="1" count="1">
        <m/>
      </sharedItems>
    </cacheField>
    <cacheField name="Column BE" numFmtId="0">
      <sharedItems containsString="0" containsBlank="1" count="1">
        <m/>
      </sharedItems>
    </cacheField>
    <cacheField name="Column BF" numFmtId="0">
      <sharedItems containsString="0" containsBlank="1" count="1">
        <m/>
      </sharedItems>
    </cacheField>
    <cacheField name="Column BG" numFmtId="0">
      <sharedItems containsString="0" containsBlank="1" count="1">
        <m/>
      </sharedItems>
    </cacheField>
    <cacheField name="Column BH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1"/>
    <x v="2"/>
    <x v="2"/>
    <x v="2"/>
    <x v="1"/>
    <x v="1"/>
    <x v="1"/>
    <x v="1"/>
    <x v="1"/>
    <x v="1"/>
    <x v="1"/>
    <x v="1"/>
    <x v="1"/>
    <x v="2"/>
    <x v="1"/>
    <x v="0"/>
    <x v="0"/>
    <x v="2"/>
  </r>
  <r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1"/>
    <x v="1"/>
    <x v="1"/>
    <x v="0"/>
    <x v="0"/>
    <x v="0"/>
    <x v="0"/>
    <x v="0"/>
    <x v="0"/>
    <x v="0"/>
    <x v="0"/>
    <x v="0"/>
    <x v="1"/>
    <x v="0"/>
    <x v="1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2"/>
    <x v="1"/>
    <x v="2"/>
    <x v="2"/>
    <x v="2"/>
    <x v="1"/>
    <x v="1"/>
    <x v="1"/>
    <x v="1"/>
    <x v="1"/>
    <x v="1"/>
    <x v="1"/>
    <x v="1"/>
    <x v="1"/>
    <x v="2"/>
    <x v="1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1"/>
    <x v="1"/>
    <x v="1"/>
    <x v="0"/>
    <x v="1"/>
    <x v="1"/>
    <x v="1"/>
    <x v="1"/>
    <x v="1"/>
    <x v="1"/>
    <x v="1"/>
    <x v="1"/>
    <x v="1"/>
    <x v="1"/>
    <x v="1"/>
    <x v="1"/>
    <x v="2"/>
    <x v="1"/>
    <x v="1"/>
    <x v="1"/>
    <x v="0"/>
    <x v="1"/>
    <x v="1"/>
    <x v="2"/>
    <x v="1"/>
    <x v="1"/>
    <x v="1"/>
    <x v="1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0"/>
    <x v="0"/>
    <x v="0"/>
    <x v="0"/>
    <x v="0"/>
    <x v="0"/>
    <x v="0"/>
    <x v="0"/>
    <x v="0"/>
    <x v="1"/>
    <x v="0"/>
    <x v="1"/>
    <x v="1"/>
    <x v="0"/>
    <x v="0"/>
    <x v="2"/>
    <x v="1"/>
    <x v="1"/>
    <x v="1"/>
    <x v="2"/>
    <x v="1"/>
    <x v="1"/>
    <x v="1"/>
    <x v="1"/>
    <x v="1"/>
    <x v="1"/>
    <x v="1"/>
    <x v="1"/>
    <x v="1"/>
    <x v="1"/>
    <x v="1"/>
    <x v="0"/>
    <x v="1"/>
    <x v="1"/>
    <x v="1"/>
    <x v="2"/>
    <x v="1"/>
    <x v="1"/>
    <x v="0"/>
    <x v="1"/>
    <x v="1"/>
    <x v="1"/>
    <x v="1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0" dataCaption="Values" itemPrintTitles="1" indent="0" compact="0" compactData="0">
  <location ref="A3:F10" firstHeaderRow="1" firstDataRow="4" firstDataCol="2"/>
  <pivotFields count="18">
    <pivotField compact="0" outline="0" showAll="0"/>
    <pivotField compact="0" outline="0" showAll="0"/>
    <pivotField axis="axisCol" compact="0" outline="0" showAll="0" defaultSubtotal="0">
      <items count="3">
        <item x="2"/>
        <item x="0"/>
        <item x="1"/>
      </items>
    </pivotField>
    <pivotField compact="0" outline="0" showAll="0"/>
    <pivotField compact="0" outline="0" showAll="0"/>
    <pivotField compact="0" outline="0" showAll="0"/>
    <pivotField axis="axisCol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axis="axisRow" compact="0" outline="0" showAll="0" defaultSubtotal="0">
      <items count="3">
        <item x="0"/>
        <item x="2"/>
        <item x="1"/>
      </items>
    </pivotField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dataField="1" compact="0" outline="0" showAll="0"/>
  </pivotFields>
  <rowFields count="2">
    <field x="12"/>
    <field x="15"/>
  </rowFields>
  <colFields count="3">
    <field x="6"/>
    <field x="2"/>
    <field x="11"/>
  </colFields>
  <dataFields count="1">
    <dataField name="Sum - Total" fld="17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DataPilot1" cacheId="1" applyNumberFormats="0" applyBorderFormats="0" applyFontFormats="0" applyPatternFormats="0" applyAlignmentFormats="0" applyWidthHeightFormats="0" dataCaption="Values" itemPrintTitles="1" indent="0" compact="0" compactData="0">
  <location ref="A3:I9" firstHeaderRow="1" firstDataRow="2" firstDataCol="6"/>
  <pivotFields count="60">
    <pivotField compact="0" outline="0" showAll="0"/>
    <pivotField axis="axisCol" compact="0" outline="0" showAll="0" defaultSubtotal="0">
      <items count="2">
        <item x="1"/>
        <item x="0"/>
      </items>
    </pivotField>
    <pivotField compact="0" outline="0" showAll="0"/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3">
        <item x="2"/>
        <item x="0"/>
        <item x="1"/>
      </items>
    </pivotField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6">
    <field x="3"/>
    <field x="4"/>
    <field x="7"/>
    <field x="12"/>
    <field x="13"/>
    <field x="14"/>
  </rowFields>
  <colFields count="1">
    <field x="1"/>
  </colFields>
  <dataFields count="1">
    <dataField name="Sum - Total" fld="1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0"/>
  <sheetViews>
    <sheetView zoomScaleNormal="100" workbookViewId="0">
      <selection activeCell="H5" sqref="H5"/>
    </sheetView>
  </sheetViews>
  <sheetFormatPr defaultColWidth="8.85546875" defaultRowHeight="12.75"/>
  <cols>
    <col min="1" max="2" width="25.28515625" customWidth="1"/>
    <col min="3" max="4" width="12.28515625" customWidth="1"/>
    <col min="5" max="5" width="10.42578125" customWidth="1"/>
    <col min="6" max="6" width="11.28515625" customWidth="1"/>
    <col min="7" max="7" width="10.42578125" customWidth="1"/>
    <col min="8" max="8" width="11.28515625" customWidth="1"/>
    <col min="9" max="9" width="10.42578125" customWidth="1"/>
  </cols>
  <sheetData>
    <row r="3" spans="1:6">
      <c r="A3" s="1" t="s">
        <v>0</v>
      </c>
      <c r="B3" s="2"/>
      <c r="C3" s="3" t="s">
        <v>1</v>
      </c>
      <c r="D3" s="3" t="s">
        <v>2</v>
      </c>
      <c r="E3" s="3" t="s">
        <v>3</v>
      </c>
      <c r="F3" s="4"/>
    </row>
    <row r="4" spans="1:6">
      <c r="A4" s="5"/>
      <c r="B4" s="6"/>
      <c r="C4" s="7" t="s">
        <v>4</v>
      </c>
      <c r="D4" s="8">
        <v>43538</v>
      </c>
      <c r="E4" s="9"/>
      <c r="F4" s="10" t="s">
        <v>5</v>
      </c>
    </row>
    <row r="5" spans="1:6">
      <c r="A5" s="5"/>
      <c r="B5" s="6"/>
      <c r="C5" s="11" t="s">
        <v>4</v>
      </c>
      <c r="D5" s="12" t="s">
        <v>6</v>
      </c>
      <c r="E5" s="12" t="s">
        <v>7</v>
      </c>
      <c r="F5" s="13"/>
    </row>
    <row r="6" spans="1:6">
      <c r="A6" s="14" t="s">
        <v>8</v>
      </c>
      <c r="B6" s="15" t="s">
        <v>9</v>
      </c>
      <c r="C6" s="16" t="s">
        <v>4</v>
      </c>
      <c r="D6" s="17">
        <v>15</v>
      </c>
      <c r="E6" s="17">
        <v>15</v>
      </c>
      <c r="F6" s="18"/>
    </row>
    <row r="7" spans="1:6">
      <c r="A7" s="19">
        <v>1</v>
      </c>
      <c r="B7" s="20" t="s">
        <v>10</v>
      </c>
      <c r="C7" s="21"/>
      <c r="D7" s="21">
        <v>16</v>
      </c>
      <c r="E7" s="21">
        <v>11</v>
      </c>
      <c r="F7" s="22">
        <v>27</v>
      </c>
    </row>
    <row r="8" spans="1:6">
      <c r="A8" s="19" t="s">
        <v>4</v>
      </c>
      <c r="B8" s="20" t="s">
        <v>4</v>
      </c>
      <c r="C8" s="21"/>
      <c r="D8" s="21"/>
      <c r="E8" s="21"/>
      <c r="F8" s="22"/>
    </row>
    <row r="9" spans="1:6">
      <c r="A9" s="19" t="s">
        <v>11</v>
      </c>
      <c r="B9" s="20">
        <v>2</v>
      </c>
      <c r="C9" s="21">
        <v>27</v>
      </c>
      <c r="D9" s="21"/>
      <c r="E9" s="21"/>
      <c r="F9" s="22">
        <v>27</v>
      </c>
    </row>
    <row r="10" spans="1:6">
      <c r="A10" s="23" t="s">
        <v>5</v>
      </c>
      <c r="B10" s="24"/>
      <c r="C10" s="25">
        <v>27</v>
      </c>
      <c r="D10" s="25">
        <v>16</v>
      </c>
      <c r="E10" s="25">
        <v>11</v>
      </c>
      <c r="F10" s="26">
        <v>54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5"/>
  <sheetViews>
    <sheetView tabSelected="1" topLeftCell="N1" zoomScale="115" zoomScaleNormal="115" workbookViewId="0">
      <pane ySplit="2" topLeftCell="A3" activePane="bottomLeft" state="frozen"/>
      <selection activeCell="N1" sqref="N1"/>
      <selection pane="bottomLeft" activeCell="AL4" sqref="AL4"/>
    </sheetView>
  </sheetViews>
  <sheetFormatPr defaultColWidth="9.28515625" defaultRowHeight="12.75"/>
  <cols>
    <col min="1" max="1" width="3.5703125" style="27" customWidth="1"/>
    <col min="2" max="2" width="5.28515625" style="28" customWidth="1"/>
    <col min="3" max="3" width="6.7109375" style="28" customWidth="1"/>
    <col min="4" max="4" width="7.42578125" style="28" customWidth="1"/>
    <col min="5" max="5" width="42.140625" style="29" customWidth="1"/>
    <col min="6" max="6" width="10.42578125" style="30" customWidth="1"/>
    <col min="7" max="7" width="10.7109375" style="31" customWidth="1"/>
    <col min="8" max="8" width="10.28515625" style="32" customWidth="1"/>
    <col min="9" max="9" width="3.28515625" style="28" customWidth="1"/>
    <col min="10" max="10" width="4.28515625" style="28" customWidth="1"/>
    <col min="11" max="11" width="5.42578125" style="33" customWidth="1"/>
    <col min="12" max="12" width="5.140625" style="28" customWidth="1"/>
    <col min="13" max="13" width="5.7109375" style="28" customWidth="1"/>
    <col min="14" max="14" width="7.28515625" style="28" customWidth="1"/>
    <col min="15" max="15" width="6" style="28" customWidth="1"/>
    <col min="16" max="16" width="5.28515625" style="28" customWidth="1"/>
    <col min="17" max="17" width="23.28515625" style="34" customWidth="1"/>
    <col min="18" max="18" width="22.42578125" style="35" customWidth="1"/>
    <col min="19" max="19" width="5.28515625" style="36" customWidth="1"/>
    <col min="20" max="20" width="7.28515625" style="37" customWidth="1"/>
    <col min="21" max="23" width="4" style="38" customWidth="1"/>
    <col min="24" max="24" width="4.140625" style="38" customWidth="1"/>
    <col min="25" max="25" width="5" style="38" customWidth="1"/>
    <col min="26" max="26" width="4.140625" style="38" customWidth="1"/>
    <col min="27" max="27" width="4" style="38" customWidth="1"/>
    <col min="28" max="28" width="2.7109375" style="38" customWidth="1"/>
    <col min="29" max="29" width="4" style="38" customWidth="1"/>
    <col min="30" max="30" width="2.7109375" style="38" customWidth="1"/>
    <col min="31" max="31" width="4" style="38" customWidth="1"/>
    <col min="32" max="32" width="2.7109375" style="38" customWidth="1"/>
    <col min="33" max="33" width="5" style="38" customWidth="1"/>
    <col min="34" max="34" width="2.7109375" style="38" customWidth="1"/>
    <col min="35" max="35" width="5" style="38" customWidth="1"/>
    <col min="36" max="36" width="4" style="38" customWidth="1"/>
    <col min="37" max="37" width="6.140625" style="38" customWidth="1"/>
    <col min="38" max="38" width="4" style="38" customWidth="1"/>
    <col min="39" max="39" width="6.140625" style="38" customWidth="1"/>
    <col min="40" max="40" width="4" style="38" customWidth="1"/>
    <col min="41" max="41" width="6.140625" style="38" customWidth="1"/>
    <col min="42" max="42" width="4" style="38" customWidth="1"/>
    <col min="43" max="43" width="6.140625" style="38" customWidth="1"/>
    <col min="44" max="44" width="4" style="38" customWidth="1"/>
    <col min="45" max="45" width="5" style="38" customWidth="1"/>
    <col min="46" max="46" width="4" style="38" customWidth="1"/>
    <col min="47" max="47" width="5" style="38" customWidth="1"/>
    <col min="48" max="48" width="4" style="38" customWidth="1"/>
    <col min="49" max="49" width="5" style="38" customWidth="1"/>
    <col min="50" max="50" width="4" style="38" customWidth="1"/>
    <col min="51" max="51" width="5" style="38" customWidth="1"/>
    <col min="52" max="52" width="4" style="38" customWidth="1"/>
    <col min="53" max="53" width="5" style="38" customWidth="1"/>
    <col min="54" max="54" width="4" style="38" customWidth="1"/>
    <col min="55" max="55" width="5" style="38" customWidth="1"/>
    <col min="56" max="56" width="4" style="38" customWidth="1"/>
    <col min="57" max="57" width="5" style="38" customWidth="1"/>
    <col min="58" max="58" width="4" style="38" customWidth="1"/>
    <col min="59" max="60" width="5" style="38" customWidth="1"/>
    <col min="61" max="61" width="7.28515625" style="28" customWidth="1"/>
    <col min="62" max="63" width="6.28515625" style="28" customWidth="1"/>
    <col min="64" max="64" width="15.85546875" style="28" customWidth="1"/>
    <col min="65" max="1024" width="9.28515625" style="28"/>
  </cols>
  <sheetData>
    <row r="1" spans="1:89" s="47" customFormat="1">
      <c r="A1" s="39" t="s">
        <v>12</v>
      </c>
      <c r="B1" s="40" t="s">
        <v>13</v>
      </c>
      <c r="C1" s="40" t="s">
        <v>14</v>
      </c>
      <c r="D1" s="40" t="s">
        <v>2</v>
      </c>
      <c r="E1" s="39" t="s">
        <v>15</v>
      </c>
      <c r="F1" s="41" t="s">
        <v>16</v>
      </c>
      <c r="G1" s="42" t="s">
        <v>17</v>
      </c>
      <c r="H1" s="43" t="s">
        <v>1</v>
      </c>
      <c r="I1" s="40" t="s">
        <v>18</v>
      </c>
      <c r="J1" s="40" t="s">
        <v>19</v>
      </c>
      <c r="K1" s="44" t="s">
        <v>20</v>
      </c>
      <c r="L1" s="40" t="s">
        <v>21</v>
      </c>
      <c r="M1" s="40" t="s">
        <v>3</v>
      </c>
      <c r="N1" s="40" t="s">
        <v>8</v>
      </c>
      <c r="O1" s="40" t="s">
        <v>22</v>
      </c>
      <c r="P1" s="40" t="s">
        <v>23</v>
      </c>
      <c r="Q1" s="39" t="s">
        <v>9</v>
      </c>
      <c r="R1" s="41" t="s">
        <v>24</v>
      </c>
      <c r="S1" s="45" t="s">
        <v>25</v>
      </c>
      <c r="T1" s="40" t="s">
        <v>26</v>
      </c>
      <c r="U1" s="46">
        <v>2.5</v>
      </c>
      <c r="V1" s="46">
        <v>5</v>
      </c>
      <c r="W1" s="46">
        <v>7.5</v>
      </c>
      <c r="X1" s="46">
        <v>10</v>
      </c>
      <c r="Y1" s="46">
        <v>12.5</v>
      </c>
      <c r="Z1" s="46">
        <v>15</v>
      </c>
      <c r="AA1" s="46">
        <v>20</v>
      </c>
      <c r="AB1" s="46">
        <v>25</v>
      </c>
      <c r="AC1" s="46">
        <v>30</v>
      </c>
      <c r="AD1" s="46">
        <v>35</v>
      </c>
      <c r="AE1" s="46">
        <v>40</v>
      </c>
      <c r="AF1" s="46">
        <v>50</v>
      </c>
      <c r="AG1" s="46">
        <v>62.5</v>
      </c>
      <c r="AH1" s="46">
        <v>75</v>
      </c>
      <c r="AI1" s="46">
        <v>87.5</v>
      </c>
      <c r="AJ1" s="46">
        <v>100</v>
      </c>
      <c r="AK1" s="46">
        <v>112.5</v>
      </c>
      <c r="AL1" s="46">
        <v>125</v>
      </c>
      <c r="AM1" s="46">
        <v>137.5</v>
      </c>
      <c r="AN1" s="46">
        <v>150</v>
      </c>
      <c r="AO1" s="46">
        <v>162.5</v>
      </c>
      <c r="AP1" s="46">
        <v>175</v>
      </c>
      <c r="AQ1" s="46">
        <v>187.5</v>
      </c>
      <c r="AR1" s="46">
        <v>200</v>
      </c>
      <c r="AS1" s="46">
        <v>250</v>
      </c>
      <c r="AT1" s="46">
        <v>300</v>
      </c>
      <c r="AU1" s="46">
        <v>350</v>
      </c>
      <c r="AV1" s="46">
        <v>400</v>
      </c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</row>
    <row r="2" spans="1:89" s="58" customFormat="1">
      <c r="A2" s="48"/>
      <c r="B2" s="49"/>
      <c r="C2" s="49"/>
      <c r="D2" s="50"/>
      <c r="E2" s="29"/>
      <c r="F2" s="30"/>
      <c r="G2" s="31"/>
      <c r="H2" s="51"/>
      <c r="I2" s="50"/>
      <c r="J2" s="50"/>
      <c r="K2" s="52">
        <v>0.5</v>
      </c>
      <c r="L2" s="50"/>
      <c r="M2" s="50"/>
      <c r="N2" s="50" t="s">
        <v>11</v>
      </c>
      <c r="O2" s="50" t="s">
        <v>11</v>
      </c>
      <c r="P2" s="50"/>
      <c r="Q2" s="53">
        <v>2</v>
      </c>
      <c r="R2" s="54">
        <v>3</v>
      </c>
      <c r="S2" s="55">
        <f>SUM(S3:S9988)</f>
        <v>27</v>
      </c>
      <c r="T2" s="50">
        <f>SUM(T3:T9988)</f>
        <v>0</v>
      </c>
      <c r="U2" s="56">
        <v>0.5</v>
      </c>
      <c r="V2" s="56">
        <v>1</v>
      </c>
      <c r="W2" s="56">
        <v>1.5</v>
      </c>
      <c r="X2" s="56">
        <v>2</v>
      </c>
      <c r="Y2" s="56">
        <v>2.5</v>
      </c>
      <c r="Z2" s="56">
        <v>3</v>
      </c>
      <c r="AA2" s="56">
        <v>3.5</v>
      </c>
      <c r="AB2" s="56">
        <v>4</v>
      </c>
      <c r="AC2" s="56">
        <v>4.5</v>
      </c>
      <c r="AD2" s="56">
        <v>5</v>
      </c>
      <c r="AE2" s="56">
        <v>5.5</v>
      </c>
      <c r="AF2" s="56">
        <v>6</v>
      </c>
      <c r="AG2" s="56">
        <v>6.5</v>
      </c>
      <c r="AH2" s="56">
        <v>7</v>
      </c>
      <c r="AI2" s="56">
        <v>7.5</v>
      </c>
      <c r="AJ2" s="56">
        <v>8</v>
      </c>
      <c r="AK2" s="56">
        <v>8.5</v>
      </c>
      <c r="AL2" s="56">
        <v>9</v>
      </c>
      <c r="AM2" s="56">
        <v>9.5</v>
      </c>
      <c r="AN2" s="56">
        <v>10</v>
      </c>
      <c r="AO2" s="56">
        <v>10.5</v>
      </c>
      <c r="AP2" s="56">
        <v>11</v>
      </c>
      <c r="AQ2" s="56">
        <v>11.5</v>
      </c>
      <c r="AR2" s="56">
        <v>12</v>
      </c>
      <c r="AS2" s="56">
        <v>12.5</v>
      </c>
      <c r="AT2" s="56">
        <v>13</v>
      </c>
      <c r="AU2" s="56">
        <v>13.5</v>
      </c>
      <c r="AV2" s="56">
        <v>14</v>
      </c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7"/>
      <c r="BJ2" s="57"/>
      <c r="BK2" s="57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</row>
    <row r="3" spans="1:89" s="37" customFormat="1">
      <c r="A3" s="29">
        <f>MAX($A$1:$A2)+1</f>
        <v>1</v>
      </c>
      <c r="B3" s="37" t="s">
        <v>27</v>
      </c>
      <c r="C3" s="59" t="s">
        <v>28</v>
      </c>
      <c r="D3" s="37" t="s">
        <v>6</v>
      </c>
      <c r="E3" s="29" t="s">
        <v>29</v>
      </c>
      <c r="F3" s="30">
        <v>-41.253706000000001</v>
      </c>
      <c r="G3" s="31">
        <v>148.33974900000001</v>
      </c>
      <c r="H3" s="60">
        <v>43538</v>
      </c>
      <c r="I3" s="37">
        <v>15</v>
      </c>
      <c r="J3" s="37">
        <v>0</v>
      </c>
      <c r="K3" s="61">
        <v>0.39583333333333298</v>
      </c>
      <c r="L3" s="37" t="s">
        <v>27</v>
      </c>
      <c r="M3" s="37">
        <v>15</v>
      </c>
      <c r="N3" s="37">
        <v>1</v>
      </c>
      <c r="O3" s="37">
        <v>1</v>
      </c>
      <c r="P3" s="28" t="s">
        <v>30</v>
      </c>
      <c r="Q3" s="29" t="str">
        <f>IF($N3=1,IF(ISERROR(VLOOKUP($P3,'M1'!$A:$C,Q$2,0)),"NOT PRESENT",VLOOKUP($P3,'M1'!$A:$C,Q$2,0)),IF($N3=2,IF(ISERROR(VLOOKUP(DATA!$P3,'M2'!$A:$C,Q$2,0)),"NOT PRESENT",VLOOKUP(DATA!$P3,'M2'!$A:$C,Q$2,0)),IF($N3=0,IF(ISERROR(VLOOKUP($P3,'M1'!$A:$C,Q$2,0)),IF(ISERROR(VLOOKUP(DATA!$P3,'M2'!$A:$C,Q$2,0)),"NOT PRESENT",VLOOKUP(DATA!$P3,'M2'!$A:$C,Q$2,0)),VLOOKUP($P3,'M1'!$A:$C,Q$2,0)),"SPECIFY METHOD")))</f>
        <v>Caesioperca rasor</v>
      </c>
      <c r="R3" s="29" t="str">
        <f>IF($N3=1,IF(ISERROR(VLOOKUP($P3,'M1'!$A:$C,R$2,0)),"NOT PRESENT",VLOOKUP($P3,'M1'!$A:$C,R$2,0)),IF($N3=2,IF(ISERROR(VLOOKUP(DATA!$P3,'M2'!$A:$C,R$2,0)),"NOT PRESENT",VLOOKUP(DATA!$P3,'M2'!$A:$C,R$2,0)),IF($N3=0,IF(ISERROR(VLOOKUP($P3,'M1'!$A:$C,R$2,0)),IF(ISERROR(VLOOKUP(DATA!$P3,'M2'!$A:$C,R$2,0)),"NOT PRESENT",VLOOKUP(DATA!$P3,'M2'!$A:$C,R$2,0)),VLOOKUP($P3,'M1'!$A:$C,R$2,0)),"SPECIFY METHOD")))</f>
        <v>Barber perch</v>
      </c>
      <c r="S3" s="36">
        <f>SUM(T3:BH3)</f>
        <v>16</v>
      </c>
      <c r="T3" s="37">
        <v>0</v>
      </c>
      <c r="U3" s="28">
        <v>5</v>
      </c>
      <c r="V3" s="28"/>
      <c r="W3" s="28"/>
      <c r="X3" s="28">
        <v>2</v>
      </c>
      <c r="Y3" s="28">
        <v>5</v>
      </c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62">
        <v>4</v>
      </c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</row>
    <row r="4" spans="1:89" s="37" customFormat="1">
      <c r="A4" s="29">
        <f>MAX($A$1:$A3)+1</f>
        <v>2</v>
      </c>
      <c r="B4" s="37" t="s">
        <v>27</v>
      </c>
      <c r="C4" s="37" t="s">
        <v>31</v>
      </c>
      <c r="D4" s="37" t="s">
        <v>7</v>
      </c>
      <c r="E4" s="29" t="s">
        <v>32</v>
      </c>
      <c r="F4" s="30">
        <v>-41.253706000000001</v>
      </c>
      <c r="G4" s="31">
        <v>148.33974900000001</v>
      </c>
      <c r="H4" s="60">
        <v>43538</v>
      </c>
      <c r="I4" s="37">
        <v>15</v>
      </c>
      <c r="J4" s="37">
        <v>0</v>
      </c>
      <c r="K4" s="61">
        <v>0.39583333333333298</v>
      </c>
      <c r="L4" s="37" t="s">
        <v>27</v>
      </c>
      <c r="M4" s="37">
        <v>15</v>
      </c>
      <c r="N4" s="37">
        <v>1</v>
      </c>
      <c r="O4" s="37">
        <v>2</v>
      </c>
      <c r="P4" s="28" t="s">
        <v>30</v>
      </c>
      <c r="Q4" s="29" t="str">
        <f>IF($N4=1,IF(ISERROR(VLOOKUP($P4,'M1'!$A:$C,Q$2,0)),"NOT PRESENT",VLOOKUP($P4,'M1'!$A:$C,Q$2,0)),IF($N4=2,IF(ISERROR(VLOOKUP(DATA!$P4,'M2'!$A:$C,Q$2,0)),"NOT PRESENT",VLOOKUP(DATA!$P4,'M2'!$A:$C,Q$2,0)),IF($N4=0,IF(ISERROR(VLOOKUP($P4,'M1'!$A:$C,Q$2,0)),IF(ISERROR(VLOOKUP(DATA!$P4,'M2'!$A:$C,Q$2,0)),"NOT PRESENT",VLOOKUP(DATA!$P4,'M2'!$A:$C,Q$2,0)),VLOOKUP($P4,'M1'!$A:$C,Q$2,0)),"SPECIFY METHOD")))</f>
        <v>Caesioperca rasor</v>
      </c>
      <c r="R4" s="29" t="str">
        <f>IF($N4=1,IF(ISERROR(VLOOKUP($P4,'M1'!$A:$C,R$2,0)),"NOT PRESENT",VLOOKUP($P4,'M1'!$A:$C,R$2,0)),IF($N4=2,IF(ISERROR(VLOOKUP(DATA!$P4,'M2'!$A:$C,R$2,0)),"NOT PRESENT",VLOOKUP(DATA!$P4,'M2'!$A:$C,R$2,0)),IF($N4=0,IF(ISERROR(VLOOKUP($P4,'M1'!$A:$C,R$2,0)),IF(ISERROR(VLOOKUP(DATA!$P4,'M2'!$A:$C,R$2,0)),"NOT PRESENT",VLOOKUP(DATA!$P4,'M2'!$A:$C,R$2,0)),VLOOKUP($P4,'M1'!$A:$C,R$2,0)),"SPECIFY METHOD")))</f>
        <v>Barber perch</v>
      </c>
      <c r="S4" s="36">
        <f>SUM(T4:BH4)</f>
        <v>11</v>
      </c>
      <c r="T4" s="37">
        <v>0</v>
      </c>
      <c r="U4" s="28"/>
      <c r="V4" s="28"/>
      <c r="W4" s="28"/>
      <c r="X4" s="28">
        <v>3</v>
      </c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>
        <v>5</v>
      </c>
      <c r="AL4" s="28"/>
      <c r="AM4" s="28"/>
      <c r="AN4" s="28"/>
      <c r="AO4" s="62"/>
      <c r="AP4" s="62"/>
      <c r="AQ4" s="62"/>
      <c r="AR4" s="62">
        <v>3</v>
      </c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</row>
    <row r="5" spans="1:89" s="37" customFormat="1">
      <c r="A5" s="29"/>
      <c r="E5" s="29"/>
      <c r="F5" s="30"/>
      <c r="G5" s="31"/>
      <c r="H5" s="60"/>
      <c r="K5" s="61"/>
      <c r="P5" s="28"/>
      <c r="Q5" s="29"/>
      <c r="R5" s="29"/>
      <c r="S5" s="36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</row>
    <row r="6" spans="1:89" s="37" customFormat="1">
      <c r="A6" s="29"/>
      <c r="E6" s="29"/>
      <c r="F6" s="30"/>
      <c r="G6" s="31"/>
      <c r="H6" s="60"/>
      <c r="K6" s="61"/>
      <c r="P6" s="28"/>
      <c r="Q6" s="29"/>
      <c r="R6" s="29"/>
      <c r="S6" s="36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</row>
    <row r="7" spans="1:89" s="37" customFormat="1">
      <c r="A7" s="29"/>
      <c r="E7" s="29"/>
      <c r="F7" s="30"/>
      <c r="G7" s="31"/>
      <c r="H7" s="60"/>
      <c r="K7" s="61"/>
      <c r="P7" s="28"/>
      <c r="Q7" s="29"/>
      <c r="R7" s="29"/>
      <c r="S7" s="36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</row>
    <row r="8" spans="1:89" s="37" customFormat="1">
      <c r="A8" s="29"/>
      <c r="E8" s="29"/>
      <c r="F8" s="30"/>
      <c r="G8" s="31"/>
      <c r="H8" s="60"/>
      <c r="K8" s="61"/>
      <c r="P8" s="28"/>
      <c r="Q8" s="29"/>
      <c r="R8" s="29"/>
      <c r="S8" s="36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</row>
    <row r="9" spans="1:89" s="37" customFormat="1">
      <c r="A9" s="29"/>
      <c r="E9" s="29"/>
      <c r="F9" s="30"/>
      <c r="G9" s="31"/>
      <c r="H9" s="60"/>
      <c r="K9" s="61"/>
      <c r="P9" s="28"/>
      <c r="Q9" s="29"/>
      <c r="R9" s="29"/>
      <c r="S9" s="36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</row>
    <row r="10" spans="1:89" s="37" customFormat="1">
      <c r="A10" s="29"/>
      <c r="E10" s="29"/>
      <c r="F10" s="30"/>
      <c r="G10" s="31"/>
      <c r="H10" s="60"/>
      <c r="K10" s="61"/>
      <c r="P10" s="28"/>
      <c r="Q10" s="29"/>
      <c r="R10" s="29"/>
      <c r="S10" s="36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</row>
    <row r="11" spans="1:89" s="37" customFormat="1">
      <c r="A11" s="29"/>
      <c r="E11" s="29"/>
      <c r="F11" s="30"/>
      <c r="G11" s="31"/>
      <c r="H11" s="60"/>
      <c r="K11" s="61"/>
      <c r="P11" s="28"/>
      <c r="Q11" s="29"/>
      <c r="R11" s="29"/>
      <c r="S11" s="36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</row>
    <row r="12" spans="1:89" s="28" customFormat="1">
      <c r="A12" s="29"/>
      <c r="B12" s="37"/>
      <c r="C12" s="37"/>
      <c r="D12" s="37"/>
      <c r="E12" s="29"/>
      <c r="F12" s="30"/>
      <c r="G12" s="31"/>
      <c r="H12" s="32"/>
      <c r="I12" s="37"/>
      <c r="J12" s="37"/>
      <c r="K12" s="61"/>
      <c r="L12" s="37"/>
      <c r="M12" s="37"/>
      <c r="N12" s="37"/>
      <c r="O12" s="37"/>
      <c r="Q12" s="29"/>
      <c r="R12" s="29"/>
      <c r="S12" s="36"/>
      <c r="T12" s="37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37"/>
      <c r="BJ12" s="37"/>
      <c r="BK12" s="37"/>
      <c r="BL12" s="37"/>
      <c r="BM12" s="37"/>
    </row>
    <row r="13" spans="1:89" s="28" customFormat="1">
      <c r="A13" s="29"/>
      <c r="B13" s="37"/>
      <c r="C13" s="37"/>
      <c r="D13" s="37"/>
      <c r="E13" s="29"/>
      <c r="F13" s="30"/>
      <c r="G13" s="31"/>
      <c r="H13" s="32"/>
      <c r="I13" s="37"/>
      <c r="J13" s="37"/>
      <c r="K13" s="61"/>
      <c r="L13" s="37"/>
      <c r="M13" s="37"/>
      <c r="N13" s="37"/>
      <c r="O13" s="37"/>
      <c r="Q13" s="29"/>
      <c r="R13" s="29"/>
      <c r="S13" s="36"/>
      <c r="T13" s="37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37"/>
      <c r="BJ13" s="37"/>
      <c r="BK13" s="37"/>
      <c r="BL13" s="37"/>
      <c r="BM13" s="37"/>
    </row>
    <row r="14" spans="1:89" s="28" customFormat="1">
      <c r="A14" s="29"/>
      <c r="B14" s="37"/>
      <c r="C14" s="37"/>
      <c r="D14" s="37"/>
      <c r="E14" s="29"/>
      <c r="F14" s="30"/>
      <c r="G14" s="31"/>
      <c r="H14" s="32"/>
      <c r="I14" s="37"/>
      <c r="J14" s="37"/>
      <c r="K14" s="61"/>
      <c r="L14" s="37"/>
      <c r="M14" s="37"/>
      <c r="N14" s="37"/>
      <c r="O14" s="37"/>
      <c r="Q14" s="29"/>
      <c r="R14" s="29"/>
      <c r="S14" s="36"/>
      <c r="T14" s="37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37"/>
      <c r="BJ14" s="37"/>
      <c r="BK14" s="37"/>
      <c r="BL14" s="37"/>
      <c r="BM14" s="37"/>
    </row>
    <row r="15" spans="1:89" s="28" customFormat="1">
      <c r="A15" s="29"/>
      <c r="B15" s="37"/>
      <c r="C15" s="37"/>
      <c r="D15" s="37"/>
      <c r="E15" s="29"/>
      <c r="F15" s="30"/>
      <c r="G15" s="31"/>
      <c r="H15" s="32"/>
      <c r="I15" s="37"/>
      <c r="J15" s="37"/>
      <c r="K15" s="61"/>
      <c r="L15" s="37"/>
      <c r="M15" s="37"/>
      <c r="N15" s="37"/>
      <c r="O15" s="37"/>
      <c r="Q15" s="29"/>
      <c r="R15" s="29"/>
      <c r="S15" s="36"/>
      <c r="T15" s="37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37"/>
      <c r="BJ15" s="37"/>
      <c r="BK15" s="37"/>
      <c r="BL15" s="37"/>
      <c r="BM15" s="37"/>
    </row>
    <row r="16" spans="1:89" s="28" customFormat="1">
      <c r="A16" s="29"/>
      <c r="B16" s="37"/>
      <c r="C16" s="37"/>
      <c r="D16" s="37"/>
      <c r="E16" s="29"/>
      <c r="F16" s="30"/>
      <c r="G16" s="31"/>
      <c r="H16" s="32"/>
      <c r="I16" s="37"/>
      <c r="J16" s="37"/>
      <c r="K16" s="61"/>
      <c r="L16" s="37"/>
      <c r="M16" s="37"/>
      <c r="N16" s="37"/>
      <c r="O16" s="37"/>
      <c r="Q16" s="29"/>
      <c r="R16" s="29"/>
      <c r="S16" s="36"/>
      <c r="T16" s="37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37"/>
      <c r="BJ16" s="37"/>
      <c r="BK16" s="37"/>
      <c r="BL16" s="37"/>
      <c r="BM16" s="37"/>
    </row>
    <row r="17" spans="1:65" s="28" customFormat="1">
      <c r="A17" s="29"/>
      <c r="B17" s="37"/>
      <c r="C17" s="37"/>
      <c r="D17" s="37"/>
      <c r="E17" s="29"/>
      <c r="F17" s="30"/>
      <c r="G17" s="31"/>
      <c r="H17" s="32"/>
      <c r="I17" s="37"/>
      <c r="J17" s="37"/>
      <c r="K17" s="61"/>
      <c r="L17" s="37"/>
      <c r="M17" s="37"/>
      <c r="N17" s="37"/>
      <c r="O17" s="37"/>
      <c r="Q17" s="29"/>
      <c r="R17" s="29"/>
      <c r="S17" s="36"/>
      <c r="T17" s="37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37"/>
      <c r="BJ17" s="37"/>
      <c r="BK17" s="37"/>
      <c r="BL17" s="37"/>
      <c r="BM17" s="37"/>
    </row>
    <row r="18" spans="1:65" s="28" customFormat="1">
      <c r="A18" s="29"/>
      <c r="B18" s="37"/>
      <c r="C18" s="37"/>
      <c r="D18" s="37"/>
      <c r="E18" s="29"/>
      <c r="F18" s="30"/>
      <c r="G18" s="31"/>
      <c r="H18" s="32"/>
      <c r="I18" s="37"/>
      <c r="J18" s="37"/>
      <c r="K18" s="61"/>
      <c r="L18" s="37"/>
      <c r="M18" s="37"/>
      <c r="N18" s="37"/>
      <c r="O18" s="37"/>
      <c r="Q18" s="29"/>
      <c r="R18" s="29"/>
      <c r="S18" s="36"/>
      <c r="T18" s="37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37"/>
      <c r="BJ18" s="37"/>
      <c r="BK18" s="37"/>
      <c r="BL18" s="37"/>
      <c r="BM18" s="37"/>
    </row>
    <row r="19" spans="1:65" s="28" customFormat="1">
      <c r="A19" s="29"/>
      <c r="B19" s="37"/>
      <c r="C19" s="37"/>
      <c r="D19" s="37"/>
      <c r="E19" s="29"/>
      <c r="F19" s="30"/>
      <c r="G19" s="31"/>
      <c r="H19" s="32"/>
      <c r="I19" s="37"/>
      <c r="J19" s="37"/>
      <c r="K19" s="61"/>
      <c r="L19" s="37"/>
      <c r="M19" s="37"/>
      <c r="N19" s="37"/>
      <c r="O19" s="37"/>
      <c r="Q19" s="29"/>
      <c r="R19" s="29"/>
      <c r="S19" s="36"/>
      <c r="T19" s="37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37"/>
      <c r="BJ19" s="37"/>
      <c r="BK19" s="37"/>
      <c r="BL19" s="37"/>
      <c r="BM19" s="37"/>
    </row>
    <row r="20" spans="1:65" s="28" customFormat="1">
      <c r="A20" s="29"/>
      <c r="B20" s="37"/>
      <c r="C20" s="37"/>
      <c r="D20" s="37"/>
      <c r="E20" s="29"/>
      <c r="F20" s="30"/>
      <c r="G20" s="31"/>
      <c r="H20" s="32"/>
      <c r="I20" s="37"/>
      <c r="J20" s="37"/>
      <c r="K20" s="61"/>
      <c r="L20" s="37"/>
      <c r="M20" s="37"/>
      <c r="N20" s="37"/>
      <c r="O20" s="37"/>
      <c r="Q20" s="29"/>
      <c r="R20" s="29"/>
      <c r="S20" s="36"/>
      <c r="T20" s="37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37"/>
      <c r="BJ20" s="37"/>
      <c r="BK20" s="37"/>
      <c r="BL20" s="37"/>
      <c r="BM20" s="37"/>
    </row>
    <row r="21" spans="1:65" s="28" customFormat="1">
      <c r="A21" s="29"/>
      <c r="B21" s="37"/>
      <c r="C21" s="37"/>
      <c r="D21" s="37"/>
      <c r="E21" s="29"/>
      <c r="F21" s="30"/>
      <c r="G21" s="31"/>
      <c r="H21" s="32"/>
      <c r="I21" s="37"/>
      <c r="J21" s="37"/>
      <c r="K21" s="61"/>
      <c r="L21" s="37"/>
      <c r="M21" s="37"/>
      <c r="N21" s="37"/>
      <c r="O21" s="37"/>
      <c r="Q21" s="29"/>
      <c r="R21" s="29"/>
      <c r="S21" s="36"/>
      <c r="T21" s="37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37"/>
      <c r="BJ21" s="37"/>
      <c r="BK21" s="37"/>
      <c r="BL21" s="37"/>
      <c r="BM21" s="37"/>
    </row>
    <row r="22" spans="1:65" s="28" customFormat="1">
      <c r="A22" s="29"/>
      <c r="B22" s="37"/>
      <c r="C22" s="37"/>
      <c r="D22" s="37"/>
      <c r="E22" s="29"/>
      <c r="F22" s="30"/>
      <c r="G22" s="31"/>
      <c r="H22" s="32"/>
      <c r="I22" s="37"/>
      <c r="J22" s="37"/>
      <c r="K22" s="61"/>
      <c r="L22" s="37"/>
      <c r="M22" s="37"/>
      <c r="N22" s="37"/>
      <c r="O22" s="37"/>
      <c r="Q22" s="29"/>
      <c r="R22" s="29"/>
      <c r="S22" s="36"/>
      <c r="T22" s="37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37"/>
      <c r="BJ22" s="37"/>
      <c r="BK22" s="37"/>
      <c r="BL22" s="37"/>
      <c r="BM22" s="37"/>
    </row>
    <row r="23" spans="1:65" s="28" customFormat="1">
      <c r="A23" s="29"/>
      <c r="B23" s="37"/>
      <c r="C23" s="37"/>
      <c r="D23" s="37"/>
      <c r="E23" s="29"/>
      <c r="F23" s="30"/>
      <c r="G23" s="31"/>
      <c r="H23" s="32"/>
      <c r="I23" s="37"/>
      <c r="J23" s="37"/>
      <c r="K23" s="61"/>
      <c r="L23" s="37"/>
      <c r="M23" s="37"/>
      <c r="N23" s="37"/>
      <c r="O23" s="37"/>
      <c r="Q23" s="29"/>
      <c r="R23" s="29"/>
      <c r="S23" s="36"/>
      <c r="T23" s="37"/>
      <c r="X23" s="38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37"/>
      <c r="BJ23" s="37"/>
      <c r="BK23" s="37"/>
      <c r="BL23" s="37"/>
      <c r="BM23" s="37"/>
    </row>
    <row r="24" spans="1:65" s="28" customFormat="1">
      <c r="A24" s="29"/>
      <c r="B24" s="37"/>
      <c r="C24" s="37"/>
      <c r="D24" s="37"/>
      <c r="E24" s="29"/>
      <c r="F24" s="30"/>
      <c r="G24" s="31"/>
      <c r="H24" s="32"/>
      <c r="I24" s="37"/>
      <c r="J24" s="37"/>
      <c r="K24" s="61"/>
      <c r="L24" s="37"/>
      <c r="M24" s="37"/>
      <c r="N24" s="37"/>
      <c r="O24" s="37"/>
      <c r="Q24" s="29"/>
      <c r="R24" s="29"/>
      <c r="S24" s="36"/>
      <c r="T24" s="37"/>
      <c r="X24" s="38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37"/>
      <c r="BJ24" s="37"/>
      <c r="BK24" s="37"/>
      <c r="BL24" s="37"/>
      <c r="BM24" s="37"/>
    </row>
    <row r="25" spans="1:65" s="28" customFormat="1">
      <c r="A25" s="29"/>
      <c r="B25" s="37"/>
      <c r="C25" s="37"/>
      <c r="D25" s="37"/>
      <c r="E25" s="29"/>
      <c r="F25" s="30"/>
      <c r="G25" s="31"/>
      <c r="H25" s="32"/>
      <c r="I25" s="37"/>
      <c r="J25" s="37"/>
      <c r="K25" s="61"/>
      <c r="L25" s="37"/>
      <c r="M25" s="37"/>
      <c r="N25" s="37"/>
      <c r="O25" s="37"/>
      <c r="Q25" s="29"/>
      <c r="R25" s="29"/>
      <c r="S25" s="36"/>
      <c r="T25" s="37"/>
      <c r="X25" s="38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37"/>
      <c r="BJ25" s="37"/>
      <c r="BK25" s="37"/>
      <c r="BL25" s="37"/>
      <c r="BM25" s="37"/>
    </row>
  </sheetData>
  <conditionalFormatting sqref="U3:BH148 U150:BH10989">
    <cfRule type="expression" dxfId="26" priority="2">
      <formula>AND(NOT(ISBLANK(#REF!)), #REF!="No",NOT(ISBLANK(#REF!)), NOT(#REF!=0), U$1&gt;#REF!)</formula>
    </cfRule>
    <cfRule type="expression" dxfId="25" priority="3">
      <formula>AND(NOT(ISBLANK(#REF!)),#REF!="Yes",NOT(ISBLANK(#REF!)), NOT(#REF!=0), U$2&gt;#REF!)</formula>
    </cfRule>
    <cfRule type="expression" dxfId="24" priority="4">
      <formula>AND(#REF!="Yes",AND(NOT(OR(ISBLANK(#REF!),#REF!=0,#REF!="")),U$2&gt;#REF!))</formula>
    </cfRule>
    <cfRule type="expression" dxfId="23" priority="5">
      <formula>AND(#REF!="Yes",AND(NOT(OR(ISBLANK(#REF!),#REF!=0,#REF!="")),U$2&lt;#REF!))</formula>
    </cfRule>
    <cfRule type="expression" dxfId="22" priority="6">
      <formula>AND(#REF!="No",AND(NOT(OR(ISBLANK(#REF!),#REF!=0,#REF!="")),U$1&lt;#REF!))</formula>
    </cfRule>
    <cfRule type="expression" dxfId="21" priority="7">
      <formula>AND(#REF!="No",AND(NOT(OR(ISBLANK(#REF!),#REF!=0,#REF!="")),U$1&gt;#REF!))</formula>
    </cfRule>
    <cfRule type="expression" dxfId="20" priority="8">
      <formula>#REF!="Yes"</formula>
    </cfRule>
    <cfRule type="expression" dxfId="19" priority="9">
      <formula>#REF!="No"</formula>
    </cfRule>
    <cfRule type="expression" dxfId="18" priority="10">
      <formula>1</formula>
    </cfRule>
  </conditionalFormatting>
  <conditionalFormatting sqref="U3:BH22 AO23:BH25 U23:W25 Y23:AM25">
    <cfRule type="expression" dxfId="17" priority="11">
      <formula>AND(NOT(ISBLANK(#REF!)), #REF!="No",NOT(ISBLANK(#REF!)), NOT(#REF!=0), U$1&gt;#REF!)</formula>
    </cfRule>
    <cfRule type="expression" dxfId="16" priority="12">
      <formula>AND(NOT(ISBLANK(#REF!)),#REF!="Yes",NOT(ISBLANK(#REF!)), NOT(#REF!=0), U$2&gt;#REF!)</formula>
    </cfRule>
    <cfRule type="expression" dxfId="15" priority="13">
      <formula>AND(#REF!="Yes",AND(NOT(OR(ISBLANK(#REF!),#REF!=0,#REF!="")),U$2&gt;#REF!))</formula>
    </cfRule>
    <cfRule type="expression" dxfId="14" priority="14">
      <formula>AND(#REF!="Yes",AND(NOT(OR(ISBLANK(#REF!),#REF!=0,#REF!="")),U$2&lt;#REF!))</formula>
    </cfRule>
    <cfRule type="expression" dxfId="13" priority="15">
      <formula>AND(#REF!="No",AND(NOT(OR(ISBLANK(#REF!),#REF!=0,#REF!="")),U$1&lt;#REF!))</formula>
    </cfRule>
    <cfRule type="expression" dxfId="12" priority="16">
      <formula>AND(#REF!="No",AND(NOT(OR(ISBLANK(#REF!),#REF!=0,#REF!="")),U$1&gt;#REF!))</formula>
    </cfRule>
    <cfRule type="expression" dxfId="11" priority="17">
      <formula>#REF!="Yes"</formula>
    </cfRule>
    <cfRule type="expression" dxfId="10" priority="18">
      <formula>#REF!="No"</formula>
    </cfRule>
    <cfRule type="expression" dxfId="9" priority="19">
      <formula>1</formula>
    </cfRule>
  </conditionalFormatting>
  <conditionalFormatting sqref="AN23:AN25">
    <cfRule type="expression" dxfId="8" priority="20">
      <formula>AND(NOT(ISBLANK(AN23)), $BL23="No",NOT(ISBLANK($BM23)), NOT($BM23=0), X$1&gt;$BM23)</formula>
    </cfRule>
    <cfRule type="expression" dxfId="7" priority="21">
      <formula>AND(NOT(ISBLANK(AN23)),$BL23="Yes",NOT(ISBLANK($BM23)), NOT($BM23=0), X$2&gt;$BM23)</formula>
    </cfRule>
    <cfRule type="expression" dxfId="6" priority="22">
      <formula>AND($BL23="Yes",AND(NOT(OR(ISBLANK($BK23),$BK23=0,$BK23="")),X$2&gt;$BK23))</formula>
    </cfRule>
    <cfRule type="expression" dxfId="5" priority="23">
      <formula>AND($BL23="Yes",AND(NOT(OR(ISBLANK($BJ23),$BJ23=0,$BJ23="")),X$2&lt;$BJ23))</formula>
    </cfRule>
    <cfRule type="expression" dxfId="4" priority="24">
      <formula>AND($BL23="No",AND(NOT(OR(ISBLANK($BJ23),$BJ23=0,$BJ23="")),X$1&lt;$BJ23))</formula>
    </cfRule>
    <cfRule type="expression" dxfId="3" priority="25">
      <formula>AND($BL23="No",AND(NOT(OR(ISBLANK($BK23),$BK23=0,$BK23="")),X$1&gt;$BK23))</formula>
    </cfRule>
    <cfRule type="expression" dxfId="2" priority="26">
      <formula>$BL23="Yes"</formula>
    </cfRule>
    <cfRule type="expression" dxfId="1" priority="27">
      <formula>$BL23="No"</formula>
    </cfRule>
    <cfRule type="expression" dxfId="0" priority="28">
      <formula>1</formula>
    </cfRule>
  </conditionalFormatting>
  <dataValidations count="2">
    <dataValidation type="decimal" allowBlank="1" showInputMessage="1" showErrorMessage="1" sqref="O1" xr:uid="{00000000-0002-0000-0100-000000000000}">
      <formula1>0</formula1>
      <formula2>2</formula2>
    </dataValidation>
    <dataValidation type="decimal" operator="greaterThan" allowBlank="1" showInputMessage="1" showErrorMessage="1" sqref="I1:I25 M1:M25" xr:uid="{00000000-0002-0000-0100-000001000000}">
      <formula1>0</formula1>
      <formula2>0</formula2>
    </dataValidation>
  </dataValidations>
  <pageMargins left="0.75" right="0.75" top="1" bottom="1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0"/>
  <sheetViews>
    <sheetView zoomScaleNormal="100" workbookViewId="0">
      <pane xSplit="3" ySplit="1" topLeftCell="D135" activePane="bottomRight" state="frozen"/>
      <selection pane="topRight" activeCell="D1" sqref="D1"/>
      <selection pane="bottomLeft" activeCell="A135" sqref="A135"/>
      <selection pane="bottomRight" activeCell="A160" sqref="A160"/>
    </sheetView>
  </sheetViews>
  <sheetFormatPr defaultColWidth="9.28515625" defaultRowHeight="12.75"/>
  <cols>
    <col min="2" max="2" width="34.42578125" customWidth="1"/>
    <col min="3" max="3" width="37" customWidth="1"/>
    <col min="4" max="4" width="16.42578125" customWidth="1"/>
    <col min="5" max="5" width="5" customWidth="1"/>
    <col min="6" max="6" width="5.42578125" customWidth="1"/>
    <col min="10" max="10" width="27" customWidth="1"/>
    <col min="11" max="11" width="37.28515625" customWidth="1"/>
  </cols>
  <sheetData>
    <row r="1" spans="1:7">
      <c r="A1" s="63" t="s">
        <v>33</v>
      </c>
      <c r="B1" s="63" t="s">
        <v>34</v>
      </c>
      <c r="C1" s="63" t="s">
        <v>35</v>
      </c>
      <c r="D1" s="63" t="s">
        <v>36</v>
      </c>
      <c r="E1" s="63" t="s">
        <v>37</v>
      </c>
      <c r="F1" s="63" t="s">
        <v>38</v>
      </c>
      <c r="G1" s="63" t="s">
        <v>39</v>
      </c>
    </row>
    <row r="2" spans="1:7" s="64" customFormat="1">
      <c r="A2" s="64" t="s">
        <v>40</v>
      </c>
      <c r="B2" s="64" t="s">
        <v>41</v>
      </c>
      <c r="C2" s="64" t="s">
        <v>42</v>
      </c>
      <c r="D2" s="64" t="s">
        <v>43</v>
      </c>
      <c r="E2" s="64">
        <v>12.5</v>
      </c>
      <c r="F2" s="64">
        <v>30</v>
      </c>
      <c r="G2" s="64">
        <v>55</v>
      </c>
    </row>
    <row r="3" spans="1:7" s="64" customFormat="1">
      <c r="A3" s="64" t="s">
        <v>44</v>
      </c>
      <c r="B3" s="64" t="s">
        <v>45</v>
      </c>
      <c r="C3" s="64" t="s">
        <v>46</v>
      </c>
      <c r="D3" s="64" t="s">
        <v>43</v>
      </c>
      <c r="E3" s="64">
        <v>2.5</v>
      </c>
      <c r="F3" s="64">
        <v>15</v>
      </c>
      <c r="G3" s="64">
        <v>14</v>
      </c>
    </row>
    <row r="4" spans="1:7" s="64" customFormat="1">
      <c r="A4" s="64" t="s">
        <v>47</v>
      </c>
      <c r="B4" s="64" t="s">
        <v>48</v>
      </c>
      <c r="C4" s="64" t="s">
        <v>49</v>
      </c>
      <c r="D4" s="64" t="s">
        <v>43</v>
      </c>
      <c r="E4" s="64">
        <v>2.5</v>
      </c>
      <c r="F4" s="64">
        <v>20</v>
      </c>
      <c r="G4" s="64">
        <v>35</v>
      </c>
    </row>
    <row r="5" spans="1:7" s="64" customFormat="1">
      <c r="A5" s="64" t="s">
        <v>50</v>
      </c>
      <c r="B5" s="64" t="s">
        <v>51</v>
      </c>
      <c r="C5" s="64" t="s">
        <v>52</v>
      </c>
      <c r="D5" s="64" t="s">
        <v>43</v>
      </c>
      <c r="E5" s="64">
        <v>15</v>
      </c>
      <c r="F5" s="64">
        <v>75</v>
      </c>
      <c r="G5" s="64">
        <v>175</v>
      </c>
    </row>
    <row r="6" spans="1:7" s="64" customFormat="1">
      <c r="A6" s="64" t="s">
        <v>53</v>
      </c>
      <c r="B6" s="64" t="s">
        <v>54</v>
      </c>
      <c r="D6" s="64" t="s">
        <v>43</v>
      </c>
      <c r="E6" s="64">
        <v>2.5</v>
      </c>
      <c r="F6" s="64">
        <v>7.5</v>
      </c>
      <c r="G6" s="64">
        <v>15</v>
      </c>
    </row>
    <row r="7" spans="1:7" s="64" customFormat="1">
      <c r="A7" s="64" t="s">
        <v>55</v>
      </c>
      <c r="B7" s="64" t="s">
        <v>56</v>
      </c>
      <c r="C7" s="64" t="s">
        <v>57</v>
      </c>
      <c r="D7" s="64" t="s">
        <v>43</v>
      </c>
      <c r="E7" s="64">
        <v>5</v>
      </c>
      <c r="F7" s="64">
        <v>25</v>
      </c>
      <c r="G7" s="64">
        <v>33</v>
      </c>
    </row>
    <row r="8" spans="1:7" s="64" customFormat="1">
      <c r="A8" s="64" t="s">
        <v>58</v>
      </c>
      <c r="B8" s="64" t="s">
        <v>59</v>
      </c>
      <c r="C8" s="64" t="s">
        <v>60</v>
      </c>
      <c r="D8" s="64" t="s">
        <v>43</v>
      </c>
      <c r="E8" s="64">
        <v>15</v>
      </c>
      <c r="F8" s="64">
        <v>50</v>
      </c>
      <c r="G8" s="64">
        <v>65</v>
      </c>
    </row>
    <row r="9" spans="1:7" s="64" customFormat="1">
      <c r="A9" s="64" t="s">
        <v>61</v>
      </c>
      <c r="B9" s="64" t="s">
        <v>62</v>
      </c>
      <c r="C9" s="64" t="s">
        <v>63</v>
      </c>
      <c r="D9" s="64" t="s">
        <v>43</v>
      </c>
      <c r="E9" s="64">
        <v>2.5</v>
      </c>
      <c r="F9" s="64">
        <v>12.5</v>
      </c>
      <c r="G9" s="64">
        <v>8</v>
      </c>
    </row>
    <row r="10" spans="1:7" s="64" customFormat="1">
      <c r="A10" s="64" t="s">
        <v>64</v>
      </c>
      <c r="B10" s="64" t="s">
        <v>65</v>
      </c>
      <c r="C10" s="64" t="s">
        <v>66</v>
      </c>
      <c r="D10" s="64" t="s">
        <v>43</v>
      </c>
      <c r="E10" s="64">
        <v>5</v>
      </c>
      <c r="F10" s="64">
        <v>20</v>
      </c>
      <c r="G10" s="64">
        <v>20</v>
      </c>
    </row>
    <row r="11" spans="1:7" s="64" customFormat="1">
      <c r="A11" s="64" t="s">
        <v>67</v>
      </c>
      <c r="B11" s="64" t="s">
        <v>68</v>
      </c>
      <c r="C11" s="64" t="s">
        <v>69</v>
      </c>
      <c r="D11" s="64" t="s">
        <v>43</v>
      </c>
      <c r="E11" s="64">
        <v>5</v>
      </c>
      <c r="F11" s="64">
        <v>15</v>
      </c>
      <c r="G11" s="64">
        <v>15</v>
      </c>
    </row>
    <row r="12" spans="1:7" s="64" customFormat="1">
      <c r="A12" s="64" t="s">
        <v>70</v>
      </c>
      <c r="B12" s="64" t="s">
        <v>71</v>
      </c>
      <c r="C12" s="64" t="s">
        <v>72</v>
      </c>
      <c r="D12" s="64" t="s">
        <v>43</v>
      </c>
      <c r="E12" s="64">
        <v>137.5</v>
      </c>
      <c r="F12" s="64">
        <v>175</v>
      </c>
      <c r="G12" s="64">
        <v>250</v>
      </c>
    </row>
    <row r="13" spans="1:7" s="64" customFormat="1">
      <c r="A13" s="64" t="s">
        <v>73</v>
      </c>
      <c r="B13" s="64" t="s">
        <v>74</v>
      </c>
      <c r="C13" s="64" t="s">
        <v>75</v>
      </c>
      <c r="D13" s="64" t="s">
        <v>43</v>
      </c>
      <c r="E13" s="64">
        <v>10</v>
      </c>
      <c r="F13" s="64">
        <v>25</v>
      </c>
      <c r="G13" s="64">
        <v>41</v>
      </c>
    </row>
    <row r="14" spans="1:7" s="64" customFormat="1">
      <c r="A14" s="64" t="s">
        <v>76</v>
      </c>
      <c r="B14" s="64" t="s">
        <v>77</v>
      </c>
      <c r="C14" s="64" t="s">
        <v>78</v>
      </c>
      <c r="D14" s="64" t="s">
        <v>43</v>
      </c>
      <c r="E14" s="64">
        <v>12.5</v>
      </c>
      <c r="F14" s="64">
        <v>40</v>
      </c>
      <c r="G14" s="64">
        <v>96</v>
      </c>
    </row>
    <row r="15" spans="1:7" s="64" customFormat="1">
      <c r="A15" s="64" t="s">
        <v>79</v>
      </c>
      <c r="B15" s="64" t="s">
        <v>80</v>
      </c>
      <c r="C15" s="64" t="s">
        <v>81</v>
      </c>
      <c r="D15" s="64" t="s">
        <v>43</v>
      </c>
      <c r="E15" s="64">
        <v>2.5</v>
      </c>
      <c r="F15" s="64">
        <v>7.5</v>
      </c>
      <c r="G15" s="64">
        <v>11</v>
      </c>
    </row>
    <row r="16" spans="1:7" s="64" customFormat="1">
      <c r="A16" s="64" t="s">
        <v>82</v>
      </c>
      <c r="B16" s="64" t="s">
        <v>83</v>
      </c>
      <c r="C16" s="64" t="s">
        <v>84</v>
      </c>
      <c r="D16" s="64" t="s">
        <v>43</v>
      </c>
      <c r="E16" s="64">
        <v>2.5</v>
      </c>
      <c r="F16" s="64">
        <v>15</v>
      </c>
      <c r="G16" s="64">
        <v>12.6</v>
      </c>
    </row>
    <row r="17" spans="1:7" s="64" customFormat="1">
      <c r="A17" s="64" t="s">
        <v>85</v>
      </c>
      <c r="B17" s="64" t="s">
        <v>86</v>
      </c>
      <c r="D17" s="64" t="s">
        <v>43</v>
      </c>
      <c r="E17" s="64">
        <v>150</v>
      </c>
      <c r="F17" s="64">
        <v>150</v>
      </c>
    </row>
    <row r="18" spans="1:7" s="64" customFormat="1">
      <c r="A18" s="64" t="s">
        <v>87</v>
      </c>
      <c r="B18" s="64" t="s">
        <v>88</v>
      </c>
      <c r="C18" s="64" t="s">
        <v>89</v>
      </c>
      <c r="D18" s="64" t="s">
        <v>43</v>
      </c>
      <c r="E18" s="64">
        <v>2.5</v>
      </c>
      <c r="F18" s="64">
        <v>12.5</v>
      </c>
      <c r="G18" s="64">
        <v>28</v>
      </c>
    </row>
    <row r="19" spans="1:7" s="64" customFormat="1">
      <c r="A19" s="64" t="s">
        <v>90</v>
      </c>
      <c r="B19" s="64" t="s">
        <v>91</v>
      </c>
      <c r="C19" s="64" t="s">
        <v>92</v>
      </c>
      <c r="D19" s="64" t="s">
        <v>43</v>
      </c>
      <c r="E19" s="64">
        <v>2.5</v>
      </c>
      <c r="F19" s="64">
        <v>7.5</v>
      </c>
      <c r="G19" s="64">
        <v>10</v>
      </c>
    </row>
    <row r="20" spans="1:7" s="64" customFormat="1">
      <c r="A20" s="64" t="s">
        <v>30</v>
      </c>
      <c r="B20" s="64" t="s">
        <v>10</v>
      </c>
      <c r="C20" s="64" t="s">
        <v>93</v>
      </c>
      <c r="D20" s="64" t="s">
        <v>43</v>
      </c>
      <c r="E20" s="64">
        <v>5</v>
      </c>
      <c r="F20" s="64">
        <v>20</v>
      </c>
      <c r="G20" s="64">
        <v>25</v>
      </c>
    </row>
    <row r="21" spans="1:7" s="64" customFormat="1">
      <c r="A21" s="64" t="s">
        <v>94</v>
      </c>
      <c r="B21" s="64" t="s">
        <v>95</v>
      </c>
      <c r="C21" s="64" t="s">
        <v>96</v>
      </c>
      <c r="D21" s="64" t="s">
        <v>43</v>
      </c>
      <c r="E21" s="64">
        <v>15</v>
      </c>
      <c r="F21" s="64">
        <v>35</v>
      </c>
      <c r="G21" s="64">
        <v>66</v>
      </c>
    </row>
    <row r="22" spans="1:7" s="64" customFormat="1">
      <c r="A22" s="64" t="s">
        <v>97</v>
      </c>
      <c r="B22" s="64" t="s">
        <v>98</v>
      </c>
      <c r="C22" s="64" t="s">
        <v>99</v>
      </c>
      <c r="D22" s="64" t="s">
        <v>43</v>
      </c>
      <c r="E22" s="64">
        <v>12.5</v>
      </c>
      <c r="F22" s="64">
        <v>25</v>
      </c>
      <c r="G22" s="64">
        <v>46</v>
      </c>
    </row>
    <row r="23" spans="1:7" s="64" customFormat="1">
      <c r="A23" s="64" t="s">
        <v>100</v>
      </c>
      <c r="B23" s="64" t="s">
        <v>101</v>
      </c>
      <c r="C23" s="64" t="s">
        <v>102</v>
      </c>
      <c r="D23" s="64" t="s">
        <v>43</v>
      </c>
      <c r="E23" s="64">
        <v>10</v>
      </c>
      <c r="F23" s="64">
        <v>35</v>
      </c>
      <c r="G23" s="64">
        <v>41</v>
      </c>
    </row>
    <row r="24" spans="1:7" s="64" customFormat="1">
      <c r="A24" s="64" t="s">
        <v>103</v>
      </c>
      <c r="B24" s="64" t="s">
        <v>104</v>
      </c>
      <c r="C24" s="64" t="s">
        <v>105</v>
      </c>
      <c r="D24" s="64" t="s">
        <v>43</v>
      </c>
      <c r="E24" s="64">
        <v>15</v>
      </c>
      <c r="F24" s="64">
        <v>50</v>
      </c>
      <c r="G24" s="64">
        <v>100</v>
      </c>
    </row>
    <row r="25" spans="1:7" s="64" customFormat="1">
      <c r="A25" s="64" t="s">
        <v>106</v>
      </c>
      <c r="B25" s="64" t="s">
        <v>107</v>
      </c>
      <c r="C25" s="64" t="s">
        <v>108</v>
      </c>
      <c r="D25" s="64" t="s">
        <v>43</v>
      </c>
      <c r="E25" s="64">
        <v>2.5</v>
      </c>
      <c r="F25" s="64">
        <v>20</v>
      </c>
      <c r="G25" s="64">
        <v>26</v>
      </c>
    </row>
    <row r="26" spans="1:7" s="64" customFormat="1">
      <c r="A26" s="64" t="s">
        <v>109</v>
      </c>
      <c r="B26" s="64" t="s">
        <v>110</v>
      </c>
      <c r="C26" s="64" t="s">
        <v>111</v>
      </c>
      <c r="D26" s="64" t="s">
        <v>43</v>
      </c>
      <c r="E26" s="64">
        <v>7.5</v>
      </c>
      <c r="F26" s="64">
        <v>20</v>
      </c>
      <c r="G26" s="64">
        <v>20</v>
      </c>
    </row>
    <row r="27" spans="1:7" s="64" customFormat="1">
      <c r="A27" s="64" t="s">
        <v>112</v>
      </c>
      <c r="B27" s="64" t="s">
        <v>113</v>
      </c>
      <c r="C27" s="64" t="s">
        <v>114</v>
      </c>
      <c r="D27" s="64" t="s">
        <v>43</v>
      </c>
      <c r="E27" s="64">
        <v>7.5</v>
      </c>
      <c r="F27" s="64">
        <v>35</v>
      </c>
      <c r="G27" s="64">
        <v>130</v>
      </c>
    </row>
    <row r="28" spans="1:7" s="64" customFormat="1">
      <c r="A28" s="64" t="s">
        <v>115</v>
      </c>
      <c r="B28" s="64" t="s">
        <v>116</v>
      </c>
      <c r="C28" s="64" t="s">
        <v>117</v>
      </c>
      <c r="D28" s="64" t="s">
        <v>43</v>
      </c>
      <c r="E28" s="64">
        <v>2.5</v>
      </c>
      <c r="F28" s="64">
        <v>15</v>
      </c>
      <c r="G28" s="64">
        <v>18.77222222</v>
      </c>
    </row>
    <row r="29" spans="1:7" s="64" customFormat="1">
      <c r="A29" s="64" t="s">
        <v>118</v>
      </c>
      <c r="B29" s="64" t="s">
        <v>119</v>
      </c>
      <c r="C29" s="64" t="s">
        <v>120</v>
      </c>
      <c r="D29" s="64" t="s">
        <v>43</v>
      </c>
      <c r="E29" s="64">
        <v>2.5</v>
      </c>
      <c r="F29" s="64">
        <v>5</v>
      </c>
      <c r="G29" s="64">
        <v>20.100000000000001</v>
      </c>
    </row>
    <row r="30" spans="1:7" s="64" customFormat="1">
      <c r="A30" s="64" t="s">
        <v>121</v>
      </c>
      <c r="B30" s="64" t="s">
        <v>122</v>
      </c>
      <c r="D30" s="64" t="s">
        <v>43</v>
      </c>
      <c r="E30" s="64">
        <v>2.5</v>
      </c>
      <c r="F30" s="64">
        <v>7.5</v>
      </c>
      <c r="G30" s="64">
        <v>15</v>
      </c>
    </row>
    <row r="31" spans="1:7" s="64" customFormat="1">
      <c r="A31" s="64" t="s">
        <v>123</v>
      </c>
      <c r="B31" s="64" t="s">
        <v>124</v>
      </c>
      <c r="C31" s="64" t="s">
        <v>125</v>
      </c>
      <c r="D31" s="64" t="s">
        <v>43</v>
      </c>
      <c r="E31" s="64">
        <v>2.5</v>
      </c>
      <c r="F31" s="64">
        <v>2.5</v>
      </c>
      <c r="G31" s="64">
        <v>7</v>
      </c>
    </row>
    <row r="32" spans="1:7" s="64" customFormat="1">
      <c r="A32" s="64" t="s">
        <v>126</v>
      </c>
      <c r="B32" s="64" t="s">
        <v>127</v>
      </c>
      <c r="C32" s="64" t="s">
        <v>128</v>
      </c>
      <c r="D32" s="64" t="s">
        <v>43</v>
      </c>
      <c r="E32" s="64">
        <v>20</v>
      </c>
      <c r="F32" s="64">
        <v>75</v>
      </c>
      <c r="G32" s="64">
        <v>120</v>
      </c>
    </row>
    <row r="33" spans="1:7" s="64" customFormat="1">
      <c r="A33" s="64" t="s">
        <v>129</v>
      </c>
      <c r="B33" s="64" t="s">
        <v>130</v>
      </c>
      <c r="C33" s="64" t="s">
        <v>131</v>
      </c>
      <c r="D33" s="64" t="s">
        <v>43</v>
      </c>
      <c r="E33" s="64">
        <v>7.5</v>
      </c>
      <c r="F33" s="64">
        <v>35</v>
      </c>
      <c r="G33" s="64">
        <v>84</v>
      </c>
    </row>
    <row r="34" spans="1:7" s="64" customFormat="1">
      <c r="A34" s="64" t="s">
        <v>132</v>
      </c>
      <c r="B34" s="64" t="s">
        <v>133</v>
      </c>
      <c r="C34" s="64" t="s">
        <v>134</v>
      </c>
      <c r="D34" s="64" t="s">
        <v>43</v>
      </c>
      <c r="E34" s="64">
        <v>7.5</v>
      </c>
      <c r="F34" s="64">
        <v>30</v>
      </c>
      <c r="G34" s="64">
        <v>40</v>
      </c>
    </row>
    <row r="35" spans="1:7" s="64" customFormat="1">
      <c r="A35" s="64" t="s">
        <v>135</v>
      </c>
      <c r="B35" s="64" t="s">
        <v>136</v>
      </c>
      <c r="C35" s="64" t="s">
        <v>137</v>
      </c>
      <c r="D35" s="64" t="s">
        <v>43</v>
      </c>
      <c r="E35" s="64">
        <v>2.5</v>
      </c>
      <c r="F35" s="64">
        <v>15</v>
      </c>
      <c r="G35" s="64">
        <v>11.1</v>
      </c>
    </row>
    <row r="36" spans="1:7" s="64" customFormat="1">
      <c r="A36" s="64" t="s">
        <v>138</v>
      </c>
      <c r="B36" s="64" t="s">
        <v>139</v>
      </c>
      <c r="C36" s="64" t="s">
        <v>140</v>
      </c>
      <c r="D36" s="64" t="s">
        <v>43</v>
      </c>
      <c r="E36" s="64">
        <v>5</v>
      </c>
      <c r="F36" s="64">
        <v>20</v>
      </c>
      <c r="G36" s="64">
        <v>50</v>
      </c>
    </row>
    <row r="37" spans="1:7" s="64" customFormat="1">
      <c r="A37" s="64" t="s">
        <v>141</v>
      </c>
      <c r="B37" s="64" t="s">
        <v>142</v>
      </c>
      <c r="C37" s="64" t="s">
        <v>143</v>
      </c>
      <c r="D37" s="64" t="s">
        <v>43</v>
      </c>
      <c r="E37" s="64">
        <v>2.5</v>
      </c>
      <c r="F37" s="64">
        <v>7.5</v>
      </c>
      <c r="G37" s="64">
        <v>10</v>
      </c>
    </row>
    <row r="38" spans="1:7" s="64" customFormat="1">
      <c r="A38" s="64" t="s">
        <v>144</v>
      </c>
      <c r="B38" s="64" t="s">
        <v>145</v>
      </c>
      <c r="C38" s="64" t="s">
        <v>146</v>
      </c>
      <c r="D38" s="64" t="s">
        <v>43</v>
      </c>
      <c r="E38" s="64">
        <v>10</v>
      </c>
      <c r="F38" s="64">
        <v>40</v>
      </c>
      <c r="G38" s="64">
        <v>60</v>
      </c>
    </row>
    <row r="39" spans="1:7" s="64" customFormat="1">
      <c r="A39" s="64" t="s">
        <v>147</v>
      </c>
      <c r="B39" s="64" t="s">
        <v>148</v>
      </c>
      <c r="C39" s="64" t="s">
        <v>149</v>
      </c>
      <c r="D39" s="64" t="s">
        <v>43</v>
      </c>
      <c r="E39" s="64">
        <v>7.5</v>
      </c>
      <c r="F39" s="64">
        <v>35</v>
      </c>
      <c r="G39" s="64">
        <v>60</v>
      </c>
    </row>
    <row r="40" spans="1:7" s="64" customFormat="1">
      <c r="A40" s="64" t="s">
        <v>150</v>
      </c>
      <c r="B40" s="64" t="s">
        <v>151</v>
      </c>
      <c r="C40" s="64" t="s">
        <v>152</v>
      </c>
      <c r="D40" s="64" t="s">
        <v>43</v>
      </c>
      <c r="E40" s="64">
        <v>2.5</v>
      </c>
      <c r="F40" s="64">
        <v>15</v>
      </c>
      <c r="G40" s="64">
        <v>12.4</v>
      </c>
    </row>
    <row r="41" spans="1:7" s="64" customFormat="1">
      <c r="A41" s="64" t="s">
        <v>153</v>
      </c>
      <c r="B41" s="64" t="s">
        <v>154</v>
      </c>
      <c r="C41" s="64" t="s">
        <v>155</v>
      </c>
      <c r="D41" s="64" t="s">
        <v>43</v>
      </c>
      <c r="E41" s="64">
        <v>12.5</v>
      </c>
      <c r="F41" s="64">
        <v>35</v>
      </c>
      <c r="G41" s="64">
        <v>34</v>
      </c>
    </row>
    <row r="42" spans="1:7" s="64" customFormat="1">
      <c r="A42" s="64" t="s">
        <v>156</v>
      </c>
      <c r="B42" s="64" t="s">
        <v>157</v>
      </c>
      <c r="C42" s="64" t="s">
        <v>158</v>
      </c>
      <c r="D42" s="64" t="s">
        <v>43</v>
      </c>
      <c r="E42" s="64">
        <v>2.5</v>
      </c>
      <c r="F42" s="64">
        <v>7.5</v>
      </c>
      <c r="G42" s="64">
        <v>4</v>
      </c>
    </row>
    <row r="43" spans="1:7" s="64" customFormat="1">
      <c r="A43" s="64" t="s">
        <v>159</v>
      </c>
      <c r="B43" s="64" t="s">
        <v>160</v>
      </c>
      <c r="C43" s="64" t="s">
        <v>161</v>
      </c>
      <c r="D43" s="64" t="s">
        <v>43</v>
      </c>
      <c r="E43" s="64">
        <v>7.5</v>
      </c>
      <c r="F43" s="64">
        <v>137.5</v>
      </c>
      <c r="G43" s="64">
        <v>122.2617647</v>
      </c>
    </row>
    <row r="44" spans="1:7" s="64" customFormat="1">
      <c r="A44" s="64" t="s">
        <v>162</v>
      </c>
      <c r="B44" s="64" t="s">
        <v>163</v>
      </c>
      <c r="C44" s="64" t="s">
        <v>164</v>
      </c>
      <c r="D44" s="64" t="s">
        <v>43</v>
      </c>
      <c r="E44" s="64">
        <v>10</v>
      </c>
      <c r="F44" s="64">
        <v>30</v>
      </c>
      <c r="G44" s="64">
        <v>29</v>
      </c>
    </row>
    <row r="45" spans="1:7" s="64" customFormat="1">
      <c r="A45" s="64" t="s">
        <v>165</v>
      </c>
      <c r="B45" s="64" t="s">
        <v>166</v>
      </c>
      <c r="C45" s="64" t="s">
        <v>167</v>
      </c>
      <c r="D45" s="64" t="s">
        <v>43</v>
      </c>
      <c r="E45" s="64">
        <v>2.5</v>
      </c>
      <c r="F45" s="64">
        <v>5</v>
      </c>
      <c r="G45" s="64">
        <v>4.5</v>
      </c>
    </row>
    <row r="46" spans="1:7" s="64" customFormat="1">
      <c r="A46" s="64" t="s">
        <v>168</v>
      </c>
      <c r="B46" s="64" t="s">
        <v>169</v>
      </c>
      <c r="C46" s="64" t="s">
        <v>170</v>
      </c>
      <c r="D46" s="64" t="s">
        <v>43</v>
      </c>
      <c r="E46" s="64">
        <v>5</v>
      </c>
      <c r="F46" s="64">
        <v>30</v>
      </c>
      <c r="G46" s="64">
        <v>40</v>
      </c>
    </row>
    <row r="47" spans="1:7" s="64" customFormat="1">
      <c r="A47" s="64" t="s">
        <v>171</v>
      </c>
      <c r="B47" s="64" t="s">
        <v>172</v>
      </c>
      <c r="C47" s="64" t="s">
        <v>117</v>
      </c>
      <c r="D47" s="64" t="s">
        <v>43</v>
      </c>
      <c r="E47" s="64">
        <v>2.5</v>
      </c>
      <c r="F47" s="64">
        <v>12.5</v>
      </c>
      <c r="G47" s="64">
        <v>16.555555559999998</v>
      </c>
    </row>
    <row r="48" spans="1:7" s="64" customFormat="1">
      <c r="A48" s="64" t="s">
        <v>173</v>
      </c>
      <c r="B48" s="64" t="s">
        <v>174</v>
      </c>
      <c r="C48" s="64" t="s">
        <v>175</v>
      </c>
      <c r="D48" s="64" t="s">
        <v>43</v>
      </c>
      <c r="E48" s="64">
        <v>62.5</v>
      </c>
      <c r="F48" s="64">
        <v>125</v>
      </c>
      <c r="G48" s="64">
        <v>165</v>
      </c>
    </row>
    <row r="49" spans="1:7" s="64" customFormat="1">
      <c r="A49" s="64" t="s">
        <v>176</v>
      </c>
      <c r="B49" s="64" t="s">
        <v>177</v>
      </c>
      <c r="C49" s="64" t="s">
        <v>178</v>
      </c>
      <c r="D49" s="64" t="s">
        <v>43</v>
      </c>
      <c r="E49" s="64">
        <v>5</v>
      </c>
      <c r="F49" s="64">
        <v>25</v>
      </c>
      <c r="G49" s="64">
        <v>29</v>
      </c>
    </row>
    <row r="50" spans="1:7" s="64" customFormat="1">
      <c r="A50" s="64" t="s">
        <v>179</v>
      </c>
      <c r="B50" s="64" t="s">
        <v>180</v>
      </c>
      <c r="C50" s="64" t="s">
        <v>181</v>
      </c>
      <c r="D50" s="64" t="s">
        <v>43</v>
      </c>
      <c r="E50" s="64">
        <v>2.5</v>
      </c>
      <c r="F50" s="64">
        <v>7.5</v>
      </c>
      <c r="G50" s="64">
        <v>10</v>
      </c>
    </row>
    <row r="51" spans="1:7" s="64" customFormat="1">
      <c r="A51" s="64" t="s">
        <v>182</v>
      </c>
      <c r="B51" s="64" t="s">
        <v>183</v>
      </c>
      <c r="C51" s="64" t="s">
        <v>184</v>
      </c>
      <c r="D51" s="64" t="s">
        <v>43</v>
      </c>
      <c r="E51" s="64">
        <v>12.5</v>
      </c>
      <c r="F51" s="64">
        <v>62.5</v>
      </c>
      <c r="G51" s="64">
        <v>70</v>
      </c>
    </row>
    <row r="52" spans="1:7" s="64" customFormat="1">
      <c r="A52" s="64" t="s">
        <v>185</v>
      </c>
      <c r="B52" s="64" t="s">
        <v>186</v>
      </c>
      <c r="C52" s="64" t="s">
        <v>187</v>
      </c>
      <c r="D52" s="64" t="s">
        <v>43</v>
      </c>
      <c r="E52" s="64">
        <v>5</v>
      </c>
      <c r="F52" s="64">
        <v>25</v>
      </c>
      <c r="G52" s="64">
        <v>30</v>
      </c>
    </row>
    <row r="53" spans="1:7" s="64" customFormat="1">
      <c r="A53" s="64" t="s">
        <v>188</v>
      </c>
      <c r="B53" s="64" t="s">
        <v>189</v>
      </c>
      <c r="C53" s="64" t="s">
        <v>190</v>
      </c>
      <c r="D53" s="64" t="s">
        <v>43</v>
      </c>
      <c r="E53" s="64">
        <v>15</v>
      </c>
      <c r="F53" s="64">
        <v>50</v>
      </c>
      <c r="G53" s="64">
        <v>80</v>
      </c>
    </row>
    <row r="54" spans="1:7" s="64" customFormat="1">
      <c r="A54" s="64" t="s">
        <v>191</v>
      </c>
      <c r="B54" s="64" t="s">
        <v>192</v>
      </c>
      <c r="C54" s="64" t="s">
        <v>193</v>
      </c>
      <c r="D54" s="64" t="s">
        <v>43</v>
      </c>
      <c r="E54" s="64">
        <v>15</v>
      </c>
      <c r="F54" s="64">
        <v>40</v>
      </c>
    </row>
    <row r="55" spans="1:7" s="64" customFormat="1">
      <c r="A55" s="64" t="s">
        <v>194</v>
      </c>
      <c r="B55" s="64" t="s">
        <v>195</v>
      </c>
      <c r="C55" s="64" t="s">
        <v>196</v>
      </c>
      <c r="D55" s="64" t="s">
        <v>43</v>
      </c>
      <c r="E55" s="64">
        <v>2.5</v>
      </c>
      <c r="F55" s="64">
        <v>62.5</v>
      </c>
      <c r="G55" s="64">
        <v>29.2</v>
      </c>
    </row>
    <row r="56" spans="1:7" s="64" customFormat="1">
      <c r="A56" s="64" t="s">
        <v>197</v>
      </c>
      <c r="B56" s="64" t="s">
        <v>198</v>
      </c>
      <c r="C56" s="64" t="s">
        <v>199</v>
      </c>
      <c r="D56" s="64" t="s">
        <v>43</v>
      </c>
      <c r="E56" s="64">
        <v>7.5</v>
      </c>
      <c r="F56" s="64">
        <v>15</v>
      </c>
      <c r="G56" s="64">
        <v>12</v>
      </c>
    </row>
    <row r="57" spans="1:7" s="64" customFormat="1">
      <c r="A57" s="64" t="s">
        <v>200</v>
      </c>
      <c r="B57" s="64" t="s">
        <v>201</v>
      </c>
      <c r="C57" s="64" t="s">
        <v>202</v>
      </c>
      <c r="D57" s="64" t="s">
        <v>43</v>
      </c>
      <c r="E57" s="64">
        <v>10</v>
      </c>
      <c r="F57" s="64">
        <v>30</v>
      </c>
      <c r="G57" s="64">
        <v>30</v>
      </c>
    </row>
    <row r="58" spans="1:7" s="64" customFormat="1">
      <c r="A58" s="64" t="s">
        <v>203</v>
      </c>
      <c r="B58" s="64" t="s">
        <v>204</v>
      </c>
      <c r="C58" s="64" t="s">
        <v>205</v>
      </c>
      <c r="D58" s="64" t="s">
        <v>43</v>
      </c>
      <c r="E58" s="64">
        <v>10</v>
      </c>
      <c r="F58" s="64">
        <v>40</v>
      </c>
      <c r="G58" s="64">
        <v>60</v>
      </c>
    </row>
    <row r="59" spans="1:7" s="64" customFormat="1">
      <c r="A59" s="64" t="s">
        <v>206</v>
      </c>
      <c r="B59" s="64" t="s">
        <v>207</v>
      </c>
      <c r="C59" s="64" t="s">
        <v>208</v>
      </c>
      <c r="D59" s="64" t="s">
        <v>43</v>
      </c>
      <c r="E59" s="64">
        <v>10</v>
      </c>
      <c r="F59" s="64">
        <v>30</v>
      </c>
      <c r="G59" s="64">
        <v>34</v>
      </c>
    </row>
    <row r="60" spans="1:7" s="64" customFormat="1">
      <c r="A60" s="64" t="s">
        <v>209</v>
      </c>
      <c r="B60" s="64" t="s">
        <v>210</v>
      </c>
      <c r="C60" s="64" t="s">
        <v>211</v>
      </c>
      <c r="D60" s="64" t="s">
        <v>43</v>
      </c>
      <c r="E60" s="64">
        <v>7.5</v>
      </c>
      <c r="F60" s="64">
        <v>30</v>
      </c>
      <c r="G60" s="64">
        <v>51</v>
      </c>
    </row>
    <row r="61" spans="1:7" s="64" customFormat="1">
      <c r="A61" s="64" t="s">
        <v>212</v>
      </c>
      <c r="B61" s="64" t="s">
        <v>213</v>
      </c>
      <c r="C61" s="64" t="s">
        <v>214</v>
      </c>
      <c r="D61" s="64" t="s">
        <v>43</v>
      </c>
      <c r="E61" s="64">
        <v>7.5</v>
      </c>
      <c r="F61" s="64">
        <v>20</v>
      </c>
      <c r="G61" s="64">
        <v>21</v>
      </c>
    </row>
    <row r="62" spans="1:7" s="64" customFormat="1">
      <c r="A62" s="64" t="s">
        <v>215</v>
      </c>
      <c r="B62" s="64" t="s">
        <v>216</v>
      </c>
      <c r="C62" s="64" t="s">
        <v>217</v>
      </c>
      <c r="D62" s="64" t="s">
        <v>43</v>
      </c>
      <c r="E62" s="64">
        <v>2.5</v>
      </c>
      <c r="F62" s="64">
        <v>30</v>
      </c>
      <c r="G62" s="64">
        <v>31.616279070000001</v>
      </c>
    </row>
    <row r="63" spans="1:7" s="64" customFormat="1">
      <c r="A63" s="64" t="s">
        <v>218</v>
      </c>
      <c r="B63" s="64" t="s">
        <v>219</v>
      </c>
      <c r="C63" s="64" t="s">
        <v>220</v>
      </c>
      <c r="D63" s="64" t="s">
        <v>43</v>
      </c>
      <c r="E63" s="64">
        <v>35</v>
      </c>
      <c r="F63" s="64">
        <v>175</v>
      </c>
      <c r="G63" s="64">
        <v>120</v>
      </c>
    </row>
    <row r="64" spans="1:7" s="64" customFormat="1">
      <c r="A64" s="64" t="s">
        <v>221</v>
      </c>
      <c r="B64" s="64" t="s">
        <v>222</v>
      </c>
      <c r="C64" s="64" t="s">
        <v>223</v>
      </c>
      <c r="D64" s="64" t="s">
        <v>43</v>
      </c>
      <c r="E64" s="64">
        <v>5</v>
      </c>
      <c r="F64" s="64">
        <v>12.5</v>
      </c>
      <c r="G64" s="64">
        <v>22</v>
      </c>
    </row>
    <row r="65" spans="1:7" s="64" customFormat="1">
      <c r="A65" s="64" t="s">
        <v>224</v>
      </c>
      <c r="B65" s="64" t="s">
        <v>225</v>
      </c>
      <c r="C65" s="64" t="s">
        <v>226</v>
      </c>
      <c r="D65" s="64" t="s">
        <v>43</v>
      </c>
      <c r="E65" s="64">
        <v>15</v>
      </c>
      <c r="F65" s="64">
        <v>50</v>
      </c>
      <c r="G65" s="64">
        <v>90</v>
      </c>
    </row>
    <row r="66" spans="1:7" s="64" customFormat="1">
      <c r="A66" s="64" t="s">
        <v>227</v>
      </c>
      <c r="B66" s="64" t="s">
        <v>228</v>
      </c>
      <c r="C66" s="64" t="s">
        <v>229</v>
      </c>
      <c r="D66" s="64" t="s">
        <v>43</v>
      </c>
      <c r="E66" s="64">
        <v>2.5</v>
      </c>
      <c r="F66" s="64">
        <v>12.5</v>
      </c>
      <c r="G66" s="64">
        <v>14</v>
      </c>
    </row>
    <row r="67" spans="1:7" s="64" customFormat="1">
      <c r="A67" s="64" t="s">
        <v>230</v>
      </c>
      <c r="B67" s="64" t="s">
        <v>231</v>
      </c>
      <c r="C67" s="64" t="s">
        <v>232</v>
      </c>
      <c r="D67" s="64" t="s">
        <v>43</v>
      </c>
      <c r="E67" s="64">
        <v>87.5</v>
      </c>
      <c r="F67" s="64">
        <v>250</v>
      </c>
      <c r="G67" s="64">
        <v>230</v>
      </c>
    </row>
    <row r="68" spans="1:7" s="64" customFormat="1">
      <c r="A68" s="64" t="s">
        <v>233</v>
      </c>
      <c r="B68" s="64" t="s">
        <v>234</v>
      </c>
      <c r="C68" s="64" t="s">
        <v>235</v>
      </c>
      <c r="D68" s="64" t="s">
        <v>43</v>
      </c>
      <c r="E68" s="64">
        <v>12.5</v>
      </c>
      <c r="F68" s="64">
        <v>40</v>
      </c>
      <c r="G68" s="64">
        <v>40</v>
      </c>
    </row>
    <row r="69" spans="1:7" s="64" customFormat="1">
      <c r="A69" s="64" t="s">
        <v>236</v>
      </c>
      <c r="B69" s="64" t="s">
        <v>237</v>
      </c>
      <c r="C69" s="64" t="s">
        <v>238</v>
      </c>
      <c r="D69" s="64" t="s">
        <v>43</v>
      </c>
      <c r="E69" s="64">
        <v>2.5</v>
      </c>
      <c r="F69" s="64">
        <v>7.5</v>
      </c>
      <c r="G69" s="64">
        <v>7.25</v>
      </c>
    </row>
    <row r="70" spans="1:7" s="64" customFormat="1">
      <c r="A70" s="64" t="s">
        <v>239</v>
      </c>
      <c r="B70" s="64" t="s">
        <v>240</v>
      </c>
      <c r="D70" s="64" t="s">
        <v>43</v>
      </c>
      <c r="E70" s="64">
        <v>2.5</v>
      </c>
      <c r="F70" s="64">
        <v>62.5</v>
      </c>
    </row>
    <row r="71" spans="1:7" s="64" customFormat="1">
      <c r="A71" s="64" t="s">
        <v>241</v>
      </c>
      <c r="B71" s="64" t="s">
        <v>242</v>
      </c>
      <c r="C71" s="64" t="s">
        <v>243</v>
      </c>
      <c r="D71" s="64" t="s">
        <v>43</v>
      </c>
      <c r="E71" s="64">
        <v>10</v>
      </c>
      <c r="F71" s="64">
        <v>30</v>
      </c>
      <c r="G71" s="64">
        <v>38</v>
      </c>
    </row>
    <row r="72" spans="1:7" s="64" customFormat="1">
      <c r="A72" s="64" t="s">
        <v>244</v>
      </c>
      <c r="B72" s="64" t="s">
        <v>245</v>
      </c>
      <c r="C72" s="64" t="s">
        <v>246</v>
      </c>
      <c r="D72" s="64" t="s">
        <v>43</v>
      </c>
      <c r="E72" s="64">
        <v>5</v>
      </c>
      <c r="F72" s="64">
        <v>30</v>
      </c>
      <c r="G72" s="64">
        <v>49</v>
      </c>
    </row>
    <row r="73" spans="1:7" s="64" customFormat="1">
      <c r="A73" s="64" t="s">
        <v>247</v>
      </c>
      <c r="B73" s="64" t="s">
        <v>248</v>
      </c>
      <c r="C73" s="64" t="s">
        <v>249</v>
      </c>
      <c r="D73" s="64" t="s">
        <v>43</v>
      </c>
      <c r="E73" s="64">
        <v>7.5</v>
      </c>
      <c r="F73" s="64">
        <v>35</v>
      </c>
      <c r="G73" s="64">
        <v>50</v>
      </c>
    </row>
    <row r="74" spans="1:7" s="64" customFormat="1">
      <c r="A74" s="64" t="s">
        <v>250</v>
      </c>
      <c r="B74" s="64" t="s">
        <v>251</v>
      </c>
      <c r="C74" s="64" t="s">
        <v>252</v>
      </c>
      <c r="D74" s="64" t="s">
        <v>43</v>
      </c>
      <c r="E74" s="64">
        <v>12.5</v>
      </c>
      <c r="F74" s="64">
        <v>35</v>
      </c>
      <c r="G74" s="64">
        <v>51</v>
      </c>
    </row>
    <row r="75" spans="1:7" s="64" customFormat="1">
      <c r="A75" s="64" t="s">
        <v>253</v>
      </c>
      <c r="B75" s="64" t="s">
        <v>254</v>
      </c>
      <c r="C75" s="64" t="s">
        <v>255</v>
      </c>
      <c r="D75" s="64" t="s">
        <v>43</v>
      </c>
      <c r="E75" s="64">
        <v>7.5</v>
      </c>
      <c r="F75" s="64">
        <v>20</v>
      </c>
      <c r="G75" s="64">
        <v>25</v>
      </c>
    </row>
    <row r="76" spans="1:7" s="64" customFormat="1">
      <c r="A76" s="64" t="s">
        <v>256</v>
      </c>
      <c r="B76" s="64" t="s">
        <v>257</v>
      </c>
      <c r="C76" s="64" t="s">
        <v>258</v>
      </c>
      <c r="D76" s="64" t="s">
        <v>43</v>
      </c>
      <c r="E76" s="64">
        <v>5</v>
      </c>
      <c r="F76" s="64">
        <v>15</v>
      </c>
      <c r="G76" s="64">
        <v>18</v>
      </c>
    </row>
    <row r="77" spans="1:7" s="64" customFormat="1">
      <c r="A77" s="64" t="s">
        <v>259</v>
      </c>
      <c r="B77" s="64" t="s">
        <v>260</v>
      </c>
      <c r="C77" s="64" t="s">
        <v>261</v>
      </c>
      <c r="D77" s="64" t="s">
        <v>43</v>
      </c>
      <c r="E77" s="64">
        <v>5</v>
      </c>
      <c r="F77" s="64">
        <v>10</v>
      </c>
    </row>
    <row r="78" spans="1:7" s="64" customFormat="1">
      <c r="A78" s="64" t="s">
        <v>262</v>
      </c>
      <c r="B78" s="64" t="s">
        <v>263</v>
      </c>
      <c r="C78" s="64" t="s">
        <v>264</v>
      </c>
      <c r="D78" s="64" t="s">
        <v>43</v>
      </c>
      <c r="E78" s="64">
        <v>5</v>
      </c>
      <c r="F78" s="64">
        <v>30</v>
      </c>
      <c r="G78" s="64">
        <v>41</v>
      </c>
    </row>
    <row r="79" spans="1:7" s="64" customFormat="1">
      <c r="A79" s="64" t="s">
        <v>265</v>
      </c>
      <c r="B79" s="64" t="s">
        <v>266</v>
      </c>
      <c r="C79" s="64" t="s">
        <v>267</v>
      </c>
      <c r="D79" s="64" t="s">
        <v>43</v>
      </c>
      <c r="E79" s="64">
        <v>50</v>
      </c>
      <c r="F79" s="64">
        <v>250</v>
      </c>
      <c r="G79" s="64">
        <v>300</v>
      </c>
    </row>
    <row r="80" spans="1:7" s="64" customFormat="1">
      <c r="A80" s="64" t="s">
        <v>268</v>
      </c>
      <c r="B80" s="64" t="s">
        <v>269</v>
      </c>
      <c r="C80" s="64" t="s">
        <v>270</v>
      </c>
      <c r="D80" s="64" t="s">
        <v>43</v>
      </c>
      <c r="E80" s="64">
        <v>15</v>
      </c>
      <c r="F80" s="64">
        <v>50</v>
      </c>
      <c r="G80" s="64">
        <v>75</v>
      </c>
    </row>
    <row r="81" spans="1:7" s="64" customFormat="1">
      <c r="A81" s="64" t="s">
        <v>271</v>
      </c>
      <c r="B81" s="64" t="s">
        <v>272</v>
      </c>
      <c r="C81" s="64" t="s">
        <v>273</v>
      </c>
      <c r="D81" s="64" t="s">
        <v>43</v>
      </c>
      <c r="E81" s="64">
        <v>2.5</v>
      </c>
      <c r="F81" s="64">
        <v>10</v>
      </c>
      <c r="G81" s="64">
        <v>13</v>
      </c>
    </row>
    <row r="82" spans="1:7" s="64" customFormat="1">
      <c r="A82" s="64" t="s">
        <v>274</v>
      </c>
      <c r="B82" s="64" t="s">
        <v>275</v>
      </c>
      <c r="C82" s="64" t="s">
        <v>276</v>
      </c>
      <c r="D82" s="64" t="s">
        <v>43</v>
      </c>
      <c r="E82" s="64">
        <v>2.5</v>
      </c>
      <c r="F82" s="64">
        <v>10</v>
      </c>
      <c r="G82" s="64">
        <v>10</v>
      </c>
    </row>
    <row r="83" spans="1:7" s="64" customFormat="1">
      <c r="A83" s="64" t="s">
        <v>277</v>
      </c>
      <c r="B83" s="64" t="s">
        <v>278</v>
      </c>
      <c r="C83" s="64" t="s">
        <v>279</v>
      </c>
      <c r="D83" s="64" t="s">
        <v>43</v>
      </c>
      <c r="E83" s="64">
        <v>7.5</v>
      </c>
      <c r="F83" s="64">
        <v>30</v>
      </c>
      <c r="G83" s="64">
        <v>33</v>
      </c>
    </row>
    <row r="84" spans="1:7" s="64" customFormat="1">
      <c r="A84" s="64" t="s">
        <v>280</v>
      </c>
      <c r="B84" s="64" t="s">
        <v>281</v>
      </c>
      <c r="C84" s="64" t="s">
        <v>282</v>
      </c>
      <c r="D84" s="64" t="s">
        <v>43</v>
      </c>
      <c r="E84" s="64">
        <v>2.5</v>
      </c>
      <c r="F84" s="64">
        <v>7.5</v>
      </c>
      <c r="G84" s="64">
        <v>14</v>
      </c>
    </row>
    <row r="85" spans="1:7" s="64" customFormat="1">
      <c r="A85" s="64" t="s">
        <v>283</v>
      </c>
      <c r="B85" s="64" t="s">
        <v>284</v>
      </c>
      <c r="C85" s="64" t="s">
        <v>285</v>
      </c>
      <c r="D85" s="64" t="s">
        <v>43</v>
      </c>
      <c r="E85" s="64">
        <v>25</v>
      </c>
      <c r="F85" s="64">
        <v>75</v>
      </c>
      <c r="G85" s="64">
        <v>80</v>
      </c>
    </row>
    <row r="86" spans="1:7" s="64" customFormat="1">
      <c r="A86" s="64" t="s">
        <v>286</v>
      </c>
      <c r="B86" s="64" t="s">
        <v>287</v>
      </c>
      <c r="C86" s="64" t="s">
        <v>288</v>
      </c>
      <c r="D86" s="64" t="s">
        <v>43</v>
      </c>
      <c r="E86" s="64">
        <v>15</v>
      </c>
      <c r="F86" s="64">
        <v>75</v>
      </c>
      <c r="G86" s="64">
        <v>91</v>
      </c>
    </row>
    <row r="87" spans="1:7" s="64" customFormat="1">
      <c r="A87" s="64" t="s">
        <v>289</v>
      </c>
      <c r="B87" s="64" t="s">
        <v>290</v>
      </c>
      <c r="C87" s="64" t="s">
        <v>291</v>
      </c>
      <c r="D87" s="64" t="s">
        <v>43</v>
      </c>
      <c r="E87" s="64">
        <v>2.5</v>
      </c>
      <c r="F87" s="64">
        <v>15</v>
      </c>
      <c r="G87" s="64">
        <v>22</v>
      </c>
    </row>
    <row r="88" spans="1:7" s="64" customFormat="1">
      <c r="A88" s="64" t="s">
        <v>292</v>
      </c>
      <c r="B88" s="64" t="s">
        <v>293</v>
      </c>
      <c r="C88" s="64" t="s">
        <v>294</v>
      </c>
      <c r="D88" s="64" t="s">
        <v>43</v>
      </c>
      <c r="E88" s="64">
        <v>5</v>
      </c>
      <c r="F88" s="64">
        <v>25</v>
      </c>
      <c r="G88" s="64">
        <v>20</v>
      </c>
    </row>
    <row r="89" spans="1:7" s="64" customFormat="1">
      <c r="A89" s="64" t="s">
        <v>295</v>
      </c>
      <c r="B89" s="64" t="s">
        <v>296</v>
      </c>
      <c r="C89" s="64" t="s">
        <v>297</v>
      </c>
      <c r="D89" s="64" t="s">
        <v>43</v>
      </c>
      <c r="E89" s="64">
        <v>7.5</v>
      </c>
      <c r="F89" s="64">
        <v>20</v>
      </c>
      <c r="G89" s="64">
        <v>28</v>
      </c>
    </row>
    <row r="90" spans="1:7" s="64" customFormat="1">
      <c r="A90" s="64" t="s">
        <v>298</v>
      </c>
      <c r="B90" s="64" t="s">
        <v>299</v>
      </c>
      <c r="C90" s="64" t="s">
        <v>300</v>
      </c>
      <c r="D90" s="64" t="s">
        <v>43</v>
      </c>
      <c r="E90" s="64">
        <v>2.5</v>
      </c>
      <c r="F90" s="64">
        <v>12.5</v>
      </c>
      <c r="G90" s="64">
        <v>18</v>
      </c>
    </row>
    <row r="91" spans="1:7" s="64" customFormat="1">
      <c r="A91" s="64" t="s">
        <v>301</v>
      </c>
      <c r="B91" s="64" t="s">
        <v>302</v>
      </c>
      <c r="C91" s="64" t="s">
        <v>303</v>
      </c>
      <c r="D91" s="64" t="s">
        <v>43</v>
      </c>
      <c r="E91" s="64">
        <v>2.5</v>
      </c>
      <c r="F91" s="64">
        <v>15</v>
      </c>
      <c r="G91" s="64">
        <v>28</v>
      </c>
    </row>
    <row r="92" spans="1:7" s="64" customFormat="1">
      <c r="A92" s="64" t="s">
        <v>304</v>
      </c>
      <c r="B92" s="64" t="s">
        <v>305</v>
      </c>
      <c r="C92" s="64" t="s">
        <v>306</v>
      </c>
      <c r="D92" s="64" t="s">
        <v>43</v>
      </c>
      <c r="E92" s="64">
        <v>2.5</v>
      </c>
      <c r="F92" s="64">
        <v>7.5</v>
      </c>
      <c r="G92" s="64">
        <v>7.5</v>
      </c>
    </row>
    <row r="93" spans="1:7" s="64" customFormat="1">
      <c r="A93" s="64" t="s">
        <v>307</v>
      </c>
      <c r="B93" s="64" t="s">
        <v>308</v>
      </c>
      <c r="C93" s="64" t="s">
        <v>309</v>
      </c>
      <c r="D93" s="64" t="s">
        <v>43</v>
      </c>
      <c r="E93" s="64">
        <v>12.5</v>
      </c>
      <c r="F93" s="64">
        <v>50</v>
      </c>
      <c r="G93" s="64">
        <v>50</v>
      </c>
    </row>
    <row r="94" spans="1:7" s="64" customFormat="1">
      <c r="A94" s="64" t="s">
        <v>310</v>
      </c>
      <c r="B94" s="64" t="s">
        <v>311</v>
      </c>
      <c r="C94" s="64" t="s">
        <v>312</v>
      </c>
      <c r="D94" s="64" t="s">
        <v>43</v>
      </c>
      <c r="E94" s="64">
        <v>20</v>
      </c>
      <c r="F94" s="64">
        <v>25</v>
      </c>
      <c r="G94" s="64">
        <v>35</v>
      </c>
    </row>
    <row r="95" spans="1:7" s="64" customFormat="1">
      <c r="A95" s="64" t="s">
        <v>313</v>
      </c>
      <c r="B95" s="64" t="s">
        <v>314</v>
      </c>
      <c r="C95" s="64" t="s">
        <v>315</v>
      </c>
      <c r="D95" s="64" t="s">
        <v>43</v>
      </c>
      <c r="E95" s="64">
        <v>15</v>
      </c>
      <c r="F95" s="64">
        <v>35</v>
      </c>
      <c r="G95" s="64">
        <v>46</v>
      </c>
    </row>
    <row r="96" spans="1:7" s="64" customFormat="1">
      <c r="A96" s="64" t="s">
        <v>316</v>
      </c>
      <c r="B96" s="64" t="s">
        <v>317</v>
      </c>
      <c r="C96" s="64" t="s">
        <v>318</v>
      </c>
      <c r="D96" s="64" t="s">
        <v>43</v>
      </c>
      <c r="E96" s="64">
        <v>5</v>
      </c>
      <c r="F96" s="64">
        <v>25</v>
      </c>
      <c r="G96" s="64">
        <v>23</v>
      </c>
    </row>
    <row r="97" spans="1:7" s="64" customFormat="1">
      <c r="A97" s="64" t="s">
        <v>319</v>
      </c>
      <c r="B97" s="64" t="s">
        <v>320</v>
      </c>
      <c r="C97" s="64" t="s">
        <v>321</v>
      </c>
      <c r="D97" s="64" t="s">
        <v>43</v>
      </c>
      <c r="E97" s="64">
        <v>5</v>
      </c>
      <c r="F97" s="64">
        <v>62.5</v>
      </c>
      <c r="G97" s="64">
        <v>50</v>
      </c>
    </row>
    <row r="98" spans="1:7" s="64" customFormat="1">
      <c r="A98" s="64" t="s">
        <v>322</v>
      </c>
      <c r="B98" s="64" t="s">
        <v>323</v>
      </c>
      <c r="C98" s="64" t="s">
        <v>324</v>
      </c>
      <c r="D98" s="64" t="s">
        <v>43</v>
      </c>
      <c r="E98" s="64">
        <v>30</v>
      </c>
      <c r="F98" s="64">
        <v>62.5</v>
      </c>
      <c r="G98" s="64">
        <v>90</v>
      </c>
    </row>
    <row r="99" spans="1:7" s="64" customFormat="1">
      <c r="A99" s="64" t="s">
        <v>325</v>
      </c>
      <c r="B99" s="64" t="s">
        <v>326</v>
      </c>
      <c r="C99" s="64" t="s">
        <v>327</v>
      </c>
      <c r="D99" s="64" t="s">
        <v>43</v>
      </c>
      <c r="E99" s="64">
        <v>5</v>
      </c>
      <c r="F99" s="64">
        <v>30</v>
      </c>
      <c r="G99" s="64">
        <v>55</v>
      </c>
    </row>
    <row r="100" spans="1:7" s="64" customFormat="1">
      <c r="A100" s="64" t="s">
        <v>328</v>
      </c>
      <c r="B100" s="64" t="s">
        <v>329</v>
      </c>
      <c r="D100" s="64" t="s">
        <v>43</v>
      </c>
      <c r="E100" s="64">
        <v>7.5</v>
      </c>
      <c r="F100" s="64">
        <v>30</v>
      </c>
      <c r="G100" s="64">
        <v>62.5</v>
      </c>
    </row>
    <row r="101" spans="1:7" s="64" customFormat="1">
      <c r="A101" s="64" t="s">
        <v>330</v>
      </c>
      <c r="B101" s="64" t="s">
        <v>331</v>
      </c>
      <c r="C101" s="64" t="s">
        <v>332</v>
      </c>
      <c r="D101" s="64" t="s">
        <v>43</v>
      </c>
      <c r="E101" s="64">
        <v>5</v>
      </c>
      <c r="F101" s="64">
        <v>25</v>
      </c>
      <c r="G101" s="64">
        <v>19.18333333</v>
      </c>
    </row>
    <row r="102" spans="1:7" s="64" customFormat="1">
      <c r="A102" s="64" t="s">
        <v>333</v>
      </c>
      <c r="B102" s="64" t="s">
        <v>334</v>
      </c>
      <c r="C102" s="64" t="s">
        <v>335</v>
      </c>
      <c r="D102" s="64" t="s">
        <v>43</v>
      </c>
      <c r="E102" s="64">
        <v>20</v>
      </c>
      <c r="F102" s="64">
        <v>25</v>
      </c>
      <c r="G102" s="64">
        <v>23</v>
      </c>
    </row>
    <row r="103" spans="1:7" s="64" customFormat="1">
      <c r="A103" s="64" t="s">
        <v>336</v>
      </c>
      <c r="B103" s="64" t="s">
        <v>337</v>
      </c>
      <c r="C103" s="64" t="s">
        <v>338</v>
      </c>
      <c r="D103" s="64" t="s">
        <v>43</v>
      </c>
      <c r="E103" s="64">
        <v>2.5</v>
      </c>
      <c r="F103" s="64">
        <v>2.5</v>
      </c>
      <c r="G103" s="64">
        <v>21</v>
      </c>
    </row>
    <row r="104" spans="1:7" s="64" customFormat="1">
      <c r="A104" s="64" t="s">
        <v>339</v>
      </c>
      <c r="B104" s="64" t="s">
        <v>340</v>
      </c>
      <c r="C104" s="64" t="s">
        <v>341</v>
      </c>
      <c r="D104" s="64" t="s">
        <v>43</v>
      </c>
      <c r="E104" s="64">
        <v>5</v>
      </c>
      <c r="F104" s="64">
        <v>30</v>
      </c>
      <c r="G104" s="64">
        <v>30</v>
      </c>
    </row>
    <row r="105" spans="1:7" s="64" customFormat="1">
      <c r="A105" s="64" t="s">
        <v>342</v>
      </c>
      <c r="B105" s="64" t="s">
        <v>343</v>
      </c>
      <c r="C105" s="64" t="s">
        <v>344</v>
      </c>
      <c r="D105" s="64" t="s">
        <v>43</v>
      </c>
      <c r="E105" s="64">
        <v>2.5</v>
      </c>
      <c r="F105" s="64">
        <v>20</v>
      </c>
      <c r="G105" s="64">
        <v>30</v>
      </c>
    </row>
    <row r="106" spans="1:7" s="64" customFormat="1">
      <c r="A106" s="64" t="s">
        <v>345</v>
      </c>
      <c r="B106" s="64" t="s">
        <v>346</v>
      </c>
      <c r="C106" s="64" t="s">
        <v>347</v>
      </c>
      <c r="D106" s="64" t="s">
        <v>43</v>
      </c>
      <c r="E106" s="64">
        <v>5</v>
      </c>
      <c r="F106" s="64">
        <v>30</v>
      </c>
      <c r="G106" s="64">
        <v>40</v>
      </c>
    </row>
    <row r="107" spans="1:7" s="64" customFormat="1">
      <c r="A107" s="64" t="s">
        <v>348</v>
      </c>
      <c r="B107" s="64" t="s">
        <v>349</v>
      </c>
      <c r="C107" s="64" t="s">
        <v>350</v>
      </c>
      <c r="D107" s="64" t="s">
        <v>43</v>
      </c>
      <c r="E107" s="64">
        <v>10</v>
      </c>
      <c r="F107" s="64">
        <v>35</v>
      </c>
      <c r="G107" s="64">
        <v>34.833333330000002</v>
      </c>
    </row>
    <row r="108" spans="1:7" s="64" customFormat="1">
      <c r="A108" s="64" t="s">
        <v>351</v>
      </c>
      <c r="B108" s="64" t="s">
        <v>352</v>
      </c>
      <c r="C108" s="64" t="s">
        <v>353</v>
      </c>
      <c r="D108" s="64" t="s">
        <v>43</v>
      </c>
      <c r="E108" s="64">
        <v>10</v>
      </c>
      <c r="F108" s="64">
        <v>62.5</v>
      </c>
      <c r="G108" s="64">
        <v>80</v>
      </c>
    </row>
    <row r="109" spans="1:7" s="64" customFormat="1">
      <c r="A109" s="64" t="s">
        <v>354</v>
      </c>
      <c r="B109" s="64" t="s">
        <v>355</v>
      </c>
      <c r="C109" s="64" t="s">
        <v>356</v>
      </c>
      <c r="D109" s="64" t="s">
        <v>43</v>
      </c>
      <c r="E109" s="64">
        <v>7.5</v>
      </c>
      <c r="F109" s="64">
        <v>35</v>
      </c>
      <c r="G109" s="64">
        <v>55</v>
      </c>
    </row>
    <row r="110" spans="1:7" s="64" customFormat="1">
      <c r="A110" s="64" t="s">
        <v>357</v>
      </c>
      <c r="B110" s="64" t="s">
        <v>358</v>
      </c>
      <c r="C110" s="64" t="s">
        <v>359</v>
      </c>
      <c r="D110" s="64" t="s">
        <v>43</v>
      </c>
      <c r="E110" s="64">
        <v>7.5</v>
      </c>
      <c r="F110" s="64">
        <v>30</v>
      </c>
    </row>
    <row r="111" spans="1:7" s="64" customFormat="1">
      <c r="A111" s="64" t="s">
        <v>360</v>
      </c>
      <c r="B111" s="64" t="s">
        <v>361</v>
      </c>
      <c r="C111" s="64" t="s">
        <v>362</v>
      </c>
      <c r="D111" s="64" t="s">
        <v>43</v>
      </c>
      <c r="E111" s="64">
        <v>30</v>
      </c>
      <c r="F111" s="64">
        <v>112.5</v>
      </c>
      <c r="G111" s="64">
        <v>250</v>
      </c>
    </row>
    <row r="112" spans="1:7" s="64" customFormat="1">
      <c r="A112" s="64" t="s">
        <v>363</v>
      </c>
      <c r="B112" s="64" t="s">
        <v>364</v>
      </c>
      <c r="C112" s="64" t="s">
        <v>365</v>
      </c>
      <c r="D112" s="64" t="s">
        <v>43</v>
      </c>
      <c r="E112" s="64">
        <v>25</v>
      </c>
      <c r="F112" s="64">
        <v>25</v>
      </c>
    </row>
    <row r="113" spans="1:7" s="64" customFormat="1">
      <c r="A113" s="64" t="s">
        <v>366</v>
      </c>
      <c r="B113" s="64" t="s">
        <v>367</v>
      </c>
      <c r="C113" s="64" t="s">
        <v>368</v>
      </c>
      <c r="D113" s="64" t="s">
        <v>43</v>
      </c>
      <c r="E113" s="64">
        <v>2.5</v>
      </c>
      <c r="F113" s="64">
        <v>35</v>
      </c>
      <c r="G113" s="64">
        <v>72</v>
      </c>
    </row>
    <row r="114" spans="1:7" s="64" customFormat="1">
      <c r="A114" s="64" t="s">
        <v>369</v>
      </c>
      <c r="B114" s="64" t="s">
        <v>370</v>
      </c>
      <c r="C114" s="64" t="s">
        <v>371</v>
      </c>
      <c r="D114" s="64" t="s">
        <v>43</v>
      </c>
      <c r="E114" s="64">
        <v>5</v>
      </c>
      <c r="F114" s="64">
        <v>5</v>
      </c>
      <c r="G114" s="64">
        <v>42</v>
      </c>
    </row>
    <row r="115" spans="1:7" s="64" customFormat="1">
      <c r="A115" s="64" t="s">
        <v>372</v>
      </c>
      <c r="B115" s="64" t="s">
        <v>373</v>
      </c>
      <c r="C115" s="64" t="s">
        <v>374</v>
      </c>
      <c r="D115" s="64" t="s">
        <v>43</v>
      </c>
      <c r="E115" s="64">
        <v>2.5</v>
      </c>
      <c r="F115" s="64">
        <v>5</v>
      </c>
      <c r="G115" s="64">
        <v>5</v>
      </c>
    </row>
    <row r="116" spans="1:7" s="64" customFormat="1">
      <c r="A116" s="64" t="s">
        <v>375</v>
      </c>
      <c r="B116" s="64" t="s">
        <v>376</v>
      </c>
      <c r="C116" s="64" t="s">
        <v>377</v>
      </c>
      <c r="D116" s="64" t="s">
        <v>43</v>
      </c>
      <c r="E116" s="64">
        <v>2.5</v>
      </c>
      <c r="F116" s="64">
        <v>10</v>
      </c>
      <c r="G116" s="64">
        <v>40</v>
      </c>
    </row>
    <row r="117" spans="1:7" s="64" customFormat="1">
      <c r="A117" s="64" t="s">
        <v>378</v>
      </c>
      <c r="B117" s="64" t="s">
        <v>379</v>
      </c>
      <c r="C117" s="64" t="s">
        <v>380</v>
      </c>
      <c r="D117" s="64" t="s">
        <v>43</v>
      </c>
      <c r="E117" s="64">
        <v>2.5</v>
      </c>
      <c r="F117" s="64">
        <v>7.5</v>
      </c>
      <c r="G117" s="64">
        <v>12</v>
      </c>
    </row>
    <row r="118" spans="1:7" s="64" customFormat="1">
      <c r="A118" s="64" t="s">
        <v>381</v>
      </c>
      <c r="B118" s="64" t="s">
        <v>382</v>
      </c>
      <c r="C118" s="64" t="s">
        <v>383</v>
      </c>
      <c r="D118" s="64" t="s">
        <v>43</v>
      </c>
      <c r="E118" s="64">
        <v>2.5</v>
      </c>
      <c r="F118" s="64">
        <v>10</v>
      </c>
      <c r="G118" s="64">
        <v>12</v>
      </c>
    </row>
    <row r="119" spans="1:7" s="64" customFormat="1">
      <c r="A119" s="64" t="s">
        <v>384</v>
      </c>
      <c r="B119" s="64" t="s">
        <v>385</v>
      </c>
      <c r="C119" s="64" t="s">
        <v>386</v>
      </c>
      <c r="D119" s="64" t="s">
        <v>43</v>
      </c>
      <c r="E119" s="64">
        <v>5</v>
      </c>
      <c r="F119" s="64">
        <v>10</v>
      </c>
      <c r="G119" s="64">
        <v>10</v>
      </c>
    </row>
    <row r="120" spans="1:7" s="64" customFormat="1">
      <c r="A120" s="64" t="s">
        <v>387</v>
      </c>
      <c r="B120" s="64" t="s">
        <v>388</v>
      </c>
      <c r="C120" s="64" t="s">
        <v>389</v>
      </c>
      <c r="D120" s="64" t="s">
        <v>43</v>
      </c>
      <c r="E120" s="64">
        <v>5</v>
      </c>
      <c r="F120" s="64">
        <v>15</v>
      </c>
      <c r="G120" s="64">
        <v>18</v>
      </c>
    </row>
    <row r="121" spans="1:7" s="64" customFormat="1">
      <c r="A121" s="64" t="s">
        <v>390</v>
      </c>
      <c r="B121" s="64" t="s">
        <v>391</v>
      </c>
      <c r="D121" s="64" t="s">
        <v>43</v>
      </c>
      <c r="E121" s="64">
        <v>2.5</v>
      </c>
      <c r="F121" s="64">
        <v>12.5</v>
      </c>
      <c r="G121" s="64">
        <v>18.399999999999999</v>
      </c>
    </row>
    <row r="122" spans="1:7" s="64" customFormat="1">
      <c r="A122" s="64" t="s">
        <v>392</v>
      </c>
      <c r="B122" s="64" t="s">
        <v>393</v>
      </c>
      <c r="C122" s="64" t="s">
        <v>394</v>
      </c>
      <c r="D122" s="64" t="s">
        <v>43</v>
      </c>
      <c r="E122" s="64">
        <v>20</v>
      </c>
      <c r="F122" s="64">
        <v>87.5</v>
      </c>
      <c r="G122" s="64">
        <v>100</v>
      </c>
    </row>
    <row r="123" spans="1:7" s="64" customFormat="1">
      <c r="A123" s="64" t="s">
        <v>395</v>
      </c>
      <c r="B123" s="64" t="s">
        <v>396</v>
      </c>
      <c r="C123" s="64" t="s">
        <v>397</v>
      </c>
      <c r="D123" s="64" t="s">
        <v>43</v>
      </c>
      <c r="E123" s="64">
        <v>2.5</v>
      </c>
      <c r="F123" s="64">
        <v>2.5</v>
      </c>
      <c r="G123" s="64">
        <v>12</v>
      </c>
    </row>
    <row r="124" spans="1:7" s="64" customFormat="1">
      <c r="A124" s="64" t="s">
        <v>398</v>
      </c>
      <c r="B124" s="64" t="s">
        <v>399</v>
      </c>
      <c r="D124" s="64" t="s">
        <v>43</v>
      </c>
      <c r="E124" s="64">
        <v>2.5</v>
      </c>
      <c r="F124" s="64">
        <v>15</v>
      </c>
    </row>
    <row r="125" spans="1:7" s="64" customFormat="1">
      <c r="A125" s="64" t="s">
        <v>400</v>
      </c>
      <c r="B125" s="64" t="s">
        <v>401</v>
      </c>
      <c r="C125" s="64" t="s">
        <v>402</v>
      </c>
      <c r="D125" s="64" t="s">
        <v>43</v>
      </c>
      <c r="E125" s="64">
        <v>5</v>
      </c>
      <c r="F125" s="64">
        <v>20</v>
      </c>
      <c r="G125" s="64">
        <v>15</v>
      </c>
    </row>
    <row r="126" spans="1:7" s="64" customFormat="1">
      <c r="A126" s="64" t="s">
        <v>403</v>
      </c>
      <c r="B126" s="64" t="s">
        <v>404</v>
      </c>
      <c r="C126" s="64" t="s">
        <v>405</v>
      </c>
      <c r="D126" s="64" t="s">
        <v>43</v>
      </c>
      <c r="E126" s="64">
        <v>5</v>
      </c>
      <c r="F126" s="64">
        <v>10</v>
      </c>
      <c r="G126" s="64">
        <v>29</v>
      </c>
    </row>
    <row r="127" spans="1:7" s="64" customFormat="1">
      <c r="A127" s="64" t="s">
        <v>406</v>
      </c>
      <c r="B127" s="64" t="s">
        <v>407</v>
      </c>
      <c r="C127" s="64" t="s">
        <v>408</v>
      </c>
      <c r="D127" s="64" t="s">
        <v>43</v>
      </c>
      <c r="E127" s="64">
        <v>10</v>
      </c>
      <c r="F127" s="64">
        <v>35</v>
      </c>
      <c r="G127" s="64">
        <v>35</v>
      </c>
    </row>
    <row r="128" spans="1:7" s="64" customFormat="1">
      <c r="A128" s="64" t="s">
        <v>409</v>
      </c>
      <c r="B128" s="64" t="s">
        <v>410</v>
      </c>
      <c r="C128" s="64" t="s">
        <v>411</v>
      </c>
      <c r="D128" s="64" t="s">
        <v>43</v>
      </c>
      <c r="E128" s="64">
        <v>5</v>
      </c>
      <c r="F128" s="64">
        <v>25</v>
      </c>
      <c r="G128" s="64">
        <v>40</v>
      </c>
    </row>
    <row r="129" spans="1:7" s="64" customFormat="1">
      <c r="A129" s="64" t="s">
        <v>412</v>
      </c>
      <c r="B129" s="64" t="s">
        <v>413</v>
      </c>
      <c r="C129" s="64" t="s">
        <v>414</v>
      </c>
      <c r="D129" s="64" t="s">
        <v>43</v>
      </c>
      <c r="E129" s="64">
        <v>5</v>
      </c>
      <c r="F129" s="64">
        <v>12.5</v>
      </c>
      <c r="G129" s="64">
        <v>21</v>
      </c>
    </row>
    <row r="130" spans="1:7" s="64" customFormat="1">
      <c r="A130" s="64" t="s">
        <v>415</v>
      </c>
      <c r="B130" s="64" t="s">
        <v>416</v>
      </c>
      <c r="C130" s="64" t="s">
        <v>417</v>
      </c>
      <c r="D130" s="64" t="s">
        <v>43</v>
      </c>
      <c r="E130" s="64">
        <v>2.5</v>
      </c>
      <c r="F130" s="64">
        <v>15</v>
      </c>
      <c r="G130" s="64">
        <v>15</v>
      </c>
    </row>
    <row r="131" spans="1:7" s="64" customFormat="1">
      <c r="A131" s="64" t="s">
        <v>418</v>
      </c>
      <c r="B131" s="64" t="s">
        <v>419</v>
      </c>
      <c r="C131" s="64" t="s">
        <v>420</v>
      </c>
      <c r="D131" s="64" t="s">
        <v>43</v>
      </c>
      <c r="E131" s="64">
        <v>2.5</v>
      </c>
      <c r="F131" s="64">
        <v>10</v>
      </c>
      <c r="G131" s="64">
        <v>15</v>
      </c>
    </row>
    <row r="132" spans="1:7" s="64" customFormat="1">
      <c r="A132" s="64" t="s">
        <v>421</v>
      </c>
      <c r="B132" s="64" t="s">
        <v>422</v>
      </c>
      <c r="C132" s="64" t="s">
        <v>423</v>
      </c>
      <c r="D132" s="64" t="s">
        <v>43</v>
      </c>
      <c r="E132" s="64">
        <v>2.5</v>
      </c>
      <c r="F132" s="64">
        <v>7.5</v>
      </c>
      <c r="G132" s="64">
        <v>15</v>
      </c>
    </row>
    <row r="133" spans="1:7" s="64" customFormat="1">
      <c r="A133" s="64" t="s">
        <v>424</v>
      </c>
      <c r="B133" s="64" t="s">
        <v>425</v>
      </c>
      <c r="C133" s="64" t="s">
        <v>426</v>
      </c>
      <c r="D133" s="64" t="s">
        <v>43</v>
      </c>
      <c r="E133" s="64">
        <v>5</v>
      </c>
      <c r="F133" s="64">
        <v>20</v>
      </c>
      <c r="G133" s="64">
        <v>50</v>
      </c>
    </row>
    <row r="134" spans="1:7" s="64" customFormat="1">
      <c r="A134" s="64" t="s">
        <v>427</v>
      </c>
      <c r="B134" s="64" t="s">
        <v>428</v>
      </c>
      <c r="C134" s="64" t="s">
        <v>429</v>
      </c>
      <c r="D134" s="64" t="s">
        <v>43</v>
      </c>
      <c r="E134" s="64">
        <v>2.5</v>
      </c>
      <c r="F134" s="64">
        <v>5</v>
      </c>
      <c r="G134" s="64">
        <v>8</v>
      </c>
    </row>
    <row r="135" spans="1:7" s="64" customFormat="1">
      <c r="A135" s="64" t="s">
        <v>430</v>
      </c>
      <c r="B135" s="64" t="s">
        <v>431</v>
      </c>
      <c r="C135" s="64" t="s">
        <v>432</v>
      </c>
      <c r="D135" s="64" t="s">
        <v>43</v>
      </c>
      <c r="E135" s="64">
        <v>2.5</v>
      </c>
      <c r="F135" s="64">
        <v>5</v>
      </c>
      <c r="G135" s="64">
        <v>5.2</v>
      </c>
    </row>
    <row r="136" spans="1:7" s="64" customFormat="1">
      <c r="A136" s="64" t="s">
        <v>433</v>
      </c>
      <c r="B136" s="64" t="s">
        <v>434</v>
      </c>
      <c r="D136" s="64" t="s">
        <v>43</v>
      </c>
      <c r="E136" s="64">
        <v>2.5</v>
      </c>
      <c r="F136" s="64">
        <v>5</v>
      </c>
      <c r="G136" s="64">
        <v>6.6</v>
      </c>
    </row>
    <row r="137" spans="1:7" s="64" customFormat="1">
      <c r="A137" s="64" t="s">
        <v>435</v>
      </c>
      <c r="B137" s="64" t="s">
        <v>436</v>
      </c>
      <c r="C137" s="64" t="s">
        <v>437</v>
      </c>
      <c r="D137" s="64" t="s">
        <v>43</v>
      </c>
      <c r="E137" s="64">
        <v>2.5</v>
      </c>
      <c r="F137" s="64">
        <v>5</v>
      </c>
      <c r="G137" s="64">
        <v>6.2953488369999997</v>
      </c>
    </row>
    <row r="138" spans="1:7" s="64" customFormat="1">
      <c r="A138" s="64" t="s">
        <v>438</v>
      </c>
      <c r="B138" s="64" t="s">
        <v>439</v>
      </c>
      <c r="C138" s="64" t="s">
        <v>440</v>
      </c>
      <c r="D138" s="64" t="s">
        <v>43</v>
      </c>
      <c r="E138" s="64">
        <v>40</v>
      </c>
      <c r="F138" s="64">
        <v>125</v>
      </c>
      <c r="G138" s="64">
        <v>126</v>
      </c>
    </row>
    <row r="139" spans="1:7" s="64" customFormat="1">
      <c r="A139" s="64" t="s">
        <v>441</v>
      </c>
      <c r="B139" s="64" t="s">
        <v>442</v>
      </c>
      <c r="C139" s="64" t="s">
        <v>443</v>
      </c>
      <c r="D139" s="64" t="s">
        <v>43</v>
      </c>
      <c r="E139" s="64">
        <v>15</v>
      </c>
      <c r="F139" s="64">
        <v>250</v>
      </c>
      <c r="G139" s="64">
        <v>380</v>
      </c>
    </row>
    <row r="140" spans="1:7" s="64" customFormat="1">
      <c r="A140" s="64" t="s">
        <v>444</v>
      </c>
      <c r="B140" s="64" t="s">
        <v>445</v>
      </c>
      <c r="C140" s="64" t="s">
        <v>445</v>
      </c>
      <c r="D140" s="64" t="s">
        <v>43</v>
      </c>
      <c r="E140" s="64">
        <v>5</v>
      </c>
      <c r="F140" s="64">
        <v>5</v>
      </c>
      <c r="G140" s="64">
        <v>15</v>
      </c>
    </row>
    <row r="141" spans="1:7" s="64" customFormat="1">
      <c r="A141" s="64" t="s">
        <v>446</v>
      </c>
      <c r="B141" s="64" t="s">
        <v>447</v>
      </c>
      <c r="C141" s="64" t="s">
        <v>448</v>
      </c>
      <c r="D141" s="64" t="s">
        <v>43</v>
      </c>
      <c r="E141" s="64">
        <v>2.5</v>
      </c>
      <c r="F141" s="64">
        <v>25</v>
      </c>
      <c r="G141" s="64">
        <v>35</v>
      </c>
    </row>
    <row r="142" spans="1:7" s="64" customFormat="1">
      <c r="A142" s="64" t="s">
        <v>449</v>
      </c>
      <c r="B142" s="64" t="s">
        <v>450</v>
      </c>
      <c r="C142" s="64" t="s">
        <v>451</v>
      </c>
      <c r="D142" s="64" t="s">
        <v>43</v>
      </c>
      <c r="E142" s="64">
        <v>25</v>
      </c>
      <c r="F142" s="64">
        <v>112.5</v>
      </c>
      <c r="G142" s="64">
        <v>70</v>
      </c>
    </row>
    <row r="143" spans="1:7" s="64" customFormat="1">
      <c r="A143" s="64" t="s">
        <v>452</v>
      </c>
      <c r="B143" s="64" t="s">
        <v>453</v>
      </c>
      <c r="C143" s="64" t="s">
        <v>454</v>
      </c>
      <c r="D143" s="64" t="s">
        <v>43</v>
      </c>
      <c r="E143" s="64">
        <v>30</v>
      </c>
      <c r="F143" s="64">
        <v>30</v>
      </c>
      <c r="G143" s="64">
        <v>31</v>
      </c>
    </row>
    <row r="144" spans="1:7" s="64" customFormat="1">
      <c r="A144" s="64" t="s">
        <v>455</v>
      </c>
      <c r="B144" s="64" t="s">
        <v>456</v>
      </c>
      <c r="C144" s="64" t="s">
        <v>457</v>
      </c>
      <c r="D144" s="64" t="s">
        <v>43</v>
      </c>
      <c r="E144" s="64">
        <v>2.5</v>
      </c>
      <c r="F144" s="64">
        <v>12.5</v>
      </c>
      <c r="G144" s="64">
        <v>14</v>
      </c>
    </row>
    <row r="145" spans="1:3" s="64" customFormat="1" ht="18.75">
      <c r="A145" s="64" t="s">
        <v>458</v>
      </c>
      <c r="B145" s="65" t="s">
        <v>459</v>
      </c>
      <c r="C145" s="66" t="s">
        <v>460</v>
      </c>
    </row>
    <row r="146" spans="1:3" s="64" customFormat="1">
      <c r="A146" s="64" t="s">
        <v>461</v>
      </c>
      <c r="B146" s="64" t="s">
        <v>240</v>
      </c>
    </row>
    <row r="147" spans="1:3" s="64" customFormat="1" ht="30">
      <c r="A147" s="64" t="s">
        <v>462</v>
      </c>
      <c r="B147" s="67" t="s">
        <v>404</v>
      </c>
      <c r="C147" s="64" t="s">
        <v>463</v>
      </c>
    </row>
    <row r="148" spans="1:3" s="64" customFormat="1" ht="24">
      <c r="A148" s="64" t="s">
        <v>464</v>
      </c>
      <c r="B148" s="68" t="s">
        <v>465</v>
      </c>
      <c r="C148" s="69" t="s">
        <v>466</v>
      </c>
    </row>
    <row r="149" spans="1:3" s="64" customFormat="1">
      <c r="A149" s="70" t="s">
        <v>467</v>
      </c>
      <c r="B149" s="64" t="s">
        <v>468</v>
      </c>
      <c r="C149" s="71" t="s">
        <v>469</v>
      </c>
    </row>
    <row r="150" spans="1:3" s="64" customFormat="1">
      <c r="A150" s="70" t="s">
        <v>470</v>
      </c>
      <c r="B150" s="64" t="s">
        <v>471</v>
      </c>
      <c r="C150" s="71" t="s">
        <v>472</v>
      </c>
    </row>
    <row r="151" spans="1:3" s="64" customFormat="1">
      <c r="A151" s="70" t="s">
        <v>473</v>
      </c>
      <c r="B151" s="64" t="s">
        <v>474</v>
      </c>
      <c r="C151" s="71" t="s">
        <v>475</v>
      </c>
    </row>
    <row r="152" spans="1:3" s="64" customFormat="1">
      <c r="A152" s="70" t="s">
        <v>476</v>
      </c>
      <c r="B152" s="64" t="s">
        <v>477</v>
      </c>
      <c r="C152" s="71" t="s">
        <v>478</v>
      </c>
    </row>
    <row r="153" spans="1:3" s="64" customFormat="1">
      <c r="A153" s="70" t="s">
        <v>479</v>
      </c>
      <c r="B153" s="64" t="s">
        <v>480</v>
      </c>
      <c r="C153" s="71" t="s">
        <v>481</v>
      </c>
    </row>
    <row r="154" spans="1:3" s="64" customFormat="1">
      <c r="A154" s="70" t="s">
        <v>482</v>
      </c>
      <c r="B154" s="64" t="s">
        <v>483</v>
      </c>
      <c r="C154" s="72" t="s">
        <v>484</v>
      </c>
    </row>
    <row r="155" spans="1:3" s="64" customFormat="1">
      <c r="A155" s="64" t="s">
        <v>485</v>
      </c>
      <c r="B155" s="64" t="s">
        <v>486</v>
      </c>
      <c r="C155" s="64" t="s">
        <v>487</v>
      </c>
    </row>
    <row r="156" spans="1:3" s="64" customFormat="1">
      <c r="A156" s="70" t="s">
        <v>488</v>
      </c>
      <c r="B156" s="64" t="s">
        <v>489</v>
      </c>
      <c r="C156" s="71" t="s">
        <v>490</v>
      </c>
    </row>
    <row r="157" spans="1:3" s="64" customFormat="1">
      <c r="A157" s="70" t="s">
        <v>491</v>
      </c>
      <c r="B157" s="64" t="s">
        <v>492</v>
      </c>
      <c r="C157" s="64" t="s">
        <v>493</v>
      </c>
    </row>
    <row r="158" spans="1:3" s="64" customFormat="1">
      <c r="A158" s="70" t="s">
        <v>494</v>
      </c>
      <c r="B158" s="64" t="s">
        <v>495</v>
      </c>
      <c r="C158" s="71" t="s">
        <v>496</v>
      </c>
    </row>
    <row r="159" spans="1:3" s="64" customFormat="1">
      <c r="A159" s="70" t="s">
        <v>497</v>
      </c>
      <c r="B159" s="64" t="s">
        <v>498</v>
      </c>
      <c r="C159" s="71" t="s">
        <v>499</v>
      </c>
    </row>
    <row r="160" spans="1:3" s="64" customFormat="1">
      <c r="A160" s="70" t="s">
        <v>500</v>
      </c>
      <c r="B160" s="64" t="s">
        <v>501</v>
      </c>
      <c r="C160" s="64" t="s">
        <v>501</v>
      </c>
    </row>
  </sheetData>
  <autoFilter ref="A1:G1" xr:uid="{00000000-0009-0000-0000-000002000000}"/>
  <pageMargins left="0.75" right="0.75" top="1" bottom="1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1"/>
  <sheetViews>
    <sheetView zoomScaleNormal="100" workbookViewId="0">
      <pane xSplit="3" ySplit="1" topLeftCell="D243" activePane="bottomRight" state="frozen"/>
      <selection pane="topRight" activeCell="D1" sqref="D1"/>
      <selection pane="bottomLeft" activeCell="A243" sqref="A243"/>
      <selection pane="bottomRight" activeCell="A261" sqref="A261"/>
    </sheetView>
  </sheetViews>
  <sheetFormatPr defaultColWidth="8.85546875" defaultRowHeight="12.75"/>
  <cols>
    <col min="1" max="1" width="16.42578125" customWidth="1"/>
    <col min="2" max="2" width="36.42578125" customWidth="1"/>
    <col min="3" max="3" width="37" customWidth="1"/>
    <col min="4" max="4" width="11.7109375" customWidth="1"/>
    <col min="7" max="7" width="21.28515625" customWidth="1"/>
    <col min="8" max="8" width="37.28515625" customWidth="1"/>
    <col min="9" max="9" width="33" customWidth="1"/>
  </cols>
  <sheetData>
    <row r="1" spans="1:7">
      <c r="A1" s="63" t="s">
        <v>33</v>
      </c>
      <c r="B1" s="63" t="s">
        <v>34</v>
      </c>
      <c r="C1" s="63" t="s">
        <v>35</v>
      </c>
      <c r="D1" s="63" t="s">
        <v>36</v>
      </c>
      <c r="E1" s="63" t="s">
        <v>37</v>
      </c>
      <c r="F1" s="63" t="s">
        <v>38</v>
      </c>
      <c r="G1" s="63" t="s">
        <v>39</v>
      </c>
    </row>
    <row r="2" spans="1:7" s="64" customFormat="1">
      <c r="A2" s="64" t="s">
        <v>502</v>
      </c>
      <c r="B2" s="64" t="s">
        <v>503</v>
      </c>
      <c r="D2" s="64" t="s">
        <v>504</v>
      </c>
    </row>
    <row r="3" spans="1:7" s="64" customFormat="1">
      <c r="A3" s="64" t="s">
        <v>505</v>
      </c>
      <c r="B3" s="64" t="s">
        <v>506</v>
      </c>
      <c r="D3" s="64" t="s">
        <v>504</v>
      </c>
    </row>
    <row r="4" spans="1:7" s="64" customFormat="1">
      <c r="A4" s="64" t="s">
        <v>82</v>
      </c>
      <c r="B4" s="64" t="s">
        <v>507</v>
      </c>
      <c r="C4" s="64" t="s">
        <v>508</v>
      </c>
      <c r="D4" s="64" t="s">
        <v>43</v>
      </c>
      <c r="E4" s="64">
        <v>10</v>
      </c>
      <c r="F4" s="64">
        <v>20</v>
      </c>
      <c r="G4" s="64">
        <v>21</v>
      </c>
    </row>
    <row r="5" spans="1:7" s="64" customFormat="1">
      <c r="A5" s="64" t="s">
        <v>509</v>
      </c>
      <c r="B5" s="64" t="s">
        <v>510</v>
      </c>
      <c r="C5" s="64" t="s">
        <v>511</v>
      </c>
      <c r="D5" s="64" t="s">
        <v>504</v>
      </c>
      <c r="E5" s="64">
        <v>2.5</v>
      </c>
      <c r="F5" s="64">
        <v>7.5</v>
      </c>
      <c r="G5" s="64">
        <v>9</v>
      </c>
    </row>
    <row r="6" spans="1:7" s="64" customFormat="1">
      <c r="A6" s="64" t="s">
        <v>512</v>
      </c>
      <c r="B6" s="64" t="s">
        <v>513</v>
      </c>
      <c r="C6" s="64" t="s">
        <v>514</v>
      </c>
      <c r="D6" s="64" t="s">
        <v>504</v>
      </c>
      <c r="G6" s="64">
        <v>4.3</v>
      </c>
    </row>
    <row r="7" spans="1:7" s="64" customFormat="1">
      <c r="A7" s="64" t="s">
        <v>515</v>
      </c>
      <c r="B7" s="64" t="s">
        <v>516</v>
      </c>
      <c r="C7" s="64" t="s">
        <v>517</v>
      </c>
      <c r="D7" s="64" t="s">
        <v>504</v>
      </c>
    </row>
    <row r="8" spans="1:7" s="64" customFormat="1">
      <c r="A8" s="64" t="s">
        <v>518</v>
      </c>
      <c r="B8" s="64" t="s">
        <v>519</v>
      </c>
      <c r="C8" s="64" t="s">
        <v>517</v>
      </c>
      <c r="D8" s="64" t="s">
        <v>504</v>
      </c>
      <c r="E8" s="64">
        <v>2.5</v>
      </c>
      <c r="F8" s="64">
        <v>2.5</v>
      </c>
      <c r="G8" s="64">
        <v>6</v>
      </c>
    </row>
    <row r="9" spans="1:7" s="64" customFormat="1">
      <c r="A9" s="64" t="s">
        <v>520</v>
      </c>
      <c r="B9" s="64" t="s">
        <v>521</v>
      </c>
      <c r="C9" s="64" t="s">
        <v>517</v>
      </c>
      <c r="D9" s="64" t="s">
        <v>504</v>
      </c>
      <c r="G9" s="64">
        <v>2.5</v>
      </c>
    </row>
    <row r="10" spans="1:7" s="64" customFormat="1">
      <c r="A10" s="64" t="s">
        <v>522</v>
      </c>
      <c r="B10" s="64" t="s">
        <v>523</v>
      </c>
      <c r="C10" s="64" t="s">
        <v>517</v>
      </c>
      <c r="D10" s="64" t="s">
        <v>504</v>
      </c>
    </row>
    <row r="11" spans="1:7" s="64" customFormat="1">
      <c r="A11" s="64" t="s">
        <v>524</v>
      </c>
      <c r="B11" s="64" t="s">
        <v>525</v>
      </c>
      <c r="C11" s="64" t="s">
        <v>526</v>
      </c>
      <c r="D11" s="64" t="s">
        <v>504</v>
      </c>
    </row>
    <row r="12" spans="1:7" s="64" customFormat="1">
      <c r="A12" s="64" t="s">
        <v>527</v>
      </c>
      <c r="B12" s="64" t="s">
        <v>528</v>
      </c>
      <c r="C12" s="64" t="s">
        <v>529</v>
      </c>
      <c r="D12" s="64" t="s">
        <v>504</v>
      </c>
      <c r="G12" s="64">
        <v>10</v>
      </c>
    </row>
    <row r="13" spans="1:7" s="64" customFormat="1">
      <c r="A13" s="64" t="s">
        <v>530</v>
      </c>
      <c r="B13" s="64" t="s">
        <v>531</v>
      </c>
      <c r="C13" s="64" t="s">
        <v>532</v>
      </c>
      <c r="D13" s="64" t="s">
        <v>504</v>
      </c>
    </row>
    <row r="14" spans="1:7" s="64" customFormat="1">
      <c r="A14" s="64" t="s">
        <v>533</v>
      </c>
      <c r="B14" s="64" t="s">
        <v>534</v>
      </c>
      <c r="C14" s="64" t="s">
        <v>535</v>
      </c>
      <c r="D14" s="64" t="s">
        <v>504</v>
      </c>
      <c r="G14" s="64">
        <v>24</v>
      </c>
    </row>
    <row r="15" spans="1:7" s="64" customFormat="1">
      <c r="A15" s="64" t="s">
        <v>536</v>
      </c>
      <c r="B15" s="64" t="s">
        <v>537</v>
      </c>
      <c r="C15" s="64" t="s">
        <v>538</v>
      </c>
      <c r="D15" s="64" t="s">
        <v>43</v>
      </c>
      <c r="E15" s="64">
        <v>5</v>
      </c>
      <c r="F15" s="64">
        <v>20</v>
      </c>
      <c r="G15" s="64">
        <v>23</v>
      </c>
    </row>
    <row r="16" spans="1:7" s="64" customFormat="1">
      <c r="A16" s="64" t="s">
        <v>539</v>
      </c>
      <c r="B16" s="64" t="s">
        <v>540</v>
      </c>
      <c r="C16" s="64" t="s">
        <v>541</v>
      </c>
      <c r="D16" s="64" t="s">
        <v>43</v>
      </c>
      <c r="E16" s="64">
        <v>2.5</v>
      </c>
      <c r="F16" s="64">
        <v>5</v>
      </c>
      <c r="G16" s="64">
        <v>8</v>
      </c>
    </row>
    <row r="17" spans="1:7" s="64" customFormat="1">
      <c r="A17" s="64" t="s">
        <v>64</v>
      </c>
      <c r="B17" s="64" t="s">
        <v>542</v>
      </c>
      <c r="C17" s="64" t="s">
        <v>543</v>
      </c>
      <c r="D17" s="64" t="s">
        <v>504</v>
      </c>
      <c r="G17" s="64">
        <v>2</v>
      </c>
    </row>
    <row r="18" spans="1:7" s="64" customFormat="1">
      <c r="A18" s="64" t="s">
        <v>544</v>
      </c>
      <c r="B18" s="64" t="s">
        <v>545</v>
      </c>
      <c r="C18" s="64" t="s">
        <v>546</v>
      </c>
      <c r="D18" s="64" t="s">
        <v>504</v>
      </c>
    </row>
    <row r="19" spans="1:7" s="64" customFormat="1">
      <c r="A19" s="64" t="s">
        <v>547</v>
      </c>
      <c r="B19" s="64" t="s">
        <v>548</v>
      </c>
      <c r="C19" s="64" t="s">
        <v>543</v>
      </c>
      <c r="D19" s="64" t="s">
        <v>504</v>
      </c>
      <c r="E19" s="64">
        <v>2.5</v>
      </c>
      <c r="F19" s="64">
        <v>2.5</v>
      </c>
      <c r="G19" s="64">
        <v>3</v>
      </c>
    </row>
    <row r="20" spans="1:7" s="64" customFormat="1">
      <c r="A20" s="64" t="s">
        <v>549</v>
      </c>
      <c r="B20" s="64" t="s">
        <v>550</v>
      </c>
      <c r="C20" s="64" t="s">
        <v>551</v>
      </c>
      <c r="D20" s="64" t="s">
        <v>43</v>
      </c>
      <c r="E20" s="64">
        <v>2.5</v>
      </c>
      <c r="F20" s="64">
        <v>20</v>
      </c>
      <c r="G20" s="64">
        <v>20</v>
      </c>
    </row>
    <row r="21" spans="1:7" s="64" customFormat="1">
      <c r="A21" s="64" t="s">
        <v>552</v>
      </c>
      <c r="B21" s="64" t="s">
        <v>553</v>
      </c>
      <c r="C21" s="64" t="s">
        <v>554</v>
      </c>
      <c r="D21" s="64" t="s">
        <v>504</v>
      </c>
      <c r="G21" s="64">
        <v>7.5</v>
      </c>
    </row>
    <row r="22" spans="1:7" s="64" customFormat="1">
      <c r="A22" s="64" t="s">
        <v>555</v>
      </c>
      <c r="B22" s="64" t="s">
        <v>556</v>
      </c>
      <c r="C22" s="64" t="s">
        <v>557</v>
      </c>
      <c r="D22" s="64" t="s">
        <v>504</v>
      </c>
    </row>
    <row r="23" spans="1:7" s="64" customFormat="1">
      <c r="A23" s="64" t="s">
        <v>558</v>
      </c>
      <c r="B23" s="64" t="s">
        <v>559</v>
      </c>
      <c r="D23" s="64" t="s">
        <v>504</v>
      </c>
    </row>
    <row r="24" spans="1:7" s="64" customFormat="1">
      <c r="A24" s="64" t="s">
        <v>87</v>
      </c>
      <c r="B24" s="64" t="s">
        <v>88</v>
      </c>
      <c r="C24" s="64" t="s">
        <v>89</v>
      </c>
      <c r="D24" s="64" t="s">
        <v>43</v>
      </c>
      <c r="E24" s="64">
        <v>2.5</v>
      </c>
      <c r="F24" s="64">
        <v>12.5</v>
      </c>
      <c r="G24" s="64">
        <v>28</v>
      </c>
    </row>
    <row r="25" spans="1:7" s="64" customFormat="1">
      <c r="A25" s="64" t="s">
        <v>560</v>
      </c>
      <c r="B25" s="64" t="s">
        <v>561</v>
      </c>
      <c r="C25" s="64" t="s">
        <v>562</v>
      </c>
      <c r="D25" s="64" t="s">
        <v>43</v>
      </c>
      <c r="E25" s="64">
        <v>30</v>
      </c>
      <c r="F25" s="64">
        <v>100</v>
      </c>
      <c r="G25" s="64">
        <v>122</v>
      </c>
    </row>
    <row r="26" spans="1:7" s="64" customFormat="1">
      <c r="A26" s="64" t="s">
        <v>563</v>
      </c>
      <c r="B26" s="64" t="s">
        <v>564</v>
      </c>
      <c r="C26" s="64" t="s">
        <v>565</v>
      </c>
      <c r="D26" s="64" t="s">
        <v>43</v>
      </c>
      <c r="E26" s="64">
        <v>5</v>
      </c>
      <c r="F26" s="64">
        <v>5</v>
      </c>
      <c r="G26" s="64">
        <v>4.0999999999999996</v>
      </c>
    </row>
    <row r="27" spans="1:7" s="64" customFormat="1">
      <c r="A27" s="64" t="s">
        <v>566</v>
      </c>
      <c r="B27" s="64" t="s">
        <v>567</v>
      </c>
      <c r="D27" s="64" t="s">
        <v>504</v>
      </c>
      <c r="E27" s="64">
        <v>1.5</v>
      </c>
      <c r="F27" s="64">
        <v>10</v>
      </c>
    </row>
    <row r="28" spans="1:7" s="64" customFormat="1">
      <c r="A28" s="64" t="s">
        <v>103</v>
      </c>
      <c r="B28" s="64" t="s">
        <v>568</v>
      </c>
      <c r="C28" s="64" t="s">
        <v>569</v>
      </c>
      <c r="D28" s="64" t="s">
        <v>504</v>
      </c>
      <c r="E28" s="64">
        <v>2.5</v>
      </c>
      <c r="F28" s="64">
        <v>20</v>
      </c>
      <c r="G28" s="64">
        <v>17</v>
      </c>
    </row>
    <row r="29" spans="1:7" s="64" customFormat="1">
      <c r="A29" s="64" t="s">
        <v>570</v>
      </c>
      <c r="B29" s="64" t="s">
        <v>571</v>
      </c>
      <c r="C29" s="64" t="s">
        <v>569</v>
      </c>
      <c r="D29" s="64" t="s">
        <v>504</v>
      </c>
    </row>
    <row r="30" spans="1:7" s="64" customFormat="1">
      <c r="A30" s="64" t="s">
        <v>572</v>
      </c>
      <c r="B30" s="64" t="s">
        <v>573</v>
      </c>
      <c r="C30" s="64" t="s">
        <v>574</v>
      </c>
      <c r="D30" s="64" t="s">
        <v>504</v>
      </c>
      <c r="G30" s="64">
        <v>10</v>
      </c>
    </row>
    <row r="31" spans="1:7" s="64" customFormat="1">
      <c r="A31" s="64" t="s">
        <v>575</v>
      </c>
      <c r="B31" s="64" t="s">
        <v>576</v>
      </c>
      <c r="D31" s="64" t="s">
        <v>504</v>
      </c>
    </row>
    <row r="32" spans="1:7" s="64" customFormat="1">
      <c r="A32" s="64" t="s">
        <v>577</v>
      </c>
      <c r="B32" s="64" t="s">
        <v>578</v>
      </c>
      <c r="C32" s="64" t="s">
        <v>579</v>
      </c>
      <c r="D32" s="64" t="s">
        <v>504</v>
      </c>
      <c r="G32" s="64">
        <v>15</v>
      </c>
    </row>
    <row r="33" spans="1:7" s="64" customFormat="1">
      <c r="A33" s="64" t="s">
        <v>580</v>
      </c>
      <c r="B33" s="64" t="s">
        <v>581</v>
      </c>
      <c r="C33" s="64" t="s">
        <v>582</v>
      </c>
      <c r="D33" s="64" t="s">
        <v>504</v>
      </c>
      <c r="G33" s="64">
        <v>6.5</v>
      </c>
    </row>
    <row r="34" spans="1:7" s="64" customFormat="1">
      <c r="A34" s="64" t="s">
        <v>583</v>
      </c>
      <c r="B34" s="64" t="s">
        <v>584</v>
      </c>
      <c r="C34" s="64" t="s">
        <v>585</v>
      </c>
      <c r="D34" s="64" t="s">
        <v>504</v>
      </c>
      <c r="E34" s="64">
        <v>2.5</v>
      </c>
      <c r="F34" s="64">
        <v>5</v>
      </c>
      <c r="G34" s="64">
        <v>9</v>
      </c>
    </row>
    <row r="35" spans="1:7" s="64" customFormat="1">
      <c r="A35" s="64" t="s">
        <v>586</v>
      </c>
      <c r="B35" s="64" t="s">
        <v>587</v>
      </c>
      <c r="C35" s="64" t="s">
        <v>588</v>
      </c>
      <c r="D35" s="64" t="s">
        <v>504</v>
      </c>
      <c r="E35" s="64">
        <v>2.5</v>
      </c>
      <c r="F35" s="64">
        <v>7.5</v>
      </c>
      <c r="G35" s="64">
        <v>6</v>
      </c>
    </row>
    <row r="36" spans="1:7" s="64" customFormat="1">
      <c r="A36" s="64" t="s">
        <v>589</v>
      </c>
      <c r="B36" s="64" t="s">
        <v>590</v>
      </c>
      <c r="C36" s="64" t="s">
        <v>591</v>
      </c>
      <c r="D36" s="64" t="s">
        <v>504</v>
      </c>
      <c r="E36" s="64">
        <v>2.5</v>
      </c>
      <c r="F36" s="64">
        <v>10</v>
      </c>
      <c r="G36" s="64">
        <v>15</v>
      </c>
    </row>
    <row r="37" spans="1:7" s="64" customFormat="1">
      <c r="A37" s="64" t="s">
        <v>592</v>
      </c>
      <c r="B37" s="64" t="s">
        <v>593</v>
      </c>
      <c r="D37" s="64" t="s">
        <v>504</v>
      </c>
    </row>
    <row r="38" spans="1:7" s="64" customFormat="1">
      <c r="A38" s="64" t="s">
        <v>594</v>
      </c>
      <c r="B38" s="64" t="s">
        <v>595</v>
      </c>
      <c r="C38" s="64" t="s">
        <v>596</v>
      </c>
      <c r="D38" s="64" t="s">
        <v>504</v>
      </c>
      <c r="E38" s="64">
        <v>2.5</v>
      </c>
      <c r="F38" s="64">
        <v>125</v>
      </c>
      <c r="G38" s="64">
        <v>24</v>
      </c>
    </row>
    <row r="39" spans="1:7" s="64" customFormat="1">
      <c r="A39" s="64" t="s">
        <v>94</v>
      </c>
      <c r="B39" s="64" t="s">
        <v>110</v>
      </c>
      <c r="C39" s="64" t="s">
        <v>111</v>
      </c>
      <c r="D39" s="64" t="s">
        <v>43</v>
      </c>
      <c r="E39" s="64">
        <v>7.5</v>
      </c>
      <c r="F39" s="64">
        <v>20</v>
      </c>
      <c r="G39" s="64">
        <v>20</v>
      </c>
    </row>
    <row r="40" spans="1:7" s="64" customFormat="1">
      <c r="A40" s="64" t="s">
        <v>597</v>
      </c>
      <c r="B40" s="64" t="s">
        <v>598</v>
      </c>
      <c r="D40" s="64" t="s">
        <v>504</v>
      </c>
    </row>
    <row r="41" spans="1:7" s="64" customFormat="1">
      <c r="A41" s="64" t="s">
        <v>599</v>
      </c>
      <c r="B41" s="64" t="s">
        <v>600</v>
      </c>
      <c r="C41" s="64" t="s">
        <v>601</v>
      </c>
      <c r="D41" s="64" t="s">
        <v>43</v>
      </c>
      <c r="E41" s="64">
        <v>2.5</v>
      </c>
      <c r="F41" s="64">
        <v>15</v>
      </c>
      <c r="G41" s="64">
        <v>10.6</v>
      </c>
    </row>
    <row r="42" spans="1:7" s="64" customFormat="1">
      <c r="A42" s="64" t="s">
        <v>115</v>
      </c>
      <c r="B42" s="64" t="s">
        <v>116</v>
      </c>
      <c r="C42" s="64" t="s">
        <v>117</v>
      </c>
      <c r="D42" s="64" t="s">
        <v>43</v>
      </c>
      <c r="E42" s="64">
        <v>2.5</v>
      </c>
      <c r="F42" s="64">
        <v>15</v>
      </c>
      <c r="G42" s="64">
        <v>18.77222222</v>
      </c>
    </row>
    <row r="43" spans="1:7" s="64" customFormat="1">
      <c r="A43" s="64" t="s">
        <v>602</v>
      </c>
      <c r="B43" s="64" t="s">
        <v>603</v>
      </c>
      <c r="C43" s="64" t="s">
        <v>604</v>
      </c>
      <c r="D43" s="64" t="s">
        <v>43</v>
      </c>
      <c r="E43" s="64">
        <v>5</v>
      </c>
      <c r="F43" s="64">
        <v>62.5</v>
      </c>
      <c r="G43" s="64">
        <v>91</v>
      </c>
    </row>
    <row r="44" spans="1:7" s="64" customFormat="1">
      <c r="A44" s="64" t="s">
        <v>123</v>
      </c>
      <c r="B44" s="64" t="s">
        <v>124</v>
      </c>
      <c r="C44" s="64" t="s">
        <v>125</v>
      </c>
      <c r="D44" s="64" t="s">
        <v>43</v>
      </c>
      <c r="E44" s="64">
        <v>2.5</v>
      </c>
      <c r="F44" s="64">
        <v>2.5</v>
      </c>
      <c r="G44" s="64">
        <v>7</v>
      </c>
    </row>
    <row r="45" spans="1:7" s="64" customFormat="1">
      <c r="A45" s="64" t="s">
        <v>605</v>
      </c>
      <c r="B45" s="64" t="s">
        <v>606</v>
      </c>
      <c r="C45" s="64" t="s">
        <v>607</v>
      </c>
      <c r="D45" s="64" t="s">
        <v>504</v>
      </c>
      <c r="E45" s="64">
        <v>2.5</v>
      </c>
      <c r="F45" s="64">
        <v>10</v>
      </c>
    </row>
    <row r="46" spans="1:7" s="64" customFormat="1">
      <c r="A46" s="64" t="s">
        <v>608</v>
      </c>
      <c r="B46" s="64" t="s">
        <v>609</v>
      </c>
      <c r="C46" s="64" t="s">
        <v>610</v>
      </c>
      <c r="D46" s="64" t="s">
        <v>504</v>
      </c>
      <c r="G46" s="64">
        <v>30</v>
      </c>
    </row>
    <row r="47" spans="1:7" s="64" customFormat="1">
      <c r="A47" s="64" t="s">
        <v>611</v>
      </c>
      <c r="B47" s="64" t="s">
        <v>612</v>
      </c>
      <c r="C47" s="64" t="s">
        <v>613</v>
      </c>
      <c r="D47" s="64" t="s">
        <v>504</v>
      </c>
      <c r="E47" s="64">
        <v>2.5</v>
      </c>
      <c r="F47" s="64">
        <v>15</v>
      </c>
      <c r="G47" s="64">
        <v>46</v>
      </c>
    </row>
    <row r="48" spans="1:7" s="64" customFormat="1">
      <c r="A48" s="64" t="s">
        <v>614</v>
      </c>
      <c r="B48" s="64" t="s">
        <v>615</v>
      </c>
      <c r="C48" s="64" t="s">
        <v>616</v>
      </c>
      <c r="D48" s="64" t="s">
        <v>504</v>
      </c>
      <c r="E48" s="64">
        <v>2.5</v>
      </c>
      <c r="F48" s="64">
        <v>2.5</v>
      </c>
      <c r="G48" s="64">
        <v>3.4</v>
      </c>
    </row>
    <row r="49" spans="1:7" s="64" customFormat="1">
      <c r="A49" s="64" t="s">
        <v>97</v>
      </c>
      <c r="B49" s="64" t="s">
        <v>617</v>
      </c>
      <c r="C49" s="64" t="s">
        <v>618</v>
      </c>
      <c r="D49" s="64" t="s">
        <v>504</v>
      </c>
      <c r="E49" s="64">
        <v>2.5</v>
      </c>
      <c r="F49" s="64">
        <v>2.5</v>
      </c>
      <c r="G49" s="64">
        <v>3.9</v>
      </c>
    </row>
    <row r="50" spans="1:7" s="64" customFormat="1">
      <c r="A50" s="64" t="s">
        <v>619</v>
      </c>
      <c r="B50" s="64" t="s">
        <v>620</v>
      </c>
      <c r="C50" s="64" t="s">
        <v>621</v>
      </c>
      <c r="D50" s="64" t="s">
        <v>504</v>
      </c>
      <c r="E50" s="64">
        <v>5</v>
      </c>
      <c r="F50" s="64">
        <v>400</v>
      </c>
      <c r="G50" s="64">
        <v>10.5</v>
      </c>
    </row>
    <row r="51" spans="1:7" s="64" customFormat="1">
      <c r="A51" s="64" t="s">
        <v>622</v>
      </c>
      <c r="B51" s="64" t="s">
        <v>623</v>
      </c>
      <c r="C51" s="64" t="s">
        <v>624</v>
      </c>
      <c r="D51" s="64" t="s">
        <v>504</v>
      </c>
      <c r="E51" s="64">
        <v>2.5</v>
      </c>
      <c r="F51" s="64">
        <v>2.5</v>
      </c>
      <c r="G51" s="64">
        <v>50</v>
      </c>
    </row>
    <row r="52" spans="1:7" s="64" customFormat="1">
      <c r="A52" s="64" t="s">
        <v>625</v>
      </c>
      <c r="B52" s="64" t="s">
        <v>626</v>
      </c>
      <c r="C52" s="64" t="s">
        <v>607</v>
      </c>
      <c r="D52" s="64" t="s">
        <v>504</v>
      </c>
      <c r="E52" s="64">
        <v>2.5</v>
      </c>
      <c r="F52" s="64">
        <v>10</v>
      </c>
    </row>
    <row r="53" spans="1:7" s="64" customFormat="1">
      <c r="A53" s="64" t="s">
        <v>627</v>
      </c>
      <c r="B53" s="64" t="s">
        <v>628</v>
      </c>
      <c r="C53" s="64" t="s">
        <v>629</v>
      </c>
      <c r="D53" s="64" t="s">
        <v>43</v>
      </c>
      <c r="E53" s="64">
        <v>5</v>
      </c>
      <c r="F53" s="64">
        <v>20</v>
      </c>
      <c r="G53" s="64">
        <v>22</v>
      </c>
    </row>
    <row r="54" spans="1:7" s="64" customFormat="1">
      <c r="A54" s="64" t="s">
        <v>112</v>
      </c>
      <c r="B54" s="64" t="s">
        <v>630</v>
      </c>
      <c r="C54" s="64" t="s">
        <v>631</v>
      </c>
      <c r="D54" s="64" t="s">
        <v>43</v>
      </c>
      <c r="E54" s="64">
        <v>5</v>
      </c>
      <c r="F54" s="64">
        <v>15</v>
      </c>
      <c r="G54" s="64">
        <v>18</v>
      </c>
    </row>
    <row r="55" spans="1:7" s="64" customFormat="1">
      <c r="A55" s="64" t="s">
        <v>632</v>
      </c>
      <c r="B55" s="64" t="s">
        <v>633</v>
      </c>
      <c r="C55" s="64" t="s">
        <v>634</v>
      </c>
      <c r="D55" s="64" t="s">
        <v>43</v>
      </c>
      <c r="E55" s="64">
        <v>15</v>
      </c>
      <c r="F55" s="64">
        <v>50</v>
      </c>
      <c r="G55" s="64">
        <v>50</v>
      </c>
    </row>
    <row r="56" spans="1:7" s="64" customFormat="1">
      <c r="A56" s="64" t="s">
        <v>635</v>
      </c>
      <c r="B56" s="64" t="s">
        <v>636</v>
      </c>
      <c r="C56" s="64" t="s">
        <v>637</v>
      </c>
      <c r="D56" s="64" t="s">
        <v>504</v>
      </c>
      <c r="E56" s="64">
        <v>2.5</v>
      </c>
      <c r="F56" s="64">
        <v>7.5</v>
      </c>
      <c r="G56" s="64">
        <v>8</v>
      </c>
    </row>
    <row r="57" spans="1:7" s="64" customFormat="1">
      <c r="A57" s="64" t="s">
        <v>638</v>
      </c>
      <c r="B57" s="64" t="s">
        <v>639</v>
      </c>
      <c r="C57" s="64" t="s">
        <v>640</v>
      </c>
      <c r="D57" s="64" t="s">
        <v>504</v>
      </c>
      <c r="G57" s="64">
        <v>2</v>
      </c>
    </row>
    <row r="58" spans="1:7" s="64" customFormat="1">
      <c r="A58" s="64" t="s">
        <v>641</v>
      </c>
      <c r="B58" s="64" t="s">
        <v>642</v>
      </c>
      <c r="D58" s="64" t="s">
        <v>504</v>
      </c>
    </row>
    <row r="59" spans="1:7" s="64" customFormat="1">
      <c r="A59" s="64" t="s">
        <v>138</v>
      </c>
      <c r="B59" s="64" t="s">
        <v>643</v>
      </c>
      <c r="C59" s="64" t="s">
        <v>644</v>
      </c>
      <c r="D59" s="64" t="s">
        <v>504</v>
      </c>
      <c r="E59" s="64">
        <v>2.5</v>
      </c>
      <c r="F59" s="64">
        <v>20</v>
      </c>
      <c r="G59" s="64">
        <v>36</v>
      </c>
    </row>
    <row r="60" spans="1:7" s="64" customFormat="1">
      <c r="A60" s="64" t="s">
        <v>645</v>
      </c>
      <c r="B60" s="64" t="s">
        <v>646</v>
      </c>
      <c r="C60" s="64" t="s">
        <v>647</v>
      </c>
      <c r="D60" s="64" t="s">
        <v>504</v>
      </c>
      <c r="G60" s="64">
        <v>30</v>
      </c>
    </row>
    <row r="61" spans="1:7" s="64" customFormat="1">
      <c r="A61" s="64" t="s">
        <v>141</v>
      </c>
      <c r="B61" s="64" t="s">
        <v>142</v>
      </c>
      <c r="C61" s="64" t="s">
        <v>143</v>
      </c>
      <c r="D61" s="64" t="s">
        <v>43</v>
      </c>
      <c r="E61" s="64">
        <v>2.5</v>
      </c>
      <c r="F61" s="64">
        <v>7.5</v>
      </c>
      <c r="G61" s="64">
        <v>10</v>
      </c>
    </row>
    <row r="62" spans="1:7" s="64" customFormat="1">
      <c r="A62" s="64" t="s">
        <v>648</v>
      </c>
      <c r="B62" s="64" t="s">
        <v>649</v>
      </c>
      <c r="C62" s="64" t="s">
        <v>650</v>
      </c>
      <c r="D62" s="64" t="s">
        <v>504</v>
      </c>
      <c r="E62" s="64">
        <v>10</v>
      </c>
      <c r="F62" s="64">
        <v>30</v>
      </c>
      <c r="G62" s="64">
        <v>11</v>
      </c>
    </row>
    <row r="63" spans="1:7" s="64" customFormat="1">
      <c r="A63" s="64" t="s">
        <v>651</v>
      </c>
      <c r="B63" s="64" t="s">
        <v>652</v>
      </c>
      <c r="D63" s="64" t="s">
        <v>504</v>
      </c>
    </row>
    <row r="64" spans="1:7" s="64" customFormat="1">
      <c r="A64" s="64" t="s">
        <v>653</v>
      </c>
      <c r="B64" s="64" t="s">
        <v>654</v>
      </c>
      <c r="C64" s="64" t="s">
        <v>655</v>
      </c>
      <c r="D64" s="64" t="s">
        <v>43</v>
      </c>
      <c r="E64" s="64">
        <v>2.5</v>
      </c>
      <c r="F64" s="64">
        <v>5</v>
      </c>
      <c r="G64" s="64">
        <v>9</v>
      </c>
    </row>
    <row r="65" spans="1:7" s="64" customFormat="1">
      <c r="A65" s="64" t="s">
        <v>656</v>
      </c>
      <c r="B65" s="64" t="s">
        <v>657</v>
      </c>
      <c r="C65" s="64" t="s">
        <v>658</v>
      </c>
      <c r="D65" s="64" t="s">
        <v>504</v>
      </c>
      <c r="E65" s="64">
        <v>2.5</v>
      </c>
      <c r="F65" s="64">
        <v>25</v>
      </c>
      <c r="G65" s="64">
        <v>4.2</v>
      </c>
    </row>
    <row r="66" spans="1:7" s="64" customFormat="1">
      <c r="A66" s="64" t="s">
        <v>659</v>
      </c>
      <c r="B66" s="64" t="s">
        <v>660</v>
      </c>
      <c r="C66" s="64" t="s">
        <v>588</v>
      </c>
      <c r="D66" s="64" t="s">
        <v>504</v>
      </c>
    </row>
    <row r="67" spans="1:7" s="64" customFormat="1">
      <c r="A67" s="64" t="s">
        <v>661</v>
      </c>
      <c r="B67" s="64" t="s">
        <v>662</v>
      </c>
      <c r="C67" s="64" t="s">
        <v>663</v>
      </c>
      <c r="D67" s="64" t="s">
        <v>43</v>
      </c>
      <c r="E67" s="64">
        <v>2.5</v>
      </c>
      <c r="F67" s="64">
        <v>30</v>
      </c>
      <c r="G67" s="64">
        <v>30</v>
      </c>
    </row>
    <row r="68" spans="1:7" s="64" customFormat="1">
      <c r="A68" s="64" t="s">
        <v>664</v>
      </c>
      <c r="B68" s="64" t="s">
        <v>665</v>
      </c>
      <c r="C68" s="64" t="s">
        <v>666</v>
      </c>
      <c r="D68" s="64" t="s">
        <v>504</v>
      </c>
      <c r="E68" s="64">
        <v>2.5</v>
      </c>
      <c r="F68" s="64">
        <v>7.5</v>
      </c>
      <c r="G68" s="64">
        <v>22</v>
      </c>
    </row>
    <row r="69" spans="1:7" s="64" customFormat="1">
      <c r="A69" s="64" t="s">
        <v>667</v>
      </c>
      <c r="B69" s="64" t="s">
        <v>668</v>
      </c>
      <c r="D69" s="64" t="s">
        <v>504</v>
      </c>
    </row>
    <row r="70" spans="1:7" s="64" customFormat="1">
      <c r="A70" s="64" t="s">
        <v>669</v>
      </c>
      <c r="B70" s="64" t="s">
        <v>670</v>
      </c>
      <c r="C70" s="64" t="s">
        <v>671</v>
      </c>
      <c r="D70" s="64" t="s">
        <v>504</v>
      </c>
      <c r="G70" s="64">
        <v>13</v>
      </c>
    </row>
    <row r="71" spans="1:7" s="64" customFormat="1">
      <c r="A71" s="64" t="s">
        <v>672</v>
      </c>
      <c r="B71" s="64" t="s">
        <v>673</v>
      </c>
      <c r="D71" s="64" t="s">
        <v>504</v>
      </c>
      <c r="E71" s="64">
        <v>2.5</v>
      </c>
      <c r="F71" s="64">
        <v>5</v>
      </c>
    </row>
    <row r="72" spans="1:7" s="64" customFormat="1">
      <c r="A72" s="64" t="s">
        <v>674</v>
      </c>
      <c r="B72" s="64" t="s">
        <v>675</v>
      </c>
      <c r="C72" s="64" t="s">
        <v>676</v>
      </c>
      <c r="D72" s="64" t="s">
        <v>43</v>
      </c>
      <c r="E72" s="64">
        <v>10</v>
      </c>
      <c r="F72" s="64">
        <v>50</v>
      </c>
      <c r="G72" s="64">
        <v>120</v>
      </c>
    </row>
    <row r="73" spans="1:7" s="64" customFormat="1">
      <c r="A73" s="64" t="s">
        <v>677</v>
      </c>
      <c r="B73" s="64" t="s">
        <v>678</v>
      </c>
      <c r="C73" s="64" t="s">
        <v>679</v>
      </c>
      <c r="D73" s="64" t="s">
        <v>43</v>
      </c>
      <c r="E73" s="64">
        <v>7.5</v>
      </c>
      <c r="F73" s="64">
        <v>20</v>
      </c>
      <c r="G73" s="64">
        <v>20</v>
      </c>
    </row>
    <row r="74" spans="1:7" s="64" customFormat="1">
      <c r="A74" s="64" t="s">
        <v>680</v>
      </c>
      <c r="B74" s="64" t="s">
        <v>681</v>
      </c>
      <c r="C74" s="64" t="s">
        <v>682</v>
      </c>
      <c r="D74" s="64" t="s">
        <v>43</v>
      </c>
      <c r="E74" s="64">
        <v>15</v>
      </c>
      <c r="F74" s="64">
        <v>25</v>
      </c>
      <c r="G74" s="64">
        <v>30</v>
      </c>
    </row>
    <row r="75" spans="1:7" s="64" customFormat="1">
      <c r="A75" s="64" t="s">
        <v>156</v>
      </c>
      <c r="B75" s="64" t="s">
        <v>157</v>
      </c>
      <c r="C75" s="64" t="s">
        <v>158</v>
      </c>
      <c r="D75" s="64" t="s">
        <v>43</v>
      </c>
      <c r="E75" s="64">
        <v>2.5</v>
      </c>
      <c r="F75" s="64">
        <v>7.5</v>
      </c>
      <c r="G75" s="64">
        <v>4</v>
      </c>
    </row>
    <row r="76" spans="1:7" s="64" customFormat="1">
      <c r="A76" s="64" t="s">
        <v>683</v>
      </c>
      <c r="B76" s="64" t="s">
        <v>684</v>
      </c>
      <c r="C76" s="64" t="s">
        <v>685</v>
      </c>
      <c r="D76" s="64" t="s">
        <v>504</v>
      </c>
      <c r="E76" s="64">
        <v>2.5</v>
      </c>
      <c r="F76" s="64">
        <v>2.5</v>
      </c>
      <c r="G76" s="64">
        <v>9.5</v>
      </c>
    </row>
    <row r="77" spans="1:7" s="64" customFormat="1">
      <c r="A77" s="64" t="s">
        <v>686</v>
      </c>
      <c r="B77" s="64" t="s">
        <v>687</v>
      </c>
      <c r="C77" s="64" t="s">
        <v>688</v>
      </c>
      <c r="D77" s="64" t="s">
        <v>504</v>
      </c>
      <c r="E77" s="64">
        <v>2.5</v>
      </c>
      <c r="F77" s="64">
        <v>10</v>
      </c>
      <c r="G77" s="64">
        <v>6</v>
      </c>
    </row>
    <row r="78" spans="1:7" s="64" customFormat="1">
      <c r="A78" s="64" t="s">
        <v>689</v>
      </c>
      <c r="B78" s="64" t="s">
        <v>690</v>
      </c>
      <c r="C78" s="64" t="s">
        <v>691</v>
      </c>
      <c r="D78" s="64" t="s">
        <v>504</v>
      </c>
      <c r="G78" s="64">
        <v>16</v>
      </c>
    </row>
    <row r="79" spans="1:7" s="64" customFormat="1">
      <c r="A79" s="64" t="s">
        <v>692</v>
      </c>
      <c r="B79" s="64" t="s">
        <v>693</v>
      </c>
      <c r="C79" s="64" t="s">
        <v>694</v>
      </c>
      <c r="D79" s="64" t="s">
        <v>504</v>
      </c>
      <c r="G79" s="64">
        <v>3.5</v>
      </c>
    </row>
    <row r="80" spans="1:7" s="64" customFormat="1">
      <c r="A80" s="64" t="s">
        <v>695</v>
      </c>
      <c r="B80" s="64" t="s">
        <v>696</v>
      </c>
      <c r="C80" s="64" t="s">
        <v>697</v>
      </c>
      <c r="D80" s="64" t="s">
        <v>504</v>
      </c>
      <c r="E80" s="64">
        <v>2.5</v>
      </c>
      <c r="F80" s="64">
        <v>2.5</v>
      </c>
      <c r="G80" s="64">
        <v>8.4</v>
      </c>
    </row>
    <row r="81" spans="1:7" s="64" customFormat="1">
      <c r="A81" s="64" t="s">
        <v>698</v>
      </c>
      <c r="B81" s="64" t="s">
        <v>699</v>
      </c>
      <c r="C81" s="64" t="s">
        <v>700</v>
      </c>
      <c r="D81" s="64" t="s">
        <v>504</v>
      </c>
      <c r="E81" s="64">
        <v>7</v>
      </c>
      <c r="F81" s="64">
        <v>20</v>
      </c>
      <c r="G81" s="64">
        <v>23</v>
      </c>
    </row>
    <row r="82" spans="1:7" s="64" customFormat="1">
      <c r="A82" s="64" t="s">
        <v>701</v>
      </c>
      <c r="B82" s="64" t="s">
        <v>702</v>
      </c>
      <c r="C82" s="64" t="s">
        <v>703</v>
      </c>
      <c r="D82" s="64" t="s">
        <v>504</v>
      </c>
      <c r="E82" s="64">
        <v>2.5</v>
      </c>
      <c r="F82" s="64">
        <v>10</v>
      </c>
      <c r="G82" s="64">
        <v>12</v>
      </c>
    </row>
    <row r="83" spans="1:7" s="64" customFormat="1">
      <c r="A83" s="64" t="s">
        <v>704</v>
      </c>
      <c r="B83" s="64" t="s">
        <v>705</v>
      </c>
      <c r="C83" s="64" t="s">
        <v>706</v>
      </c>
      <c r="D83" s="64" t="s">
        <v>504</v>
      </c>
      <c r="E83" s="64">
        <v>4</v>
      </c>
      <c r="F83" s="64">
        <v>25</v>
      </c>
      <c r="G83" s="64">
        <v>22</v>
      </c>
    </row>
    <row r="84" spans="1:7" s="64" customFormat="1">
      <c r="A84" s="64" t="s">
        <v>707</v>
      </c>
      <c r="B84" s="64" t="s">
        <v>708</v>
      </c>
      <c r="C84" s="64" t="s">
        <v>709</v>
      </c>
      <c r="D84" s="64" t="s">
        <v>504</v>
      </c>
      <c r="E84" s="64">
        <v>4</v>
      </c>
      <c r="F84" s="64">
        <v>9</v>
      </c>
      <c r="G84" s="64">
        <v>12</v>
      </c>
    </row>
    <row r="85" spans="1:7" s="64" customFormat="1">
      <c r="A85" s="64" t="s">
        <v>710</v>
      </c>
      <c r="B85" s="64" t="s">
        <v>711</v>
      </c>
      <c r="D85" s="64" t="s">
        <v>504</v>
      </c>
      <c r="E85" s="64">
        <v>4</v>
      </c>
      <c r="F85" s="64">
        <v>12</v>
      </c>
    </row>
    <row r="86" spans="1:7" s="64" customFormat="1">
      <c r="A86" s="64" t="s">
        <v>470</v>
      </c>
      <c r="B86" s="64" t="s">
        <v>712</v>
      </c>
      <c r="C86" s="64" t="s">
        <v>713</v>
      </c>
      <c r="D86" s="64" t="s">
        <v>43</v>
      </c>
      <c r="G86" s="64">
        <v>12</v>
      </c>
    </row>
    <row r="87" spans="1:7" s="64" customFormat="1">
      <c r="A87" s="64" t="s">
        <v>165</v>
      </c>
      <c r="B87" s="64" t="s">
        <v>166</v>
      </c>
      <c r="C87" s="64" t="s">
        <v>167</v>
      </c>
      <c r="D87" s="64" t="s">
        <v>43</v>
      </c>
      <c r="E87" s="64">
        <v>2.5</v>
      </c>
      <c r="F87" s="64">
        <v>5</v>
      </c>
      <c r="G87" s="64">
        <v>4.5</v>
      </c>
    </row>
    <row r="88" spans="1:7" s="64" customFormat="1">
      <c r="A88" s="64" t="s">
        <v>714</v>
      </c>
      <c r="B88" s="64" t="s">
        <v>715</v>
      </c>
      <c r="C88" s="64" t="s">
        <v>716</v>
      </c>
      <c r="D88" s="64" t="s">
        <v>43</v>
      </c>
      <c r="E88" s="64">
        <v>10</v>
      </c>
      <c r="F88" s="64">
        <v>35</v>
      </c>
      <c r="G88" s="64">
        <v>47</v>
      </c>
    </row>
    <row r="89" spans="1:7" s="64" customFormat="1">
      <c r="A89" s="64" t="s">
        <v>717</v>
      </c>
      <c r="B89" s="64" t="s">
        <v>718</v>
      </c>
      <c r="C89" s="64" t="s">
        <v>719</v>
      </c>
      <c r="D89" s="64" t="s">
        <v>504</v>
      </c>
      <c r="E89" s="64">
        <v>2.5</v>
      </c>
      <c r="F89" s="64">
        <v>10</v>
      </c>
      <c r="G89" s="64">
        <v>9</v>
      </c>
    </row>
    <row r="90" spans="1:7" s="64" customFormat="1">
      <c r="A90" s="64" t="s">
        <v>720</v>
      </c>
      <c r="B90" s="64" t="s">
        <v>721</v>
      </c>
      <c r="C90" s="64" t="s">
        <v>722</v>
      </c>
      <c r="D90" s="64" t="s">
        <v>43</v>
      </c>
      <c r="E90" s="64">
        <v>2.5</v>
      </c>
      <c r="F90" s="64">
        <v>10</v>
      </c>
      <c r="G90" s="64">
        <v>9</v>
      </c>
    </row>
    <row r="91" spans="1:7" s="64" customFormat="1">
      <c r="A91" s="64" t="s">
        <v>168</v>
      </c>
      <c r="B91" s="64" t="s">
        <v>169</v>
      </c>
      <c r="C91" s="64" t="s">
        <v>170</v>
      </c>
      <c r="D91" s="64" t="s">
        <v>43</v>
      </c>
      <c r="E91" s="64">
        <v>5</v>
      </c>
      <c r="F91" s="64">
        <v>30</v>
      </c>
      <c r="G91" s="64">
        <v>40</v>
      </c>
    </row>
    <row r="92" spans="1:7" s="64" customFormat="1">
      <c r="A92" s="64" t="s">
        <v>723</v>
      </c>
      <c r="B92" s="64" t="s">
        <v>724</v>
      </c>
      <c r="C92" s="64" t="s">
        <v>117</v>
      </c>
      <c r="D92" s="64" t="s">
        <v>43</v>
      </c>
      <c r="E92" s="64">
        <v>2.5</v>
      </c>
      <c r="F92" s="64">
        <v>7.5</v>
      </c>
      <c r="G92" s="64">
        <v>6</v>
      </c>
    </row>
    <row r="93" spans="1:7" s="64" customFormat="1">
      <c r="A93" s="64" t="s">
        <v>725</v>
      </c>
      <c r="B93" s="64" t="s">
        <v>726</v>
      </c>
      <c r="C93" s="64" t="s">
        <v>727</v>
      </c>
      <c r="D93" s="64" t="s">
        <v>43</v>
      </c>
      <c r="E93" s="64">
        <v>2.5</v>
      </c>
      <c r="F93" s="64">
        <v>10</v>
      </c>
      <c r="G93" s="64">
        <v>20</v>
      </c>
    </row>
    <row r="94" spans="1:7" s="64" customFormat="1">
      <c r="A94" s="64" t="s">
        <v>728</v>
      </c>
      <c r="B94" s="64" t="s">
        <v>729</v>
      </c>
      <c r="C94" s="64" t="s">
        <v>730</v>
      </c>
      <c r="D94" s="64" t="s">
        <v>43</v>
      </c>
      <c r="E94" s="64">
        <v>2.5</v>
      </c>
      <c r="F94" s="64">
        <v>15</v>
      </c>
      <c r="G94" s="64">
        <v>15</v>
      </c>
    </row>
    <row r="95" spans="1:7" s="64" customFormat="1">
      <c r="A95" s="64" t="s">
        <v>171</v>
      </c>
      <c r="B95" s="64" t="s">
        <v>172</v>
      </c>
      <c r="C95" s="64" t="s">
        <v>117</v>
      </c>
      <c r="D95" s="64" t="s">
        <v>43</v>
      </c>
      <c r="E95" s="64">
        <v>2.5</v>
      </c>
      <c r="F95" s="64">
        <v>12.5</v>
      </c>
      <c r="G95" s="64">
        <v>16.555555559999998</v>
      </c>
    </row>
    <row r="96" spans="1:7" s="64" customFormat="1">
      <c r="A96" s="64" t="s">
        <v>731</v>
      </c>
      <c r="B96" s="64" t="s">
        <v>732</v>
      </c>
      <c r="C96" s="64" t="s">
        <v>733</v>
      </c>
      <c r="D96" s="64" t="s">
        <v>43</v>
      </c>
      <c r="E96" s="64">
        <v>5</v>
      </c>
      <c r="F96" s="64">
        <v>15</v>
      </c>
      <c r="G96" s="64">
        <v>30</v>
      </c>
    </row>
    <row r="97" spans="1:7" s="64" customFormat="1">
      <c r="A97" s="64" t="s">
        <v>734</v>
      </c>
      <c r="B97" s="64" t="s">
        <v>174</v>
      </c>
      <c r="C97" s="64" t="s">
        <v>175</v>
      </c>
      <c r="D97" s="64" t="s">
        <v>43</v>
      </c>
      <c r="E97" s="64">
        <v>62.5</v>
      </c>
      <c r="F97" s="64">
        <v>125</v>
      </c>
      <c r="G97" s="64">
        <v>165</v>
      </c>
    </row>
    <row r="98" spans="1:7" s="64" customFormat="1">
      <c r="A98" s="64" t="s">
        <v>735</v>
      </c>
      <c r="B98" s="64" t="s">
        <v>736</v>
      </c>
      <c r="C98" s="64" t="s">
        <v>737</v>
      </c>
      <c r="D98" s="64" t="s">
        <v>43</v>
      </c>
      <c r="G98" s="64">
        <v>9</v>
      </c>
    </row>
    <row r="99" spans="1:7" s="64" customFormat="1">
      <c r="A99" s="64" t="s">
        <v>173</v>
      </c>
      <c r="B99" s="64" t="s">
        <v>738</v>
      </c>
      <c r="C99" s="64" t="s">
        <v>517</v>
      </c>
      <c r="D99" s="64" t="s">
        <v>504</v>
      </c>
      <c r="G99" s="64">
        <v>7</v>
      </c>
    </row>
    <row r="100" spans="1:7" s="64" customFormat="1">
      <c r="A100" s="64" t="s">
        <v>739</v>
      </c>
      <c r="B100" s="64" t="s">
        <v>740</v>
      </c>
      <c r="C100" s="64" t="s">
        <v>741</v>
      </c>
      <c r="D100" s="64" t="s">
        <v>504</v>
      </c>
    </row>
    <row r="101" spans="1:7" s="64" customFormat="1">
      <c r="A101" s="64" t="s">
        <v>742</v>
      </c>
      <c r="B101" s="64" t="s">
        <v>743</v>
      </c>
      <c r="D101" s="64" t="s">
        <v>504</v>
      </c>
    </row>
    <row r="102" spans="1:7" s="64" customFormat="1">
      <c r="A102" s="64" t="s">
        <v>744</v>
      </c>
      <c r="B102" s="64" t="s">
        <v>745</v>
      </c>
      <c r="C102" s="64" t="s">
        <v>551</v>
      </c>
      <c r="D102" s="64" t="s">
        <v>43</v>
      </c>
      <c r="G102" s="64">
        <v>25</v>
      </c>
    </row>
    <row r="103" spans="1:7" s="64" customFormat="1">
      <c r="A103" s="64" t="s">
        <v>746</v>
      </c>
      <c r="B103" s="64" t="s">
        <v>747</v>
      </c>
      <c r="C103" s="64" t="s">
        <v>551</v>
      </c>
      <c r="D103" s="64" t="s">
        <v>43</v>
      </c>
      <c r="E103" s="64">
        <v>20</v>
      </c>
      <c r="F103" s="64">
        <v>20</v>
      </c>
    </row>
    <row r="104" spans="1:7" s="64" customFormat="1">
      <c r="A104" s="64" t="s">
        <v>185</v>
      </c>
      <c r="B104" s="64" t="s">
        <v>186</v>
      </c>
      <c r="C104" s="64" t="s">
        <v>187</v>
      </c>
      <c r="D104" s="64" t="s">
        <v>43</v>
      </c>
      <c r="E104" s="64">
        <v>5</v>
      </c>
      <c r="F104" s="64">
        <v>25</v>
      </c>
      <c r="G104" s="64">
        <v>30</v>
      </c>
    </row>
    <row r="105" spans="1:7" s="64" customFormat="1">
      <c r="A105" s="64" t="s">
        <v>748</v>
      </c>
      <c r="B105" s="64" t="s">
        <v>749</v>
      </c>
      <c r="C105" s="64" t="s">
        <v>750</v>
      </c>
      <c r="D105" s="64" t="s">
        <v>504</v>
      </c>
      <c r="G105" s="64">
        <v>5</v>
      </c>
    </row>
    <row r="106" spans="1:7" s="64" customFormat="1">
      <c r="A106" s="64" t="s">
        <v>751</v>
      </c>
      <c r="B106" s="64" t="s">
        <v>752</v>
      </c>
      <c r="D106" s="64" t="s">
        <v>504</v>
      </c>
    </row>
    <row r="107" spans="1:7" s="64" customFormat="1">
      <c r="A107" s="64" t="s">
        <v>753</v>
      </c>
      <c r="B107" s="64" t="s">
        <v>754</v>
      </c>
      <c r="D107" s="64" t="s">
        <v>504</v>
      </c>
    </row>
    <row r="108" spans="1:7" s="64" customFormat="1">
      <c r="A108" s="64" t="s">
        <v>755</v>
      </c>
      <c r="B108" s="64" t="s">
        <v>756</v>
      </c>
      <c r="C108" s="64" t="s">
        <v>757</v>
      </c>
      <c r="D108" s="64" t="s">
        <v>43</v>
      </c>
      <c r="E108" s="64">
        <v>2.5</v>
      </c>
      <c r="F108" s="64">
        <v>2.5</v>
      </c>
      <c r="G108" s="64">
        <v>2.5</v>
      </c>
    </row>
    <row r="109" spans="1:7" s="64" customFormat="1">
      <c r="A109" s="64" t="s">
        <v>758</v>
      </c>
      <c r="B109" s="64" t="s">
        <v>759</v>
      </c>
      <c r="C109" s="64" t="s">
        <v>760</v>
      </c>
      <c r="D109" s="64" t="s">
        <v>504</v>
      </c>
      <c r="E109" s="64">
        <v>2.5</v>
      </c>
      <c r="F109" s="64">
        <v>87.5</v>
      </c>
      <c r="G109" s="64">
        <v>23</v>
      </c>
    </row>
    <row r="110" spans="1:7" s="64" customFormat="1">
      <c r="A110" s="64" t="s">
        <v>761</v>
      </c>
      <c r="B110" s="64" t="s">
        <v>762</v>
      </c>
      <c r="C110" s="64" t="s">
        <v>763</v>
      </c>
      <c r="D110" s="64" t="s">
        <v>43</v>
      </c>
      <c r="E110" s="64">
        <v>10</v>
      </c>
      <c r="F110" s="64">
        <v>10</v>
      </c>
    </row>
    <row r="111" spans="1:7" s="64" customFormat="1">
      <c r="A111" s="64" t="s">
        <v>764</v>
      </c>
      <c r="B111" s="64" t="s">
        <v>765</v>
      </c>
      <c r="C111" s="64" t="s">
        <v>766</v>
      </c>
      <c r="D111" s="64" t="s">
        <v>504</v>
      </c>
      <c r="E111" s="64">
        <v>2.5</v>
      </c>
      <c r="F111" s="64">
        <v>2.5</v>
      </c>
      <c r="G111" s="64">
        <v>13</v>
      </c>
    </row>
    <row r="112" spans="1:7" s="64" customFormat="1">
      <c r="A112" s="64" t="s">
        <v>767</v>
      </c>
      <c r="B112" s="64" t="s">
        <v>768</v>
      </c>
      <c r="C112" s="64" t="s">
        <v>769</v>
      </c>
      <c r="D112" s="64" t="s">
        <v>504</v>
      </c>
    </row>
    <row r="113" spans="1:7" s="64" customFormat="1">
      <c r="A113" s="64" t="s">
        <v>194</v>
      </c>
      <c r="B113" s="64" t="s">
        <v>195</v>
      </c>
      <c r="C113" s="64" t="s">
        <v>196</v>
      </c>
      <c r="D113" s="64" t="s">
        <v>43</v>
      </c>
      <c r="E113" s="64">
        <v>2.5</v>
      </c>
      <c r="F113" s="64">
        <v>62.5</v>
      </c>
      <c r="G113" s="64">
        <v>29.2</v>
      </c>
    </row>
    <row r="114" spans="1:7" s="64" customFormat="1">
      <c r="A114" s="64" t="s">
        <v>770</v>
      </c>
      <c r="B114" s="64" t="s">
        <v>771</v>
      </c>
      <c r="D114" s="64" t="s">
        <v>504</v>
      </c>
    </row>
    <row r="115" spans="1:7" s="64" customFormat="1">
      <c r="A115" s="64" t="s">
        <v>772</v>
      </c>
      <c r="B115" s="64" t="s">
        <v>773</v>
      </c>
      <c r="D115" s="64" t="s">
        <v>504</v>
      </c>
    </row>
    <row r="116" spans="1:7" s="64" customFormat="1">
      <c r="A116" s="64" t="s">
        <v>774</v>
      </c>
      <c r="B116" s="64" t="s">
        <v>775</v>
      </c>
      <c r="C116" s="64" t="s">
        <v>776</v>
      </c>
      <c r="D116" s="64" t="s">
        <v>504</v>
      </c>
      <c r="E116" s="64">
        <v>5</v>
      </c>
      <c r="F116" s="64">
        <v>5</v>
      </c>
      <c r="G116" s="64">
        <v>2</v>
      </c>
    </row>
    <row r="117" spans="1:7" s="64" customFormat="1">
      <c r="A117" s="64" t="s">
        <v>777</v>
      </c>
      <c r="B117" s="64" t="s">
        <v>778</v>
      </c>
      <c r="C117" s="64" t="s">
        <v>779</v>
      </c>
      <c r="D117" s="64" t="s">
        <v>504</v>
      </c>
      <c r="G117" s="64">
        <v>5</v>
      </c>
    </row>
    <row r="118" spans="1:7" s="64" customFormat="1">
      <c r="A118" s="64" t="s">
        <v>494</v>
      </c>
      <c r="B118" s="64" t="s">
        <v>495</v>
      </c>
      <c r="C118" s="64" t="s">
        <v>496</v>
      </c>
      <c r="D118" s="64" t="s">
        <v>43</v>
      </c>
      <c r="E118" s="64">
        <v>5</v>
      </c>
      <c r="F118" s="64">
        <v>35</v>
      </c>
      <c r="G118" s="64">
        <v>50</v>
      </c>
    </row>
    <row r="119" spans="1:7" s="64" customFormat="1">
      <c r="A119" s="64" t="s">
        <v>780</v>
      </c>
      <c r="B119" s="64" t="s">
        <v>781</v>
      </c>
      <c r="C119" s="64" t="s">
        <v>782</v>
      </c>
      <c r="D119" s="64" t="s">
        <v>504</v>
      </c>
      <c r="G119" s="64">
        <v>40</v>
      </c>
    </row>
    <row r="120" spans="1:7" s="64" customFormat="1">
      <c r="A120" s="64" t="s">
        <v>783</v>
      </c>
      <c r="B120" s="64" t="s">
        <v>784</v>
      </c>
      <c r="C120" s="64" t="s">
        <v>785</v>
      </c>
      <c r="D120" s="64" t="s">
        <v>504</v>
      </c>
    </row>
    <row r="121" spans="1:7" s="64" customFormat="1">
      <c r="A121" s="64" t="s">
        <v>786</v>
      </c>
      <c r="B121" s="64" t="s">
        <v>787</v>
      </c>
      <c r="C121" s="64" t="s">
        <v>788</v>
      </c>
      <c r="D121" s="64" t="s">
        <v>43</v>
      </c>
      <c r="E121" s="64">
        <v>87.5</v>
      </c>
      <c r="F121" s="64">
        <v>87.5</v>
      </c>
      <c r="G121" s="64">
        <v>198</v>
      </c>
    </row>
    <row r="122" spans="1:7" s="64" customFormat="1">
      <c r="A122" s="64" t="s">
        <v>789</v>
      </c>
      <c r="B122" s="64" t="s">
        <v>790</v>
      </c>
      <c r="C122" s="64" t="s">
        <v>791</v>
      </c>
      <c r="D122" s="64" t="s">
        <v>43</v>
      </c>
      <c r="E122" s="64">
        <v>2.5</v>
      </c>
      <c r="F122" s="64">
        <v>10</v>
      </c>
      <c r="G122" s="64">
        <v>7.2</v>
      </c>
    </row>
    <row r="123" spans="1:7" s="64" customFormat="1">
      <c r="A123" s="64" t="s">
        <v>792</v>
      </c>
      <c r="B123" s="64" t="s">
        <v>793</v>
      </c>
      <c r="C123" s="64" t="s">
        <v>794</v>
      </c>
      <c r="D123" s="64" t="s">
        <v>504</v>
      </c>
      <c r="E123" s="64">
        <v>2.5</v>
      </c>
      <c r="F123" s="64">
        <v>2.5</v>
      </c>
      <c r="G123" s="64">
        <v>10</v>
      </c>
    </row>
    <row r="124" spans="1:7" s="64" customFormat="1">
      <c r="A124" s="64" t="s">
        <v>795</v>
      </c>
      <c r="B124" s="64" t="s">
        <v>796</v>
      </c>
      <c r="C124" s="64" t="s">
        <v>797</v>
      </c>
      <c r="D124" s="64" t="s">
        <v>504</v>
      </c>
      <c r="E124" s="64">
        <v>2.5</v>
      </c>
      <c r="F124" s="64">
        <v>7.5</v>
      </c>
      <c r="G124" s="64">
        <v>13</v>
      </c>
    </row>
    <row r="125" spans="1:7" s="64" customFormat="1">
      <c r="A125" s="64" t="s">
        <v>798</v>
      </c>
      <c r="B125" s="64" t="s">
        <v>799</v>
      </c>
      <c r="C125" s="64" t="s">
        <v>800</v>
      </c>
      <c r="D125" s="64" t="s">
        <v>504</v>
      </c>
      <c r="G125" s="64">
        <v>7.6</v>
      </c>
    </row>
    <row r="126" spans="1:7" s="64" customFormat="1">
      <c r="A126" s="64" t="s">
        <v>801</v>
      </c>
      <c r="B126" s="64" t="s">
        <v>802</v>
      </c>
      <c r="C126" s="64" t="s">
        <v>803</v>
      </c>
      <c r="D126" s="64" t="s">
        <v>504</v>
      </c>
      <c r="E126" s="64">
        <v>2.5</v>
      </c>
      <c r="F126" s="64">
        <v>20</v>
      </c>
      <c r="G126" s="64">
        <v>5.2</v>
      </c>
    </row>
    <row r="127" spans="1:7" s="64" customFormat="1">
      <c r="A127" s="64" t="s">
        <v>804</v>
      </c>
      <c r="B127" s="64" t="s">
        <v>805</v>
      </c>
      <c r="C127" s="64" t="s">
        <v>806</v>
      </c>
      <c r="D127" s="64" t="s">
        <v>504</v>
      </c>
      <c r="E127" s="64">
        <v>20</v>
      </c>
      <c r="F127" s="64">
        <v>20</v>
      </c>
      <c r="G127" s="64">
        <v>10.3</v>
      </c>
    </row>
    <row r="128" spans="1:7" s="64" customFormat="1">
      <c r="A128" s="64" t="s">
        <v>807</v>
      </c>
      <c r="B128" s="64" t="s">
        <v>808</v>
      </c>
      <c r="C128" s="64" t="s">
        <v>809</v>
      </c>
      <c r="D128" s="64" t="s">
        <v>504</v>
      </c>
    </row>
    <row r="129" spans="1:7" s="64" customFormat="1">
      <c r="A129" s="64" t="s">
        <v>810</v>
      </c>
      <c r="B129" s="64" t="s">
        <v>811</v>
      </c>
      <c r="D129" s="64" t="s">
        <v>504</v>
      </c>
      <c r="E129" s="64">
        <v>2.5</v>
      </c>
      <c r="F129" s="64">
        <v>40</v>
      </c>
    </row>
    <row r="130" spans="1:7" s="64" customFormat="1">
      <c r="A130" s="64" t="s">
        <v>812</v>
      </c>
      <c r="B130" s="64" t="s">
        <v>813</v>
      </c>
      <c r="D130" s="64" t="s">
        <v>504</v>
      </c>
      <c r="E130" s="64">
        <v>7.5</v>
      </c>
      <c r="F130" s="64">
        <v>12.5</v>
      </c>
    </row>
    <row r="131" spans="1:7" s="64" customFormat="1">
      <c r="A131" s="64" t="s">
        <v>814</v>
      </c>
      <c r="B131" s="64" t="s">
        <v>815</v>
      </c>
      <c r="C131" s="64" t="s">
        <v>766</v>
      </c>
      <c r="D131" s="64" t="s">
        <v>504</v>
      </c>
      <c r="E131" s="64">
        <v>2.5</v>
      </c>
      <c r="F131" s="64">
        <v>2.5</v>
      </c>
      <c r="G131" s="64">
        <v>4</v>
      </c>
    </row>
    <row r="132" spans="1:7" s="64" customFormat="1">
      <c r="A132" s="64" t="s">
        <v>239</v>
      </c>
      <c r="B132" s="64" t="s">
        <v>816</v>
      </c>
      <c r="C132" s="64" t="s">
        <v>817</v>
      </c>
      <c r="D132" s="64" t="s">
        <v>504</v>
      </c>
    </row>
    <row r="133" spans="1:7" s="64" customFormat="1">
      <c r="A133" s="64" t="s">
        <v>818</v>
      </c>
      <c r="B133" s="64" t="s">
        <v>819</v>
      </c>
      <c r="C133" s="64" t="s">
        <v>820</v>
      </c>
      <c r="D133" s="64" t="s">
        <v>504</v>
      </c>
      <c r="E133" s="64">
        <v>2.5</v>
      </c>
      <c r="F133" s="64">
        <v>2.5</v>
      </c>
      <c r="G133" s="64">
        <v>8</v>
      </c>
    </row>
    <row r="134" spans="1:7" s="64" customFormat="1">
      <c r="A134" s="64" t="s">
        <v>821</v>
      </c>
      <c r="B134" s="64" t="s">
        <v>822</v>
      </c>
      <c r="C134" s="64" t="s">
        <v>823</v>
      </c>
      <c r="D134" s="64" t="s">
        <v>504</v>
      </c>
      <c r="E134" s="64">
        <v>5</v>
      </c>
      <c r="F134" s="64">
        <v>5</v>
      </c>
      <c r="G134" s="64">
        <v>9</v>
      </c>
    </row>
    <row r="135" spans="1:7" s="64" customFormat="1">
      <c r="A135" s="64" t="s">
        <v>824</v>
      </c>
      <c r="B135" s="64" t="s">
        <v>825</v>
      </c>
      <c r="C135" s="64" t="s">
        <v>826</v>
      </c>
      <c r="D135" s="64" t="s">
        <v>504</v>
      </c>
      <c r="E135" s="64">
        <v>2.5</v>
      </c>
      <c r="F135" s="64">
        <v>2.5</v>
      </c>
      <c r="G135" s="64">
        <v>12</v>
      </c>
    </row>
    <row r="136" spans="1:7" s="64" customFormat="1">
      <c r="A136" s="64" t="s">
        <v>827</v>
      </c>
      <c r="B136" s="64" t="s">
        <v>828</v>
      </c>
      <c r="C136" s="64" t="s">
        <v>829</v>
      </c>
      <c r="D136" s="64" t="s">
        <v>504</v>
      </c>
      <c r="E136" s="64">
        <v>20</v>
      </c>
      <c r="F136" s="64">
        <v>20</v>
      </c>
      <c r="G136" s="64">
        <v>18</v>
      </c>
    </row>
    <row r="137" spans="1:7" s="64" customFormat="1">
      <c r="A137" s="64" t="s">
        <v>830</v>
      </c>
      <c r="B137" s="64" t="s">
        <v>831</v>
      </c>
      <c r="C137" s="64" t="s">
        <v>832</v>
      </c>
      <c r="D137" s="64" t="s">
        <v>504</v>
      </c>
      <c r="E137" s="64">
        <v>2.5</v>
      </c>
      <c r="F137" s="64">
        <v>2.5</v>
      </c>
      <c r="G137" s="64">
        <v>26</v>
      </c>
    </row>
    <row r="138" spans="1:7" s="64" customFormat="1">
      <c r="A138" s="64" t="s">
        <v>833</v>
      </c>
      <c r="B138" s="64" t="s">
        <v>834</v>
      </c>
      <c r="C138" s="64" t="s">
        <v>835</v>
      </c>
      <c r="D138" s="64" t="s">
        <v>504</v>
      </c>
    </row>
    <row r="139" spans="1:7" s="64" customFormat="1">
      <c r="A139" s="64" t="s">
        <v>836</v>
      </c>
      <c r="B139" s="64" t="s">
        <v>837</v>
      </c>
      <c r="C139" s="64" t="s">
        <v>838</v>
      </c>
      <c r="D139" s="64" t="s">
        <v>504</v>
      </c>
      <c r="G139" s="64">
        <v>14</v>
      </c>
    </row>
    <row r="140" spans="1:7" s="64" customFormat="1">
      <c r="A140" s="64" t="s">
        <v>839</v>
      </c>
      <c r="B140" s="64" t="s">
        <v>840</v>
      </c>
      <c r="C140" s="64" t="s">
        <v>841</v>
      </c>
      <c r="D140" s="64" t="s">
        <v>504</v>
      </c>
      <c r="E140" s="64">
        <v>2.5</v>
      </c>
      <c r="F140" s="64">
        <v>2.5</v>
      </c>
      <c r="G140" s="64">
        <v>20</v>
      </c>
    </row>
    <row r="141" spans="1:7" s="64" customFormat="1">
      <c r="A141" s="64" t="s">
        <v>233</v>
      </c>
      <c r="B141" s="64" t="s">
        <v>234</v>
      </c>
      <c r="C141" s="64" t="s">
        <v>235</v>
      </c>
      <c r="D141" s="64" t="s">
        <v>43</v>
      </c>
      <c r="E141" s="64">
        <v>12.5</v>
      </c>
      <c r="F141" s="64">
        <v>40</v>
      </c>
      <c r="G141" s="64">
        <v>40</v>
      </c>
    </row>
    <row r="142" spans="1:7" s="64" customFormat="1">
      <c r="A142" s="64" t="s">
        <v>236</v>
      </c>
      <c r="B142" s="64" t="s">
        <v>237</v>
      </c>
      <c r="C142" s="64" t="s">
        <v>238</v>
      </c>
      <c r="D142" s="64" t="s">
        <v>43</v>
      </c>
      <c r="E142" s="64">
        <v>2.5</v>
      </c>
      <c r="F142" s="64">
        <v>7.5</v>
      </c>
      <c r="G142" s="64">
        <v>7.25</v>
      </c>
    </row>
    <row r="143" spans="1:7" s="64" customFormat="1">
      <c r="A143" s="64" t="s">
        <v>842</v>
      </c>
      <c r="B143" s="64" t="s">
        <v>843</v>
      </c>
      <c r="D143" s="64" t="s">
        <v>504</v>
      </c>
    </row>
    <row r="144" spans="1:7" s="64" customFormat="1">
      <c r="A144" s="64" t="s">
        <v>844</v>
      </c>
      <c r="B144" s="64" t="s">
        <v>845</v>
      </c>
      <c r="D144" s="64" t="s">
        <v>504</v>
      </c>
      <c r="E144" s="64">
        <v>2.5</v>
      </c>
      <c r="F144" s="64">
        <v>5</v>
      </c>
    </row>
    <row r="145" spans="1:7" s="64" customFormat="1">
      <c r="A145" s="64" t="s">
        <v>846</v>
      </c>
      <c r="B145" s="64" t="s">
        <v>847</v>
      </c>
      <c r="D145" s="64" t="s">
        <v>504</v>
      </c>
    </row>
    <row r="146" spans="1:7" s="64" customFormat="1">
      <c r="A146" s="64" t="s">
        <v>848</v>
      </c>
      <c r="B146" s="64" t="s">
        <v>849</v>
      </c>
      <c r="C146" s="64" t="s">
        <v>850</v>
      </c>
      <c r="D146" s="64" t="s">
        <v>43</v>
      </c>
      <c r="E146" s="64">
        <v>10</v>
      </c>
      <c r="F146" s="64">
        <v>10</v>
      </c>
      <c r="G146" s="64">
        <v>11</v>
      </c>
    </row>
    <row r="147" spans="1:7" s="64" customFormat="1">
      <c r="A147" s="64" t="s">
        <v>851</v>
      </c>
      <c r="B147" s="64" t="s">
        <v>852</v>
      </c>
      <c r="C147" s="64" t="s">
        <v>853</v>
      </c>
      <c r="D147" s="64" t="s">
        <v>43</v>
      </c>
      <c r="E147" s="64">
        <v>10</v>
      </c>
      <c r="F147" s="64">
        <v>10</v>
      </c>
      <c r="G147" s="64">
        <v>7.5</v>
      </c>
    </row>
    <row r="148" spans="1:7" s="64" customFormat="1">
      <c r="A148" s="64" t="s">
        <v>259</v>
      </c>
      <c r="B148" s="64" t="s">
        <v>260</v>
      </c>
      <c r="C148" s="64" t="s">
        <v>261</v>
      </c>
      <c r="D148" s="64" t="s">
        <v>43</v>
      </c>
      <c r="E148" s="64">
        <v>5</v>
      </c>
      <c r="F148" s="64">
        <v>10</v>
      </c>
    </row>
    <row r="149" spans="1:7" s="64" customFormat="1">
      <c r="A149" s="64" t="s">
        <v>854</v>
      </c>
      <c r="B149" s="64" t="s">
        <v>855</v>
      </c>
      <c r="C149" s="64" t="s">
        <v>856</v>
      </c>
      <c r="D149" s="64" t="s">
        <v>504</v>
      </c>
      <c r="G149" s="64">
        <v>30</v>
      </c>
    </row>
    <row r="150" spans="1:7" s="64" customFormat="1">
      <c r="A150" s="64" t="s">
        <v>265</v>
      </c>
      <c r="B150" s="64" t="s">
        <v>266</v>
      </c>
      <c r="C150" s="64" t="s">
        <v>267</v>
      </c>
      <c r="D150" s="64" t="s">
        <v>43</v>
      </c>
      <c r="E150" s="64">
        <v>50</v>
      </c>
      <c r="F150" s="64">
        <v>250</v>
      </c>
      <c r="G150" s="64">
        <v>300</v>
      </c>
    </row>
    <row r="151" spans="1:7" s="64" customFormat="1">
      <c r="A151" s="64" t="s">
        <v>857</v>
      </c>
      <c r="B151" s="64" t="s">
        <v>858</v>
      </c>
      <c r="C151" s="64" t="s">
        <v>859</v>
      </c>
      <c r="D151" s="64" t="s">
        <v>43</v>
      </c>
      <c r="E151" s="64">
        <v>35</v>
      </c>
      <c r="F151" s="64">
        <v>187.5</v>
      </c>
      <c r="G151" s="64">
        <v>290</v>
      </c>
    </row>
    <row r="152" spans="1:7" s="64" customFormat="1">
      <c r="A152" s="64" t="s">
        <v>268</v>
      </c>
      <c r="B152" s="64" t="s">
        <v>269</v>
      </c>
      <c r="C152" s="64" t="s">
        <v>270</v>
      </c>
      <c r="D152" s="64" t="s">
        <v>43</v>
      </c>
      <c r="E152" s="64">
        <v>15</v>
      </c>
      <c r="F152" s="64">
        <v>50</v>
      </c>
      <c r="G152" s="64">
        <v>75</v>
      </c>
    </row>
    <row r="153" spans="1:7" s="64" customFormat="1">
      <c r="A153" s="64" t="s">
        <v>860</v>
      </c>
      <c r="B153" s="64" t="s">
        <v>861</v>
      </c>
      <c r="C153" s="64" t="s">
        <v>862</v>
      </c>
      <c r="D153" s="64" t="s">
        <v>504</v>
      </c>
      <c r="G153" s="64">
        <v>6</v>
      </c>
    </row>
    <row r="154" spans="1:7" s="64" customFormat="1">
      <c r="A154" s="64" t="s">
        <v>863</v>
      </c>
      <c r="B154" s="64" t="s">
        <v>864</v>
      </c>
      <c r="C154" s="64" t="s">
        <v>865</v>
      </c>
      <c r="D154" s="64" t="s">
        <v>504</v>
      </c>
      <c r="E154" s="64">
        <v>2.5</v>
      </c>
      <c r="F154" s="64">
        <v>5</v>
      </c>
    </row>
    <row r="155" spans="1:7" s="64" customFormat="1">
      <c r="A155" s="64" t="s">
        <v>866</v>
      </c>
      <c r="B155" s="64" t="s">
        <v>867</v>
      </c>
      <c r="C155" s="64" t="s">
        <v>868</v>
      </c>
      <c r="D155" s="64" t="s">
        <v>504</v>
      </c>
      <c r="E155" s="64">
        <v>2.5</v>
      </c>
      <c r="F155" s="64">
        <v>12.5</v>
      </c>
      <c r="G155" s="64">
        <v>8</v>
      </c>
    </row>
    <row r="156" spans="1:7" s="64" customFormat="1">
      <c r="A156" s="64" t="s">
        <v>869</v>
      </c>
      <c r="B156" s="64" t="s">
        <v>870</v>
      </c>
      <c r="C156" s="64" t="s">
        <v>871</v>
      </c>
      <c r="D156" s="64" t="s">
        <v>504</v>
      </c>
      <c r="E156" s="64">
        <v>2.5</v>
      </c>
      <c r="F156" s="64">
        <v>7.5</v>
      </c>
    </row>
    <row r="157" spans="1:7" s="64" customFormat="1">
      <c r="A157" s="64" t="s">
        <v>872</v>
      </c>
      <c r="B157" s="64" t="s">
        <v>873</v>
      </c>
      <c r="C157" s="64" t="s">
        <v>874</v>
      </c>
      <c r="D157" s="64" t="s">
        <v>504</v>
      </c>
      <c r="G157" s="64">
        <v>6</v>
      </c>
    </row>
    <row r="158" spans="1:7" s="64" customFormat="1">
      <c r="A158" s="64" t="s">
        <v>875</v>
      </c>
      <c r="B158" s="64" t="s">
        <v>876</v>
      </c>
      <c r="C158" s="64" t="s">
        <v>877</v>
      </c>
      <c r="D158" s="64" t="s">
        <v>504</v>
      </c>
      <c r="G158" s="64">
        <v>6</v>
      </c>
    </row>
    <row r="159" spans="1:7" s="64" customFormat="1">
      <c r="A159" s="64" t="s">
        <v>271</v>
      </c>
      <c r="B159" s="64" t="s">
        <v>272</v>
      </c>
      <c r="C159" s="64" t="s">
        <v>273</v>
      </c>
      <c r="D159" s="64" t="s">
        <v>43</v>
      </c>
      <c r="E159" s="64">
        <v>2.5</v>
      </c>
      <c r="F159" s="64">
        <v>10</v>
      </c>
      <c r="G159" s="64">
        <v>13</v>
      </c>
    </row>
    <row r="160" spans="1:7" s="64" customFormat="1">
      <c r="A160" s="64" t="s">
        <v>878</v>
      </c>
      <c r="B160" s="64" t="s">
        <v>879</v>
      </c>
      <c r="C160" s="64" t="s">
        <v>880</v>
      </c>
      <c r="D160" s="64" t="s">
        <v>504</v>
      </c>
      <c r="G160" s="64">
        <v>14</v>
      </c>
    </row>
    <row r="161" spans="1:7" s="64" customFormat="1">
      <c r="A161" s="64" t="s">
        <v>274</v>
      </c>
      <c r="B161" s="64" t="s">
        <v>275</v>
      </c>
      <c r="C161" s="64" t="s">
        <v>276</v>
      </c>
      <c r="D161" s="64" t="s">
        <v>43</v>
      </c>
      <c r="E161" s="64">
        <v>2.5</v>
      </c>
      <c r="F161" s="64">
        <v>10</v>
      </c>
      <c r="G161" s="64">
        <v>10</v>
      </c>
    </row>
    <row r="162" spans="1:7" s="64" customFormat="1">
      <c r="A162" s="64" t="s">
        <v>289</v>
      </c>
      <c r="B162" s="64" t="s">
        <v>278</v>
      </c>
      <c r="C162" s="64" t="s">
        <v>279</v>
      </c>
      <c r="D162" s="64" t="s">
        <v>43</v>
      </c>
      <c r="E162" s="64">
        <v>7.5</v>
      </c>
      <c r="F162" s="64">
        <v>30</v>
      </c>
      <c r="G162" s="64">
        <v>33</v>
      </c>
    </row>
    <row r="163" spans="1:7" s="64" customFormat="1">
      <c r="A163" s="64" t="s">
        <v>280</v>
      </c>
      <c r="B163" s="64" t="s">
        <v>281</v>
      </c>
      <c r="C163" s="64" t="s">
        <v>282</v>
      </c>
      <c r="D163" s="64" t="s">
        <v>43</v>
      </c>
      <c r="E163" s="64">
        <v>2.5</v>
      </c>
      <c r="F163" s="64">
        <v>7.5</v>
      </c>
      <c r="G163" s="64">
        <v>14</v>
      </c>
    </row>
    <row r="164" spans="1:7" s="64" customFormat="1">
      <c r="A164" s="64" t="s">
        <v>283</v>
      </c>
      <c r="B164" s="64" t="s">
        <v>284</v>
      </c>
      <c r="C164" s="64" t="s">
        <v>285</v>
      </c>
      <c r="D164" s="64" t="s">
        <v>43</v>
      </c>
      <c r="E164" s="64">
        <v>25</v>
      </c>
      <c r="F164" s="64">
        <v>75</v>
      </c>
      <c r="G164" s="64">
        <v>80</v>
      </c>
    </row>
    <row r="165" spans="1:7" s="64" customFormat="1">
      <c r="A165" s="64" t="s">
        <v>881</v>
      </c>
      <c r="B165" s="64" t="s">
        <v>882</v>
      </c>
      <c r="C165" s="64" t="s">
        <v>883</v>
      </c>
      <c r="D165" s="64" t="s">
        <v>43</v>
      </c>
      <c r="E165" s="64">
        <v>12.5</v>
      </c>
      <c r="F165" s="64">
        <v>62.5</v>
      </c>
    </row>
    <row r="166" spans="1:7" s="64" customFormat="1">
      <c r="A166" s="64" t="s">
        <v>286</v>
      </c>
      <c r="B166" s="64" t="s">
        <v>287</v>
      </c>
      <c r="C166" s="64" t="s">
        <v>288</v>
      </c>
      <c r="D166" s="64" t="s">
        <v>43</v>
      </c>
      <c r="E166" s="64">
        <v>15</v>
      </c>
      <c r="F166" s="64">
        <v>75</v>
      </c>
      <c r="G166" s="64">
        <v>91</v>
      </c>
    </row>
    <row r="167" spans="1:7" s="64" customFormat="1">
      <c r="A167" s="64" t="s">
        <v>884</v>
      </c>
      <c r="B167" s="64" t="s">
        <v>885</v>
      </c>
      <c r="C167" s="64" t="s">
        <v>886</v>
      </c>
      <c r="D167" s="64" t="s">
        <v>504</v>
      </c>
      <c r="G167" s="64">
        <v>14.5</v>
      </c>
    </row>
    <row r="168" spans="1:7" s="64" customFormat="1">
      <c r="A168" s="64" t="s">
        <v>298</v>
      </c>
      <c r="B168" s="64" t="s">
        <v>299</v>
      </c>
      <c r="C168" s="64" t="s">
        <v>300</v>
      </c>
      <c r="D168" s="64" t="s">
        <v>43</v>
      </c>
      <c r="E168" s="64">
        <v>2.5</v>
      </c>
      <c r="F168" s="64">
        <v>12.5</v>
      </c>
      <c r="G168" s="64">
        <v>18</v>
      </c>
    </row>
    <row r="169" spans="1:7" s="64" customFormat="1">
      <c r="A169" s="64" t="s">
        <v>301</v>
      </c>
      <c r="B169" s="64" t="s">
        <v>302</v>
      </c>
      <c r="C169" s="64" t="s">
        <v>303</v>
      </c>
      <c r="D169" s="64" t="s">
        <v>43</v>
      </c>
      <c r="E169" s="64">
        <v>2.5</v>
      </c>
      <c r="F169" s="64">
        <v>15</v>
      </c>
      <c r="G169" s="64">
        <v>28</v>
      </c>
    </row>
    <row r="170" spans="1:7" s="64" customFormat="1">
      <c r="A170" s="64" t="s">
        <v>304</v>
      </c>
      <c r="B170" s="64" t="s">
        <v>305</v>
      </c>
      <c r="C170" s="64" t="s">
        <v>306</v>
      </c>
      <c r="D170" s="64" t="s">
        <v>43</v>
      </c>
      <c r="E170" s="64">
        <v>2.5</v>
      </c>
      <c r="F170" s="64">
        <v>7.5</v>
      </c>
      <c r="G170" s="64">
        <v>7.5</v>
      </c>
    </row>
    <row r="171" spans="1:7" s="64" customFormat="1">
      <c r="A171" s="64" t="s">
        <v>887</v>
      </c>
      <c r="B171" s="64" t="s">
        <v>888</v>
      </c>
      <c r="C171" s="64" t="s">
        <v>889</v>
      </c>
      <c r="D171" s="64" t="s">
        <v>504</v>
      </c>
      <c r="E171" s="64">
        <v>2.5</v>
      </c>
      <c r="F171" s="64">
        <v>12.5</v>
      </c>
      <c r="G171" s="64">
        <v>15</v>
      </c>
    </row>
    <row r="172" spans="1:7" s="64" customFormat="1">
      <c r="A172" s="64" t="s">
        <v>890</v>
      </c>
      <c r="B172" s="64" t="s">
        <v>891</v>
      </c>
      <c r="D172" s="64" t="s">
        <v>43</v>
      </c>
      <c r="E172" s="64">
        <v>10</v>
      </c>
      <c r="F172" s="64">
        <v>10</v>
      </c>
    </row>
    <row r="173" spans="1:7" s="64" customFormat="1">
      <c r="A173" s="64" t="s">
        <v>892</v>
      </c>
      <c r="B173" s="64" t="s">
        <v>893</v>
      </c>
      <c r="C173" s="64" t="s">
        <v>894</v>
      </c>
      <c r="D173" s="64" t="s">
        <v>504</v>
      </c>
      <c r="E173" s="64">
        <v>2.5</v>
      </c>
      <c r="F173" s="64">
        <v>25</v>
      </c>
      <c r="G173" s="64">
        <v>18</v>
      </c>
    </row>
    <row r="174" spans="1:7" s="64" customFormat="1">
      <c r="A174" s="64" t="s">
        <v>895</v>
      </c>
      <c r="B174" s="64" t="s">
        <v>896</v>
      </c>
      <c r="C174" s="64" t="s">
        <v>897</v>
      </c>
      <c r="D174" s="64" t="s">
        <v>504</v>
      </c>
      <c r="G174" s="64">
        <v>2.5</v>
      </c>
    </row>
    <row r="175" spans="1:7" s="64" customFormat="1">
      <c r="A175" s="64" t="s">
        <v>898</v>
      </c>
      <c r="B175" s="64" t="s">
        <v>899</v>
      </c>
      <c r="C175" s="64" t="s">
        <v>900</v>
      </c>
      <c r="D175" s="64" t="s">
        <v>504</v>
      </c>
      <c r="E175" s="64">
        <v>2.5</v>
      </c>
      <c r="F175" s="64">
        <v>2.5</v>
      </c>
      <c r="G175" s="64">
        <v>10</v>
      </c>
    </row>
    <row r="176" spans="1:7" s="64" customFormat="1">
      <c r="A176" s="64" t="s">
        <v>901</v>
      </c>
      <c r="B176" s="64" t="s">
        <v>902</v>
      </c>
      <c r="C176" s="64" t="s">
        <v>900</v>
      </c>
      <c r="D176" s="64" t="s">
        <v>504</v>
      </c>
      <c r="E176" s="64">
        <v>2.5</v>
      </c>
      <c r="F176" s="64">
        <v>2.5</v>
      </c>
      <c r="G176" s="64">
        <v>4.9000000000000004</v>
      </c>
    </row>
    <row r="177" spans="1:7" s="64" customFormat="1">
      <c r="A177" s="64" t="s">
        <v>903</v>
      </c>
      <c r="B177" s="64" t="s">
        <v>904</v>
      </c>
      <c r="C177" s="64" t="s">
        <v>905</v>
      </c>
      <c r="D177" s="64" t="s">
        <v>504</v>
      </c>
      <c r="E177" s="64">
        <v>2.5</v>
      </c>
      <c r="F177" s="64">
        <v>2.5</v>
      </c>
      <c r="G177" s="64">
        <v>1.8</v>
      </c>
    </row>
    <row r="178" spans="1:7" s="64" customFormat="1">
      <c r="A178" s="64" t="s">
        <v>906</v>
      </c>
      <c r="B178" s="64" t="s">
        <v>907</v>
      </c>
      <c r="C178" s="64" t="s">
        <v>908</v>
      </c>
      <c r="D178" s="64" t="s">
        <v>504</v>
      </c>
      <c r="E178" s="64">
        <v>2.5</v>
      </c>
      <c r="F178" s="64">
        <v>2.5</v>
      </c>
      <c r="G178" s="64">
        <v>4</v>
      </c>
    </row>
    <row r="179" spans="1:7" s="64" customFormat="1">
      <c r="A179" s="64" t="s">
        <v>909</v>
      </c>
      <c r="B179" s="64" t="s">
        <v>910</v>
      </c>
      <c r="C179" s="64" t="s">
        <v>911</v>
      </c>
      <c r="D179" s="64" t="s">
        <v>504</v>
      </c>
      <c r="G179" s="64">
        <v>2</v>
      </c>
    </row>
    <row r="180" spans="1:7" s="64" customFormat="1">
      <c r="A180" s="64" t="s">
        <v>912</v>
      </c>
      <c r="B180" s="64" t="s">
        <v>913</v>
      </c>
      <c r="C180" s="64" t="s">
        <v>914</v>
      </c>
      <c r="D180" s="64" t="s">
        <v>43</v>
      </c>
      <c r="E180" s="64">
        <v>2.5</v>
      </c>
      <c r="F180" s="64">
        <v>2.5</v>
      </c>
    </row>
    <row r="181" spans="1:7" s="64" customFormat="1">
      <c r="A181" s="64" t="s">
        <v>310</v>
      </c>
      <c r="B181" s="64" t="s">
        <v>311</v>
      </c>
      <c r="C181" s="64" t="s">
        <v>312</v>
      </c>
      <c r="D181" s="64" t="s">
        <v>43</v>
      </c>
      <c r="E181" s="64">
        <v>20</v>
      </c>
      <c r="F181" s="64">
        <v>25</v>
      </c>
      <c r="G181" s="64">
        <v>35</v>
      </c>
    </row>
    <row r="182" spans="1:7" s="64" customFormat="1">
      <c r="A182" s="64" t="s">
        <v>915</v>
      </c>
      <c r="B182" s="64" t="s">
        <v>916</v>
      </c>
      <c r="C182" s="64" t="s">
        <v>917</v>
      </c>
      <c r="D182" s="64" t="s">
        <v>504</v>
      </c>
      <c r="E182" s="64">
        <v>2.5</v>
      </c>
      <c r="F182" s="64">
        <v>20</v>
      </c>
      <c r="G182" s="64">
        <v>11</v>
      </c>
    </row>
    <row r="183" spans="1:7" s="64" customFormat="1">
      <c r="A183" s="64" t="s">
        <v>918</v>
      </c>
      <c r="B183" s="64" t="s">
        <v>919</v>
      </c>
      <c r="D183" s="64" t="s">
        <v>504</v>
      </c>
    </row>
    <row r="184" spans="1:7" s="64" customFormat="1">
      <c r="A184" s="64" t="s">
        <v>920</v>
      </c>
      <c r="B184" s="64" t="s">
        <v>921</v>
      </c>
      <c r="C184" s="64" t="s">
        <v>922</v>
      </c>
      <c r="D184" s="64" t="s">
        <v>504</v>
      </c>
      <c r="E184" s="64">
        <v>0.5</v>
      </c>
      <c r="F184" s="64">
        <v>40</v>
      </c>
      <c r="G184" s="64">
        <v>50</v>
      </c>
    </row>
    <row r="185" spans="1:7" s="64" customFormat="1">
      <c r="A185" s="64" t="s">
        <v>923</v>
      </c>
      <c r="B185" s="64" t="s">
        <v>924</v>
      </c>
      <c r="C185" s="64" t="s">
        <v>925</v>
      </c>
      <c r="D185" s="64" t="s">
        <v>504</v>
      </c>
      <c r="E185" s="64">
        <v>1.5</v>
      </c>
      <c r="F185" s="64">
        <v>10</v>
      </c>
      <c r="G185" s="64">
        <v>7</v>
      </c>
    </row>
    <row r="186" spans="1:7" s="64" customFormat="1">
      <c r="A186" s="64" t="s">
        <v>926</v>
      </c>
      <c r="B186" s="64" t="s">
        <v>927</v>
      </c>
      <c r="C186" s="64" t="s">
        <v>928</v>
      </c>
      <c r="D186" s="64" t="s">
        <v>43</v>
      </c>
      <c r="E186" s="64">
        <v>5</v>
      </c>
      <c r="F186" s="64">
        <v>40</v>
      </c>
      <c r="G186" s="64">
        <v>55.47272727</v>
      </c>
    </row>
    <row r="187" spans="1:7" s="64" customFormat="1">
      <c r="A187" s="64" t="s">
        <v>929</v>
      </c>
      <c r="B187" s="64" t="s">
        <v>930</v>
      </c>
      <c r="C187" s="64" t="s">
        <v>931</v>
      </c>
      <c r="D187" s="64" t="s">
        <v>43</v>
      </c>
    </row>
    <row r="188" spans="1:7" s="64" customFormat="1">
      <c r="A188" s="64" t="s">
        <v>932</v>
      </c>
      <c r="B188" s="64" t="s">
        <v>933</v>
      </c>
      <c r="C188" s="64" t="s">
        <v>934</v>
      </c>
      <c r="D188" s="64" t="s">
        <v>504</v>
      </c>
      <c r="E188" s="64">
        <v>2.5</v>
      </c>
      <c r="F188" s="64">
        <v>7.5</v>
      </c>
      <c r="G188" s="64">
        <v>24</v>
      </c>
    </row>
    <row r="189" spans="1:7" s="64" customFormat="1">
      <c r="A189" s="64" t="s">
        <v>935</v>
      </c>
      <c r="B189" s="64" t="s">
        <v>936</v>
      </c>
      <c r="C189" s="64" t="s">
        <v>937</v>
      </c>
      <c r="D189" s="64" t="s">
        <v>504</v>
      </c>
      <c r="E189" s="64">
        <v>0.5</v>
      </c>
      <c r="F189" s="64">
        <v>20</v>
      </c>
      <c r="G189" s="64">
        <v>15</v>
      </c>
    </row>
    <row r="190" spans="1:7" s="64" customFormat="1">
      <c r="A190" s="64" t="s">
        <v>938</v>
      </c>
      <c r="B190" s="64" t="s">
        <v>939</v>
      </c>
      <c r="C190" s="64" t="s">
        <v>940</v>
      </c>
      <c r="D190" s="64" t="s">
        <v>504</v>
      </c>
    </row>
    <row r="191" spans="1:7" s="64" customFormat="1">
      <c r="A191" s="64" t="s">
        <v>941</v>
      </c>
      <c r="B191" s="64" t="s">
        <v>942</v>
      </c>
      <c r="C191" s="64" t="s">
        <v>940</v>
      </c>
      <c r="D191" s="64" t="s">
        <v>504</v>
      </c>
      <c r="E191" s="64">
        <v>10</v>
      </c>
      <c r="F191" s="64">
        <v>10</v>
      </c>
      <c r="G191" s="64">
        <v>21</v>
      </c>
    </row>
    <row r="192" spans="1:7" s="64" customFormat="1">
      <c r="A192" s="64" t="s">
        <v>943</v>
      </c>
      <c r="B192" s="64" t="s">
        <v>944</v>
      </c>
      <c r="D192" s="64" t="s">
        <v>504</v>
      </c>
    </row>
    <row r="193" spans="1:7" s="64" customFormat="1">
      <c r="A193" s="64" t="s">
        <v>945</v>
      </c>
      <c r="B193" s="64" t="s">
        <v>946</v>
      </c>
      <c r="C193" s="64" t="s">
        <v>947</v>
      </c>
      <c r="D193" s="64" t="s">
        <v>504</v>
      </c>
      <c r="G193" s="64">
        <v>1.7</v>
      </c>
    </row>
    <row r="194" spans="1:7" s="64" customFormat="1">
      <c r="A194" s="64" t="s">
        <v>948</v>
      </c>
      <c r="B194" s="64" t="s">
        <v>949</v>
      </c>
      <c r="C194" s="64" t="s">
        <v>950</v>
      </c>
      <c r="D194" s="64" t="s">
        <v>504</v>
      </c>
    </row>
    <row r="195" spans="1:7" s="64" customFormat="1">
      <c r="A195" s="64" t="s">
        <v>951</v>
      </c>
      <c r="B195" s="64" t="s">
        <v>952</v>
      </c>
      <c r="C195" s="64" t="s">
        <v>953</v>
      </c>
      <c r="D195" s="64" t="s">
        <v>504</v>
      </c>
      <c r="G195" s="64">
        <v>3</v>
      </c>
    </row>
    <row r="196" spans="1:7" s="64" customFormat="1">
      <c r="A196" s="64" t="s">
        <v>954</v>
      </c>
      <c r="B196" s="64" t="s">
        <v>955</v>
      </c>
      <c r="D196" s="64" t="s">
        <v>504</v>
      </c>
    </row>
    <row r="197" spans="1:7" s="64" customFormat="1">
      <c r="A197" s="64" t="s">
        <v>316</v>
      </c>
      <c r="B197" s="64" t="s">
        <v>956</v>
      </c>
      <c r="D197" s="64" t="s">
        <v>504</v>
      </c>
    </row>
    <row r="198" spans="1:7" s="64" customFormat="1">
      <c r="A198" s="64" t="s">
        <v>957</v>
      </c>
      <c r="B198" s="64" t="s">
        <v>958</v>
      </c>
      <c r="C198" s="64" t="s">
        <v>959</v>
      </c>
      <c r="D198" s="64" t="s">
        <v>504</v>
      </c>
      <c r="E198" s="64">
        <v>2.5</v>
      </c>
      <c r="F198" s="64">
        <v>2.5</v>
      </c>
      <c r="G198" s="64">
        <v>14</v>
      </c>
    </row>
    <row r="199" spans="1:7" s="64" customFormat="1">
      <c r="A199" s="64" t="s">
        <v>960</v>
      </c>
      <c r="B199" s="64" t="s">
        <v>961</v>
      </c>
      <c r="C199" s="64" t="s">
        <v>962</v>
      </c>
      <c r="D199" s="64" t="s">
        <v>43</v>
      </c>
      <c r="E199" s="64">
        <v>10</v>
      </c>
      <c r="F199" s="64">
        <v>40</v>
      </c>
      <c r="G199" s="64">
        <v>90</v>
      </c>
    </row>
    <row r="200" spans="1:7" s="64" customFormat="1">
      <c r="A200" s="64" t="s">
        <v>963</v>
      </c>
      <c r="B200" s="64" t="s">
        <v>964</v>
      </c>
      <c r="C200" s="64" t="s">
        <v>965</v>
      </c>
      <c r="D200" s="64" t="s">
        <v>43</v>
      </c>
      <c r="E200" s="64">
        <v>15</v>
      </c>
      <c r="F200" s="64">
        <v>50</v>
      </c>
      <c r="G200" s="64">
        <v>63</v>
      </c>
    </row>
    <row r="201" spans="1:7" s="64" customFormat="1">
      <c r="A201" s="64" t="s">
        <v>966</v>
      </c>
      <c r="B201" s="64" t="s">
        <v>967</v>
      </c>
      <c r="C201" s="64" t="s">
        <v>968</v>
      </c>
      <c r="D201" s="64" t="s">
        <v>504</v>
      </c>
      <c r="E201" s="64">
        <v>2.5</v>
      </c>
      <c r="F201" s="64">
        <v>5</v>
      </c>
      <c r="G201" s="64">
        <v>15</v>
      </c>
    </row>
    <row r="202" spans="1:7" s="64" customFormat="1">
      <c r="A202" s="64" t="s">
        <v>969</v>
      </c>
      <c r="B202" s="64" t="s">
        <v>970</v>
      </c>
      <c r="C202" s="64" t="s">
        <v>971</v>
      </c>
      <c r="D202" s="64" t="s">
        <v>504</v>
      </c>
      <c r="E202" s="64">
        <v>0.5</v>
      </c>
      <c r="F202" s="64">
        <v>2.5</v>
      </c>
      <c r="G202" s="64">
        <v>11</v>
      </c>
    </row>
    <row r="203" spans="1:7" s="64" customFormat="1">
      <c r="A203" s="64" t="s">
        <v>972</v>
      </c>
      <c r="B203" s="64" t="s">
        <v>973</v>
      </c>
      <c r="D203" s="64" t="s">
        <v>504</v>
      </c>
    </row>
    <row r="204" spans="1:7" s="64" customFormat="1">
      <c r="A204" s="64" t="s">
        <v>974</v>
      </c>
      <c r="B204" s="64" t="s">
        <v>975</v>
      </c>
      <c r="D204" s="64" t="s">
        <v>43</v>
      </c>
    </row>
    <row r="205" spans="1:7" s="64" customFormat="1">
      <c r="A205" s="64" t="s">
        <v>976</v>
      </c>
      <c r="B205" s="64" t="s">
        <v>977</v>
      </c>
      <c r="D205" s="64" t="s">
        <v>504</v>
      </c>
    </row>
    <row r="206" spans="1:7" s="64" customFormat="1">
      <c r="A206" s="64" t="s">
        <v>978</v>
      </c>
      <c r="B206" s="64" t="s">
        <v>979</v>
      </c>
      <c r="C206" s="64" t="s">
        <v>980</v>
      </c>
      <c r="D206" s="64" t="s">
        <v>504</v>
      </c>
      <c r="E206" s="64">
        <v>2.5</v>
      </c>
      <c r="F206" s="64">
        <v>10</v>
      </c>
      <c r="G206" s="64">
        <v>11</v>
      </c>
    </row>
    <row r="207" spans="1:7" s="64" customFormat="1">
      <c r="A207" s="64" t="s">
        <v>333</v>
      </c>
      <c r="B207" s="64" t="s">
        <v>334</v>
      </c>
      <c r="C207" s="64" t="s">
        <v>335</v>
      </c>
      <c r="D207" s="64" t="s">
        <v>43</v>
      </c>
      <c r="E207" s="64">
        <v>20</v>
      </c>
      <c r="F207" s="64">
        <v>25</v>
      </c>
      <c r="G207" s="64">
        <v>23</v>
      </c>
    </row>
    <row r="208" spans="1:7" s="64" customFormat="1">
      <c r="A208" s="64" t="s">
        <v>981</v>
      </c>
      <c r="B208" s="64" t="s">
        <v>982</v>
      </c>
      <c r="C208" s="64" t="s">
        <v>983</v>
      </c>
      <c r="D208" s="64" t="s">
        <v>504</v>
      </c>
      <c r="G208" s="64">
        <v>2.5</v>
      </c>
    </row>
    <row r="209" spans="1:7" s="64" customFormat="1">
      <c r="A209" s="64" t="s">
        <v>984</v>
      </c>
      <c r="B209" s="64" t="s">
        <v>985</v>
      </c>
      <c r="C209" s="64" t="s">
        <v>569</v>
      </c>
      <c r="D209" s="64" t="s">
        <v>504</v>
      </c>
      <c r="G209" s="64">
        <v>7</v>
      </c>
    </row>
    <row r="210" spans="1:7" s="64" customFormat="1">
      <c r="A210" s="64" t="s">
        <v>986</v>
      </c>
      <c r="B210" s="64" t="s">
        <v>987</v>
      </c>
      <c r="C210" s="64" t="s">
        <v>988</v>
      </c>
      <c r="D210" s="64" t="s">
        <v>504</v>
      </c>
      <c r="G210" s="64">
        <v>5</v>
      </c>
    </row>
    <row r="211" spans="1:7" s="64" customFormat="1">
      <c r="A211" s="64" t="s">
        <v>989</v>
      </c>
      <c r="B211" s="64" t="s">
        <v>990</v>
      </c>
      <c r="D211" s="64" t="s">
        <v>504</v>
      </c>
    </row>
    <row r="212" spans="1:7" s="64" customFormat="1">
      <c r="A212" s="64" t="s">
        <v>342</v>
      </c>
      <c r="B212" s="64" t="s">
        <v>343</v>
      </c>
      <c r="C212" s="64" t="s">
        <v>344</v>
      </c>
      <c r="D212" s="64" t="s">
        <v>43</v>
      </c>
      <c r="E212" s="64">
        <v>2.5</v>
      </c>
      <c r="F212" s="64">
        <v>20</v>
      </c>
      <c r="G212" s="64">
        <v>30</v>
      </c>
    </row>
    <row r="213" spans="1:7" s="64" customFormat="1">
      <c r="A213" s="64" t="s">
        <v>991</v>
      </c>
      <c r="B213" s="64" t="s">
        <v>992</v>
      </c>
      <c r="D213" s="64" t="s">
        <v>43</v>
      </c>
      <c r="E213" s="64">
        <v>10</v>
      </c>
      <c r="F213" s="64">
        <v>10</v>
      </c>
      <c r="G213" s="64">
        <v>30</v>
      </c>
    </row>
    <row r="214" spans="1:7" s="64" customFormat="1">
      <c r="A214" s="64" t="s">
        <v>993</v>
      </c>
      <c r="B214" s="64" t="s">
        <v>994</v>
      </c>
      <c r="C214" s="64" t="s">
        <v>995</v>
      </c>
      <c r="D214" s="64" t="s">
        <v>504</v>
      </c>
      <c r="E214" s="64">
        <v>5</v>
      </c>
      <c r="F214" s="64">
        <v>10</v>
      </c>
      <c r="G214" s="64">
        <v>10</v>
      </c>
    </row>
    <row r="215" spans="1:7" s="64" customFormat="1">
      <c r="A215" s="64" t="s">
        <v>351</v>
      </c>
      <c r="B215" s="64" t="s">
        <v>352</v>
      </c>
      <c r="C215" s="64" t="s">
        <v>353</v>
      </c>
      <c r="D215" s="64" t="s">
        <v>43</v>
      </c>
      <c r="E215" s="64">
        <v>10</v>
      </c>
      <c r="F215" s="64">
        <v>62.5</v>
      </c>
      <c r="G215" s="64">
        <v>80</v>
      </c>
    </row>
    <row r="216" spans="1:7" s="64" customFormat="1">
      <c r="A216" s="64" t="s">
        <v>372</v>
      </c>
      <c r="B216" s="64" t="s">
        <v>373</v>
      </c>
      <c r="C216" s="64" t="s">
        <v>374</v>
      </c>
      <c r="D216" s="64" t="s">
        <v>43</v>
      </c>
      <c r="E216" s="64">
        <v>2.5</v>
      </c>
      <c r="F216" s="64">
        <v>5</v>
      </c>
      <c r="G216" s="64">
        <v>5</v>
      </c>
    </row>
    <row r="217" spans="1:7" s="64" customFormat="1">
      <c r="A217" s="64" t="s">
        <v>996</v>
      </c>
      <c r="B217" s="64" t="s">
        <v>997</v>
      </c>
      <c r="C217" s="64" t="s">
        <v>998</v>
      </c>
      <c r="D217" s="64" t="s">
        <v>504</v>
      </c>
      <c r="E217" s="64">
        <v>7.5</v>
      </c>
      <c r="F217" s="64">
        <v>7.5</v>
      </c>
      <c r="G217" s="64">
        <v>13</v>
      </c>
    </row>
    <row r="218" spans="1:7" s="64" customFormat="1">
      <c r="A218" s="64" t="s">
        <v>999</v>
      </c>
      <c r="B218" s="64" t="s">
        <v>1000</v>
      </c>
      <c r="C218" s="64" t="s">
        <v>1001</v>
      </c>
      <c r="D218" s="64" t="s">
        <v>504</v>
      </c>
      <c r="G218" s="64">
        <v>6</v>
      </c>
    </row>
    <row r="219" spans="1:7" s="64" customFormat="1">
      <c r="A219" s="64" t="s">
        <v>1002</v>
      </c>
      <c r="B219" s="64" t="s">
        <v>1003</v>
      </c>
      <c r="C219" s="64" t="s">
        <v>551</v>
      </c>
      <c r="D219" s="64" t="s">
        <v>43</v>
      </c>
      <c r="G219" s="64">
        <v>13</v>
      </c>
    </row>
    <row r="220" spans="1:7" s="64" customFormat="1">
      <c r="A220" s="64" t="s">
        <v>1004</v>
      </c>
      <c r="B220" s="64" t="s">
        <v>1005</v>
      </c>
      <c r="C220" s="64" t="s">
        <v>1006</v>
      </c>
      <c r="D220" s="64" t="s">
        <v>504</v>
      </c>
      <c r="G220" s="64">
        <v>13</v>
      </c>
    </row>
    <row r="221" spans="1:7" s="64" customFormat="1">
      <c r="A221" s="64" t="s">
        <v>1007</v>
      </c>
      <c r="B221" s="64" t="s">
        <v>1008</v>
      </c>
      <c r="C221" s="64" t="s">
        <v>1009</v>
      </c>
      <c r="D221" s="64" t="s">
        <v>43</v>
      </c>
      <c r="E221" s="64">
        <v>10</v>
      </c>
      <c r="F221" s="64">
        <v>100</v>
      </c>
      <c r="G221" s="64">
        <v>92</v>
      </c>
    </row>
    <row r="222" spans="1:7" s="64" customFormat="1">
      <c r="A222" s="64" t="s">
        <v>1010</v>
      </c>
      <c r="B222" s="64" t="s">
        <v>1011</v>
      </c>
      <c r="D222" s="64" t="s">
        <v>504</v>
      </c>
    </row>
    <row r="223" spans="1:7" s="64" customFormat="1">
      <c r="A223" s="64" t="s">
        <v>1012</v>
      </c>
      <c r="B223" s="64" t="s">
        <v>1013</v>
      </c>
      <c r="C223" s="64" t="s">
        <v>1014</v>
      </c>
      <c r="D223" s="64" t="s">
        <v>504</v>
      </c>
      <c r="G223" s="64">
        <v>2.2999999999999998</v>
      </c>
    </row>
    <row r="224" spans="1:7" s="64" customFormat="1">
      <c r="A224" s="64" t="s">
        <v>406</v>
      </c>
      <c r="B224" s="64" t="s">
        <v>407</v>
      </c>
      <c r="C224" s="64" t="s">
        <v>408</v>
      </c>
      <c r="D224" s="64" t="s">
        <v>43</v>
      </c>
      <c r="E224" s="64">
        <v>10</v>
      </c>
      <c r="F224" s="64">
        <v>35</v>
      </c>
      <c r="G224" s="64">
        <v>35</v>
      </c>
    </row>
    <row r="225" spans="1:7" s="64" customFormat="1">
      <c r="A225" s="64" t="s">
        <v>1015</v>
      </c>
      <c r="B225" s="64" t="s">
        <v>1016</v>
      </c>
      <c r="C225" s="64" t="s">
        <v>551</v>
      </c>
      <c r="D225" s="64" t="s">
        <v>43</v>
      </c>
    </row>
    <row r="226" spans="1:7" s="64" customFormat="1">
      <c r="A226" s="64" t="s">
        <v>1017</v>
      </c>
      <c r="B226" s="64" t="s">
        <v>1018</v>
      </c>
      <c r="C226" s="64" t="s">
        <v>1019</v>
      </c>
      <c r="D226" s="64" t="s">
        <v>43</v>
      </c>
      <c r="E226" s="64">
        <v>10</v>
      </c>
      <c r="F226" s="64">
        <v>30</v>
      </c>
      <c r="G226" s="64">
        <v>38</v>
      </c>
    </row>
    <row r="227" spans="1:7" s="64" customFormat="1">
      <c r="A227" s="64" t="s">
        <v>1020</v>
      </c>
      <c r="B227" s="64" t="s">
        <v>1021</v>
      </c>
      <c r="C227" s="64" t="s">
        <v>321</v>
      </c>
      <c r="D227" s="64" t="s">
        <v>43</v>
      </c>
      <c r="E227" s="64">
        <v>20</v>
      </c>
      <c r="F227" s="64">
        <v>20</v>
      </c>
    </row>
    <row r="228" spans="1:7" s="64" customFormat="1">
      <c r="A228" s="64" t="s">
        <v>415</v>
      </c>
      <c r="B228" s="64" t="s">
        <v>1022</v>
      </c>
      <c r="C228" s="64" t="s">
        <v>1023</v>
      </c>
      <c r="D228" s="64" t="s">
        <v>504</v>
      </c>
      <c r="E228" s="64">
        <v>2.5</v>
      </c>
      <c r="F228" s="64">
        <v>7.5</v>
      </c>
      <c r="G228" s="64">
        <v>10</v>
      </c>
    </row>
    <row r="229" spans="1:7" s="64" customFormat="1">
      <c r="A229" s="64" t="s">
        <v>1024</v>
      </c>
      <c r="B229" s="64" t="s">
        <v>1025</v>
      </c>
      <c r="C229" s="64" t="s">
        <v>1026</v>
      </c>
      <c r="D229" s="64" t="s">
        <v>504</v>
      </c>
      <c r="E229" s="64">
        <v>2.5</v>
      </c>
      <c r="F229" s="64">
        <v>7.5</v>
      </c>
      <c r="G229" s="64">
        <v>9</v>
      </c>
    </row>
    <row r="230" spans="1:7" s="64" customFormat="1">
      <c r="A230" s="64" t="s">
        <v>1027</v>
      </c>
      <c r="B230" s="64" t="s">
        <v>416</v>
      </c>
      <c r="C230" s="64" t="s">
        <v>417</v>
      </c>
      <c r="D230" s="64" t="s">
        <v>43</v>
      </c>
      <c r="E230" s="64">
        <v>2.5</v>
      </c>
      <c r="F230" s="64">
        <v>15</v>
      </c>
      <c r="G230" s="64">
        <v>15</v>
      </c>
    </row>
    <row r="231" spans="1:7" s="64" customFormat="1">
      <c r="A231" s="64" t="s">
        <v>1028</v>
      </c>
      <c r="B231" s="64" t="s">
        <v>1029</v>
      </c>
      <c r="C231" s="64" t="s">
        <v>1030</v>
      </c>
      <c r="D231" s="64" t="s">
        <v>43</v>
      </c>
      <c r="E231" s="64">
        <v>2.5</v>
      </c>
      <c r="F231" s="64">
        <v>5</v>
      </c>
      <c r="G231" s="64">
        <v>7</v>
      </c>
    </row>
    <row r="232" spans="1:7" s="64" customFormat="1">
      <c r="A232" s="64" t="s">
        <v>427</v>
      </c>
      <c r="B232" s="64" t="s">
        <v>428</v>
      </c>
      <c r="C232" s="64" t="s">
        <v>429</v>
      </c>
      <c r="D232" s="64" t="s">
        <v>43</v>
      </c>
      <c r="E232" s="64">
        <v>2.5</v>
      </c>
      <c r="F232" s="64">
        <v>5</v>
      </c>
      <c r="G232" s="64">
        <v>8</v>
      </c>
    </row>
    <row r="233" spans="1:7" s="64" customFormat="1">
      <c r="A233" s="64" t="s">
        <v>430</v>
      </c>
      <c r="B233" s="64" t="s">
        <v>431</v>
      </c>
      <c r="C233" s="64" t="s">
        <v>432</v>
      </c>
      <c r="D233" s="64" t="s">
        <v>43</v>
      </c>
      <c r="E233" s="64">
        <v>2.5</v>
      </c>
      <c r="F233" s="64">
        <v>5</v>
      </c>
      <c r="G233" s="64">
        <v>5.2</v>
      </c>
    </row>
    <row r="234" spans="1:7" s="64" customFormat="1">
      <c r="A234" s="64" t="s">
        <v>433</v>
      </c>
      <c r="B234" s="64" t="s">
        <v>434</v>
      </c>
      <c r="D234" s="64" t="s">
        <v>43</v>
      </c>
      <c r="E234" s="64">
        <v>2.5</v>
      </c>
      <c r="F234" s="64">
        <v>5</v>
      </c>
      <c r="G234" s="64">
        <v>6.6</v>
      </c>
    </row>
    <row r="235" spans="1:7" s="64" customFormat="1">
      <c r="A235" s="64" t="s">
        <v>435</v>
      </c>
      <c r="B235" s="64" t="s">
        <v>436</v>
      </c>
      <c r="C235" s="64" t="s">
        <v>437</v>
      </c>
      <c r="D235" s="64" t="s">
        <v>43</v>
      </c>
      <c r="E235" s="64">
        <v>2.5</v>
      </c>
      <c r="F235" s="64">
        <v>5</v>
      </c>
      <c r="G235" s="64">
        <v>6.2953488369999997</v>
      </c>
    </row>
    <row r="236" spans="1:7" s="64" customFormat="1">
      <c r="A236" s="64" t="s">
        <v>1031</v>
      </c>
      <c r="B236" s="64" t="s">
        <v>1032</v>
      </c>
      <c r="C236" s="64" t="s">
        <v>1033</v>
      </c>
      <c r="D236" s="64" t="s">
        <v>504</v>
      </c>
      <c r="E236" s="64">
        <v>2.5</v>
      </c>
      <c r="F236" s="64">
        <v>5</v>
      </c>
      <c r="G236" s="64">
        <v>20</v>
      </c>
    </row>
    <row r="237" spans="1:7" s="64" customFormat="1">
      <c r="A237" s="64" t="s">
        <v>1034</v>
      </c>
      <c r="B237" s="64" t="s">
        <v>1035</v>
      </c>
      <c r="C237" s="64" t="s">
        <v>1033</v>
      </c>
      <c r="D237" s="64" t="s">
        <v>504</v>
      </c>
      <c r="E237" s="64">
        <v>2.5</v>
      </c>
      <c r="F237" s="64">
        <v>12.5</v>
      </c>
      <c r="G237" s="64">
        <v>10</v>
      </c>
    </row>
    <row r="238" spans="1:7" s="64" customFormat="1">
      <c r="A238" s="64" t="s">
        <v>1036</v>
      </c>
      <c r="B238" s="64" t="s">
        <v>1037</v>
      </c>
      <c r="C238" s="64" t="s">
        <v>1033</v>
      </c>
      <c r="D238" s="64" t="s">
        <v>504</v>
      </c>
      <c r="E238" s="64">
        <v>2.5</v>
      </c>
      <c r="F238" s="64">
        <v>7.5</v>
      </c>
      <c r="G238" s="64">
        <v>5</v>
      </c>
    </row>
    <row r="239" spans="1:7" s="64" customFormat="1">
      <c r="A239" s="64" t="s">
        <v>1038</v>
      </c>
      <c r="B239" s="64" t="s">
        <v>1039</v>
      </c>
      <c r="C239" s="64" t="s">
        <v>1040</v>
      </c>
      <c r="D239" s="64" t="s">
        <v>504</v>
      </c>
      <c r="G239" s="64">
        <v>10</v>
      </c>
    </row>
    <row r="240" spans="1:7" s="64" customFormat="1">
      <c r="A240" s="64" t="s">
        <v>1041</v>
      </c>
      <c r="B240" s="64" t="s">
        <v>1042</v>
      </c>
      <c r="C240" s="64" t="s">
        <v>1042</v>
      </c>
      <c r="D240" s="64" t="s">
        <v>504</v>
      </c>
    </row>
    <row r="241" spans="1:7" s="64" customFormat="1">
      <c r="A241" s="64" t="s">
        <v>458</v>
      </c>
      <c r="B241" s="64" t="s">
        <v>1043</v>
      </c>
      <c r="C241" s="64" t="s">
        <v>1043</v>
      </c>
      <c r="D241" s="64" t="s">
        <v>504</v>
      </c>
    </row>
    <row r="242" spans="1:7" s="64" customFormat="1">
      <c r="A242" s="64" t="s">
        <v>1044</v>
      </c>
      <c r="B242" s="64" t="s">
        <v>1045</v>
      </c>
      <c r="C242" s="64" t="s">
        <v>1046</v>
      </c>
      <c r="D242" s="64" t="s">
        <v>504</v>
      </c>
    </row>
    <row r="243" spans="1:7" s="64" customFormat="1">
      <c r="A243" s="64" t="s">
        <v>1047</v>
      </c>
      <c r="B243" s="64" t="s">
        <v>931</v>
      </c>
      <c r="C243" s="64" t="s">
        <v>931</v>
      </c>
      <c r="D243" s="64" t="s">
        <v>43</v>
      </c>
    </row>
    <row r="244" spans="1:7" s="64" customFormat="1">
      <c r="A244" s="64" t="s">
        <v>1048</v>
      </c>
      <c r="B244" s="64" t="s">
        <v>1049</v>
      </c>
      <c r="C244" s="64" t="s">
        <v>1050</v>
      </c>
      <c r="D244" s="64" t="s">
        <v>504</v>
      </c>
      <c r="E244" s="64">
        <v>2.5</v>
      </c>
      <c r="F244" s="64">
        <v>12.5</v>
      </c>
      <c r="G244" s="64">
        <v>24</v>
      </c>
    </row>
    <row r="245" spans="1:7" s="64" customFormat="1">
      <c r="A245" s="64" t="s">
        <v>1051</v>
      </c>
      <c r="B245" s="64" t="s">
        <v>1052</v>
      </c>
      <c r="C245" s="64" t="s">
        <v>1053</v>
      </c>
      <c r="D245" s="64" t="s">
        <v>504</v>
      </c>
      <c r="G245" s="64">
        <v>20</v>
      </c>
    </row>
    <row r="246" spans="1:7" s="64" customFormat="1">
      <c r="A246" s="64" t="s">
        <v>1054</v>
      </c>
      <c r="B246" s="64" t="s">
        <v>459</v>
      </c>
      <c r="C246" s="64" t="s">
        <v>1055</v>
      </c>
      <c r="D246" s="64" t="s">
        <v>43</v>
      </c>
      <c r="E246" s="64">
        <v>20</v>
      </c>
      <c r="F246" s="64">
        <v>50</v>
      </c>
      <c r="G246" s="64">
        <v>50</v>
      </c>
    </row>
    <row r="247" spans="1:7" s="64" customFormat="1">
      <c r="A247" s="64" t="s">
        <v>449</v>
      </c>
      <c r="B247" s="64" t="s">
        <v>450</v>
      </c>
      <c r="C247" s="64" t="s">
        <v>451</v>
      </c>
      <c r="D247" s="64" t="s">
        <v>43</v>
      </c>
      <c r="E247" s="64">
        <v>25</v>
      </c>
      <c r="F247" s="64">
        <v>112.5</v>
      </c>
      <c r="G247" s="64">
        <v>70</v>
      </c>
    </row>
    <row r="248" spans="1:7" s="64" customFormat="1">
      <c r="A248" s="64" t="s">
        <v>455</v>
      </c>
      <c r="B248" s="64" t="s">
        <v>456</v>
      </c>
      <c r="C248" s="64" t="s">
        <v>457</v>
      </c>
      <c r="D248" s="64" t="s">
        <v>43</v>
      </c>
      <c r="E248" s="64">
        <v>2.5</v>
      </c>
      <c r="F248" s="64">
        <v>12.5</v>
      </c>
      <c r="G248" s="64">
        <v>14</v>
      </c>
    </row>
    <row r="249" spans="1:7" s="64" customFormat="1">
      <c r="A249" s="64" t="s">
        <v>1056</v>
      </c>
      <c r="B249" s="64" t="s">
        <v>1057</v>
      </c>
      <c r="C249" s="64" t="s">
        <v>1058</v>
      </c>
      <c r="D249" s="64" t="s">
        <v>504</v>
      </c>
      <c r="G249" s="64">
        <v>11.6</v>
      </c>
    </row>
    <row r="250" spans="1:7" s="64" customFormat="1">
      <c r="A250" s="64" t="s">
        <v>1059</v>
      </c>
      <c r="B250" s="64" t="s">
        <v>1060</v>
      </c>
      <c r="C250" s="64" t="s">
        <v>1061</v>
      </c>
    </row>
    <row r="251" spans="1:7" s="64" customFormat="1">
      <c r="A251" s="64" t="s">
        <v>1062</v>
      </c>
      <c r="B251" s="64" t="s">
        <v>1063</v>
      </c>
      <c r="C251" s="64" t="s">
        <v>1064</v>
      </c>
    </row>
    <row r="252" spans="1:7" s="64" customFormat="1">
      <c r="A252" s="64" t="s">
        <v>1065</v>
      </c>
      <c r="B252" s="64" t="s">
        <v>1066</v>
      </c>
      <c r="C252" s="64" t="s">
        <v>1067</v>
      </c>
    </row>
    <row r="253" spans="1:7" s="64" customFormat="1">
      <c r="A253" s="64" t="s">
        <v>1068</v>
      </c>
      <c r="B253" s="64" t="s">
        <v>1069</v>
      </c>
      <c r="C253" s="64" t="s">
        <v>1070</v>
      </c>
    </row>
    <row r="254" spans="1:7" s="64" customFormat="1">
      <c r="A254" s="64" t="s">
        <v>1071</v>
      </c>
      <c r="B254" s="64" t="s">
        <v>1072</v>
      </c>
      <c r="C254" s="64" t="s">
        <v>1073</v>
      </c>
    </row>
    <row r="255" spans="1:7" s="64" customFormat="1">
      <c r="A255" s="64" t="s">
        <v>1074</v>
      </c>
      <c r="B255" s="64" t="s">
        <v>1075</v>
      </c>
      <c r="C255" s="64" t="s">
        <v>1076</v>
      </c>
    </row>
    <row r="256" spans="1:7" s="64" customFormat="1">
      <c r="A256" s="64" t="s">
        <v>1077</v>
      </c>
      <c r="B256" s="64" t="s">
        <v>1078</v>
      </c>
      <c r="C256" s="64" t="s">
        <v>1079</v>
      </c>
    </row>
    <row r="257" spans="1:3" s="64" customFormat="1">
      <c r="A257" s="64" t="s">
        <v>1080</v>
      </c>
      <c r="B257" s="64" t="s">
        <v>1081</v>
      </c>
      <c r="C257" s="64" t="s">
        <v>1082</v>
      </c>
    </row>
    <row r="258" spans="1:3" s="64" customFormat="1">
      <c r="A258" s="70" t="s">
        <v>1083</v>
      </c>
      <c r="B258" s="64" t="s">
        <v>1084</v>
      </c>
      <c r="C258" s="64" t="s">
        <v>585</v>
      </c>
    </row>
    <row r="259" spans="1:3" s="64" customFormat="1">
      <c r="A259" s="70" t="s">
        <v>1085</v>
      </c>
      <c r="B259" s="64" t="s">
        <v>867</v>
      </c>
      <c r="C259" s="64" t="s">
        <v>865</v>
      </c>
    </row>
    <row r="260" spans="1:3" s="64" customFormat="1">
      <c r="A260" s="70" t="s">
        <v>1086</v>
      </c>
      <c r="B260" s="64" t="s">
        <v>1087</v>
      </c>
      <c r="C260" s="64" t="s">
        <v>741</v>
      </c>
    </row>
    <row r="261" spans="1:3" s="64" customFormat="1">
      <c r="A261" s="70" t="s">
        <v>500</v>
      </c>
      <c r="B261" s="64" t="s">
        <v>501</v>
      </c>
      <c r="C261" s="64" t="s">
        <v>501</v>
      </c>
    </row>
  </sheetData>
  <autoFilter ref="A1:G1" xr:uid="{00000000-0009-0000-0000-000003000000}"/>
  <pageMargins left="0.75" right="0.75" top="1" bottom="1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6"/>
  <sheetViews>
    <sheetView topLeftCell="A158" zoomScaleNormal="100" workbookViewId="0">
      <selection activeCell="B184" sqref="B184"/>
    </sheetView>
  </sheetViews>
  <sheetFormatPr defaultColWidth="8.85546875" defaultRowHeight="12.75"/>
  <cols>
    <col min="1" max="1" width="17.42578125" style="73" customWidth="1"/>
    <col min="2" max="2" width="39.42578125" style="73" customWidth="1"/>
    <col min="3" max="3" width="12.42578125" style="73" customWidth="1"/>
    <col min="4" max="4" width="12" style="73" customWidth="1"/>
    <col min="5" max="5" width="20.28515625" style="73" customWidth="1"/>
  </cols>
  <sheetData>
    <row r="1" spans="1:5" s="63" customFormat="1">
      <c r="A1" s="74" t="s">
        <v>1088</v>
      </c>
      <c r="B1" s="74" t="s">
        <v>15</v>
      </c>
      <c r="C1" s="74" t="s">
        <v>16</v>
      </c>
      <c r="D1" s="74" t="s">
        <v>17</v>
      </c>
      <c r="E1" s="74" t="s">
        <v>1089</v>
      </c>
    </row>
    <row r="2" spans="1:5" s="75" customFormat="1">
      <c r="A2" s="75" t="s">
        <v>1090</v>
      </c>
      <c r="B2" s="75" t="s">
        <v>1091</v>
      </c>
      <c r="C2" s="75">
        <v>-35.586269999999999</v>
      </c>
      <c r="D2" s="75">
        <v>137.37836999999999</v>
      </c>
      <c r="E2" s="75" t="s">
        <v>1092</v>
      </c>
    </row>
    <row r="3" spans="1:5" s="76" customFormat="1">
      <c r="A3" s="76" t="s">
        <v>1093</v>
      </c>
      <c r="B3" s="76" t="s">
        <v>1094</v>
      </c>
      <c r="C3" s="76">
        <v>-35.675469999999997</v>
      </c>
      <c r="D3" s="76">
        <v>136.93908999999999</v>
      </c>
      <c r="E3" s="76" t="s">
        <v>1092</v>
      </c>
    </row>
    <row r="4" spans="1:5" s="76" customFormat="1">
      <c r="A4" s="76" t="s">
        <v>1095</v>
      </c>
      <c r="B4" s="76" t="s">
        <v>1096</v>
      </c>
      <c r="C4" s="76">
        <v>-35.693080000000002</v>
      </c>
      <c r="D4" s="76">
        <v>136.85916</v>
      </c>
      <c r="E4" s="76" t="s">
        <v>1092</v>
      </c>
    </row>
    <row r="5" spans="1:5" s="76" customFormat="1">
      <c r="A5" s="76" t="s">
        <v>1097</v>
      </c>
      <c r="B5" s="76" t="s">
        <v>1098</v>
      </c>
      <c r="C5" s="76">
        <v>-35.686819999999997</v>
      </c>
      <c r="D5" s="76">
        <v>136.88361</v>
      </c>
      <c r="E5" s="76" t="s">
        <v>1092</v>
      </c>
    </row>
    <row r="6" spans="1:5" s="76" customFormat="1">
      <c r="A6" s="76" t="s">
        <v>1099</v>
      </c>
      <c r="B6" s="76" t="s">
        <v>1100</v>
      </c>
      <c r="C6" s="76">
        <v>-35.68327</v>
      </c>
      <c r="D6" s="76">
        <v>136.90674999999999</v>
      </c>
      <c r="E6" s="76" t="s">
        <v>1092</v>
      </c>
    </row>
    <row r="7" spans="1:5" s="76" customFormat="1">
      <c r="A7" s="76" t="s">
        <v>1101</v>
      </c>
      <c r="B7" s="76" t="s">
        <v>1102</v>
      </c>
      <c r="C7" s="76">
        <v>-35.603940000000001</v>
      </c>
      <c r="D7" s="76">
        <v>137.24323000000001</v>
      </c>
      <c r="E7" s="76" t="s">
        <v>1092</v>
      </c>
    </row>
    <row r="8" spans="1:5" s="76" customFormat="1">
      <c r="A8" s="76" t="s">
        <v>1103</v>
      </c>
      <c r="B8" s="76" t="s">
        <v>1104</v>
      </c>
      <c r="C8" s="76">
        <v>-35.745232999999999</v>
      </c>
      <c r="D8" s="76">
        <v>136.64697000000001</v>
      </c>
      <c r="E8" s="76" t="s">
        <v>1092</v>
      </c>
    </row>
    <row r="9" spans="1:5" s="76" customFormat="1">
      <c r="A9" s="76" t="s">
        <v>1105</v>
      </c>
      <c r="B9" s="76" t="s">
        <v>1106</v>
      </c>
      <c r="C9" s="76">
        <v>-35.712910000000001</v>
      </c>
      <c r="D9" s="76">
        <v>136.77007</v>
      </c>
      <c r="E9" s="76" t="s">
        <v>1092</v>
      </c>
    </row>
    <row r="10" spans="1:5" s="76" customFormat="1">
      <c r="A10" s="76" t="s">
        <v>1107</v>
      </c>
      <c r="B10" s="76" t="s">
        <v>1108</v>
      </c>
      <c r="C10" s="76">
        <v>-35.665779999999998</v>
      </c>
      <c r="D10" s="76">
        <v>137.05315999999999</v>
      </c>
      <c r="E10" s="76" t="s">
        <v>1092</v>
      </c>
    </row>
    <row r="11" spans="1:5" s="76" customFormat="1">
      <c r="A11" s="76" t="s">
        <v>1109</v>
      </c>
      <c r="B11" s="76" t="s">
        <v>1110</v>
      </c>
      <c r="C11" s="76">
        <v>-35.662489999999998</v>
      </c>
      <c r="D11" s="76">
        <v>137.07442399999999</v>
      </c>
      <c r="E11" s="76" t="s">
        <v>1092</v>
      </c>
    </row>
    <row r="12" spans="1:5" s="76" customFormat="1">
      <c r="A12" s="76" t="s">
        <v>1111</v>
      </c>
      <c r="B12" s="76" t="s">
        <v>1112</v>
      </c>
      <c r="C12" s="76">
        <v>-35.588520000000003</v>
      </c>
      <c r="D12" s="76">
        <v>137.30118999999999</v>
      </c>
      <c r="E12" s="76" t="s">
        <v>1092</v>
      </c>
    </row>
    <row r="13" spans="1:5" s="76" customFormat="1">
      <c r="A13" s="76" t="s">
        <v>1113</v>
      </c>
      <c r="B13" s="76" t="s">
        <v>1114</v>
      </c>
      <c r="C13" s="76">
        <v>-35.587159999999997</v>
      </c>
      <c r="D13" s="76">
        <v>137.41371000000001</v>
      </c>
      <c r="E13" s="76" t="s">
        <v>1092</v>
      </c>
    </row>
    <row r="14" spans="1:5" s="76" customFormat="1">
      <c r="A14" s="76" t="s">
        <v>1115</v>
      </c>
      <c r="B14" s="76" t="s">
        <v>1116</v>
      </c>
      <c r="C14" s="76">
        <v>-35.584000000000003</v>
      </c>
      <c r="D14" s="76">
        <v>137.30600000000001</v>
      </c>
      <c r="E14" s="76" t="s">
        <v>1092</v>
      </c>
    </row>
    <row r="15" spans="1:5" s="76" customFormat="1">
      <c r="A15" s="76" t="s">
        <v>1117</v>
      </c>
      <c r="B15" s="76" t="s">
        <v>1118</v>
      </c>
      <c r="C15" s="76">
        <v>-35.73856</v>
      </c>
      <c r="D15" s="76">
        <v>136.69215</v>
      </c>
      <c r="E15" s="76" t="s">
        <v>1092</v>
      </c>
    </row>
    <row r="16" spans="1:5" s="76" customFormat="1">
      <c r="A16" s="76" t="s">
        <v>1119</v>
      </c>
      <c r="B16" s="76" t="s">
        <v>1120</v>
      </c>
      <c r="C16" s="76">
        <v>-35.7239</v>
      </c>
      <c r="D16" s="76">
        <v>136.71698000000001</v>
      </c>
      <c r="E16" s="76" t="s">
        <v>1092</v>
      </c>
    </row>
    <row r="17" spans="1:5" s="76" customFormat="1">
      <c r="A17" s="76" t="s">
        <v>1121</v>
      </c>
      <c r="B17" s="76" t="s">
        <v>1122</v>
      </c>
      <c r="C17" s="76">
        <v>-35.704540000000001</v>
      </c>
      <c r="D17" s="76">
        <v>136.78030000000001</v>
      </c>
      <c r="E17" s="76" t="s">
        <v>1092</v>
      </c>
    </row>
    <row r="18" spans="1:5" s="76" customFormat="1">
      <c r="A18" s="76" t="s">
        <v>1123</v>
      </c>
      <c r="B18" s="76" t="s">
        <v>1124</v>
      </c>
      <c r="C18" s="76">
        <v>-35.705894000000001</v>
      </c>
      <c r="D18" s="76">
        <v>136.77789200000001</v>
      </c>
      <c r="E18" s="76" t="s">
        <v>1092</v>
      </c>
    </row>
    <row r="19" spans="1:5" s="76" customFormat="1">
      <c r="A19" s="76" t="s">
        <v>1125</v>
      </c>
      <c r="B19" s="76" t="s">
        <v>1126</v>
      </c>
      <c r="C19" s="76">
        <v>-35.692799999999998</v>
      </c>
      <c r="D19" s="76">
        <v>136.85390000000001</v>
      </c>
      <c r="E19" s="76" t="s">
        <v>1092</v>
      </c>
    </row>
    <row r="20" spans="1:5" s="76" customFormat="1">
      <c r="A20" s="76" t="s">
        <v>1127</v>
      </c>
      <c r="B20" s="76" t="s">
        <v>1128</v>
      </c>
      <c r="C20" s="76">
        <v>-35.673609999999996</v>
      </c>
      <c r="D20" s="76">
        <v>136.96972</v>
      </c>
      <c r="E20" s="76" t="s">
        <v>1092</v>
      </c>
    </row>
    <row r="21" spans="1:5" s="76" customFormat="1">
      <c r="A21" s="76" t="s">
        <v>1129</v>
      </c>
      <c r="B21" s="76" t="s">
        <v>1130</v>
      </c>
      <c r="C21" s="76">
        <v>-35.623289999999997</v>
      </c>
      <c r="D21" s="76">
        <v>137.19789599999999</v>
      </c>
      <c r="E21" s="76" t="s">
        <v>1092</v>
      </c>
    </row>
    <row r="22" spans="1:5" s="76" customFormat="1">
      <c r="A22" s="76" t="s">
        <v>1131</v>
      </c>
      <c r="B22" s="76" t="s">
        <v>1132</v>
      </c>
      <c r="C22" s="76">
        <v>-35.56277</v>
      </c>
      <c r="D22" s="76">
        <v>137.63194999999999</v>
      </c>
      <c r="E22" s="76" t="s">
        <v>1092</v>
      </c>
    </row>
    <row r="23" spans="1:5" s="76" customFormat="1">
      <c r="A23" s="76" t="s">
        <v>1133</v>
      </c>
      <c r="B23" s="76" t="s">
        <v>1134</v>
      </c>
      <c r="C23" s="76">
        <v>-35.655380999999998</v>
      </c>
      <c r="D23" s="76">
        <v>137.64478099999999</v>
      </c>
      <c r="E23" s="76" t="s">
        <v>1092</v>
      </c>
    </row>
    <row r="24" spans="1:5" s="76" customFormat="1">
      <c r="A24" s="76" t="s">
        <v>1135</v>
      </c>
      <c r="B24" s="76" t="s">
        <v>1136</v>
      </c>
      <c r="C24" s="76">
        <v>-35.716250000000002</v>
      </c>
      <c r="D24" s="76">
        <v>137.93896599999999</v>
      </c>
      <c r="E24" s="76" t="s">
        <v>1092</v>
      </c>
    </row>
    <row r="25" spans="1:5" s="76" customFormat="1">
      <c r="A25" s="76" t="s">
        <v>1137</v>
      </c>
      <c r="B25" s="76" t="s">
        <v>1138</v>
      </c>
      <c r="C25" s="76">
        <v>-35.717199999999998</v>
      </c>
      <c r="D25" s="76">
        <v>137.904729</v>
      </c>
      <c r="E25" s="76" t="s">
        <v>1092</v>
      </c>
    </row>
    <row r="26" spans="1:5" s="76" customFormat="1">
      <c r="A26" s="76" t="s">
        <v>1139</v>
      </c>
      <c r="B26" s="76" t="s">
        <v>1140</v>
      </c>
      <c r="C26" s="76">
        <v>-35.615960000000001</v>
      </c>
      <c r="D26" s="76">
        <v>137.2106</v>
      </c>
      <c r="E26" s="76" t="s">
        <v>1092</v>
      </c>
    </row>
    <row r="27" spans="1:5" s="76" customFormat="1">
      <c r="A27" s="76" t="s">
        <v>1141</v>
      </c>
      <c r="B27" s="76" t="s">
        <v>1142</v>
      </c>
      <c r="C27" s="76">
        <v>-35.600194000000002</v>
      </c>
      <c r="D27" s="76">
        <v>137.267472</v>
      </c>
      <c r="E27" s="76" t="s">
        <v>1092</v>
      </c>
    </row>
    <row r="28" spans="1:5" s="76" customFormat="1">
      <c r="A28" s="76" t="s">
        <v>1143</v>
      </c>
      <c r="B28" s="76" t="s">
        <v>1144</v>
      </c>
      <c r="C28" s="76">
        <v>-35.62865</v>
      </c>
      <c r="D28" s="76">
        <v>137.14359999999999</v>
      </c>
      <c r="E28" s="76" t="s">
        <v>1092</v>
      </c>
    </row>
    <row r="29" spans="1:5" s="76" customFormat="1">
      <c r="A29" s="76" t="s">
        <v>1145</v>
      </c>
      <c r="B29" s="76" t="s">
        <v>1146</v>
      </c>
      <c r="C29" s="76">
        <v>-35.621920000000003</v>
      </c>
      <c r="D29" s="76">
        <v>137.18792999999999</v>
      </c>
      <c r="E29" s="76" t="s">
        <v>1092</v>
      </c>
    </row>
    <row r="30" spans="1:5" s="76" customFormat="1">
      <c r="A30" s="76" t="s">
        <v>1147</v>
      </c>
      <c r="B30" s="76" t="s">
        <v>1148</v>
      </c>
      <c r="C30" s="76">
        <v>-35.600679999999997</v>
      </c>
      <c r="D30" s="76">
        <v>137.26501400000001</v>
      </c>
      <c r="E30" s="76" t="s">
        <v>1092</v>
      </c>
    </row>
    <row r="31" spans="1:5" s="76" customFormat="1">
      <c r="A31" s="76" t="s">
        <v>1149</v>
      </c>
      <c r="B31" s="76" t="s">
        <v>1150</v>
      </c>
      <c r="C31" s="76">
        <v>-35.719540000000002</v>
      </c>
      <c r="D31" s="76">
        <v>137.97026199999999</v>
      </c>
      <c r="E31" s="76" t="s">
        <v>1092</v>
      </c>
    </row>
    <row r="32" spans="1:5" s="76" customFormat="1">
      <c r="A32" s="76" t="s">
        <v>1151</v>
      </c>
      <c r="B32" s="76" t="s">
        <v>1152</v>
      </c>
      <c r="C32" s="76">
        <v>-35.80959</v>
      </c>
      <c r="D32" s="76">
        <v>137.74546599999999</v>
      </c>
      <c r="E32" s="76" t="s">
        <v>1092</v>
      </c>
    </row>
    <row r="33" spans="1:5" s="76" customFormat="1">
      <c r="A33" s="76" t="s">
        <v>1153</v>
      </c>
      <c r="B33" s="76" t="s">
        <v>1154</v>
      </c>
      <c r="C33" s="76">
        <v>-35.768380000000001</v>
      </c>
      <c r="D33" s="76">
        <v>137.86508699999999</v>
      </c>
      <c r="E33" s="76" t="s">
        <v>1092</v>
      </c>
    </row>
    <row r="34" spans="1:5" s="76" customFormat="1">
      <c r="A34" s="76" t="s">
        <v>1155</v>
      </c>
      <c r="B34" s="76" t="s">
        <v>1156</v>
      </c>
      <c r="C34" s="76">
        <v>-35.55686</v>
      </c>
      <c r="D34" s="76">
        <v>137.591452</v>
      </c>
      <c r="E34" s="76" t="s">
        <v>1092</v>
      </c>
    </row>
    <row r="35" spans="1:5" s="76" customFormat="1">
      <c r="A35" s="76" t="s">
        <v>1157</v>
      </c>
      <c r="B35" s="76" t="s">
        <v>1158</v>
      </c>
      <c r="C35" s="76">
        <v>-35.5764</v>
      </c>
      <c r="D35" s="76">
        <v>137.49185</v>
      </c>
      <c r="E35" s="76" t="s">
        <v>1092</v>
      </c>
    </row>
    <row r="36" spans="1:5" s="76" customFormat="1">
      <c r="A36" s="76" t="s">
        <v>1159</v>
      </c>
      <c r="B36" s="76" t="s">
        <v>1160</v>
      </c>
      <c r="C36" s="76">
        <v>-36.017760000000003</v>
      </c>
      <c r="D36" s="76">
        <v>136.85533000000001</v>
      </c>
      <c r="E36" s="76" t="s">
        <v>1092</v>
      </c>
    </row>
    <row r="37" spans="1:5" s="76" customFormat="1">
      <c r="A37" s="76" t="s">
        <v>1161</v>
      </c>
      <c r="B37" s="76" t="s">
        <v>1162</v>
      </c>
      <c r="C37" s="76">
        <v>-35.71555</v>
      </c>
      <c r="D37" s="76">
        <v>137.93411</v>
      </c>
      <c r="E37" s="76" t="s">
        <v>1092</v>
      </c>
    </row>
    <row r="38" spans="1:5" s="76" customFormat="1">
      <c r="A38" s="76" t="s">
        <v>1163</v>
      </c>
      <c r="B38" s="76" t="s">
        <v>1164</v>
      </c>
      <c r="C38" s="76">
        <v>-37.487887999999998</v>
      </c>
      <c r="D38" s="76">
        <v>140.005886</v>
      </c>
      <c r="E38" s="76" t="s">
        <v>1165</v>
      </c>
    </row>
    <row r="39" spans="1:5" s="76" customFormat="1">
      <c r="A39" s="76" t="s">
        <v>1166</v>
      </c>
      <c r="B39" s="76" t="s">
        <v>1167</v>
      </c>
      <c r="C39" s="76">
        <v>-33.940510000000003</v>
      </c>
      <c r="D39" s="76">
        <v>134.26668000000001</v>
      </c>
      <c r="E39" s="76" t="s">
        <v>1165</v>
      </c>
    </row>
    <row r="40" spans="1:5" s="76" customFormat="1">
      <c r="A40" s="76" t="s">
        <v>1168</v>
      </c>
      <c r="B40" s="76" t="s">
        <v>1169</v>
      </c>
      <c r="C40" s="76">
        <v>-33.686149999999998</v>
      </c>
      <c r="D40" s="76">
        <v>134.46529000000001</v>
      </c>
      <c r="E40" s="76" t="s">
        <v>1165</v>
      </c>
    </row>
    <row r="41" spans="1:5" s="76" customFormat="1">
      <c r="A41" s="76" t="s">
        <v>1170</v>
      </c>
      <c r="B41" s="76" t="s">
        <v>1171</v>
      </c>
      <c r="C41" s="76">
        <v>-33.689349999999997</v>
      </c>
      <c r="D41" s="76">
        <v>134.47376</v>
      </c>
      <c r="E41" s="76" t="s">
        <v>1165</v>
      </c>
    </row>
    <row r="42" spans="1:5" s="76" customFormat="1">
      <c r="A42" s="76" t="s">
        <v>1172</v>
      </c>
      <c r="B42" s="76" t="s">
        <v>1173</v>
      </c>
      <c r="C42" s="76">
        <v>-33.940910000000002</v>
      </c>
      <c r="D42" s="76">
        <v>134.27285000000001</v>
      </c>
      <c r="E42" s="76" t="s">
        <v>1165</v>
      </c>
    </row>
    <row r="43" spans="1:5" s="76" customFormat="1">
      <c r="A43" s="76" t="s">
        <v>1174</v>
      </c>
      <c r="B43" s="76" t="s">
        <v>1175</v>
      </c>
      <c r="C43" s="76">
        <v>-33.962420000000002</v>
      </c>
      <c r="D43" s="76">
        <v>134.27149</v>
      </c>
      <c r="E43" s="76" t="s">
        <v>1165</v>
      </c>
    </row>
    <row r="44" spans="1:5" s="76" customFormat="1">
      <c r="A44" s="76" t="s">
        <v>1176</v>
      </c>
      <c r="B44" s="76" t="s">
        <v>1177</v>
      </c>
      <c r="C44" s="76">
        <v>-33.951239999999999</v>
      </c>
      <c r="D44" s="76">
        <v>134.27429000000001</v>
      </c>
      <c r="E44" s="76" t="s">
        <v>1165</v>
      </c>
    </row>
    <row r="45" spans="1:5" s="76" customFormat="1">
      <c r="A45" s="76" t="s">
        <v>1178</v>
      </c>
      <c r="B45" s="76" t="s">
        <v>1179</v>
      </c>
      <c r="C45" s="76">
        <v>-33.953600000000002</v>
      </c>
      <c r="D45" s="76">
        <v>134.26948999999999</v>
      </c>
      <c r="E45" s="76" t="s">
        <v>1165</v>
      </c>
    </row>
    <row r="46" spans="1:5" s="76" customFormat="1">
      <c r="A46" s="76" t="s">
        <v>1180</v>
      </c>
      <c r="B46" s="76" t="s">
        <v>1181</v>
      </c>
      <c r="C46" s="76">
        <v>-33.960439999999998</v>
      </c>
      <c r="D46" s="76">
        <v>134.26785000000001</v>
      </c>
      <c r="E46" s="76" t="s">
        <v>1165</v>
      </c>
    </row>
    <row r="47" spans="1:5" s="76" customFormat="1">
      <c r="A47" s="76" t="s">
        <v>1182</v>
      </c>
      <c r="B47" s="76" t="s">
        <v>1183</v>
      </c>
      <c r="C47" s="76">
        <v>-33.684359999999998</v>
      </c>
      <c r="D47" s="76">
        <v>134.48677000000001</v>
      </c>
      <c r="E47" s="76" t="s">
        <v>1165</v>
      </c>
    </row>
    <row r="48" spans="1:5" s="76" customFormat="1">
      <c r="A48" s="76" t="s">
        <v>1184</v>
      </c>
      <c r="B48" s="76" t="s">
        <v>1185</v>
      </c>
      <c r="C48" s="76">
        <v>-34.643799999999999</v>
      </c>
      <c r="D48" s="76">
        <v>134.79522</v>
      </c>
      <c r="E48" s="76" t="s">
        <v>1165</v>
      </c>
    </row>
    <row r="49" spans="1:5" s="76" customFormat="1">
      <c r="A49" s="76" t="s">
        <v>1186</v>
      </c>
      <c r="B49" s="76" t="s">
        <v>1187</v>
      </c>
      <c r="C49" s="76">
        <v>-35.146900000000002</v>
      </c>
      <c r="D49" s="76">
        <v>136.44682</v>
      </c>
      <c r="E49" s="76" t="s">
        <v>1165</v>
      </c>
    </row>
    <row r="50" spans="1:5" s="76" customFormat="1">
      <c r="A50" s="76" t="s">
        <v>1188</v>
      </c>
      <c r="B50" s="76" t="s">
        <v>1189</v>
      </c>
      <c r="C50" s="76">
        <v>-32.996369999999999</v>
      </c>
      <c r="D50" s="76">
        <v>137.75641999999999</v>
      </c>
      <c r="E50" s="76" t="s">
        <v>1165</v>
      </c>
    </row>
    <row r="51" spans="1:5" s="76" customFormat="1">
      <c r="A51" s="76" t="s">
        <v>1190</v>
      </c>
      <c r="B51" s="76" t="s">
        <v>1191</v>
      </c>
      <c r="C51" s="76">
        <v>-32.996670000000002</v>
      </c>
      <c r="D51" s="76">
        <v>137.77019999999999</v>
      </c>
      <c r="E51" s="76" t="s">
        <v>1165</v>
      </c>
    </row>
    <row r="52" spans="1:5" s="76" customFormat="1">
      <c r="A52" s="76" t="s">
        <v>1192</v>
      </c>
      <c r="B52" s="76" t="s">
        <v>1193</v>
      </c>
      <c r="C52" s="76">
        <v>-32.994366999999997</v>
      </c>
      <c r="D52" s="76">
        <v>137.73256699999999</v>
      </c>
      <c r="E52" s="76" t="s">
        <v>1165</v>
      </c>
    </row>
    <row r="53" spans="1:5" s="76" customFormat="1">
      <c r="A53" s="76" t="s">
        <v>1194</v>
      </c>
      <c r="B53" s="76" t="s">
        <v>1195</v>
      </c>
      <c r="C53" s="76">
        <v>-32.996549999999999</v>
      </c>
      <c r="D53" s="76">
        <v>137.75063299999999</v>
      </c>
      <c r="E53" s="76" t="s">
        <v>1165</v>
      </c>
    </row>
    <row r="54" spans="1:5" s="76" customFormat="1">
      <c r="A54" s="76" t="s">
        <v>1196</v>
      </c>
      <c r="B54" s="76" t="s">
        <v>1197</v>
      </c>
      <c r="C54" s="76">
        <v>-32.9923</v>
      </c>
      <c r="D54" s="76">
        <v>137.721767</v>
      </c>
      <c r="E54" s="76" t="s">
        <v>1165</v>
      </c>
    </row>
    <row r="55" spans="1:5" s="76" customFormat="1">
      <c r="A55" s="76" t="s">
        <v>1198</v>
      </c>
      <c r="B55" s="76" t="s">
        <v>1199</v>
      </c>
      <c r="C55" s="76">
        <v>-32.995032999999999</v>
      </c>
      <c r="D55" s="76">
        <v>137.740633</v>
      </c>
      <c r="E55" s="76" t="s">
        <v>1165</v>
      </c>
    </row>
    <row r="56" spans="1:5" s="76" customFormat="1">
      <c r="A56" s="76" t="s">
        <v>1200</v>
      </c>
      <c r="B56" s="76" t="s">
        <v>1201</v>
      </c>
      <c r="C56" s="76">
        <v>-35.268250000000002</v>
      </c>
      <c r="D56" s="76">
        <v>138.43201999999999</v>
      </c>
      <c r="E56" s="76" t="s">
        <v>1202</v>
      </c>
    </row>
    <row r="57" spans="1:5" s="76" customFormat="1">
      <c r="A57" s="76" t="s">
        <v>1203</v>
      </c>
      <c r="B57" s="76" t="s">
        <v>1204</v>
      </c>
      <c r="C57" s="76">
        <v>-35.519010000000002</v>
      </c>
      <c r="D57" s="76">
        <v>138.18451999999999</v>
      </c>
      <c r="E57" s="76" t="s">
        <v>1202</v>
      </c>
    </row>
    <row r="58" spans="1:5" s="76" customFormat="1">
      <c r="A58" s="76" t="s">
        <v>1205</v>
      </c>
      <c r="B58" s="76" t="s">
        <v>1206</v>
      </c>
      <c r="C58" s="76">
        <v>-35.509450000000001</v>
      </c>
      <c r="D58" s="76">
        <v>138.21449000000001</v>
      </c>
      <c r="E58" s="76" t="s">
        <v>1202</v>
      </c>
    </row>
    <row r="59" spans="1:5" s="76" customFormat="1">
      <c r="A59" s="76" t="s">
        <v>1207</v>
      </c>
      <c r="B59" s="76" t="s">
        <v>1208</v>
      </c>
      <c r="C59" s="76">
        <v>-35.508380000000002</v>
      </c>
      <c r="D59" s="76">
        <v>138.21872999999999</v>
      </c>
      <c r="E59" s="76" t="s">
        <v>1202</v>
      </c>
    </row>
    <row r="60" spans="1:5" s="76" customFormat="1">
      <c r="A60" s="76" t="s">
        <v>1209</v>
      </c>
      <c r="B60" s="76" t="s">
        <v>1210</v>
      </c>
      <c r="C60" s="76">
        <v>-35.520449999999997</v>
      </c>
      <c r="D60" s="76">
        <v>138.16443000000001</v>
      </c>
      <c r="E60" s="76" t="s">
        <v>1202</v>
      </c>
    </row>
    <row r="61" spans="1:5" s="76" customFormat="1">
      <c r="A61" s="76" t="s">
        <v>1211</v>
      </c>
      <c r="B61" s="76" t="s">
        <v>1212</v>
      </c>
      <c r="C61" s="76">
        <v>-35.418599999999998</v>
      </c>
      <c r="D61" s="76">
        <v>138.32300000000001</v>
      </c>
      <c r="E61" s="76" t="s">
        <v>1202</v>
      </c>
    </row>
    <row r="62" spans="1:5" s="76" customFormat="1">
      <c r="A62" s="76" t="s">
        <v>1213</v>
      </c>
      <c r="B62" s="76" t="s">
        <v>1214</v>
      </c>
      <c r="C62" s="76">
        <v>-35.399329999999999</v>
      </c>
      <c r="D62" s="76">
        <v>138.33456000000001</v>
      </c>
      <c r="E62" s="76" t="s">
        <v>1202</v>
      </c>
    </row>
    <row r="63" spans="1:5" s="76" customFormat="1">
      <c r="A63" s="76" t="s">
        <v>1215</v>
      </c>
      <c r="B63" s="76" t="s">
        <v>1216</v>
      </c>
      <c r="C63" s="76">
        <v>-35.424449000000003</v>
      </c>
      <c r="D63" s="76">
        <v>138.31901500000001</v>
      </c>
      <c r="E63" s="76" t="s">
        <v>1202</v>
      </c>
    </row>
    <row r="64" spans="1:5" s="76" customFormat="1">
      <c r="A64" s="76" t="s">
        <v>1217</v>
      </c>
      <c r="B64" s="76" t="s">
        <v>1218</v>
      </c>
      <c r="C64" s="76">
        <v>-35.27028</v>
      </c>
      <c r="D64" s="76">
        <v>138.43387000000001</v>
      </c>
      <c r="E64" s="76" t="s">
        <v>1202</v>
      </c>
    </row>
    <row r="65" spans="1:5" s="76" customFormat="1">
      <c r="A65" s="76" t="s">
        <v>1219</v>
      </c>
      <c r="B65" s="76" t="s">
        <v>1220</v>
      </c>
      <c r="C65" s="76">
        <v>-35.116861</v>
      </c>
      <c r="D65" s="76">
        <v>138.46846400000001</v>
      </c>
      <c r="E65" s="76" t="s">
        <v>1202</v>
      </c>
    </row>
    <row r="66" spans="1:5" s="76" customFormat="1">
      <c r="A66" s="76" t="s">
        <v>1221</v>
      </c>
      <c r="B66" s="76" t="s">
        <v>1222</v>
      </c>
      <c r="C66" s="76">
        <v>-35.519489999999998</v>
      </c>
      <c r="D66" s="76">
        <v>138.17717999999999</v>
      </c>
      <c r="E66" s="76" t="s">
        <v>1202</v>
      </c>
    </row>
    <row r="67" spans="1:5" s="76" customFormat="1">
      <c r="A67" s="76" t="s">
        <v>1223</v>
      </c>
      <c r="B67" s="76" t="s">
        <v>1224</v>
      </c>
      <c r="C67" s="76">
        <v>-35.149298000000002</v>
      </c>
      <c r="D67" s="76">
        <v>138.46429699999999</v>
      </c>
      <c r="E67" s="76" t="s">
        <v>1202</v>
      </c>
    </row>
    <row r="68" spans="1:5" s="76" customFormat="1">
      <c r="A68" s="76" t="s">
        <v>1225</v>
      </c>
      <c r="B68" s="76" t="s">
        <v>1226</v>
      </c>
      <c r="C68" s="76">
        <v>-35.415059999999997</v>
      </c>
      <c r="D68" s="76">
        <v>138.32131999999999</v>
      </c>
      <c r="E68" s="76" t="s">
        <v>1202</v>
      </c>
    </row>
    <row r="69" spans="1:5" s="76" customFormat="1">
      <c r="A69" s="76" t="s">
        <v>1227</v>
      </c>
      <c r="B69" s="76" t="s">
        <v>1228</v>
      </c>
      <c r="C69" s="76">
        <v>-35.107100000000003</v>
      </c>
      <c r="D69" s="76">
        <v>138.46950000000001</v>
      </c>
      <c r="E69" s="76" t="s">
        <v>1202</v>
      </c>
    </row>
    <row r="70" spans="1:5" s="76" customFormat="1">
      <c r="A70" s="76" t="s">
        <v>1229</v>
      </c>
      <c r="B70" s="76" t="s">
        <v>1230</v>
      </c>
      <c r="C70" s="76">
        <v>-35.109200000000001</v>
      </c>
      <c r="D70" s="76">
        <v>138.46899999999999</v>
      </c>
      <c r="E70" s="76" t="s">
        <v>1202</v>
      </c>
    </row>
    <row r="71" spans="1:5" s="76" customFormat="1">
      <c r="A71" s="76" t="s">
        <v>1231</v>
      </c>
      <c r="B71" s="76" t="s">
        <v>1232</v>
      </c>
      <c r="C71" s="76">
        <v>-35.531447999999997</v>
      </c>
      <c r="D71" s="76">
        <v>138.15190100000001</v>
      </c>
      <c r="E71" s="76" t="s">
        <v>1202</v>
      </c>
    </row>
    <row r="72" spans="1:5" s="76" customFormat="1">
      <c r="A72" s="76" t="s">
        <v>1233</v>
      </c>
      <c r="B72" s="76" t="s">
        <v>1234</v>
      </c>
      <c r="C72" s="76">
        <v>-35.588450999999999</v>
      </c>
      <c r="D72" s="76">
        <v>138.108383</v>
      </c>
      <c r="E72" s="76" t="s">
        <v>1202</v>
      </c>
    </row>
    <row r="73" spans="1:5" s="76" customFormat="1">
      <c r="A73" s="76" t="s">
        <v>1235</v>
      </c>
      <c r="B73" s="76" t="s">
        <v>1236</v>
      </c>
      <c r="C73" s="76">
        <v>-35.384099999999997</v>
      </c>
      <c r="D73" s="76">
        <v>138.35586699999999</v>
      </c>
      <c r="E73" s="76" t="s">
        <v>1202</v>
      </c>
    </row>
    <row r="74" spans="1:5" s="76" customFormat="1">
      <c r="A74" s="76" t="s">
        <v>1237</v>
      </c>
      <c r="B74" s="76" t="s">
        <v>1238</v>
      </c>
      <c r="C74" s="76">
        <v>-35.552601000000003</v>
      </c>
      <c r="D74" s="76">
        <v>138.12983700000001</v>
      </c>
      <c r="E74" s="76" t="s">
        <v>1202</v>
      </c>
    </row>
    <row r="75" spans="1:5" s="76" customFormat="1">
      <c r="A75" s="76" t="s">
        <v>1239</v>
      </c>
      <c r="B75" s="76" t="s">
        <v>1240</v>
      </c>
      <c r="C75" s="76">
        <v>-35.519460000000002</v>
      </c>
      <c r="D75" s="76">
        <v>138.177187</v>
      </c>
      <c r="E75" s="76" t="s">
        <v>1202</v>
      </c>
    </row>
    <row r="76" spans="1:5" s="76" customFormat="1">
      <c r="A76" s="76" t="s">
        <v>1241</v>
      </c>
      <c r="B76" s="76" t="s">
        <v>1242</v>
      </c>
      <c r="C76" s="76">
        <v>-35.518599999999999</v>
      </c>
      <c r="D76" s="76">
        <v>138.17102</v>
      </c>
      <c r="E76" s="76" t="s">
        <v>1202</v>
      </c>
    </row>
    <row r="77" spans="1:5" s="76" customFormat="1">
      <c r="A77" s="76" t="s">
        <v>1243</v>
      </c>
      <c r="B77" s="76" t="s">
        <v>1244</v>
      </c>
      <c r="C77" s="76">
        <v>-35.377699999999997</v>
      </c>
      <c r="D77" s="76">
        <v>138.36288300000001</v>
      </c>
      <c r="E77" s="76" t="s">
        <v>1202</v>
      </c>
    </row>
    <row r="78" spans="1:5" s="76" customFormat="1">
      <c r="A78" s="76" t="s">
        <v>1245</v>
      </c>
      <c r="B78" s="76" t="s">
        <v>1246</v>
      </c>
      <c r="C78" s="76">
        <v>-35.371189999999999</v>
      </c>
      <c r="D78" s="76">
        <v>138.37876</v>
      </c>
      <c r="E78" s="76" t="s">
        <v>1202</v>
      </c>
    </row>
    <row r="79" spans="1:5" s="76" customFormat="1">
      <c r="A79" s="76" t="s">
        <v>1247</v>
      </c>
      <c r="B79" s="76" t="s">
        <v>1248</v>
      </c>
      <c r="C79" s="76">
        <v>-35.404159</v>
      </c>
      <c r="D79" s="76">
        <v>138.33042900000001</v>
      </c>
      <c r="E79" s="76" t="s">
        <v>1202</v>
      </c>
    </row>
    <row r="80" spans="1:5" s="76" customFormat="1">
      <c r="A80" s="76" t="s">
        <v>1249</v>
      </c>
      <c r="B80" s="76" t="s">
        <v>1250</v>
      </c>
      <c r="C80" s="76">
        <v>-35.388199999999998</v>
      </c>
      <c r="D80" s="76">
        <v>138.3492</v>
      </c>
      <c r="E80" s="76" t="s">
        <v>1202</v>
      </c>
    </row>
    <row r="81" spans="1:5" s="76" customFormat="1">
      <c r="A81" s="76" t="s">
        <v>1251</v>
      </c>
      <c r="B81" s="76" t="s">
        <v>1252</v>
      </c>
      <c r="C81" s="76">
        <v>-35.37312</v>
      </c>
      <c r="D81" s="76">
        <v>138.37358</v>
      </c>
      <c r="E81" s="76" t="s">
        <v>1202</v>
      </c>
    </row>
    <row r="82" spans="1:5" s="76" customFormat="1">
      <c r="A82" s="76" t="s">
        <v>1253</v>
      </c>
      <c r="B82" s="76" t="s">
        <v>1254</v>
      </c>
      <c r="C82" s="76">
        <v>-35.719740999999999</v>
      </c>
      <c r="D82" s="76">
        <v>137.96447699999999</v>
      </c>
      <c r="E82" s="76" t="s">
        <v>1202</v>
      </c>
    </row>
    <row r="83" spans="1:5" s="76" customFormat="1">
      <c r="A83" s="76" t="s">
        <v>1255</v>
      </c>
      <c r="B83" s="76" t="s">
        <v>1256</v>
      </c>
      <c r="C83" s="76">
        <v>-35.522620000000003</v>
      </c>
      <c r="D83" s="76">
        <v>138.16309000000001</v>
      </c>
      <c r="E83" s="76" t="s">
        <v>1202</v>
      </c>
    </row>
    <row r="84" spans="1:5" s="76" customFormat="1">
      <c r="A84" s="76" t="s">
        <v>1257</v>
      </c>
      <c r="B84" s="76" t="s">
        <v>1258</v>
      </c>
      <c r="C84" s="76">
        <v>-35.721499999999999</v>
      </c>
      <c r="D84" s="76">
        <v>137.98051599999999</v>
      </c>
      <c r="E84" s="76" t="s">
        <v>1202</v>
      </c>
    </row>
    <row r="85" spans="1:5" s="76" customFormat="1">
      <c r="A85" s="76" t="s">
        <v>1259</v>
      </c>
      <c r="B85" s="76" t="s">
        <v>1260</v>
      </c>
      <c r="C85" s="76">
        <v>-35.732680999999999</v>
      </c>
      <c r="D85" s="76">
        <v>138.019104</v>
      </c>
      <c r="E85" s="76" t="s">
        <v>1202</v>
      </c>
    </row>
    <row r="86" spans="1:5" s="76" customFormat="1">
      <c r="A86" s="76" t="s">
        <v>1261</v>
      </c>
      <c r="B86" s="76" t="s">
        <v>1262</v>
      </c>
      <c r="C86" s="76">
        <v>-35.740833000000002</v>
      </c>
      <c r="D86" s="76">
        <v>138.03985</v>
      </c>
      <c r="E86" s="76" t="s">
        <v>1202</v>
      </c>
    </row>
    <row r="87" spans="1:5" s="76" customFormat="1">
      <c r="A87" s="76" t="s">
        <v>1263</v>
      </c>
      <c r="B87" s="76" t="s">
        <v>1264</v>
      </c>
      <c r="C87" s="76">
        <v>-35.723883000000001</v>
      </c>
      <c r="D87" s="76">
        <v>137.98821599999999</v>
      </c>
      <c r="E87" s="76" t="s">
        <v>1202</v>
      </c>
    </row>
    <row r="88" spans="1:5" s="76" customFormat="1">
      <c r="A88" s="76" t="s">
        <v>1265</v>
      </c>
      <c r="B88" s="76" t="s">
        <v>1266</v>
      </c>
      <c r="C88" s="76">
        <v>-35.749828000000001</v>
      </c>
      <c r="D88" s="76">
        <v>138.055374</v>
      </c>
      <c r="E88" s="76" t="s">
        <v>1202</v>
      </c>
    </row>
    <row r="89" spans="1:5" s="76" customFormat="1">
      <c r="A89" s="76" t="s">
        <v>1267</v>
      </c>
      <c r="B89" s="76" t="s">
        <v>1268</v>
      </c>
      <c r="C89" s="76">
        <v>-35.756749999999997</v>
      </c>
      <c r="D89" s="76">
        <v>138.06533300000001</v>
      </c>
      <c r="E89" s="76" t="s">
        <v>1202</v>
      </c>
    </row>
    <row r="90" spans="1:5" s="76" customFormat="1">
      <c r="A90" s="76" t="s">
        <v>1269</v>
      </c>
      <c r="B90" s="76" t="s">
        <v>1270</v>
      </c>
      <c r="C90" s="76">
        <v>-35.398000000000003</v>
      </c>
      <c r="D90" s="76">
        <v>138.33591000000001</v>
      </c>
      <c r="E90" s="76" t="s">
        <v>1202</v>
      </c>
    </row>
    <row r="91" spans="1:5" s="76" customFormat="1">
      <c r="A91" s="76" t="s">
        <v>1271</v>
      </c>
      <c r="B91" s="76" t="s">
        <v>1272</v>
      </c>
      <c r="C91" s="76">
        <v>-33.012070000000001</v>
      </c>
      <c r="D91" s="76">
        <v>134.18019000000001</v>
      </c>
      <c r="E91" s="76" t="s">
        <v>1273</v>
      </c>
    </row>
    <row r="92" spans="1:5" s="76" customFormat="1">
      <c r="A92" s="76" t="s">
        <v>1274</v>
      </c>
      <c r="B92" s="76" t="s">
        <v>1275</v>
      </c>
      <c r="C92" s="76">
        <v>-33.010730000000002</v>
      </c>
      <c r="D92" s="76">
        <v>134.17133000000001</v>
      </c>
      <c r="E92" s="76" t="s">
        <v>1273</v>
      </c>
    </row>
    <row r="93" spans="1:5" s="76" customFormat="1">
      <c r="A93" s="76" t="s">
        <v>1276</v>
      </c>
      <c r="B93" s="76" t="s">
        <v>1277</v>
      </c>
      <c r="C93" s="76">
        <v>-33.008310000000002</v>
      </c>
      <c r="D93" s="76">
        <v>134.16428999999999</v>
      </c>
      <c r="E93" s="76" t="s">
        <v>1273</v>
      </c>
    </row>
    <row r="94" spans="1:5" s="76" customFormat="1">
      <c r="A94" s="76" t="s">
        <v>1278</v>
      </c>
      <c r="B94" s="76" t="s">
        <v>1279</v>
      </c>
      <c r="C94" s="76">
        <v>-33.00658</v>
      </c>
      <c r="D94" s="76">
        <v>134.16564099999999</v>
      </c>
      <c r="E94" s="76" t="s">
        <v>1273</v>
      </c>
    </row>
    <row r="95" spans="1:5" s="76" customFormat="1">
      <c r="A95" s="76" t="s">
        <v>1280</v>
      </c>
      <c r="B95" s="76" t="s">
        <v>1281</v>
      </c>
      <c r="C95" s="76">
        <v>-32.925579999999997</v>
      </c>
      <c r="D95" s="76">
        <v>134.07834</v>
      </c>
      <c r="E95" s="76" t="s">
        <v>1273</v>
      </c>
    </row>
    <row r="96" spans="1:5" s="76" customFormat="1">
      <c r="A96" s="76" t="s">
        <v>1282</v>
      </c>
      <c r="B96" s="76" t="s">
        <v>1283</v>
      </c>
      <c r="C96" s="76">
        <v>-32.921329999999998</v>
      </c>
      <c r="D96" s="76">
        <v>134.07803000000001</v>
      </c>
      <c r="E96" s="76" t="s">
        <v>1273</v>
      </c>
    </row>
    <row r="97" spans="1:5" s="76" customFormat="1">
      <c r="A97" s="76" t="s">
        <v>1284</v>
      </c>
      <c r="B97" s="76" t="s">
        <v>1285</v>
      </c>
      <c r="C97" s="76">
        <v>-32.906689999999998</v>
      </c>
      <c r="D97" s="76">
        <v>134.06729999999999</v>
      </c>
      <c r="E97" s="76" t="s">
        <v>1273</v>
      </c>
    </row>
    <row r="98" spans="1:5" s="76" customFormat="1">
      <c r="A98" s="76" t="s">
        <v>1286</v>
      </c>
      <c r="B98" s="76" t="s">
        <v>1287</v>
      </c>
      <c r="C98" s="76">
        <v>-32.905859999999997</v>
      </c>
      <c r="D98" s="76">
        <v>134.07337000000001</v>
      </c>
      <c r="E98" s="76" t="s">
        <v>1273</v>
      </c>
    </row>
    <row r="99" spans="1:5" s="76" customFormat="1">
      <c r="A99" s="76" t="s">
        <v>1288</v>
      </c>
      <c r="B99" s="76" t="s">
        <v>1289</v>
      </c>
      <c r="C99" s="76">
        <v>-32.864980000000003</v>
      </c>
      <c r="D99" s="76">
        <v>134.10091</v>
      </c>
      <c r="E99" s="76" t="s">
        <v>1273</v>
      </c>
    </row>
    <row r="100" spans="1:5" s="76" customFormat="1">
      <c r="A100" s="76" t="s">
        <v>1290</v>
      </c>
      <c r="B100" s="76" t="s">
        <v>1291</v>
      </c>
      <c r="C100" s="76">
        <v>-33.186790000000002</v>
      </c>
      <c r="D100" s="76">
        <v>134.35290000000001</v>
      </c>
      <c r="E100" s="76" t="s">
        <v>1273</v>
      </c>
    </row>
    <row r="101" spans="1:5" s="76" customFormat="1">
      <c r="A101" s="76" t="s">
        <v>1292</v>
      </c>
      <c r="B101" s="76" t="s">
        <v>1293</v>
      </c>
      <c r="C101" s="76">
        <v>-33.185130000000001</v>
      </c>
      <c r="D101" s="76">
        <v>134.35915</v>
      </c>
      <c r="E101" s="76" t="s">
        <v>1273</v>
      </c>
    </row>
    <row r="102" spans="1:5" s="76" customFormat="1">
      <c r="A102" s="76" t="s">
        <v>1294</v>
      </c>
      <c r="B102" s="76" t="s">
        <v>1295</v>
      </c>
      <c r="C102" s="76">
        <v>-33.183959999999999</v>
      </c>
      <c r="D102" s="76">
        <v>134.377759</v>
      </c>
      <c r="E102" s="76" t="s">
        <v>1273</v>
      </c>
    </row>
    <row r="103" spans="1:5" s="76" customFormat="1">
      <c r="A103" s="76" t="s">
        <v>1296</v>
      </c>
      <c r="B103" s="76" t="s">
        <v>1297</v>
      </c>
      <c r="C103" s="76">
        <v>-33.095080000000003</v>
      </c>
      <c r="D103" s="76">
        <v>134.25700000000001</v>
      </c>
      <c r="E103" s="76" t="s">
        <v>1273</v>
      </c>
    </row>
    <row r="104" spans="1:5" s="76" customFormat="1">
      <c r="A104" s="76" t="s">
        <v>1298</v>
      </c>
      <c r="B104" s="76" t="s">
        <v>1299</v>
      </c>
      <c r="C104" s="76">
        <v>-35.270710000000001</v>
      </c>
      <c r="D104" s="76">
        <v>136.94596999999999</v>
      </c>
      <c r="E104" s="76" t="s">
        <v>1300</v>
      </c>
    </row>
    <row r="105" spans="1:5" s="76" customFormat="1">
      <c r="A105" s="76" t="s">
        <v>1301</v>
      </c>
      <c r="B105" s="76" t="s">
        <v>1302</v>
      </c>
      <c r="C105" s="76">
        <v>-35.084825000000002</v>
      </c>
      <c r="D105" s="76">
        <v>137.749572</v>
      </c>
      <c r="E105" s="76" t="s">
        <v>1300</v>
      </c>
    </row>
    <row r="106" spans="1:5" s="76" customFormat="1">
      <c r="A106" s="76" t="s">
        <v>1303</v>
      </c>
      <c r="B106" s="76" t="s">
        <v>1304</v>
      </c>
      <c r="C106" s="76">
        <v>-34.929264000000003</v>
      </c>
      <c r="D106" s="76">
        <v>137.345619</v>
      </c>
      <c r="E106" s="76" t="s">
        <v>1300</v>
      </c>
    </row>
    <row r="107" spans="1:5" s="76" customFormat="1">
      <c r="A107" s="76" t="s">
        <v>1305</v>
      </c>
      <c r="B107" s="76" t="s">
        <v>1306</v>
      </c>
      <c r="C107" s="76">
        <v>-34.509650000000001</v>
      </c>
      <c r="D107" s="76">
        <v>137.47345000000001</v>
      </c>
      <c r="E107" s="76" t="s">
        <v>1300</v>
      </c>
    </row>
    <row r="108" spans="1:5" s="76" customFormat="1">
      <c r="A108" s="76" t="s">
        <v>1307</v>
      </c>
      <c r="B108" s="76" t="s">
        <v>1308</v>
      </c>
      <c r="C108" s="76">
        <v>-34.212429999999998</v>
      </c>
      <c r="D108" s="76">
        <v>137.48164</v>
      </c>
      <c r="E108" s="76" t="s">
        <v>1300</v>
      </c>
    </row>
    <row r="109" spans="1:5" s="76" customFormat="1">
      <c r="A109" s="76" t="s">
        <v>1309</v>
      </c>
      <c r="B109" s="76" t="s">
        <v>1310</v>
      </c>
      <c r="C109" s="76">
        <v>-34.228682999999997</v>
      </c>
      <c r="D109" s="76">
        <v>137.48906700000001</v>
      </c>
      <c r="E109" s="76" t="s">
        <v>1300</v>
      </c>
    </row>
    <row r="110" spans="1:5" s="76" customFormat="1">
      <c r="A110" s="76" t="s">
        <v>1311</v>
      </c>
      <c r="B110" s="76" t="s">
        <v>1312</v>
      </c>
      <c r="C110" s="76">
        <v>-34.193669999999997</v>
      </c>
      <c r="D110" s="76">
        <v>137.47779</v>
      </c>
      <c r="E110" s="76" t="s">
        <v>1300</v>
      </c>
    </row>
    <row r="111" spans="1:5" s="76" customFormat="1">
      <c r="A111" s="76" t="s">
        <v>1313</v>
      </c>
      <c r="B111" s="76" t="s">
        <v>1314</v>
      </c>
      <c r="C111" s="76">
        <v>-34.194249999999997</v>
      </c>
      <c r="D111" s="76">
        <v>137.474783</v>
      </c>
      <c r="E111" s="76" t="s">
        <v>1300</v>
      </c>
    </row>
    <row r="112" spans="1:5" s="76" customFormat="1">
      <c r="A112" s="76" t="s">
        <v>1315</v>
      </c>
      <c r="B112" s="76" t="s">
        <v>1316</v>
      </c>
      <c r="C112" s="76">
        <v>-34.129283000000001</v>
      </c>
      <c r="D112" s="76">
        <v>137.43751700000001</v>
      </c>
      <c r="E112" s="76" t="s">
        <v>1300</v>
      </c>
    </row>
    <row r="113" spans="1:5" s="76" customFormat="1">
      <c r="A113" s="76" t="s">
        <v>1317</v>
      </c>
      <c r="B113" s="76" t="s">
        <v>1318</v>
      </c>
      <c r="C113" s="76">
        <v>-34.163533000000001</v>
      </c>
      <c r="D113" s="76">
        <v>137.451583</v>
      </c>
      <c r="E113" s="76" t="s">
        <v>1300</v>
      </c>
    </row>
    <row r="114" spans="1:5" s="76" customFormat="1">
      <c r="A114" s="76" t="s">
        <v>1319</v>
      </c>
      <c r="B114" s="76" t="s">
        <v>1320</v>
      </c>
      <c r="C114" s="76">
        <v>-34.180250000000001</v>
      </c>
      <c r="D114" s="76">
        <v>137.4615</v>
      </c>
      <c r="E114" s="76" t="s">
        <v>1300</v>
      </c>
    </row>
    <row r="115" spans="1:5" s="76" customFormat="1">
      <c r="A115" s="76" t="s">
        <v>1321</v>
      </c>
      <c r="B115" s="76" t="s">
        <v>1322</v>
      </c>
      <c r="C115" s="76">
        <v>-34.173267000000003</v>
      </c>
      <c r="D115" s="76">
        <v>137.45853299999999</v>
      </c>
      <c r="E115" s="76" t="s">
        <v>1300</v>
      </c>
    </row>
    <row r="116" spans="1:5" s="76" customFormat="1">
      <c r="A116" s="76" t="s">
        <v>1323</v>
      </c>
      <c r="B116" s="76" t="s">
        <v>1324</v>
      </c>
      <c r="C116" s="76">
        <v>-32.368575999999997</v>
      </c>
      <c r="D116" s="76">
        <v>133.48116999999999</v>
      </c>
      <c r="E116" s="76" t="s">
        <v>1325</v>
      </c>
    </row>
    <row r="117" spans="1:5" s="76" customFormat="1">
      <c r="A117" s="76" t="s">
        <v>1326</v>
      </c>
      <c r="B117" s="76" t="s">
        <v>1327</v>
      </c>
      <c r="C117" s="76">
        <v>-32.373489999999997</v>
      </c>
      <c r="D117" s="76">
        <v>133.48518000000001</v>
      </c>
      <c r="E117" s="76" t="s">
        <v>1325</v>
      </c>
    </row>
    <row r="118" spans="1:5" s="76" customFormat="1">
      <c r="A118" s="76" t="s">
        <v>1328</v>
      </c>
      <c r="B118" s="76" t="s">
        <v>1329</v>
      </c>
      <c r="C118" s="76">
        <v>-32.556556999999998</v>
      </c>
      <c r="D118" s="76">
        <v>133.29399000000001</v>
      </c>
      <c r="E118" s="76" t="s">
        <v>1325</v>
      </c>
    </row>
    <row r="119" spans="1:5" s="76" customFormat="1">
      <c r="A119" s="76" t="s">
        <v>1330</v>
      </c>
      <c r="B119" s="76" t="s">
        <v>1331</v>
      </c>
      <c r="C119" s="76">
        <v>-32.392643</v>
      </c>
      <c r="D119" s="76">
        <v>133.38030900000001</v>
      </c>
      <c r="E119" s="76" t="s">
        <v>1325</v>
      </c>
    </row>
    <row r="120" spans="1:5" s="76" customFormat="1">
      <c r="A120" s="76" t="s">
        <v>1332</v>
      </c>
      <c r="B120" s="76" t="s">
        <v>1333</v>
      </c>
      <c r="C120" s="76">
        <v>-32.393369999999997</v>
      </c>
      <c r="D120" s="76">
        <v>133.37686099999999</v>
      </c>
      <c r="E120" s="76" t="s">
        <v>1325</v>
      </c>
    </row>
    <row r="121" spans="1:5" s="76" customFormat="1">
      <c r="A121" s="76" t="s">
        <v>1334</v>
      </c>
      <c r="B121" s="76" t="s">
        <v>1335</v>
      </c>
      <c r="C121" s="76">
        <v>-32.502822999999999</v>
      </c>
      <c r="D121" s="76">
        <v>133.30885699999999</v>
      </c>
      <c r="E121" s="76" t="s">
        <v>1325</v>
      </c>
    </row>
    <row r="122" spans="1:5" s="76" customFormat="1">
      <c r="A122" s="76" t="s">
        <v>1336</v>
      </c>
      <c r="B122" s="76" t="s">
        <v>1337</v>
      </c>
      <c r="C122" s="76">
        <v>-32.519860000000001</v>
      </c>
      <c r="D122" s="76">
        <v>133.30354600000001</v>
      </c>
      <c r="E122" s="76" t="s">
        <v>1325</v>
      </c>
    </row>
    <row r="123" spans="1:5" s="76" customFormat="1">
      <c r="A123" s="76" t="s">
        <v>1338</v>
      </c>
      <c r="B123" s="76" t="s">
        <v>1339</v>
      </c>
      <c r="C123" s="76">
        <v>-32.501083000000001</v>
      </c>
      <c r="D123" s="76">
        <v>133.30275399999999</v>
      </c>
      <c r="E123" s="76" t="s">
        <v>1325</v>
      </c>
    </row>
    <row r="124" spans="1:5" s="76" customFormat="1">
      <c r="A124" s="76" t="s">
        <v>1340</v>
      </c>
      <c r="B124" s="76" t="s">
        <v>1341</v>
      </c>
      <c r="C124" s="76">
        <v>-32.493293999999999</v>
      </c>
      <c r="D124" s="76">
        <v>133.28846799999999</v>
      </c>
      <c r="E124" s="76" t="s">
        <v>1325</v>
      </c>
    </row>
    <row r="125" spans="1:5" s="76" customFormat="1">
      <c r="A125" s="76" t="s">
        <v>1342</v>
      </c>
      <c r="B125" s="76" t="s">
        <v>1343</v>
      </c>
      <c r="C125" s="76">
        <v>-32.470433999999997</v>
      </c>
      <c r="D125" s="76">
        <v>133.31919600000001</v>
      </c>
      <c r="E125" s="76" t="s">
        <v>1325</v>
      </c>
    </row>
    <row r="126" spans="1:5" s="76" customFormat="1">
      <c r="A126" s="76" t="s">
        <v>1344</v>
      </c>
      <c r="B126" s="76" t="s">
        <v>1345</v>
      </c>
      <c r="C126" s="76">
        <v>-34.115692000000003</v>
      </c>
      <c r="D126" s="76">
        <v>136.350989</v>
      </c>
      <c r="E126" s="76" t="s">
        <v>1346</v>
      </c>
    </row>
    <row r="127" spans="1:5" s="76" customFormat="1">
      <c r="A127" s="76" t="s">
        <v>1347</v>
      </c>
      <c r="B127" s="76" t="s">
        <v>1348</v>
      </c>
      <c r="C127" s="76">
        <v>-34.198900000000002</v>
      </c>
      <c r="D127" s="76">
        <v>136.3005</v>
      </c>
      <c r="E127" s="76" t="s">
        <v>1346</v>
      </c>
    </row>
    <row r="128" spans="1:5" s="76" customFormat="1">
      <c r="A128" s="76" t="s">
        <v>1349</v>
      </c>
      <c r="B128" s="76" t="s">
        <v>1350</v>
      </c>
      <c r="C128" s="76">
        <v>-34.187449999999998</v>
      </c>
      <c r="D128" s="76">
        <v>137.467567</v>
      </c>
      <c r="E128" s="76" t="s">
        <v>1346</v>
      </c>
    </row>
    <row r="129" spans="1:5" s="76" customFormat="1">
      <c r="A129" s="76" t="s">
        <v>1351</v>
      </c>
      <c r="B129" s="76" t="s">
        <v>1352</v>
      </c>
      <c r="C129" s="76">
        <v>-33.675530000000002</v>
      </c>
      <c r="D129" s="76">
        <v>134.51647</v>
      </c>
      <c r="E129" s="76" t="s">
        <v>1346</v>
      </c>
    </row>
    <row r="130" spans="1:5" s="76" customFormat="1">
      <c r="A130" s="76" t="s">
        <v>1353</v>
      </c>
      <c r="B130" s="76" t="s">
        <v>1354</v>
      </c>
      <c r="C130" s="76">
        <v>-35.446652</v>
      </c>
      <c r="D130" s="76">
        <v>138.30496600000001</v>
      </c>
      <c r="E130" s="76" t="s">
        <v>1355</v>
      </c>
    </row>
    <row r="131" spans="1:5" s="76" customFormat="1">
      <c r="A131" s="76" t="s">
        <v>1356</v>
      </c>
      <c r="B131" s="76" t="s">
        <v>1357</v>
      </c>
      <c r="C131" s="76">
        <v>-35.547150000000002</v>
      </c>
      <c r="D131" s="76">
        <v>138.63820999999999</v>
      </c>
      <c r="E131" s="76" t="s">
        <v>1355</v>
      </c>
    </row>
    <row r="132" spans="1:5" s="76" customFormat="1">
      <c r="A132" s="76" t="s">
        <v>1358</v>
      </c>
      <c r="B132" s="76" t="s">
        <v>1359</v>
      </c>
      <c r="C132" s="76">
        <v>-35.537779</v>
      </c>
      <c r="D132" s="76">
        <v>138.69255000000001</v>
      </c>
      <c r="E132" s="76" t="s">
        <v>1355</v>
      </c>
    </row>
    <row r="133" spans="1:5" s="76" customFormat="1">
      <c r="A133" s="76" t="s">
        <v>1360</v>
      </c>
      <c r="B133" s="76" t="s">
        <v>1361</v>
      </c>
      <c r="C133" s="76">
        <v>-35.588870999999997</v>
      </c>
      <c r="D133" s="76">
        <v>138.60552999999999</v>
      </c>
      <c r="E133" s="76" t="s">
        <v>1355</v>
      </c>
    </row>
    <row r="134" spans="1:5" s="76" customFormat="1">
      <c r="A134" s="76" t="s">
        <v>1362</v>
      </c>
      <c r="B134" s="76" t="s">
        <v>1363</v>
      </c>
      <c r="C134" s="76">
        <v>-35.571399999999997</v>
      </c>
      <c r="D134" s="76">
        <v>138.61166</v>
      </c>
      <c r="E134" s="76" t="s">
        <v>1355</v>
      </c>
    </row>
    <row r="135" spans="1:5" s="76" customFormat="1">
      <c r="A135" s="76" t="s">
        <v>1364</v>
      </c>
      <c r="B135" s="76" t="s">
        <v>1365</v>
      </c>
      <c r="C135" s="76">
        <v>-35.566040000000001</v>
      </c>
      <c r="D135" s="76">
        <v>138.62732</v>
      </c>
      <c r="E135" s="76" t="s">
        <v>1355</v>
      </c>
    </row>
    <row r="136" spans="1:5" s="76" customFormat="1">
      <c r="A136" s="76" t="s">
        <v>1366</v>
      </c>
      <c r="B136" s="76" t="s">
        <v>1367</v>
      </c>
      <c r="C136" s="76">
        <v>-34.788513999999999</v>
      </c>
      <c r="D136" s="76">
        <v>138.46726000000001</v>
      </c>
      <c r="E136" s="76" t="s">
        <v>1368</v>
      </c>
    </row>
    <row r="137" spans="1:5" s="76" customFormat="1">
      <c r="A137" s="76" t="s">
        <v>1369</v>
      </c>
      <c r="B137" s="76" t="s">
        <v>1370</v>
      </c>
      <c r="C137" s="76">
        <v>-35.473559999999999</v>
      </c>
      <c r="D137" s="76">
        <v>138.281158</v>
      </c>
      <c r="E137" s="76" t="s">
        <v>1368</v>
      </c>
    </row>
    <row r="138" spans="1:5" s="76" customFormat="1">
      <c r="A138" s="76" t="s">
        <v>1371</v>
      </c>
      <c r="B138" s="76" t="s">
        <v>1372</v>
      </c>
      <c r="C138" s="76">
        <v>-35.370818999999997</v>
      </c>
      <c r="D138" s="76">
        <v>138.38177400000001</v>
      </c>
      <c r="E138" s="76" t="s">
        <v>1368</v>
      </c>
    </row>
    <row r="139" spans="1:5" s="76" customFormat="1">
      <c r="A139" s="76" t="s">
        <v>1373</v>
      </c>
      <c r="B139" s="76" t="s">
        <v>1374</v>
      </c>
      <c r="C139" s="76">
        <v>-34.963348000000003</v>
      </c>
      <c r="D139" s="76">
        <v>138.48028500000001</v>
      </c>
      <c r="E139" s="76" t="s">
        <v>1368</v>
      </c>
    </row>
    <row r="140" spans="1:5" s="76" customFormat="1">
      <c r="A140" s="76" t="s">
        <v>1375</v>
      </c>
      <c r="B140" s="76" t="s">
        <v>1376</v>
      </c>
      <c r="C140" s="76">
        <v>-34.847099</v>
      </c>
      <c r="D140" s="76">
        <v>138.445953</v>
      </c>
      <c r="E140" s="76" t="s">
        <v>1368</v>
      </c>
    </row>
    <row r="141" spans="1:5" s="76" customFormat="1">
      <c r="A141" s="76" t="s">
        <v>1377</v>
      </c>
      <c r="B141" s="76" t="s">
        <v>1378</v>
      </c>
      <c r="C141" s="76">
        <v>-35.039969999999997</v>
      </c>
      <c r="D141" s="76">
        <v>138.49151599999999</v>
      </c>
      <c r="E141" s="76" t="s">
        <v>1368</v>
      </c>
    </row>
    <row r="142" spans="1:5" s="76" customFormat="1">
      <c r="A142" s="76" t="s">
        <v>1379</v>
      </c>
      <c r="B142" s="76" t="s">
        <v>1380</v>
      </c>
      <c r="C142" s="76">
        <v>-35.147480000000002</v>
      </c>
      <c r="D142" s="76">
        <v>138.46302800000001</v>
      </c>
      <c r="E142" s="76" t="s">
        <v>1368</v>
      </c>
    </row>
    <row r="143" spans="1:5" s="76" customFormat="1">
      <c r="A143" s="76" t="s">
        <v>1381</v>
      </c>
      <c r="B143" s="76" t="s">
        <v>1382</v>
      </c>
      <c r="C143" s="76">
        <v>-35.137931000000002</v>
      </c>
      <c r="D143" s="76">
        <v>138.46292099999999</v>
      </c>
      <c r="E143" s="76" t="s">
        <v>1368</v>
      </c>
    </row>
    <row r="144" spans="1:5" s="76" customFormat="1">
      <c r="A144" s="76" t="s">
        <v>1383</v>
      </c>
      <c r="B144" s="76" t="s">
        <v>1384</v>
      </c>
      <c r="C144" s="76">
        <v>-35.156920999999997</v>
      </c>
      <c r="D144" s="76">
        <v>138.46545399999999</v>
      </c>
      <c r="E144" s="76" t="s">
        <v>1368</v>
      </c>
    </row>
    <row r="145" spans="1:5" s="76" customFormat="1">
      <c r="A145" s="76" t="s">
        <v>1385</v>
      </c>
      <c r="B145" s="76" t="s">
        <v>1386</v>
      </c>
      <c r="C145" s="76">
        <v>-35.465499000000001</v>
      </c>
      <c r="D145" s="76">
        <v>138.294647</v>
      </c>
      <c r="E145" s="76" t="s">
        <v>1368</v>
      </c>
    </row>
    <row r="146" spans="1:5" s="76" customFormat="1">
      <c r="A146" s="76" t="s">
        <v>1387</v>
      </c>
      <c r="B146" s="76" t="s">
        <v>1388</v>
      </c>
      <c r="C146" s="76">
        <v>-35.456088999999999</v>
      </c>
      <c r="D146" s="76">
        <v>138.29939200000001</v>
      </c>
      <c r="E146" s="76" t="s">
        <v>1368</v>
      </c>
    </row>
    <row r="147" spans="1:5" s="76" customFormat="1">
      <c r="A147" s="76" t="s">
        <v>1389</v>
      </c>
      <c r="B147" s="76" t="s">
        <v>1390</v>
      </c>
      <c r="C147" s="76">
        <v>-35.530849000000003</v>
      </c>
      <c r="D147" s="76">
        <v>138.15289300000001</v>
      </c>
      <c r="E147" s="76" t="s">
        <v>1368</v>
      </c>
    </row>
    <row r="148" spans="1:5" s="76" customFormat="1">
      <c r="A148" s="76" t="s">
        <v>1391</v>
      </c>
      <c r="B148" s="76" t="s">
        <v>1392</v>
      </c>
      <c r="C148" s="76">
        <v>-34.444488</v>
      </c>
      <c r="D148" s="76">
        <v>138.19702100000001</v>
      </c>
      <c r="E148" s="76" t="s">
        <v>1368</v>
      </c>
    </row>
    <row r="149" spans="1:5" s="76" customFormat="1">
      <c r="A149" s="76" t="s">
        <v>1393</v>
      </c>
      <c r="B149" s="76" t="s">
        <v>1394</v>
      </c>
      <c r="C149" s="76">
        <v>-34.619419000000001</v>
      </c>
      <c r="D149" s="76">
        <v>138.31051600000001</v>
      </c>
      <c r="E149" s="76" t="s">
        <v>1368</v>
      </c>
    </row>
    <row r="150" spans="1:5" s="76" customFormat="1">
      <c r="A150" s="76" t="s">
        <v>1395</v>
      </c>
      <c r="B150" s="76" t="s">
        <v>1396</v>
      </c>
      <c r="C150" s="76">
        <v>-34.98648</v>
      </c>
      <c r="D150" s="76">
        <v>138.45401000000001</v>
      </c>
      <c r="E150" s="76" t="s">
        <v>1368</v>
      </c>
    </row>
    <row r="151" spans="1:5" s="76" customFormat="1">
      <c r="A151" s="76" t="s">
        <v>1397</v>
      </c>
      <c r="B151" s="76" t="s">
        <v>1398</v>
      </c>
      <c r="C151" s="76">
        <v>-35.256659999999997</v>
      </c>
      <c r="D151" s="76">
        <v>138.458496</v>
      </c>
      <c r="E151" s="76" t="s">
        <v>1368</v>
      </c>
    </row>
    <row r="152" spans="1:5" s="76" customFormat="1">
      <c r="A152" s="76" t="s">
        <v>1399</v>
      </c>
      <c r="B152" s="76" t="s">
        <v>1400</v>
      </c>
      <c r="C152" s="76">
        <v>-35.139400000000002</v>
      </c>
      <c r="D152" s="76">
        <v>138.45799199999999</v>
      </c>
      <c r="E152" s="76" t="s">
        <v>1368</v>
      </c>
    </row>
    <row r="153" spans="1:5" s="76" customFormat="1">
      <c r="A153" s="76" t="s">
        <v>1401</v>
      </c>
      <c r="B153" s="76" t="s">
        <v>1402</v>
      </c>
      <c r="C153" s="76">
        <v>-35.271597999999997</v>
      </c>
      <c r="D153" s="76">
        <v>138.430984</v>
      </c>
      <c r="E153" s="76" t="s">
        <v>1368</v>
      </c>
    </row>
    <row r="154" spans="1:5" s="76" customFormat="1">
      <c r="A154" s="76" t="s">
        <v>1403</v>
      </c>
      <c r="B154" s="76" t="s">
        <v>1404</v>
      </c>
      <c r="C154" s="76">
        <v>-34.975830000000002</v>
      </c>
      <c r="D154" s="76">
        <v>138.45140000000001</v>
      </c>
      <c r="E154" s="76" t="s">
        <v>1368</v>
      </c>
    </row>
    <row r="155" spans="1:5" s="76" customFormat="1">
      <c r="A155" s="76" t="s">
        <v>1405</v>
      </c>
      <c r="B155" s="76" t="s">
        <v>1406</v>
      </c>
      <c r="C155" s="76">
        <v>-35.147410000000001</v>
      </c>
      <c r="D155" s="76">
        <v>138.46365</v>
      </c>
      <c r="E155" s="76" t="s">
        <v>1368</v>
      </c>
    </row>
    <row r="156" spans="1:5" s="76" customFormat="1">
      <c r="A156" s="76" t="s">
        <v>1407</v>
      </c>
      <c r="B156" s="76" t="s">
        <v>1408</v>
      </c>
      <c r="C156" s="76">
        <v>-35.167751000000003</v>
      </c>
      <c r="D156" s="76">
        <v>138.462265</v>
      </c>
      <c r="E156" s="76" t="s">
        <v>1368</v>
      </c>
    </row>
    <row r="157" spans="1:5" s="76" customFormat="1">
      <c r="A157" s="76" t="s">
        <v>1409</v>
      </c>
      <c r="B157" s="76" t="s">
        <v>1410</v>
      </c>
      <c r="C157" s="76">
        <v>-35.097599000000002</v>
      </c>
      <c r="D157" s="76">
        <v>138.47749300000001</v>
      </c>
      <c r="E157" s="76" t="s">
        <v>1368</v>
      </c>
    </row>
    <row r="158" spans="1:5" s="76" customFormat="1">
      <c r="A158" s="76" t="s">
        <v>1411</v>
      </c>
      <c r="B158" s="76" t="s">
        <v>1412</v>
      </c>
      <c r="C158" s="76">
        <v>-35.206501000000003</v>
      </c>
      <c r="D158" s="76">
        <v>138.46220400000001</v>
      </c>
      <c r="E158" s="76" t="s">
        <v>1368</v>
      </c>
    </row>
    <row r="159" spans="1:5" s="76" customFormat="1">
      <c r="A159" s="76" t="s">
        <v>1413</v>
      </c>
      <c r="B159" s="76" t="s">
        <v>1414</v>
      </c>
      <c r="C159" s="76">
        <v>-35.209097999999997</v>
      </c>
      <c r="D159" s="76">
        <v>138.464294</v>
      </c>
      <c r="E159" s="76" t="s">
        <v>1368</v>
      </c>
    </row>
    <row r="160" spans="1:5" s="76" customFormat="1">
      <c r="A160" s="76" t="s">
        <v>1415</v>
      </c>
      <c r="B160" s="76" t="s">
        <v>1416</v>
      </c>
      <c r="C160" s="76">
        <v>-35.103400999999998</v>
      </c>
      <c r="D160" s="76">
        <v>138.474197</v>
      </c>
      <c r="E160" s="76" t="s">
        <v>1368</v>
      </c>
    </row>
    <row r="161" spans="1:5" s="76" customFormat="1">
      <c r="A161" s="76" t="s">
        <v>1417</v>
      </c>
      <c r="B161" s="76" t="s">
        <v>1418</v>
      </c>
      <c r="C161" s="76">
        <v>-35.073599999999999</v>
      </c>
      <c r="D161" s="76">
        <v>138.494293</v>
      </c>
      <c r="E161" s="76" t="s">
        <v>1368</v>
      </c>
    </row>
    <row r="162" spans="1:5" s="76" customFormat="1">
      <c r="A162" s="76" t="s">
        <v>1419</v>
      </c>
      <c r="B162" s="76" t="s">
        <v>1420</v>
      </c>
      <c r="C162" s="76">
        <v>-35.052500999999999</v>
      </c>
      <c r="D162" s="76">
        <v>138.5027</v>
      </c>
      <c r="E162" s="76" t="s">
        <v>1368</v>
      </c>
    </row>
    <row r="163" spans="1:5" s="76" customFormat="1">
      <c r="A163" s="76" t="s">
        <v>1421</v>
      </c>
      <c r="B163" s="76" t="s">
        <v>1422</v>
      </c>
      <c r="C163" s="76">
        <v>-35.26681</v>
      </c>
      <c r="D163" s="76">
        <v>138.43364</v>
      </c>
      <c r="E163" s="76" t="s">
        <v>1368</v>
      </c>
    </row>
    <row r="164" spans="1:5" s="76" customFormat="1">
      <c r="A164" s="76" t="s">
        <v>1423</v>
      </c>
      <c r="B164" s="76" t="s">
        <v>1424</v>
      </c>
      <c r="C164" s="76">
        <v>-35.604469000000002</v>
      </c>
      <c r="D164" s="76">
        <v>138.0933</v>
      </c>
      <c r="E164" s="76" t="s">
        <v>1368</v>
      </c>
    </row>
    <row r="165" spans="1:5" s="76" customFormat="1">
      <c r="A165" s="76" t="s">
        <v>1425</v>
      </c>
      <c r="B165" s="76" t="s">
        <v>1426</v>
      </c>
      <c r="C165" s="76">
        <v>-35.647815000000001</v>
      </c>
      <c r="D165" s="76">
        <v>138.25917000000001</v>
      </c>
      <c r="E165" s="76" t="s">
        <v>1368</v>
      </c>
    </row>
    <row r="166" spans="1:5" s="76" customFormat="1">
      <c r="A166" s="76" t="s">
        <v>1427</v>
      </c>
      <c r="B166" s="76" t="s">
        <v>1428</v>
      </c>
      <c r="C166" s="76">
        <v>-35.654690000000002</v>
      </c>
      <c r="D166" s="76">
        <v>138.24448000000001</v>
      </c>
      <c r="E166" s="76" t="s">
        <v>1368</v>
      </c>
    </row>
    <row r="167" spans="1:5" s="76" customFormat="1">
      <c r="A167" s="76" t="s">
        <v>1429</v>
      </c>
      <c r="B167" s="76" t="s">
        <v>1430</v>
      </c>
      <c r="C167" s="76">
        <v>-35.634109000000002</v>
      </c>
      <c r="D167" s="76">
        <v>138.111831</v>
      </c>
      <c r="E167" s="76" t="s">
        <v>1368</v>
      </c>
    </row>
    <row r="168" spans="1:5" s="76" customFormat="1">
      <c r="A168" s="76" t="s">
        <v>1431</v>
      </c>
      <c r="B168" s="76" t="s">
        <v>1432</v>
      </c>
      <c r="C168" s="76">
        <v>-35.567540000000001</v>
      </c>
      <c r="D168" s="76">
        <v>138.63158000000001</v>
      </c>
      <c r="E168" s="76" t="s">
        <v>1368</v>
      </c>
    </row>
    <row r="169" spans="1:5" s="76" customFormat="1">
      <c r="A169" s="76" t="s">
        <v>1433</v>
      </c>
      <c r="B169" s="76" t="s">
        <v>1434</v>
      </c>
      <c r="C169" s="76">
        <v>-35.540503999999999</v>
      </c>
      <c r="D169" s="76">
        <v>138.65402</v>
      </c>
      <c r="E169" s="76" t="s">
        <v>1368</v>
      </c>
    </row>
    <row r="170" spans="1:5" s="76" customFormat="1">
      <c r="A170" s="76" t="s">
        <v>1435</v>
      </c>
      <c r="B170" s="76" t="s">
        <v>1436</v>
      </c>
      <c r="C170" s="76">
        <v>-35.610289999999999</v>
      </c>
      <c r="D170" s="76">
        <v>138.592896</v>
      </c>
      <c r="E170" s="76" t="s">
        <v>1368</v>
      </c>
    </row>
    <row r="171" spans="1:5" s="76" customFormat="1">
      <c r="A171" s="76" t="s">
        <v>1437</v>
      </c>
      <c r="B171" s="76" t="s">
        <v>1438</v>
      </c>
      <c r="C171" s="76">
        <v>-35.640940999999998</v>
      </c>
      <c r="D171" s="76">
        <v>138.52662000000001</v>
      </c>
      <c r="E171" s="76" t="s">
        <v>1368</v>
      </c>
    </row>
    <row r="172" spans="1:5" s="76" customFormat="1">
      <c r="A172" s="76" t="s">
        <v>1439</v>
      </c>
      <c r="B172" s="76" t="s">
        <v>1440</v>
      </c>
      <c r="C172" s="76">
        <v>-35.577289999999998</v>
      </c>
      <c r="D172" s="76">
        <v>138.61845</v>
      </c>
      <c r="E172" s="76" t="s">
        <v>1368</v>
      </c>
    </row>
    <row r="173" spans="1:5" s="76" customFormat="1">
      <c r="A173" s="76" t="s">
        <v>1441</v>
      </c>
      <c r="B173" s="76" t="s">
        <v>1442</v>
      </c>
      <c r="C173" s="76">
        <v>-35.617809999999999</v>
      </c>
      <c r="D173" s="76">
        <v>138.55721</v>
      </c>
      <c r="E173" s="76" t="s">
        <v>1368</v>
      </c>
    </row>
    <row r="174" spans="1:5" s="76" customFormat="1">
      <c r="A174" s="76" t="s">
        <v>1443</v>
      </c>
      <c r="B174" s="76" t="s">
        <v>1444</v>
      </c>
      <c r="C174" s="76">
        <v>-35.661929999999998</v>
      </c>
      <c r="D174" s="76">
        <v>138.21450999999999</v>
      </c>
      <c r="E174" s="76" t="s">
        <v>1368</v>
      </c>
    </row>
    <row r="175" spans="1:5" s="76" customFormat="1">
      <c r="A175" s="76" t="s">
        <v>1445</v>
      </c>
      <c r="B175" s="76" t="s">
        <v>1446</v>
      </c>
      <c r="C175" s="76">
        <v>-35.539326000000003</v>
      </c>
      <c r="D175" s="76">
        <v>138.68851000000001</v>
      </c>
      <c r="E175" s="76" t="s">
        <v>1368</v>
      </c>
    </row>
    <row r="176" spans="1:5" s="76" customFormat="1">
      <c r="A176" s="76" t="s">
        <v>1447</v>
      </c>
      <c r="B176" s="76" t="s">
        <v>1448</v>
      </c>
      <c r="C176" s="76">
        <v>-35.524608000000001</v>
      </c>
      <c r="D176" s="76">
        <v>138.69991999999999</v>
      </c>
      <c r="E176" s="76" t="s">
        <v>1368</v>
      </c>
    </row>
    <row r="177" spans="1:6" s="76" customFormat="1" ht="15">
      <c r="A177" s="77" t="s">
        <v>1449</v>
      </c>
      <c r="B177" s="78" t="s">
        <v>1450</v>
      </c>
      <c r="C177" s="79">
        <v>-43.139209999999999</v>
      </c>
      <c r="D177" s="79">
        <v>147.96787</v>
      </c>
      <c r="E177" s="80">
        <v>43811</v>
      </c>
      <c r="F177" s="79">
        <v>6</v>
      </c>
    </row>
    <row r="178" spans="1:6" s="76" customFormat="1" ht="15">
      <c r="A178" s="81" t="s">
        <v>1451</v>
      </c>
      <c r="B178" s="78" t="s">
        <v>1452</v>
      </c>
      <c r="C178" s="79">
        <v>-33.990718999999999</v>
      </c>
      <c r="D178" s="79">
        <v>151.23244399999999</v>
      </c>
      <c r="E178" s="80">
        <v>43266</v>
      </c>
      <c r="F178" s="79">
        <v>3</v>
      </c>
    </row>
    <row r="179" spans="1:6" s="76" customFormat="1" ht="15">
      <c r="A179" s="77" t="s">
        <v>1453</v>
      </c>
      <c r="B179" s="78" t="s">
        <v>1454</v>
      </c>
      <c r="C179" s="79">
        <v>-41.343375000000002</v>
      </c>
      <c r="D179" s="79">
        <v>148.34296900000001</v>
      </c>
      <c r="E179" s="80">
        <v>43564</v>
      </c>
      <c r="F179" s="79">
        <v>18</v>
      </c>
    </row>
    <row r="180" spans="1:6" s="76" customFormat="1" ht="15">
      <c r="A180" s="77" t="s">
        <v>1455</v>
      </c>
      <c r="B180" s="78" t="s">
        <v>1456</v>
      </c>
      <c r="C180" s="79">
        <v>-41.253796000000001</v>
      </c>
      <c r="D180" s="79">
        <v>148.33874900000001</v>
      </c>
      <c r="E180" s="80">
        <v>43536</v>
      </c>
      <c r="F180" s="79">
        <v>10</v>
      </c>
    </row>
    <row r="181" spans="1:6" s="76" customFormat="1" ht="15">
      <c r="A181" s="77" t="s">
        <v>6</v>
      </c>
      <c r="B181" s="78" t="s">
        <v>29</v>
      </c>
      <c r="C181" s="79">
        <v>-41.253706000000001</v>
      </c>
      <c r="D181" s="79">
        <v>148.33974900000001</v>
      </c>
      <c r="E181" s="80">
        <v>43536</v>
      </c>
      <c r="F181" s="79">
        <v>15</v>
      </c>
    </row>
    <row r="182" spans="1:6" s="76" customFormat="1" ht="15">
      <c r="A182" s="77" t="s">
        <v>1457</v>
      </c>
      <c r="B182" s="78" t="s">
        <v>1458</v>
      </c>
      <c r="C182" s="79">
        <v>-41.210276</v>
      </c>
      <c r="D182" s="79">
        <v>148.29422700000001</v>
      </c>
      <c r="E182" s="80">
        <v>43537</v>
      </c>
      <c r="F182" s="79">
        <v>10</v>
      </c>
    </row>
    <row r="183" spans="1:6" s="76" customFormat="1" ht="15">
      <c r="A183" s="77" t="s">
        <v>1459</v>
      </c>
      <c r="B183" s="78" t="s">
        <v>1460</v>
      </c>
      <c r="C183" s="79">
        <v>-41.210315000000001</v>
      </c>
      <c r="D183" s="79">
        <v>148.29338799999999</v>
      </c>
      <c r="E183" s="80">
        <v>43537</v>
      </c>
      <c r="F183" s="79">
        <v>18</v>
      </c>
    </row>
    <row r="184" spans="1:6" s="76" customFormat="1" ht="15">
      <c r="A184" s="77" t="s">
        <v>1461</v>
      </c>
      <c r="B184" s="78" t="s">
        <v>1462</v>
      </c>
      <c r="C184" s="79">
        <v>-41.343859999999999</v>
      </c>
      <c r="D184" s="79">
        <v>148.34277</v>
      </c>
      <c r="E184" s="80">
        <v>43564</v>
      </c>
      <c r="F184" s="79">
        <v>10</v>
      </c>
    </row>
    <row r="185" spans="1:6" s="76" customFormat="1" ht="15">
      <c r="B185" s="82" t="s">
        <v>1463</v>
      </c>
      <c r="F185" s="83"/>
    </row>
    <row r="186" spans="1:6" s="76" customFormat="1" ht="15">
      <c r="A186" s="81" t="s">
        <v>1464</v>
      </c>
      <c r="B186" s="78" t="s">
        <v>1465</v>
      </c>
    </row>
  </sheetData>
  <autoFilter ref="A1:E1" xr:uid="{00000000-0009-0000-0000-000004000000}"/>
  <pageMargins left="0.75" right="0.75" top="1" bottom="1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6"/>
  <sheetViews>
    <sheetView topLeftCell="A78" zoomScaleNormal="100" workbookViewId="0">
      <selection activeCell="C92" sqref="C92"/>
    </sheetView>
  </sheetViews>
  <sheetFormatPr defaultColWidth="8.85546875" defaultRowHeight="12.75"/>
  <cols>
    <col min="1" max="256" width="18" customWidth="1"/>
  </cols>
  <sheetData>
    <row r="1" spans="1:3" ht="14.65" customHeight="1">
      <c r="A1" s="63" t="s">
        <v>1466</v>
      </c>
      <c r="B1" s="63" t="s">
        <v>1467</v>
      </c>
      <c r="C1" s="63" t="s">
        <v>1468</v>
      </c>
    </row>
    <row r="2" spans="1:3" ht="14.65" customHeight="1">
      <c r="A2" s="84" t="s">
        <v>1469</v>
      </c>
      <c r="B2" s="84" t="s">
        <v>1470</v>
      </c>
      <c r="C2" s="84" t="s">
        <v>1471</v>
      </c>
    </row>
    <row r="3" spans="1:3" ht="14.65" customHeight="1">
      <c r="A3" s="84" t="s">
        <v>1472</v>
      </c>
      <c r="B3" s="84" t="s">
        <v>1473</v>
      </c>
      <c r="C3" s="84" t="s">
        <v>1474</v>
      </c>
    </row>
    <row r="4" spans="1:3" ht="14.65" customHeight="1">
      <c r="A4" s="84" t="s">
        <v>1475</v>
      </c>
      <c r="B4" s="84" t="s">
        <v>1476</v>
      </c>
      <c r="C4" s="84" t="s">
        <v>1477</v>
      </c>
    </row>
    <row r="5" spans="1:3" ht="14.65" customHeight="1">
      <c r="A5" s="84" t="s">
        <v>1478</v>
      </c>
      <c r="B5" s="84" t="s">
        <v>1479</v>
      </c>
      <c r="C5" s="84" t="s">
        <v>1480</v>
      </c>
    </row>
    <row r="6" spans="1:3" ht="14.65" customHeight="1">
      <c r="A6" s="84" t="s">
        <v>1481</v>
      </c>
      <c r="B6" s="84" t="s">
        <v>1473</v>
      </c>
      <c r="C6" s="84" t="s">
        <v>1482</v>
      </c>
    </row>
    <row r="7" spans="1:3" ht="14.65" customHeight="1">
      <c r="A7" s="84" t="s">
        <v>1483</v>
      </c>
      <c r="B7" s="84" t="s">
        <v>1484</v>
      </c>
      <c r="C7" s="84" t="s">
        <v>1485</v>
      </c>
    </row>
    <row r="8" spans="1:3" ht="14.65" customHeight="1">
      <c r="A8" s="84" t="s">
        <v>1486</v>
      </c>
      <c r="B8" s="84" t="s">
        <v>1487</v>
      </c>
      <c r="C8" s="84" t="s">
        <v>1488</v>
      </c>
    </row>
    <row r="9" spans="1:3" ht="14.65" customHeight="1">
      <c r="A9" s="84" t="s">
        <v>1489</v>
      </c>
      <c r="B9" s="84" t="s">
        <v>1490</v>
      </c>
      <c r="C9" s="84" t="s">
        <v>1491</v>
      </c>
    </row>
    <row r="10" spans="1:3" ht="14.65" customHeight="1">
      <c r="A10" s="84" t="s">
        <v>1492</v>
      </c>
      <c r="B10" s="84" t="s">
        <v>1493</v>
      </c>
      <c r="C10" s="84" t="s">
        <v>1494</v>
      </c>
    </row>
    <row r="11" spans="1:3" ht="14.65" customHeight="1">
      <c r="A11" s="84" t="s">
        <v>1495</v>
      </c>
      <c r="B11" s="84" t="s">
        <v>1496</v>
      </c>
      <c r="C11" s="84" t="s">
        <v>1497</v>
      </c>
    </row>
    <row r="12" spans="1:3" ht="14.65" customHeight="1">
      <c r="A12" s="84" t="s">
        <v>1498</v>
      </c>
      <c r="B12" s="84" t="s">
        <v>1499</v>
      </c>
      <c r="C12" s="84" t="s">
        <v>1500</v>
      </c>
    </row>
    <row r="13" spans="1:3" ht="14.65" customHeight="1">
      <c r="A13" s="84" t="s">
        <v>1501</v>
      </c>
      <c r="B13" s="84" t="s">
        <v>1502</v>
      </c>
      <c r="C13" s="84" t="s">
        <v>1503</v>
      </c>
    </row>
    <row r="14" spans="1:3" ht="14.65" customHeight="1">
      <c r="A14" s="84" t="s">
        <v>1504</v>
      </c>
      <c r="B14" s="84" t="s">
        <v>1484</v>
      </c>
      <c r="C14" s="84" t="s">
        <v>1505</v>
      </c>
    </row>
    <row r="15" spans="1:3" ht="14.65" customHeight="1">
      <c r="A15" s="84" t="s">
        <v>1506</v>
      </c>
      <c r="B15" s="84" t="s">
        <v>1507</v>
      </c>
      <c r="C15" s="84" t="s">
        <v>1508</v>
      </c>
    </row>
    <row r="16" spans="1:3" ht="14.65" customHeight="1">
      <c r="A16" s="84" t="s">
        <v>1509</v>
      </c>
      <c r="B16" s="84" t="s">
        <v>1510</v>
      </c>
      <c r="C16" s="84" t="s">
        <v>1511</v>
      </c>
    </row>
    <row r="17" spans="1:3" ht="14.65" customHeight="1">
      <c r="A17" s="84" t="s">
        <v>1512</v>
      </c>
      <c r="B17" s="84" t="s">
        <v>1513</v>
      </c>
      <c r="C17" s="84" t="s">
        <v>1514</v>
      </c>
    </row>
    <row r="18" spans="1:3" ht="14.65" customHeight="1">
      <c r="A18" s="84" t="s">
        <v>1515</v>
      </c>
      <c r="B18" s="84" t="s">
        <v>1470</v>
      </c>
      <c r="C18" s="84" t="s">
        <v>1516</v>
      </c>
    </row>
    <row r="19" spans="1:3" ht="14.65" customHeight="1">
      <c r="A19" s="84" t="s">
        <v>1517</v>
      </c>
      <c r="B19" s="84" t="s">
        <v>1518</v>
      </c>
      <c r="C19" s="84" t="s">
        <v>1519</v>
      </c>
    </row>
    <row r="20" spans="1:3" ht="14.65" customHeight="1">
      <c r="A20" s="84" t="s">
        <v>1520</v>
      </c>
      <c r="B20" s="84" t="s">
        <v>1484</v>
      </c>
      <c r="C20" s="84" t="s">
        <v>1521</v>
      </c>
    </row>
    <row r="21" spans="1:3" ht="14.65" customHeight="1">
      <c r="A21" s="84" t="s">
        <v>1522</v>
      </c>
      <c r="B21" s="84" t="s">
        <v>1484</v>
      </c>
      <c r="C21" s="84" t="s">
        <v>1523</v>
      </c>
    </row>
    <row r="22" spans="1:3" ht="14.65" customHeight="1">
      <c r="A22" s="84" t="s">
        <v>1524</v>
      </c>
      <c r="B22" s="84" t="s">
        <v>1479</v>
      </c>
      <c r="C22" s="84" t="s">
        <v>1525</v>
      </c>
    </row>
    <row r="23" spans="1:3" ht="14.65" customHeight="1">
      <c r="A23" s="84" t="s">
        <v>1526</v>
      </c>
      <c r="B23" s="84" t="s">
        <v>1487</v>
      </c>
      <c r="C23" s="84" t="s">
        <v>1527</v>
      </c>
    </row>
    <row r="24" spans="1:3" ht="14.65" customHeight="1">
      <c r="A24" s="84" t="s">
        <v>1528</v>
      </c>
      <c r="B24" s="84" t="s">
        <v>1529</v>
      </c>
      <c r="C24" s="84" t="s">
        <v>1530</v>
      </c>
    </row>
    <row r="25" spans="1:3" ht="14.65" customHeight="1">
      <c r="A25" s="84" t="s">
        <v>1531</v>
      </c>
      <c r="B25" s="84" t="s">
        <v>1532</v>
      </c>
      <c r="C25" s="84" t="s">
        <v>1533</v>
      </c>
    </row>
    <row r="26" spans="1:3" ht="14.65" customHeight="1">
      <c r="A26" s="84" t="s">
        <v>1534</v>
      </c>
      <c r="B26" s="84" t="s">
        <v>1535</v>
      </c>
      <c r="C26" s="84" t="s">
        <v>1536</v>
      </c>
    </row>
    <row r="27" spans="1:3" ht="14.65" customHeight="1">
      <c r="A27" s="84" t="s">
        <v>1537</v>
      </c>
      <c r="B27" s="84" t="s">
        <v>1513</v>
      </c>
      <c r="C27" s="84" t="s">
        <v>1538</v>
      </c>
    </row>
    <row r="28" spans="1:3" ht="14.65" customHeight="1">
      <c r="A28" s="84" t="s">
        <v>1539</v>
      </c>
      <c r="B28" s="84" t="s">
        <v>1540</v>
      </c>
      <c r="C28" s="84" t="s">
        <v>1541</v>
      </c>
    </row>
    <row r="29" spans="1:3" ht="14.65" customHeight="1">
      <c r="A29" s="84" t="s">
        <v>1542</v>
      </c>
      <c r="B29" s="84" t="s">
        <v>1543</v>
      </c>
      <c r="C29" s="84" t="s">
        <v>1544</v>
      </c>
    </row>
    <row r="30" spans="1:3" ht="14.65" customHeight="1">
      <c r="A30" s="84" t="s">
        <v>1545</v>
      </c>
      <c r="B30" s="84" t="s">
        <v>1546</v>
      </c>
      <c r="C30" s="84" t="s">
        <v>1511</v>
      </c>
    </row>
    <row r="31" spans="1:3" ht="14.65" customHeight="1">
      <c r="A31" s="84" t="s">
        <v>1547</v>
      </c>
      <c r="B31" s="84" t="s">
        <v>1548</v>
      </c>
      <c r="C31" s="84" t="s">
        <v>1549</v>
      </c>
    </row>
    <row r="32" spans="1:3" ht="14.65" customHeight="1">
      <c r="A32" s="84" t="s">
        <v>1550</v>
      </c>
      <c r="B32" s="84" t="s">
        <v>1551</v>
      </c>
      <c r="C32" s="84" t="s">
        <v>1552</v>
      </c>
    </row>
    <row r="33" spans="1:3" ht="14.65" customHeight="1">
      <c r="A33" s="84" t="s">
        <v>1553</v>
      </c>
      <c r="B33" s="84" t="s">
        <v>1554</v>
      </c>
      <c r="C33" s="84" t="s">
        <v>1555</v>
      </c>
    </row>
    <row r="34" spans="1:3" ht="14.65" customHeight="1">
      <c r="A34" s="84" t="s">
        <v>1556</v>
      </c>
      <c r="B34" s="84" t="s">
        <v>1557</v>
      </c>
      <c r="C34" s="84" t="s">
        <v>1558</v>
      </c>
    </row>
    <row r="35" spans="1:3" ht="14.65" customHeight="1">
      <c r="A35" s="84" t="s">
        <v>1559</v>
      </c>
      <c r="B35" s="84" t="s">
        <v>1560</v>
      </c>
      <c r="C35" s="84" t="s">
        <v>1561</v>
      </c>
    </row>
    <row r="36" spans="1:3" ht="14.65" customHeight="1">
      <c r="A36" s="84" t="s">
        <v>1562</v>
      </c>
      <c r="B36" s="84" t="s">
        <v>1563</v>
      </c>
      <c r="C36" s="84" t="s">
        <v>1564</v>
      </c>
    </row>
    <row r="37" spans="1:3" ht="14.65" customHeight="1">
      <c r="A37" s="84" t="s">
        <v>1565</v>
      </c>
      <c r="B37" s="84" t="s">
        <v>1557</v>
      </c>
      <c r="C37" s="84" t="s">
        <v>1566</v>
      </c>
    </row>
    <row r="38" spans="1:3" ht="14.65" customHeight="1">
      <c r="A38" s="84" t="s">
        <v>1567</v>
      </c>
      <c r="B38" s="84" t="s">
        <v>1560</v>
      </c>
      <c r="C38" s="84" t="s">
        <v>1568</v>
      </c>
    </row>
    <row r="39" spans="1:3" ht="14.65" customHeight="1">
      <c r="A39" s="84" t="s">
        <v>1569</v>
      </c>
      <c r="B39" s="84" t="s">
        <v>1570</v>
      </c>
      <c r="C39" s="84" t="s">
        <v>1571</v>
      </c>
    </row>
    <row r="40" spans="1:3" ht="14.65" customHeight="1">
      <c r="A40" s="84" t="s">
        <v>1572</v>
      </c>
      <c r="B40" s="84" t="s">
        <v>1557</v>
      </c>
      <c r="C40" s="84" t="s">
        <v>1573</v>
      </c>
    </row>
    <row r="41" spans="1:3" ht="14.65" customHeight="1">
      <c r="A41" s="84" t="s">
        <v>1574</v>
      </c>
      <c r="B41" s="84" t="s">
        <v>1575</v>
      </c>
      <c r="C41" s="84" t="s">
        <v>1576</v>
      </c>
    </row>
    <row r="42" spans="1:3" ht="14.65" customHeight="1">
      <c r="A42" s="84" t="s">
        <v>1577</v>
      </c>
      <c r="B42" s="84" t="s">
        <v>1578</v>
      </c>
      <c r="C42" s="84" t="s">
        <v>1579</v>
      </c>
    </row>
    <row r="43" spans="1:3" ht="14.65" customHeight="1">
      <c r="A43" s="84" t="s">
        <v>1580</v>
      </c>
      <c r="B43" s="84" t="s">
        <v>1578</v>
      </c>
      <c r="C43" s="84" t="s">
        <v>1581</v>
      </c>
    </row>
    <row r="44" spans="1:3" ht="14.65" customHeight="1">
      <c r="A44" s="84" t="s">
        <v>1582</v>
      </c>
      <c r="B44" s="84" t="s">
        <v>1583</v>
      </c>
      <c r="C44" s="84" t="s">
        <v>1584</v>
      </c>
    </row>
    <row r="45" spans="1:3" ht="14.65" customHeight="1">
      <c r="A45" s="84" t="s">
        <v>1585</v>
      </c>
      <c r="B45" s="84" t="s">
        <v>1586</v>
      </c>
      <c r="C45" s="84" t="s">
        <v>1587</v>
      </c>
    </row>
    <row r="46" spans="1:3" ht="14.65" customHeight="1">
      <c r="A46" s="84" t="s">
        <v>1588</v>
      </c>
      <c r="B46" s="84" t="s">
        <v>1589</v>
      </c>
      <c r="C46" s="84" t="s">
        <v>1590</v>
      </c>
    </row>
    <row r="47" spans="1:3" ht="14.65" customHeight="1">
      <c r="A47" s="84" t="s">
        <v>1591</v>
      </c>
      <c r="B47" s="84" t="s">
        <v>1592</v>
      </c>
      <c r="C47" s="84" t="s">
        <v>1593</v>
      </c>
    </row>
    <row r="48" spans="1:3" ht="14.65" customHeight="1">
      <c r="A48" s="84" t="s">
        <v>1594</v>
      </c>
      <c r="B48" s="84" t="s">
        <v>1595</v>
      </c>
      <c r="C48" s="84" t="s">
        <v>1596</v>
      </c>
    </row>
    <row r="49" spans="1:3" ht="14.65" customHeight="1">
      <c r="A49" s="84" t="s">
        <v>1597</v>
      </c>
      <c r="B49" s="84" t="s">
        <v>1598</v>
      </c>
      <c r="C49" s="84" t="s">
        <v>1599</v>
      </c>
    </row>
    <row r="50" spans="1:3" ht="14.65" customHeight="1">
      <c r="A50" s="84" t="s">
        <v>1600</v>
      </c>
      <c r="B50" s="84" t="s">
        <v>1601</v>
      </c>
      <c r="C50" s="84" t="s">
        <v>1602</v>
      </c>
    </row>
    <row r="51" spans="1:3" ht="14.65" customHeight="1">
      <c r="A51" s="84" t="s">
        <v>1603</v>
      </c>
      <c r="B51" s="84" t="s">
        <v>1604</v>
      </c>
      <c r="C51" s="84" t="s">
        <v>1605</v>
      </c>
    </row>
    <row r="52" spans="1:3" ht="14.65" customHeight="1">
      <c r="A52" s="84" t="s">
        <v>1606</v>
      </c>
      <c r="B52" s="84" t="s">
        <v>1592</v>
      </c>
      <c r="C52" s="84" t="s">
        <v>1607</v>
      </c>
    </row>
    <row r="53" spans="1:3" ht="14.65" customHeight="1">
      <c r="A53" s="84" t="s">
        <v>1608</v>
      </c>
      <c r="B53" s="84" t="s">
        <v>1609</v>
      </c>
      <c r="C53" s="84" t="s">
        <v>1610</v>
      </c>
    </row>
    <row r="54" spans="1:3" ht="14.65" customHeight="1">
      <c r="A54" s="84" t="s">
        <v>1611</v>
      </c>
      <c r="B54" s="84" t="s">
        <v>1612</v>
      </c>
      <c r="C54" s="84" t="s">
        <v>1613</v>
      </c>
    </row>
    <row r="55" spans="1:3" ht="14.65" customHeight="1">
      <c r="A55" s="84" t="s">
        <v>1614</v>
      </c>
      <c r="B55" s="84" t="s">
        <v>1615</v>
      </c>
      <c r="C55" s="84" t="s">
        <v>1616</v>
      </c>
    </row>
    <row r="56" spans="1:3" ht="14.65" customHeight="1">
      <c r="A56" s="84" t="s">
        <v>1617</v>
      </c>
      <c r="B56" s="84" t="s">
        <v>1618</v>
      </c>
      <c r="C56" s="84" t="s">
        <v>1619</v>
      </c>
    </row>
    <row r="57" spans="1:3" ht="14.65" customHeight="1">
      <c r="A57" s="84" t="s">
        <v>1620</v>
      </c>
      <c r="B57" s="84" t="s">
        <v>1621</v>
      </c>
      <c r="C57" s="84" t="s">
        <v>1622</v>
      </c>
    </row>
    <row r="58" spans="1:3" ht="14.65" customHeight="1">
      <c r="A58" s="84" t="s">
        <v>1623</v>
      </c>
      <c r="B58" s="84" t="s">
        <v>1615</v>
      </c>
      <c r="C58" s="84" t="s">
        <v>1624</v>
      </c>
    </row>
    <row r="59" spans="1:3" ht="14.65" customHeight="1">
      <c r="A59" s="84" t="s">
        <v>1625</v>
      </c>
      <c r="B59" s="84" t="s">
        <v>1615</v>
      </c>
      <c r="C59" s="84" t="s">
        <v>1626</v>
      </c>
    </row>
    <row r="60" spans="1:3" ht="14.65" customHeight="1">
      <c r="A60" s="84" t="s">
        <v>1627</v>
      </c>
      <c r="B60" s="84" t="s">
        <v>1615</v>
      </c>
      <c r="C60" s="84" t="s">
        <v>1628</v>
      </c>
    </row>
    <row r="61" spans="1:3" ht="14.65" customHeight="1">
      <c r="A61" s="84" t="s">
        <v>1629</v>
      </c>
      <c r="B61" s="84" t="s">
        <v>1630</v>
      </c>
      <c r="C61" s="84" t="s">
        <v>1631</v>
      </c>
    </row>
    <row r="62" spans="1:3" ht="14.65" customHeight="1">
      <c r="A62" s="84" t="s">
        <v>1632</v>
      </c>
      <c r="B62" s="84" t="s">
        <v>1633</v>
      </c>
      <c r="C62" s="84" t="s">
        <v>1634</v>
      </c>
    </row>
    <row r="63" spans="1:3" ht="14.65" customHeight="1">
      <c r="A63" s="84" t="s">
        <v>1635</v>
      </c>
      <c r="B63" s="84" t="s">
        <v>1636</v>
      </c>
      <c r="C63" s="84" t="s">
        <v>1637</v>
      </c>
    </row>
    <row r="64" spans="1:3" ht="14.65" customHeight="1">
      <c r="A64" s="84" t="s">
        <v>1638</v>
      </c>
      <c r="B64" s="84" t="s">
        <v>1639</v>
      </c>
      <c r="C64" s="84" t="s">
        <v>1640</v>
      </c>
    </row>
    <row r="65" spans="1:3" ht="14.65" customHeight="1">
      <c r="A65" s="84" t="s">
        <v>1641</v>
      </c>
      <c r="B65" s="84" t="s">
        <v>1642</v>
      </c>
      <c r="C65" s="84" t="s">
        <v>1643</v>
      </c>
    </row>
    <row r="66" spans="1:3" ht="14.65" customHeight="1">
      <c r="A66" s="84" t="s">
        <v>1644</v>
      </c>
      <c r="B66" s="84" t="s">
        <v>1645</v>
      </c>
      <c r="C66" s="84" t="s">
        <v>1646</v>
      </c>
    </row>
    <row r="67" spans="1:3" ht="14.65" customHeight="1">
      <c r="A67" s="84" t="s">
        <v>1647</v>
      </c>
      <c r="B67" s="84" t="s">
        <v>1648</v>
      </c>
      <c r="C67" s="84" t="s">
        <v>1649</v>
      </c>
    </row>
    <row r="68" spans="1:3" ht="14.65" customHeight="1">
      <c r="A68" s="84" t="s">
        <v>1650</v>
      </c>
      <c r="B68" s="84" t="s">
        <v>1651</v>
      </c>
      <c r="C68" s="84" t="s">
        <v>1652</v>
      </c>
    </row>
    <row r="69" spans="1:3" ht="14.65" customHeight="1">
      <c r="A69" s="84" t="s">
        <v>1653</v>
      </c>
      <c r="B69" s="84" t="s">
        <v>1654</v>
      </c>
      <c r="C69" s="84" t="s">
        <v>1655</v>
      </c>
    </row>
    <row r="70" spans="1:3" ht="14.65" customHeight="1">
      <c r="A70" s="84" t="s">
        <v>1656</v>
      </c>
      <c r="B70" s="84" t="s">
        <v>1657</v>
      </c>
      <c r="C70" s="84" t="s">
        <v>1566</v>
      </c>
    </row>
    <row r="71" spans="1:3" ht="14.65" customHeight="1">
      <c r="A71" s="84" t="s">
        <v>1658</v>
      </c>
      <c r="B71" s="84" t="s">
        <v>1659</v>
      </c>
      <c r="C71" s="84" t="s">
        <v>1543</v>
      </c>
    </row>
    <row r="72" spans="1:3" ht="14.65" customHeight="1">
      <c r="A72" s="84" t="s">
        <v>1660</v>
      </c>
      <c r="B72" s="84" t="s">
        <v>1654</v>
      </c>
      <c r="C72" s="84" t="s">
        <v>1661</v>
      </c>
    </row>
    <row r="73" spans="1:3" ht="14.65" customHeight="1">
      <c r="A73" s="84" t="s">
        <v>1662</v>
      </c>
      <c r="B73" s="84" t="s">
        <v>1648</v>
      </c>
      <c r="C73" s="84" t="s">
        <v>1663</v>
      </c>
    </row>
    <row r="74" spans="1:3" ht="14.65" customHeight="1">
      <c r="A74" s="84" t="s">
        <v>1664</v>
      </c>
      <c r="B74" s="84" t="s">
        <v>1648</v>
      </c>
      <c r="C74" s="84" t="s">
        <v>1665</v>
      </c>
    </row>
    <row r="75" spans="1:3" ht="14.65" customHeight="1">
      <c r="A75" s="84" t="s">
        <v>1666</v>
      </c>
      <c r="B75" s="84" t="s">
        <v>1667</v>
      </c>
      <c r="C75" s="84" t="s">
        <v>1668</v>
      </c>
    </row>
    <row r="76" spans="1:3" ht="14.65" customHeight="1">
      <c r="A76" s="84" t="s">
        <v>1669</v>
      </c>
      <c r="B76" s="84" t="s">
        <v>1648</v>
      </c>
      <c r="C76" s="84" t="s">
        <v>1670</v>
      </c>
    </row>
    <row r="77" spans="1:3" ht="14.65" customHeight="1">
      <c r="A77" s="84" t="s">
        <v>1671</v>
      </c>
      <c r="B77" s="84" t="s">
        <v>1672</v>
      </c>
      <c r="C77" s="84" t="s">
        <v>1673</v>
      </c>
    </row>
    <row r="78" spans="1:3" ht="14.65" customHeight="1">
      <c r="A78" s="84" t="s">
        <v>1674</v>
      </c>
      <c r="B78" s="84" t="s">
        <v>1675</v>
      </c>
      <c r="C78" s="84" t="s">
        <v>1676</v>
      </c>
    </row>
    <row r="79" spans="1:3" ht="14.65" customHeight="1">
      <c r="A79" s="84" t="s">
        <v>1677</v>
      </c>
      <c r="B79" s="84" t="s">
        <v>1659</v>
      </c>
      <c r="C79" s="84" t="s">
        <v>1678</v>
      </c>
    </row>
    <row r="80" spans="1:3" ht="14.65" customHeight="1">
      <c r="A80" s="84" t="s">
        <v>1679</v>
      </c>
      <c r="B80" s="84" t="s">
        <v>1680</v>
      </c>
      <c r="C80" s="84" t="s">
        <v>1681</v>
      </c>
    </row>
    <row r="81" spans="1:3" ht="14.65" customHeight="1">
      <c r="A81" s="84" t="s">
        <v>1682</v>
      </c>
      <c r="B81" s="84" t="s">
        <v>1683</v>
      </c>
      <c r="C81" s="84" t="s">
        <v>1684</v>
      </c>
    </row>
    <row r="82" spans="1:3" ht="14.65" customHeight="1">
      <c r="A82" s="84" t="s">
        <v>1685</v>
      </c>
      <c r="B82" s="84" t="s">
        <v>1485</v>
      </c>
      <c r="C82" s="84" t="s">
        <v>1686</v>
      </c>
    </row>
    <row r="83" spans="1:3" ht="14.65" customHeight="1">
      <c r="A83" s="84" t="s">
        <v>1687</v>
      </c>
      <c r="B83" s="84" t="s">
        <v>1688</v>
      </c>
      <c r="C83" s="84" t="s">
        <v>1689</v>
      </c>
    </row>
    <row r="84" spans="1:3" ht="14.65" customHeight="1">
      <c r="A84" s="84" t="s">
        <v>1690</v>
      </c>
      <c r="B84" s="84" t="s">
        <v>1485</v>
      </c>
      <c r="C84" s="84" t="s">
        <v>1691</v>
      </c>
    </row>
    <row r="85" spans="1:3" ht="14.65" customHeight="1">
      <c r="A85" s="84" t="s">
        <v>1692</v>
      </c>
      <c r="B85" s="84" t="s">
        <v>1683</v>
      </c>
      <c r="C85" s="84" t="s">
        <v>1693</v>
      </c>
    </row>
    <row r="86" spans="1:3" ht="14.65" customHeight="1">
      <c r="A86" s="84" t="s">
        <v>1694</v>
      </c>
      <c r="B86" s="84" t="s">
        <v>1695</v>
      </c>
      <c r="C86" s="84" t="s">
        <v>1696</v>
      </c>
    </row>
    <row r="87" spans="1:3" ht="14.65" customHeight="1">
      <c r="A87" s="84" t="s">
        <v>1697</v>
      </c>
      <c r="B87" s="84" t="s">
        <v>1683</v>
      </c>
      <c r="C87" s="84" t="s">
        <v>1698</v>
      </c>
    </row>
    <row r="88" spans="1:3" ht="14.65" customHeight="1">
      <c r="A88" s="84" t="s">
        <v>1699</v>
      </c>
      <c r="B88" s="84" t="s">
        <v>1700</v>
      </c>
      <c r="C88" s="84" t="s">
        <v>1701</v>
      </c>
    </row>
    <row r="89" spans="1:3" ht="14.65" customHeight="1">
      <c r="A89" s="84" t="s">
        <v>1702</v>
      </c>
      <c r="B89" s="84" t="s">
        <v>1703</v>
      </c>
      <c r="C89" s="84" t="s">
        <v>1704</v>
      </c>
    </row>
    <row r="90" spans="1:3" ht="14.65" customHeight="1">
      <c r="A90" s="84" t="s">
        <v>1705</v>
      </c>
      <c r="B90" s="84" t="s">
        <v>1706</v>
      </c>
      <c r="C90" s="84" t="s">
        <v>1707</v>
      </c>
    </row>
    <row r="91" spans="1:3" ht="14.65" customHeight="1">
      <c r="A91" s="84" t="s">
        <v>1708</v>
      </c>
      <c r="B91" s="84" t="s">
        <v>1709</v>
      </c>
      <c r="C91" s="84" t="s">
        <v>1710</v>
      </c>
    </row>
    <row r="92" spans="1:3" ht="14.65" customHeight="1">
      <c r="A92" s="84" t="s">
        <v>1711</v>
      </c>
      <c r="B92" s="84" t="s">
        <v>1712</v>
      </c>
      <c r="C92" s="84" t="s">
        <v>1713</v>
      </c>
    </row>
    <row r="93" spans="1:3" ht="14.65" customHeight="1">
      <c r="A93" s="84" t="s">
        <v>1714</v>
      </c>
      <c r="B93" s="84" t="s">
        <v>1715</v>
      </c>
      <c r="C93" s="84" t="s">
        <v>1716</v>
      </c>
    </row>
    <row r="94" spans="1:3" ht="14.65" customHeight="1">
      <c r="A94" s="84" t="s">
        <v>1717</v>
      </c>
      <c r="B94" s="84" t="s">
        <v>1718</v>
      </c>
      <c r="C94" s="84" t="s">
        <v>1719</v>
      </c>
    </row>
    <row r="95" spans="1:3" ht="14.65" customHeight="1">
      <c r="A95" s="84" t="s">
        <v>1720</v>
      </c>
      <c r="B95" s="84" t="s">
        <v>1721</v>
      </c>
      <c r="C95" s="84" t="s">
        <v>1722</v>
      </c>
    </row>
    <row r="96" spans="1:3" ht="14.65" customHeight="1">
      <c r="A96" s="84" t="s">
        <v>1723</v>
      </c>
      <c r="B96" s="84" t="s">
        <v>1724</v>
      </c>
      <c r="C96" s="84" t="s">
        <v>1725</v>
      </c>
    </row>
    <row r="97" spans="1:3" ht="14.65" customHeight="1">
      <c r="A97" s="84" t="s">
        <v>1726</v>
      </c>
      <c r="B97" s="84" t="s">
        <v>1727</v>
      </c>
      <c r="C97" s="84" t="s">
        <v>1728</v>
      </c>
    </row>
    <row r="98" spans="1:3" ht="14.65" customHeight="1">
      <c r="A98" s="84" t="s">
        <v>1729</v>
      </c>
      <c r="B98" s="84" t="s">
        <v>1730</v>
      </c>
      <c r="C98" s="84" t="s">
        <v>1731</v>
      </c>
    </row>
    <row r="99" spans="1:3" ht="14.65" customHeight="1">
      <c r="A99" s="84" t="s">
        <v>1732</v>
      </c>
      <c r="B99" s="84" t="s">
        <v>1733</v>
      </c>
      <c r="C99" s="84" t="s">
        <v>1485</v>
      </c>
    </row>
    <row r="100" spans="1:3" ht="14.65" customHeight="1">
      <c r="A100" s="84" t="s">
        <v>1734</v>
      </c>
      <c r="B100" s="84" t="s">
        <v>1735</v>
      </c>
      <c r="C100" s="84" t="s">
        <v>1736</v>
      </c>
    </row>
    <row r="101" spans="1:3" ht="14.65" customHeight="1">
      <c r="A101" s="84" t="s">
        <v>1737</v>
      </c>
      <c r="B101" s="84" t="s">
        <v>1738</v>
      </c>
      <c r="C101" s="84" t="s">
        <v>1549</v>
      </c>
    </row>
    <row r="102" spans="1:3" ht="14.65" customHeight="1">
      <c r="A102" s="84" t="s">
        <v>1739</v>
      </c>
      <c r="B102" s="84" t="s">
        <v>1735</v>
      </c>
      <c r="C102" s="84" t="s">
        <v>1740</v>
      </c>
    </row>
    <row r="103" spans="1:3" ht="14.65" customHeight="1">
      <c r="A103" s="84" t="s">
        <v>1741</v>
      </c>
      <c r="B103" s="84" t="s">
        <v>1742</v>
      </c>
      <c r="C103" s="84" t="s">
        <v>1743</v>
      </c>
    </row>
    <row r="104" spans="1:3" ht="14.65" customHeight="1">
      <c r="A104" s="84" t="s">
        <v>1744</v>
      </c>
      <c r="B104" s="84" t="s">
        <v>1651</v>
      </c>
      <c r="C104" s="84" t="s">
        <v>1745</v>
      </c>
    </row>
    <row r="105" spans="1:3" ht="14.65" customHeight="1">
      <c r="A105" s="84" t="s">
        <v>1746</v>
      </c>
      <c r="B105" s="84" t="s">
        <v>1747</v>
      </c>
      <c r="C105" s="84" t="s">
        <v>1748</v>
      </c>
    </row>
    <row r="106" spans="1:3" ht="14.65" customHeight="1">
      <c r="A106" s="84" t="s">
        <v>1749</v>
      </c>
      <c r="B106" s="84" t="s">
        <v>1750</v>
      </c>
      <c r="C106" s="84" t="s">
        <v>1751</v>
      </c>
    </row>
    <row r="107" spans="1:3" ht="14.65" customHeight="1">
      <c r="A107" s="84" t="s">
        <v>1752</v>
      </c>
      <c r="B107" s="84" t="s">
        <v>1753</v>
      </c>
      <c r="C107" s="84" t="s">
        <v>1754</v>
      </c>
    </row>
    <row r="108" spans="1:3" ht="14.65" customHeight="1">
      <c r="A108" s="84" t="s">
        <v>1755</v>
      </c>
      <c r="B108" s="84" t="s">
        <v>1756</v>
      </c>
      <c r="C108" s="84" t="s">
        <v>1757</v>
      </c>
    </row>
    <row r="109" spans="1:3" ht="14.65" customHeight="1">
      <c r="A109" s="84" t="s">
        <v>1758</v>
      </c>
      <c r="B109" s="84" t="s">
        <v>1759</v>
      </c>
      <c r="C109" s="84" t="s">
        <v>1760</v>
      </c>
    </row>
    <row r="110" spans="1:3" ht="14.65" customHeight="1">
      <c r="A110" s="84" t="s">
        <v>1761</v>
      </c>
      <c r="B110" s="84" t="s">
        <v>1759</v>
      </c>
      <c r="C110" s="84" t="s">
        <v>1762</v>
      </c>
    </row>
    <row r="111" spans="1:3" ht="14.65" customHeight="1">
      <c r="A111" s="84" t="s">
        <v>1763</v>
      </c>
      <c r="B111" s="84" t="s">
        <v>1764</v>
      </c>
      <c r="C111" s="84" t="s">
        <v>1765</v>
      </c>
    </row>
    <row r="112" spans="1:3" ht="14.65" customHeight="1">
      <c r="A112" s="84" t="s">
        <v>1766</v>
      </c>
      <c r="B112" s="84" t="s">
        <v>1767</v>
      </c>
      <c r="C112" s="84" t="s">
        <v>1768</v>
      </c>
    </row>
    <row r="113" spans="1:3" ht="14.65" customHeight="1">
      <c r="A113" s="84" t="s">
        <v>1769</v>
      </c>
      <c r="B113" s="84" t="s">
        <v>1764</v>
      </c>
      <c r="C113" s="84" t="s">
        <v>1770</v>
      </c>
    </row>
    <row r="114" spans="1:3" ht="14.65" customHeight="1">
      <c r="A114" s="84" t="s">
        <v>1771</v>
      </c>
      <c r="B114" s="84" t="s">
        <v>1759</v>
      </c>
      <c r="C114" s="84" t="s">
        <v>1772</v>
      </c>
    </row>
    <row r="115" spans="1:3" ht="14.65" customHeight="1">
      <c r="A115" s="84" t="s">
        <v>1773</v>
      </c>
      <c r="B115" s="84" t="s">
        <v>1759</v>
      </c>
      <c r="C115" s="84" t="s">
        <v>1774</v>
      </c>
    </row>
    <row r="116" spans="1:3" ht="14.65" customHeight="1">
      <c r="A116" s="84" t="s">
        <v>1775</v>
      </c>
      <c r="B116" s="84" t="s">
        <v>1776</v>
      </c>
      <c r="C116" s="84" t="s">
        <v>1777</v>
      </c>
    </row>
    <row r="117" spans="1:3" ht="14.65" customHeight="1">
      <c r="A117" s="84" t="s">
        <v>1778</v>
      </c>
      <c r="B117" s="84" t="s">
        <v>1779</v>
      </c>
      <c r="C117" s="84" t="s">
        <v>1780</v>
      </c>
    </row>
    <row r="118" spans="1:3" ht="14.65" customHeight="1">
      <c r="A118" s="84" t="s">
        <v>1781</v>
      </c>
      <c r="B118" s="84" t="s">
        <v>1779</v>
      </c>
      <c r="C118" s="84" t="s">
        <v>1782</v>
      </c>
    </row>
    <row r="119" spans="1:3" ht="14.65" customHeight="1">
      <c r="A119" s="84" t="s">
        <v>1783</v>
      </c>
      <c r="B119" s="84" t="s">
        <v>1784</v>
      </c>
      <c r="C119" s="84" t="s">
        <v>1785</v>
      </c>
    </row>
    <row r="120" spans="1:3" ht="14.65" customHeight="1">
      <c r="A120" s="84" t="s">
        <v>1786</v>
      </c>
      <c r="B120" s="84" t="s">
        <v>1787</v>
      </c>
      <c r="C120" s="84" t="s">
        <v>1788</v>
      </c>
    </row>
    <row r="121" spans="1:3" ht="14.65" customHeight="1">
      <c r="A121" s="84" t="s">
        <v>1789</v>
      </c>
      <c r="B121" s="84" t="s">
        <v>1790</v>
      </c>
      <c r="C121" s="84" t="s">
        <v>1791</v>
      </c>
    </row>
    <row r="122" spans="1:3" ht="14.65" customHeight="1">
      <c r="A122" s="84" t="s">
        <v>1792</v>
      </c>
      <c r="B122" s="84" t="s">
        <v>1793</v>
      </c>
      <c r="C122" s="84" t="s">
        <v>1794</v>
      </c>
    </row>
    <row r="123" spans="1:3" ht="14.65" customHeight="1">
      <c r="A123" s="84" t="s">
        <v>1795</v>
      </c>
      <c r="B123" s="84" t="s">
        <v>1796</v>
      </c>
      <c r="C123" s="84" t="s">
        <v>1797</v>
      </c>
    </row>
    <row r="124" spans="1:3" ht="14.65" customHeight="1">
      <c r="A124" s="84" t="s">
        <v>1798</v>
      </c>
      <c r="B124" s="84" t="s">
        <v>1799</v>
      </c>
      <c r="C124" s="84" t="s">
        <v>1800</v>
      </c>
    </row>
    <row r="125" spans="1:3" ht="14.65" customHeight="1">
      <c r="A125" s="84" t="s">
        <v>1801</v>
      </c>
      <c r="B125" s="84" t="s">
        <v>1802</v>
      </c>
      <c r="C125" s="84" t="s">
        <v>1599</v>
      </c>
    </row>
    <row r="126" spans="1:3" ht="14.65" customHeight="1">
      <c r="A126" s="84" t="s">
        <v>1803</v>
      </c>
      <c r="B126" s="84" t="s">
        <v>1804</v>
      </c>
      <c r="C126" s="84" t="s">
        <v>1805</v>
      </c>
    </row>
    <row r="127" spans="1:3" ht="14.65" customHeight="1">
      <c r="A127" s="84" t="s">
        <v>1806</v>
      </c>
      <c r="B127" s="84" t="s">
        <v>1796</v>
      </c>
      <c r="C127" s="84" t="s">
        <v>1807</v>
      </c>
    </row>
    <row r="128" spans="1:3" ht="14.65" customHeight="1">
      <c r="A128" s="84" t="s">
        <v>1808</v>
      </c>
      <c r="B128" s="84" t="s">
        <v>1809</v>
      </c>
      <c r="C128" s="84" t="s">
        <v>1810</v>
      </c>
    </row>
    <row r="129" spans="1:3" ht="14.65" customHeight="1">
      <c r="A129" s="84" t="s">
        <v>1811</v>
      </c>
      <c r="B129" s="84" t="s">
        <v>1812</v>
      </c>
      <c r="C129" s="84" t="s">
        <v>1813</v>
      </c>
    </row>
    <row r="130" spans="1:3" ht="14.65" customHeight="1">
      <c r="A130" s="84" t="s">
        <v>1814</v>
      </c>
      <c r="B130" s="84" t="s">
        <v>1815</v>
      </c>
      <c r="C130" s="84" t="s">
        <v>1816</v>
      </c>
    </row>
    <row r="131" spans="1:3" ht="14.65" customHeight="1">
      <c r="A131" s="84" t="s">
        <v>1817</v>
      </c>
      <c r="B131" s="84" t="s">
        <v>1818</v>
      </c>
      <c r="C131" s="84" t="s">
        <v>1819</v>
      </c>
    </row>
    <row r="132" spans="1:3" ht="14.65" customHeight="1">
      <c r="A132" s="84" t="s">
        <v>1820</v>
      </c>
      <c r="B132" s="84" t="s">
        <v>1821</v>
      </c>
      <c r="C132" s="84" t="s">
        <v>1822</v>
      </c>
    </row>
    <row r="133" spans="1:3" ht="14.65" customHeight="1">
      <c r="A133" s="84" t="s">
        <v>1823</v>
      </c>
      <c r="B133" s="84" t="s">
        <v>1784</v>
      </c>
      <c r="C133" s="84" t="s">
        <v>1824</v>
      </c>
    </row>
    <row r="134" spans="1:3" ht="14.65" customHeight="1">
      <c r="A134" s="84" t="s">
        <v>1825</v>
      </c>
      <c r="B134" s="84" t="s">
        <v>1826</v>
      </c>
      <c r="C134" s="84" t="s">
        <v>1827</v>
      </c>
    </row>
    <row r="135" spans="1:3" ht="14.65" customHeight="1">
      <c r="A135" s="84" t="s">
        <v>1828</v>
      </c>
      <c r="B135" s="84" t="s">
        <v>1829</v>
      </c>
      <c r="C135" s="84" t="s">
        <v>1830</v>
      </c>
    </row>
    <row r="136" spans="1:3" ht="14.65" customHeight="1">
      <c r="A136" s="84" t="s">
        <v>1831</v>
      </c>
      <c r="B136" s="84" t="s">
        <v>1796</v>
      </c>
      <c r="C136" s="84" t="s">
        <v>1832</v>
      </c>
    </row>
    <row r="137" spans="1:3" ht="14.65" customHeight="1">
      <c r="A137" s="84" t="s">
        <v>1833</v>
      </c>
      <c r="B137" s="84" t="s">
        <v>1829</v>
      </c>
      <c r="C137" s="84" t="s">
        <v>1834</v>
      </c>
    </row>
    <row r="138" spans="1:3" ht="14.65" customHeight="1">
      <c r="A138" s="84" t="s">
        <v>1835</v>
      </c>
      <c r="B138" s="84" t="s">
        <v>1836</v>
      </c>
      <c r="C138" s="84" t="s">
        <v>1837</v>
      </c>
    </row>
    <row r="139" spans="1:3" ht="14.65" customHeight="1">
      <c r="A139" s="84" t="s">
        <v>1838</v>
      </c>
      <c r="B139" s="84" t="s">
        <v>1839</v>
      </c>
      <c r="C139" s="84" t="s">
        <v>1840</v>
      </c>
    </row>
    <row r="140" spans="1:3" ht="14.65" customHeight="1">
      <c r="A140" s="84" t="s">
        <v>1841</v>
      </c>
      <c r="B140" s="84" t="s">
        <v>1790</v>
      </c>
      <c r="C140" s="84" t="s">
        <v>1842</v>
      </c>
    </row>
    <row r="141" spans="1:3" ht="14.65" customHeight="1">
      <c r="A141" s="84" t="s">
        <v>1843</v>
      </c>
      <c r="B141" s="84" t="s">
        <v>1844</v>
      </c>
      <c r="C141" s="84" t="s">
        <v>1845</v>
      </c>
    </row>
    <row r="142" spans="1:3" ht="14.65" customHeight="1">
      <c r="A142" s="84" t="s">
        <v>1846</v>
      </c>
      <c r="B142" s="84" t="s">
        <v>1784</v>
      </c>
      <c r="C142" s="84" t="s">
        <v>1847</v>
      </c>
    </row>
    <row r="143" spans="1:3" ht="14.65" customHeight="1">
      <c r="A143" s="84" t="s">
        <v>1848</v>
      </c>
      <c r="B143" s="84" t="s">
        <v>1849</v>
      </c>
      <c r="C143" s="84" t="s">
        <v>1850</v>
      </c>
    </row>
    <row r="144" spans="1:3" ht="14.65" customHeight="1">
      <c r="A144" s="84" t="s">
        <v>1851</v>
      </c>
      <c r="B144" s="84" t="s">
        <v>1852</v>
      </c>
      <c r="C144" s="84" t="s">
        <v>1853</v>
      </c>
    </row>
    <row r="145" spans="1:3" ht="14.65" customHeight="1">
      <c r="A145" s="84" t="s">
        <v>1854</v>
      </c>
      <c r="B145" s="84" t="s">
        <v>1855</v>
      </c>
      <c r="C145" s="84" t="s">
        <v>1856</v>
      </c>
    </row>
    <row r="146" spans="1:3" ht="14.65" customHeight="1">
      <c r="A146" s="84" t="s">
        <v>1857</v>
      </c>
      <c r="B146" s="84" t="s">
        <v>1784</v>
      </c>
      <c r="C146" s="84" t="s">
        <v>1858</v>
      </c>
    </row>
    <row r="147" spans="1:3" ht="14.65" customHeight="1">
      <c r="A147" s="84" t="s">
        <v>1859</v>
      </c>
      <c r="B147" s="84" t="s">
        <v>1849</v>
      </c>
      <c r="C147" s="84" t="s">
        <v>1860</v>
      </c>
    </row>
    <row r="148" spans="1:3" ht="14.65" customHeight="1">
      <c r="A148" s="84" t="s">
        <v>1861</v>
      </c>
      <c r="B148" s="84" t="s">
        <v>1862</v>
      </c>
      <c r="C148" s="84" t="s">
        <v>1863</v>
      </c>
    </row>
    <row r="149" spans="1:3" ht="14.65" customHeight="1">
      <c r="A149" s="84" t="s">
        <v>1864</v>
      </c>
      <c r="B149" s="84" t="s">
        <v>1844</v>
      </c>
      <c r="C149" s="84" t="s">
        <v>1865</v>
      </c>
    </row>
    <row r="150" spans="1:3" ht="14.65" customHeight="1">
      <c r="A150" s="84" t="s">
        <v>1866</v>
      </c>
      <c r="B150" s="84" t="s">
        <v>1867</v>
      </c>
      <c r="C150" s="84" t="s">
        <v>1868</v>
      </c>
    </row>
    <row r="151" spans="1:3" ht="14.65" customHeight="1">
      <c r="A151" s="84" t="s">
        <v>1869</v>
      </c>
      <c r="B151" s="84" t="s">
        <v>1870</v>
      </c>
      <c r="C151" s="84" t="s">
        <v>1871</v>
      </c>
    </row>
    <row r="152" spans="1:3" ht="14.65" customHeight="1">
      <c r="A152" s="84" t="s">
        <v>1872</v>
      </c>
      <c r="B152" s="84" t="s">
        <v>1873</v>
      </c>
      <c r="C152" s="84" t="s">
        <v>1874</v>
      </c>
    </row>
    <row r="153" spans="1:3" ht="14.65" customHeight="1">
      <c r="A153" s="84" t="s">
        <v>1875</v>
      </c>
      <c r="B153" s="84" t="s">
        <v>1876</v>
      </c>
      <c r="C153" s="84" t="s">
        <v>1877</v>
      </c>
    </row>
    <row r="154" spans="1:3" ht="14.65" customHeight="1">
      <c r="A154" s="84" t="s">
        <v>1878</v>
      </c>
      <c r="B154" s="84" t="s">
        <v>1879</v>
      </c>
      <c r="C154" s="84" t="s">
        <v>1880</v>
      </c>
    </row>
    <row r="155" spans="1:3" ht="14.65" customHeight="1">
      <c r="A155" s="84" t="s">
        <v>1881</v>
      </c>
      <c r="B155" s="84" t="s">
        <v>1876</v>
      </c>
      <c r="C155" s="84" t="s">
        <v>1882</v>
      </c>
    </row>
    <row r="156" spans="1:3" ht="14.65" customHeight="1">
      <c r="A156" s="84" t="s">
        <v>1883</v>
      </c>
      <c r="B156" s="84" t="s">
        <v>1884</v>
      </c>
      <c r="C156" s="84" t="s">
        <v>1885</v>
      </c>
    </row>
    <row r="157" spans="1:3" ht="14.65" customHeight="1">
      <c r="A157" s="84" t="s">
        <v>1886</v>
      </c>
      <c r="B157" s="84" t="s">
        <v>1876</v>
      </c>
      <c r="C157" s="84" t="s">
        <v>1887</v>
      </c>
    </row>
    <row r="158" spans="1:3" ht="14.65" customHeight="1">
      <c r="A158" s="84" t="s">
        <v>1888</v>
      </c>
      <c r="B158" s="84" t="s">
        <v>1889</v>
      </c>
      <c r="C158" s="84" t="s">
        <v>1890</v>
      </c>
    </row>
    <row r="159" spans="1:3" ht="14.65" customHeight="1">
      <c r="A159" s="84" t="s">
        <v>1891</v>
      </c>
      <c r="B159" s="84" t="s">
        <v>1892</v>
      </c>
      <c r="C159" s="84" t="s">
        <v>1893</v>
      </c>
    </row>
    <row r="160" spans="1:3" ht="14.65" customHeight="1">
      <c r="A160" s="84" t="s">
        <v>1894</v>
      </c>
      <c r="B160" s="84" t="s">
        <v>1870</v>
      </c>
      <c r="C160" s="84" t="s">
        <v>1895</v>
      </c>
    </row>
    <row r="161" spans="1:3" ht="14.65" customHeight="1">
      <c r="A161" s="84" t="s">
        <v>1896</v>
      </c>
      <c r="B161" s="84" t="s">
        <v>1897</v>
      </c>
      <c r="C161" s="84" t="s">
        <v>1898</v>
      </c>
    </row>
    <row r="162" spans="1:3" ht="14.65" customHeight="1">
      <c r="A162" s="84" t="s">
        <v>1899</v>
      </c>
      <c r="B162" s="84" t="s">
        <v>1900</v>
      </c>
      <c r="C162" s="84" t="s">
        <v>1901</v>
      </c>
    </row>
    <row r="163" spans="1:3" ht="14.65" customHeight="1">
      <c r="A163" s="84" t="s">
        <v>1902</v>
      </c>
      <c r="B163" s="84" t="s">
        <v>1903</v>
      </c>
      <c r="C163" s="84" t="s">
        <v>1904</v>
      </c>
    </row>
    <row r="164" spans="1:3" ht="14.65" customHeight="1">
      <c r="A164" s="84" t="s">
        <v>1905</v>
      </c>
      <c r="B164" s="84" t="s">
        <v>1903</v>
      </c>
      <c r="C164" s="84" t="s">
        <v>1906</v>
      </c>
    </row>
    <row r="165" spans="1:3" ht="14.65" customHeight="1">
      <c r="A165" s="84" t="s">
        <v>1907</v>
      </c>
      <c r="B165" s="84" t="s">
        <v>1873</v>
      </c>
      <c r="C165" s="84" t="s">
        <v>1549</v>
      </c>
    </row>
    <row r="166" spans="1:3" ht="14.65" customHeight="1">
      <c r="A166" s="84" t="s">
        <v>1908</v>
      </c>
      <c r="B166" s="84" t="s">
        <v>1909</v>
      </c>
      <c r="C166" s="84" t="s">
        <v>1910</v>
      </c>
    </row>
    <row r="167" spans="1:3" ht="14.65" customHeight="1">
      <c r="A167" s="84" t="s">
        <v>1911</v>
      </c>
      <c r="B167" s="84" t="s">
        <v>1912</v>
      </c>
      <c r="C167" s="84" t="s">
        <v>1913</v>
      </c>
    </row>
    <row r="168" spans="1:3" ht="14.65" customHeight="1">
      <c r="A168" s="84" t="s">
        <v>1914</v>
      </c>
      <c r="B168" s="84" t="s">
        <v>1915</v>
      </c>
      <c r="C168" s="84" t="s">
        <v>1916</v>
      </c>
    </row>
    <row r="169" spans="1:3" ht="14.65" customHeight="1">
      <c r="A169" s="84" t="s">
        <v>1917</v>
      </c>
      <c r="B169" s="84" t="s">
        <v>1918</v>
      </c>
      <c r="C169" s="84" t="s">
        <v>1880</v>
      </c>
    </row>
    <row r="170" spans="1:3" ht="14.65" customHeight="1">
      <c r="A170" s="84" t="s">
        <v>1919</v>
      </c>
      <c r="B170" s="84" t="s">
        <v>1920</v>
      </c>
      <c r="C170" s="84" t="s">
        <v>1921</v>
      </c>
    </row>
    <row r="171" spans="1:3" ht="14.65" customHeight="1">
      <c r="A171" s="84" t="s">
        <v>1922</v>
      </c>
      <c r="B171" s="84" t="s">
        <v>1923</v>
      </c>
      <c r="C171" s="84" t="s">
        <v>1924</v>
      </c>
    </row>
    <row r="172" spans="1:3" ht="14.65" customHeight="1">
      <c r="A172" s="84" t="s">
        <v>1925</v>
      </c>
      <c r="B172" s="84" t="s">
        <v>1926</v>
      </c>
      <c r="C172" s="84" t="s">
        <v>1927</v>
      </c>
    </row>
    <row r="173" spans="1:3" ht="14.65" customHeight="1">
      <c r="A173" s="84" t="s">
        <v>1928</v>
      </c>
      <c r="B173" s="84" t="s">
        <v>1929</v>
      </c>
      <c r="C173" s="84" t="s">
        <v>1930</v>
      </c>
    </row>
    <row r="174" spans="1:3" ht="14.65" customHeight="1">
      <c r="A174" s="84" t="s">
        <v>1931</v>
      </c>
      <c r="B174" s="84" t="s">
        <v>1862</v>
      </c>
      <c r="C174" s="84" t="s">
        <v>1932</v>
      </c>
    </row>
    <row r="175" spans="1:3" ht="14.65" customHeight="1">
      <c r="A175" s="84" t="s">
        <v>1933</v>
      </c>
      <c r="B175" s="84" t="s">
        <v>1934</v>
      </c>
      <c r="C175" s="84" t="s">
        <v>1935</v>
      </c>
    </row>
    <row r="176" spans="1:3" ht="14.65" customHeight="1">
      <c r="A176" s="84" t="s">
        <v>1936</v>
      </c>
      <c r="B176" s="84" t="s">
        <v>1915</v>
      </c>
      <c r="C176" s="84" t="s">
        <v>1937</v>
      </c>
    </row>
    <row r="177" spans="1:3" ht="14.65" customHeight="1">
      <c r="A177" s="84" t="s">
        <v>1938</v>
      </c>
      <c r="B177" s="84" t="s">
        <v>1915</v>
      </c>
      <c r="C177" s="84" t="s">
        <v>1549</v>
      </c>
    </row>
    <row r="178" spans="1:3" ht="14.65" customHeight="1">
      <c r="A178" s="84" t="s">
        <v>1939</v>
      </c>
      <c r="B178" s="84" t="s">
        <v>1940</v>
      </c>
      <c r="C178" s="84" t="s">
        <v>1777</v>
      </c>
    </row>
    <row r="179" spans="1:3" ht="14.65" customHeight="1">
      <c r="A179" s="84" t="s">
        <v>1941</v>
      </c>
      <c r="B179" s="84" t="s">
        <v>1942</v>
      </c>
      <c r="C179" s="84" t="s">
        <v>1943</v>
      </c>
    </row>
    <row r="180" spans="1:3" ht="14.65" customHeight="1">
      <c r="A180" s="84" t="s">
        <v>1944</v>
      </c>
      <c r="B180" s="84" t="s">
        <v>1945</v>
      </c>
      <c r="C180" s="84" t="s">
        <v>1946</v>
      </c>
    </row>
    <row r="181" spans="1:3" ht="14.65" customHeight="1">
      <c r="A181" s="84" t="s">
        <v>1947</v>
      </c>
      <c r="B181" s="84" t="s">
        <v>1940</v>
      </c>
      <c r="C181" s="84" t="s">
        <v>1948</v>
      </c>
    </row>
    <row r="182" spans="1:3" ht="14.65" customHeight="1">
      <c r="A182" s="84" t="s">
        <v>1949</v>
      </c>
      <c r="B182" s="84" t="s">
        <v>1950</v>
      </c>
      <c r="C182" s="84" t="s">
        <v>1951</v>
      </c>
    </row>
    <row r="183" spans="1:3" ht="14.65" customHeight="1">
      <c r="A183" s="84" t="s">
        <v>1952</v>
      </c>
      <c r="B183" s="84" t="s">
        <v>1942</v>
      </c>
      <c r="C183" s="84" t="s">
        <v>1953</v>
      </c>
    </row>
    <row r="184" spans="1:3" ht="14.65" customHeight="1">
      <c r="A184" s="84" t="s">
        <v>1954</v>
      </c>
      <c r="B184" s="84" t="s">
        <v>1955</v>
      </c>
      <c r="C184" s="84" t="s">
        <v>1956</v>
      </c>
    </row>
    <row r="185" spans="1:3" ht="14.65" customHeight="1">
      <c r="A185" s="84" t="s">
        <v>1957</v>
      </c>
      <c r="B185" s="84" t="s">
        <v>1765</v>
      </c>
      <c r="C185" s="84" t="s">
        <v>1958</v>
      </c>
    </row>
    <row r="186" spans="1:3" ht="14.65" customHeight="1">
      <c r="A186" s="84" t="s">
        <v>1959</v>
      </c>
      <c r="B186" s="84" t="s">
        <v>1960</v>
      </c>
      <c r="C186" s="84" t="s">
        <v>1961</v>
      </c>
    </row>
    <row r="187" spans="1:3" ht="14.65" customHeight="1">
      <c r="A187" s="84" t="s">
        <v>1962</v>
      </c>
      <c r="B187" s="84" t="s">
        <v>1765</v>
      </c>
      <c r="C187" s="84" t="s">
        <v>1963</v>
      </c>
    </row>
    <row r="188" spans="1:3" ht="14.65" customHeight="1">
      <c r="A188" s="84" t="s">
        <v>1964</v>
      </c>
      <c r="B188" s="84" t="s">
        <v>1940</v>
      </c>
      <c r="C188" s="84" t="s">
        <v>1965</v>
      </c>
    </row>
    <row r="189" spans="1:3" ht="14.65" customHeight="1">
      <c r="A189" s="84" t="s">
        <v>1966</v>
      </c>
      <c r="B189" s="84" t="s">
        <v>1765</v>
      </c>
      <c r="C189" s="84" t="s">
        <v>1967</v>
      </c>
    </row>
    <row r="190" spans="1:3" ht="14.65" customHeight="1">
      <c r="A190" s="84" t="s">
        <v>1968</v>
      </c>
      <c r="B190" s="84" t="s">
        <v>1969</v>
      </c>
      <c r="C190" s="84" t="s">
        <v>1970</v>
      </c>
    </row>
    <row r="191" spans="1:3" ht="14.65" customHeight="1">
      <c r="A191" s="84" t="s">
        <v>1971</v>
      </c>
      <c r="B191" s="84" t="s">
        <v>1972</v>
      </c>
      <c r="C191" s="84" t="s">
        <v>1973</v>
      </c>
    </row>
    <row r="192" spans="1:3" ht="14.65" customHeight="1">
      <c r="A192" s="84" t="s">
        <v>1974</v>
      </c>
      <c r="B192" s="84" t="s">
        <v>1940</v>
      </c>
      <c r="C192" s="84" t="s">
        <v>1975</v>
      </c>
    </row>
    <row r="193" spans="1:3" ht="14.65" customHeight="1">
      <c r="A193" s="84" t="s">
        <v>1976</v>
      </c>
      <c r="B193" s="84" t="s">
        <v>1972</v>
      </c>
      <c r="C193" s="84" t="s">
        <v>1977</v>
      </c>
    </row>
    <row r="194" spans="1:3" ht="14.65" customHeight="1">
      <c r="A194" s="84" t="s">
        <v>1978</v>
      </c>
      <c r="B194" s="84" t="s">
        <v>1960</v>
      </c>
      <c r="C194" s="84" t="s">
        <v>1979</v>
      </c>
    </row>
    <row r="195" spans="1:3" ht="14.65" customHeight="1">
      <c r="A195" s="84" t="s">
        <v>1980</v>
      </c>
      <c r="B195" s="84" t="s">
        <v>1765</v>
      </c>
      <c r="C195" s="84" t="s">
        <v>1981</v>
      </c>
    </row>
    <row r="196" spans="1:3" ht="14.65" customHeight="1">
      <c r="A196" s="84" t="s">
        <v>1982</v>
      </c>
      <c r="B196" s="84" t="s">
        <v>1983</v>
      </c>
      <c r="C196" s="84" t="s">
        <v>1984</v>
      </c>
    </row>
    <row r="197" spans="1:3" ht="14.65" customHeight="1">
      <c r="A197" s="84" t="s">
        <v>1985</v>
      </c>
      <c r="B197" s="84" t="s">
        <v>1986</v>
      </c>
      <c r="C197" s="84" t="s">
        <v>1987</v>
      </c>
    </row>
    <row r="198" spans="1:3" ht="14.65" customHeight="1">
      <c r="A198" s="84" t="s">
        <v>1988</v>
      </c>
      <c r="B198" s="84" t="s">
        <v>1989</v>
      </c>
      <c r="C198" s="84" t="s">
        <v>1990</v>
      </c>
    </row>
    <row r="199" spans="1:3" ht="14.65" customHeight="1">
      <c r="A199" s="84" t="s">
        <v>1991</v>
      </c>
      <c r="B199" s="84" t="s">
        <v>1992</v>
      </c>
      <c r="C199" s="84" t="s">
        <v>1993</v>
      </c>
    </row>
    <row r="200" spans="1:3" ht="14.65" customHeight="1">
      <c r="A200" s="84" t="s">
        <v>1994</v>
      </c>
      <c r="B200" s="84" t="s">
        <v>1995</v>
      </c>
      <c r="C200" s="84" t="s">
        <v>1996</v>
      </c>
    </row>
    <row r="201" spans="1:3" ht="14.65" customHeight="1">
      <c r="A201" s="84" t="s">
        <v>1997</v>
      </c>
      <c r="B201" s="84" t="s">
        <v>1998</v>
      </c>
      <c r="C201" s="84" t="s">
        <v>1999</v>
      </c>
    </row>
    <row r="202" spans="1:3" ht="14.65" customHeight="1">
      <c r="A202" s="84" t="s">
        <v>2000</v>
      </c>
      <c r="B202" s="84" t="s">
        <v>2001</v>
      </c>
      <c r="C202" s="84" t="s">
        <v>1549</v>
      </c>
    </row>
    <row r="203" spans="1:3" ht="14.65" customHeight="1">
      <c r="A203" s="84" t="s">
        <v>2002</v>
      </c>
      <c r="B203" s="84" t="s">
        <v>2003</v>
      </c>
      <c r="C203" s="84" t="s">
        <v>2004</v>
      </c>
    </row>
    <row r="204" spans="1:3" ht="14.65" customHeight="1">
      <c r="A204" s="84" t="s">
        <v>2005</v>
      </c>
      <c r="B204" s="84" t="s">
        <v>2006</v>
      </c>
      <c r="C204" s="84" t="s">
        <v>2007</v>
      </c>
    </row>
    <row r="205" spans="1:3" ht="14.65" customHeight="1">
      <c r="A205" s="84" t="s">
        <v>2008</v>
      </c>
      <c r="B205" s="84" t="s">
        <v>2009</v>
      </c>
      <c r="C205" s="84" t="s">
        <v>2010</v>
      </c>
    </row>
    <row r="206" spans="1:3" ht="14.65" customHeight="1">
      <c r="A206" s="84" t="s">
        <v>2011</v>
      </c>
      <c r="B206" s="84" t="s">
        <v>2012</v>
      </c>
      <c r="C206" s="84" t="s">
        <v>2013</v>
      </c>
    </row>
    <row r="207" spans="1:3" ht="14.65" customHeight="1">
      <c r="A207" s="84" t="s">
        <v>2014</v>
      </c>
      <c r="B207" s="84" t="s">
        <v>2015</v>
      </c>
      <c r="C207" s="84" t="s">
        <v>2016</v>
      </c>
    </row>
    <row r="208" spans="1:3" ht="14.65" customHeight="1">
      <c r="A208" s="84" t="s">
        <v>2017</v>
      </c>
      <c r="B208" s="84" t="s">
        <v>2006</v>
      </c>
      <c r="C208" s="84" t="s">
        <v>1882</v>
      </c>
    </row>
    <row r="209" spans="1:3" ht="14.65" customHeight="1">
      <c r="A209" s="84" t="s">
        <v>2018</v>
      </c>
      <c r="B209" s="84" t="s">
        <v>2019</v>
      </c>
      <c r="C209" s="84" t="s">
        <v>2020</v>
      </c>
    </row>
    <row r="210" spans="1:3" ht="14.65" customHeight="1">
      <c r="A210" s="84" t="s">
        <v>2021</v>
      </c>
      <c r="B210" s="84" t="s">
        <v>2012</v>
      </c>
      <c r="C210" s="84" t="s">
        <v>1707</v>
      </c>
    </row>
    <row r="211" spans="1:3" ht="14.65" customHeight="1">
      <c r="A211" s="84" t="s">
        <v>2022</v>
      </c>
      <c r="B211" s="84" t="s">
        <v>2023</v>
      </c>
      <c r="C211" s="84" t="s">
        <v>2024</v>
      </c>
    </row>
    <row r="212" spans="1:3" ht="14.65" customHeight="1">
      <c r="A212" s="84" t="s">
        <v>2025</v>
      </c>
      <c r="B212" s="84" t="s">
        <v>2026</v>
      </c>
      <c r="C212" s="84" t="s">
        <v>2027</v>
      </c>
    </row>
    <row r="213" spans="1:3" ht="14.65" customHeight="1">
      <c r="A213" s="84" t="s">
        <v>2028</v>
      </c>
      <c r="B213" s="84" t="s">
        <v>2029</v>
      </c>
      <c r="C213" s="84" t="s">
        <v>2030</v>
      </c>
    </row>
    <row r="214" spans="1:3" ht="14.65" customHeight="1">
      <c r="A214" s="84" t="s">
        <v>2031</v>
      </c>
      <c r="B214" s="84" t="s">
        <v>2032</v>
      </c>
      <c r="C214" s="84" t="s">
        <v>2033</v>
      </c>
    </row>
    <row r="215" spans="1:3" ht="14.65" customHeight="1">
      <c r="A215" s="84" t="s">
        <v>2034</v>
      </c>
      <c r="B215" s="84" t="s">
        <v>2035</v>
      </c>
      <c r="C215" s="84" t="s">
        <v>2036</v>
      </c>
    </row>
    <row r="216" spans="1:3" ht="14.65" customHeight="1">
      <c r="A216" s="84" t="s">
        <v>2037</v>
      </c>
      <c r="B216" s="84" t="s">
        <v>2038</v>
      </c>
      <c r="C216" s="84" t="s">
        <v>2039</v>
      </c>
    </row>
    <row r="217" spans="1:3" ht="14.65" customHeight="1">
      <c r="A217" s="84" t="s">
        <v>2040</v>
      </c>
      <c r="B217" s="84" t="s">
        <v>2041</v>
      </c>
      <c r="C217" s="84" t="s">
        <v>2042</v>
      </c>
    </row>
    <row r="218" spans="1:3" ht="14.65" customHeight="1">
      <c r="A218" s="84" t="s">
        <v>2043</v>
      </c>
      <c r="B218" s="84" t="s">
        <v>2044</v>
      </c>
      <c r="C218" s="84" t="s">
        <v>2045</v>
      </c>
    </row>
    <row r="219" spans="1:3" ht="14.65" customHeight="1">
      <c r="A219" s="84" t="s">
        <v>2046</v>
      </c>
      <c r="B219" s="84" t="s">
        <v>2047</v>
      </c>
      <c r="C219" s="84" t="s">
        <v>2048</v>
      </c>
    </row>
    <row r="220" spans="1:3" ht="14.65" customHeight="1">
      <c r="A220" s="84" t="s">
        <v>2049</v>
      </c>
      <c r="B220" s="84" t="s">
        <v>2050</v>
      </c>
      <c r="C220" s="84" t="s">
        <v>2051</v>
      </c>
    </row>
    <row r="221" spans="1:3" ht="14.65" customHeight="1">
      <c r="A221" s="84" t="s">
        <v>2052</v>
      </c>
      <c r="B221" s="84" t="s">
        <v>2053</v>
      </c>
      <c r="C221" s="84" t="s">
        <v>2054</v>
      </c>
    </row>
    <row r="222" spans="1:3" ht="14.65" customHeight="1">
      <c r="A222" s="84" t="s">
        <v>2055</v>
      </c>
      <c r="B222" s="84" t="s">
        <v>2050</v>
      </c>
      <c r="C222" s="84" t="s">
        <v>2056</v>
      </c>
    </row>
    <row r="223" spans="1:3" ht="14.65" customHeight="1">
      <c r="A223" s="84" t="s">
        <v>2057</v>
      </c>
      <c r="B223" s="84" t="s">
        <v>2050</v>
      </c>
      <c r="C223" s="84" t="s">
        <v>2058</v>
      </c>
    </row>
    <row r="224" spans="1:3" ht="14.65" customHeight="1">
      <c r="A224" s="84" t="s">
        <v>2059</v>
      </c>
      <c r="B224" s="84" t="s">
        <v>2060</v>
      </c>
      <c r="C224" s="84" t="s">
        <v>1970</v>
      </c>
    </row>
    <row r="225" spans="1:3" ht="14.65" customHeight="1">
      <c r="A225" s="84" t="s">
        <v>2061</v>
      </c>
      <c r="B225" s="84" t="s">
        <v>2050</v>
      </c>
      <c r="C225" s="84" t="s">
        <v>2062</v>
      </c>
    </row>
    <row r="226" spans="1:3" ht="14.65" customHeight="1">
      <c r="A226" s="84" t="s">
        <v>2063</v>
      </c>
      <c r="B226" s="84" t="s">
        <v>2064</v>
      </c>
      <c r="C226" s="84" t="s">
        <v>2065</v>
      </c>
    </row>
    <row r="227" spans="1:3" ht="14.65" customHeight="1">
      <c r="A227" s="84" t="s">
        <v>2066</v>
      </c>
      <c r="B227" s="84" t="s">
        <v>2067</v>
      </c>
      <c r="C227" s="84" t="s">
        <v>2068</v>
      </c>
    </row>
    <row r="228" spans="1:3" ht="14.65" customHeight="1">
      <c r="A228" s="84" t="s">
        <v>2069</v>
      </c>
      <c r="B228" s="84" t="s">
        <v>2070</v>
      </c>
      <c r="C228" s="84" t="s">
        <v>1760</v>
      </c>
    </row>
    <row r="229" spans="1:3" ht="14.65" customHeight="1">
      <c r="A229" s="84" t="s">
        <v>2071</v>
      </c>
      <c r="B229" s="84" t="s">
        <v>2064</v>
      </c>
      <c r="C229" s="84" t="s">
        <v>1707</v>
      </c>
    </row>
    <row r="230" spans="1:3" ht="14.65" customHeight="1">
      <c r="A230" s="84" t="s">
        <v>2072</v>
      </c>
      <c r="B230" s="84" t="s">
        <v>2064</v>
      </c>
      <c r="C230" s="84" t="s">
        <v>2073</v>
      </c>
    </row>
    <row r="231" spans="1:3" ht="14.65" customHeight="1">
      <c r="A231" s="84" t="s">
        <v>2074</v>
      </c>
      <c r="B231" s="84" t="s">
        <v>2050</v>
      </c>
      <c r="C231" s="84" t="s">
        <v>2075</v>
      </c>
    </row>
    <row r="232" spans="1:3" ht="14.65" customHeight="1">
      <c r="A232" s="84" t="s">
        <v>2076</v>
      </c>
      <c r="B232" s="84" t="s">
        <v>2077</v>
      </c>
      <c r="C232" s="84" t="s">
        <v>2078</v>
      </c>
    </row>
    <row r="233" spans="1:3" ht="14.65" customHeight="1">
      <c r="A233" s="84" t="s">
        <v>2079</v>
      </c>
      <c r="B233" s="84" t="s">
        <v>2050</v>
      </c>
      <c r="C233" s="84" t="s">
        <v>2080</v>
      </c>
    </row>
    <row r="234" spans="1:3" ht="14.65" customHeight="1">
      <c r="A234" s="84" t="s">
        <v>2081</v>
      </c>
      <c r="B234" s="84" t="s">
        <v>2064</v>
      </c>
      <c r="C234" s="84" t="s">
        <v>2082</v>
      </c>
    </row>
    <row r="235" spans="1:3" ht="14.65" customHeight="1">
      <c r="A235" s="84" t="s">
        <v>2083</v>
      </c>
      <c r="B235" s="84" t="s">
        <v>2050</v>
      </c>
      <c r="C235" s="84" t="s">
        <v>2084</v>
      </c>
    </row>
    <row r="236" spans="1:3" ht="14.65" customHeight="1">
      <c r="A236" s="84" t="s">
        <v>2085</v>
      </c>
      <c r="B236" s="84" t="s">
        <v>2086</v>
      </c>
      <c r="C236" s="84" t="s">
        <v>2087</v>
      </c>
    </row>
    <row r="237" spans="1:3" ht="14.65" customHeight="1">
      <c r="A237" s="84" t="s">
        <v>2088</v>
      </c>
      <c r="B237" s="84" t="s">
        <v>1557</v>
      </c>
      <c r="C237" s="84" t="s">
        <v>2089</v>
      </c>
    </row>
    <row r="238" spans="1:3" ht="14.65" customHeight="1">
      <c r="A238" s="84" t="s">
        <v>2090</v>
      </c>
      <c r="B238" s="84" t="s">
        <v>2091</v>
      </c>
      <c r="C238" s="84" t="s">
        <v>2092</v>
      </c>
    </row>
    <row r="239" spans="1:3" ht="14.65" customHeight="1">
      <c r="A239" s="84" t="s">
        <v>2093</v>
      </c>
      <c r="B239" s="84" t="s">
        <v>2094</v>
      </c>
      <c r="C239" s="84" t="s">
        <v>2095</v>
      </c>
    </row>
    <row r="240" spans="1:3" ht="14.65" customHeight="1">
      <c r="A240" s="84" t="s">
        <v>2096</v>
      </c>
      <c r="B240" s="84" t="s">
        <v>2097</v>
      </c>
      <c r="C240" s="84" t="s">
        <v>2098</v>
      </c>
    </row>
    <row r="241" spans="1:3" ht="14.65" customHeight="1">
      <c r="A241" s="84" t="s">
        <v>2099</v>
      </c>
      <c r="B241" s="84" t="s">
        <v>2100</v>
      </c>
      <c r="C241" s="84" t="s">
        <v>1561</v>
      </c>
    </row>
    <row r="242" spans="1:3" ht="14.65" customHeight="1">
      <c r="A242" s="84" t="s">
        <v>2101</v>
      </c>
      <c r="B242" s="84" t="s">
        <v>2102</v>
      </c>
      <c r="C242" s="84" t="s">
        <v>1485</v>
      </c>
    </row>
    <row r="243" spans="1:3" ht="14.65" customHeight="1">
      <c r="A243" s="84" t="s">
        <v>2103</v>
      </c>
      <c r="B243" s="84" t="s">
        <v>2104</v>
      </c>
      <c r="C243" s="84" t="s">
        <v>2105</v>
      </c>
    </row>
    <row r="244" spans="1:3" ht="14.65" customHeight="1">
      <c r="A244" s="84" t="s">
        <v>2106</v>
      </c>
      <c r="B244" s="84" t="s">
        <v>2107</v>
      </c>
      <c r="C244" s="84" t="s">
        <v>2108</v>
      </c>
    </row>
    <row r="245" spans="1:3" ht="14.65" customHeight="1">
      <c r="A245" s="84" t="s">
        <v>2109</v>
      </c>
      <c r="B245" s="84" t="s">
        <v>2110</v>
      </c>
      <c r="C245" s="84" t="s">
        <v>2111</v>
      </c>
    </row>
    <row r="246" spans="1:3" ht="14.65" customHeight="1">
      <c r="A246" s="84" t="s">
        <v>2112</v>
      </c>
      <c r="B246" s="84" t="s">
        <v>2113</v>
      </c>
      <c r="C246" s="84" t="s">
        <v>2114</v>
      </c>
    </row>
    <row r="247" spans="1:3" ht="14.65" customHeight="1">
      <c r="A247" s="84" t="s">
        <v>2115</v>
      </c>
      <c r="B247" s="84" t="s">
        <v>2116</v>
      </c>
      <c r="C247" s="84" t="s">
        <v>2117</v>
      </c>
    </row>
    <row r="248" spans="1:3" ht="14.65" customHeight="1">
      <c r="A248" s="84" t="s">
        <v>1770</v>
      </c>
      <c r="B248" s="84" t="s">
        <v>2118</v>
      </c>
      <c r="C248" s="84" t="s">
        <v>2119</v>
      </c>
    </row>
    <row r="249" spans="1:3" ht="14.65" customHeight="1">
      <c r="A249" s="84" t="s">
        <v>2120</v>
      </c>
      <c r="B249" s="84" t="s">
        <v>2121</v>
      </c>
      <c r="C249" s="84" t="s">
        <v>1856</v>
      </c>
    </row>
    <row r="250" spans="1:3" ht="14.65" customHeight="1">
      <c r="A250" s="84" t="s">
        <v>2122</v>
      </c>
      <c r="B250" s="84" t="s">
        <v>2123</v>
      </c>
      <c r="C250" s="84" t="s">
        <v>1921</v>
      </c>
    </row>
    <row r="251" spans="1:3" ht="14.65" customHeight="1">
      <c r="A251" s="84" t="s">
        <v>2124</v>
      </c>
      <c r="B251" s="84" t="s">
        <v>2125</v>
      </c>
      <c r="C251" s="84" t="s">
        <v>2126</v>
      </c>
    </row>
    <row r="252" spans="1:3" ht="14.65" customHeight="1">
      <c r="A252" s="84" t="s">
        <v>2127</v>
      </c>
      <c r="B252" s="84" t="s">
        <v>2128</v>
      </c>
      <c r="C252" s="84" t="s">
        <v>2129</v>
      </c>
    </row>
    <row r="253" spans="1:3" ht="14.65" customHeight="1">
      <c r="A253" s="84" t="s">
        <v>2130</v>
      </c>
      <c r="B253" s="84" t="s">
        <v>2131</v>
      </c>
      <c r="C253" s="84" t="s">
        <v>2132</v>
      </c>
    </row>
    <row r="254" spans="1:3" ht="14.65" customHeight="1">
      <c r="A254" s="84" t="s">
        <v>2133</v>
      </c>
      <c r="B254" s="84" t="s">
        <v>2134</v>
      </c>
      <c r="C254" s="84" t="s">
        <v>2135</v>
      </c>
    </row>
    <row r="255" spans="1:3" ht="14.65" customHeight="1">
      <c r="A255" s="84" t="s">
        <v>2136</v>
      </c>
      <c r="B255" s="84" t="s">
        <v>2137</v>
      </c>
      <c r="C255" s="84" t="s">
        <v>2138</v>
      </c>
    </row>
    <row r="256" spans="1:3" ht="14.65" customHeight="1">
      <c r="A256" s="84" t="s">
        <v>2139</v>
      </c>
      <c r="B256" s="84" t="s">
        <v>2140</v>
      </c>
      <c r="C256" s="84" t="s">
        <v>2141</v>
      </c>
    </row>
    <row r="257" spans="1:3" ht="14.65" customHeight="1">
      <c r="A257" s="84" t="s">
        <v>2142</v>
      </c>
      <c r="B257" s="84" t="s">
        <v>2143</v>
      </c>
      <c r="C257" s="84" t="s">
        <v>2144</v>
      </c>
    </row>
    <row r="258" spans="1:3" ht="14.65" customHeight="1">
      <c r="A258" s="84" t="s">
        <v>2145</v>
      </c>
      <c r="B258" s="84" t="s">
        <v>2146</v>
      </c>
      <c r="C258" s="84" t="s">
        <v>1822</v>
      </c>
    </row>
    <row r="259" spans="1:3" ht="14.65" customHeight="1">
      <c r="A259" s="84" t="s">
        <v>2147</v>
      </c>
      <c r="B259" s="84" t="s">
        <v>2148</v>
      </c>
      <c r="C259" s="84" t="s">
        <v>1485</v>
      </c>
    </row>
    <row r="260" spans="1:3" ht="14.65" customHeight="1">
      <c r="A260" s="84" t="s">
        <v>27</v>
      </c>
      <c r="B260" s="84" t="s">
        <v>2149</v>
      </c>
      <c r="C260" s="84" t="s">
        <v>2150</v>
      </c>
    </row>
    <row r="261" spans="1:3" ht="14.65" customHeight="1">
      <c r="A261" s="84" t="s">
        <v>2151</v>
      </c>
      <c r="B261" s="84" t="s">
        <v>2152</v>
      </c>
      <c r="C261" s="84" t="s">
        <v>1774</v>
      </c>
    </row>
    <row r="262" spans="1:3" ht="14.65" customHeight="1">
      <c r="A262" s="84" t="s">
        <v>2153</v>
      </c>
      <c r="B262" s="84" t="s">
        <v>2154</v>
      </c>
      <c r="C262" s="84" t="s">
        <v>2155</v>
      </c>
    </row>
    <row r="263" spans="1:3" ht="14.65" customHeight="1">
      <c r="A263" s="84" t="s">
        <v>2156</v>
      </c>
      <c r="B263" s="84" t="s">
        <v>2157</v>
      </c>
      <c r="C263" s="84" t="s">
        <v>2158</v>
      </c>
    </row>
    <row r="264" spans="1:3" ht="14.65" customHeight="1">
      <c r="A264" s="84" t="s">
        <v>2159</v>
      </c>
      <c r="B264" s="84" t="s">
        <v>2160</v>
      </c>
      <c r="C264" s="84" t="s">
        <v>2161</v>
      </c>
    </row>
    <row r="265" spans="1:3" ht="14.65" customHeight="1">
      <c r="A265" s="84" t="s">
        <v>2162</v>
      </c>
      <c r="B265" s="84" t="s">
        <v>2157</v>
      </c>
      <c r="C265" s="84" t="s">
        <v>2163</v>
      </c>
    </row>
    <row r="266" spans="1:3" ht="14.65" customHeight="1">
      <c r="A266" s="84" t="s">
        <v>2164</v>
      </c>
      <c r="B266" s="84" t="s">
        <v>2149</v>
      </c>
      <c r="C266" s="84" t="s">
        <v>1566</v>
      </c>
    </row>
    <row r="267" spans="1:3" ht="14.65" customHeight="1">
      <c r="A267" s="84" t="s">
        <v>2165</v>
      </c>
      <c r="B267" s="84" t="s">
        <v>2166</v>
      </c>
      <c r="C267" s="84" t="s">
        <v>2167</v>
      </c>
    </row>
    <row r="268" spans="1:3" ht="14.65" customHeight="1">
      <c r="A268" s="84" t="s">
        <v>2168</v>
      </c>
      <c r="B268" s="84" t="s">
        <v>2152</v>
      </c>
      <c r="C268" s="84" t="s">
        <v>2169</v>
      </c>
    </row>
    <row r="269" spans="1:3" ht="14.65" customHeight="1">
      <c r="A269" s="84" t="s">
        <v>2170</v>
      </c>
      <c r="B269" s="84" t="s">
        <v>2154</v>
      </c>
      <c r="C269" s="84" t="s">
        <v>2171</v>
      </c>
    </row>
    <row r="270" spans="1:3" ht="14.65" customHeight="1">
      <c r="A270" s="84" t="s">
        <v>2172</v>
      </c>
      <c r="B270" s="84" t="s">
        <v>2173</v>
      </c>
      <c r="C270" s="84" t="s">
        <v>2174</v>
      </c>
    </row>
    <row r="271" spans="1:3" ht="14.65" customHeight="1">
      <c r="A271" s="84" t="s">
        <v>2175</v>
      </c>
      <c r="B271" s="84" t="s">
        <v>2176</v>
      </c>
      <c r="C271" s="84" t="s">
        <v>2177</v>
      </c>
    </row>
    <row r="272" spans="1:3" ht="14.65" customHeight="1">
      <c r="A272" s="84" t="s">
        <v>2178</v>
      </c>
      <c r="B272" s="84" t="s">
        <v>2146</v>
      </c>
      <c r="C272" s="84" t="s">
        <v>2179</v>
      </c>
    </row>
    <row r="273" spans="1:3" ht="14.65" customHeight="1">
      <c r="A273" s="84" t="s">
        <v>2180</v>
      </c>
      <c r="B273" s="84" t="s">
        <v>2181</v>
      </c>
      <c r="C273" s="84" t="s">
        <v>2182</v>
      </c>
    </row>
    <row r="274" spans="1:3" ht="14.65" customHeight="1">
      <c r="A274" s="84" t="s">
        <v>2183</v>
      </c>
      <c r="B274" s="84" t="s">
        <v>2184</v>
      </c>
      <c r="C274" s="84" t="s">
        <v>1516</v>
      </c>
    </row>
    <row r="275" spans="1:3" ht="14.65" customHeight="1">
      <c r="A275" s="84" t="s">
        <v>2185</v>
      </c>
      <c r="B275" s="84" t="s">
        <v>2186</v>
      </c>
      <c r="C275" s="84" t="s">
        <v>2187</v>
      </c>
    </row>
    <row r="276" spans="1:3" ht="14.65" customHeight="1">
      <c r="A276" s="84" t="s">
        <v>2188</v>
      </c>
      <c r="B276" s="84" t="s">
        <v>2189</v>
      </c>
      <c r="C276" s="84" t="s">
        <v>2190</v>
      </c>
    </row>
    <row r="277" spans="1:3" ht="14.65" customHeight="1">
      <c r="A277" s="84" t="s">
        <v>2191</v>
      </c>
      <c r="B277" s="84" t="s">
        <v>2176</v>
      </c>
      <c r="C277" s="84" t="s">
        <v>2192</v>
      </c>
    </row>
    <row r="278" spans="1:3" ht="14.65" customHeight="1">
      <c r="A278" s="84" t="s">
        <v>2193</v>
      </c>
      <c r="B278" s="84" t="s">
        <v>2148</v>
      </c>
      <c r="C278" s="84" t="s">
        <v>2194</v>
      </c>
    </row>
    <row r="279" spans="1:3" ht="14.65" customHeight="1">
      <c r="A279" s="84" t="s">
        <v>2195</v>
      </c>
      <c r="B279" s="84" t="s">
        <v>2196</v>
      </c>
      <c r="C279" s="84" t="s">
        <v>2197</v>
      </c>
    </row>
    <row r="280" spans="1:3" ht="14.65" customHeight="1">
      <c r="A280" s="84" t="s">
        <v>2198</v>
      </c>
      <c r="B280" s="84" t="s">
        <v>2199</v>
      </c>
      <c r="C280" s="84" t="s">
        <v>2200</v>
      </c>
    </row>
    <row r="281" spans="1:3" ht="14.65" customHeight="1">
      <c r="A281" s="84" t="s">
        <v>2201</v>
      </c>
      <c r="B281" s="84" t="s">
        <v>2202</v>
      </c>
      <c r="C281" s="84" t="s">
        <v>1772</v>
      </c>
    </row>
    <row r="282" spans="1:3" ht="14.65" customHeight="1">
      <c r="A282" s="84" t="s">
        <v>2203</v>
      </c>
      <c r="B282" s="84" t="s">
        <v>2176</v>
      </c>
      <c r="C282" s="84" t="s">
        <v>2204</v>
      </c>
    </row>
    <row r="283" spans="1:3" ht="14.65" customHeight="1">
      <c r="A283" s="84" t="s">
        <v>2205</v>
      </c>
      <c r="B283" s="84" t="s">
        <v>2176</v>
      </c>
      <c r="C283" s="84" t="s">
        <v>2206</v>
      </c>
    </row>
    <row r="284" spans="1:3" ht="14.65" customHeight="1">
      <c r="A284" s="84" t="s">
        <v>2207</v>
      </c>
      <c r="B284" s="84" t="s">
        <v>2176</v>
      </c>
      <c r="C284" s="84" t="s">
        <v>2208</v>
      </c>
    </row>
    <row r="285" spans="1:3" ht="14.65" customHeight="1">
      <c r="A285" s="84" t="s">
        <v>2209</v>
      </c>
      <c r="B285" s="84" t="s">
        <v>2154</v>
      </c>
      <c r="C285" s="84" t="s">
        <v>2210</v>
      </c>
    </row>
    <row r="286" spans="1:3" ht="14.65" customHeight="1">
      <c r="A286" s="84" t="s">
        <v>2211</v>
      </c>
      <c r="B286" s="84" t="s">
        <v>2176</v>
      </c>
      <c r="C286" s="84" t="s">
        <v>2212</v>
      </c>
    </row>
    <row r="287" spans="1:3" ht="14.65" customHeight="1">
      <c r="A287" s="84" t="s">
        <v>2213</v>
      </c>
      <c r="B287" s="84" t="s">
        <v>2214</v>
      </c>
      <c r="C287" s="84" t="s">
        <v>2215</v>
      </c>
    </row>
    <row r="288" spans="1:3" ht="14.65" customHeight="1">
      <c r="A288" s="84" t="s">
        <v>2216</v>
      </c>
      <c r="B288" s="84" t="s">
        <v>2217</v>
      </c>
      <c r="C288" s="84" t="s">
        <v>2036</v>
      </c>
    </row>
    <row r="289" spans="1:3" ht="14.65" customHeight="1">
      <c r="A289" s="84" t="s">
        <v>2218</v>
      </c>
      <c r="B289" s="84" t="s">
        <v>2181</v>
      </c>
      <c r="C289" s="84" t="s">
        <v>2219</v>
      </c>
    </row>
    <row r="290" spans="1:3" ht="14.65" customHeight="1">
      <c r="A290" s="84" t="s">
        <v>2220</v>
      </c>
      <c r="B290" s="84" t="s">
        <v>2146</v>
      </c>
      <c r="C290" s="84" t="s">
        <v>2221</v>
      </c>
    </row>
    <row r="291" spans="1:3" ht="14.65" customHeight="1">
      <c r="A291" s="84" t="s">
        <v>2222</v>
      </c>
      <c r="B291" s="84" t="s">
        <v>2223</v>
      </c>
      <c r="C291" s="84" t="s">
        <v>1760</v>
      </c>
    </row>
    <row r="292" spans="1:3" ht="14.65" customHeight="1">
      <c r="A292" s="84" t="s">
        <v>2224</v>
      </c>
      <c r="B292" s="84" t="s">
        <v>2225</v>
      </c>
      <c r="C292" s="84" t="s">
        <v>1880</v>
      </c>
    </row>
    <row r="293" spans="1:3" ht="14.65" customHeight="1">
      <c r="A293" s="84" t="s">
        <v>2226</v>
      </c>
      <c r="B293" s="84" t="s">
        <v>2227</v>
      </c>
      <c r="C293" s="84" t="s">
        <v>2228</v>
      </c>
    </row>
    <row r="294" spans="1:3" ht="14.65" customHeight="1">
      <c r="A294" s="84" t="s">
        <v>2229</v>
      </c>
      <c r="B294" s="84" t="s">
        <v>2230</v>
      </c>
      <c r="C294" s="84" t="s">
        <v>2231</v>
      </c>
    </row>
    <row r="295" spans="1:3" ht="14.65" customHeight="1">
      <c r="A295" s="84" t="s">
        <v>2232</v>
      </c>
      <c r="B295" s="84" t="s">
        <v>2230</v>
      </c>
      <c r="C295" s="84" t="s">
        <v>2233</v>
      </c>
    </row>
    <row r="296" spans="1:3" ht="14.65" customHeight="1">
      <c r="A296" s="84" t="s">
        <v>2234</v>
      </c>
      <c r="B296" s="84" t="s">
        <v>2230</v>
      </c>
      <c r="C296" s="84" t="s">
        <v>1754</v>
      </c>
    </row>
    <row r="297" spans="1:3" ht="14.65" customHeight="1">
      <c r="A297" s="84" t="s">
        <v>2235</v>
      </c>
      <c r="B297" s="84" t="s">
        <v>2236</v>
      </c>
      <c r="C297" s="84" t="s">
        <v>2237</v>
      </c>
    </row>
    <row r="298" spans="1:3" ht="14.65" customHeight="1">
      <c r="A298" s="84" t="s">
        <v>2238</v>
      </c>
      <c r="B298" s="84" t="s">
        <v>2239</v>
      </c>
      <c r="C298" s="84" t="s">
        <v>2007</v>
      </c>
    </row>
    <row r="299" spans="1:3" ht="14.65" customHeight="1">
      <c r="A299" s="84" t="s">
        <v>2240</v>
      </c>
      <c r="B299" s="84" t="s">
        <v>2241</v>
      </c>
      <c r="C299" s="84" t="s">
        <v>2242</v>
      </c>
    </row>
    <row r="300" spans="1:3" ht="14.65" customHeight="1">
      <c r="A300" s="84" t="s">
        <v>2243</v>
      </c>
      <c r="B300" s="84" t="s">
        <v>2244</v>
      </c>
      <c r="C300" s="84" t="s">
        <v>2245</v>
      </c>
    </row>
    <row r="301" spans="1:3" ht="14.65" customHeight="1">
      <c r="A301" s="84" t="s">
        <v>2246</v>
      </c>
      <c r="B301" s="84" t="s">
        <v>2247</v>
      </c>
      <c r="C301" s="84" t="s">
        <v>2248</v>
      </c>
    </row>
    <row r="302" spans="1:3" ht="14.65" customHeight="1">
      <c r="A302" s="84" t="s">
        <v>2249</v>
      </c>
      <c r="B302" s="84" t="s">
        <v>2250</v>
      </c>
      <c r="C302" s="84" t="s">
        <v>2251</v>
      </c>
    </row>
    <row r="303" spans="1:3" ht="14.65" customHeight="1">
      <c r="A303" s="84" t="s">
        <v>2252</v>
      </c>
      <c r="B303" s="84" t="s">
        <v>2253</v>
      </c>
      <c r="C303" s="84" t="s">
        <v>2254</v>
      </c>
    </row>
    <row r="304" spans="1:3" ht="14.65" customHeight="1">
      <c r="A304" s="84" t="s">
        <v>2255</v>
      </c>
      <c r="B304" s="84" t="s">
        <v>2256</v>
      </c>
      <c r="C304" s="84" t="s">
        <v>2257</v>
      </c>
    </row>
    <row r="305" spans="1:3" ht="14.65" customHeight="1">
      <c r="A305" s="84" t="s">
        <v>2258</v>
      </c>
      <c r="B305" s="84" t="s">
        <v>2259</v>
      </c>
      <c r="C305" s="84" t="s">
        <v>2260</v>
      </c>
    </row>
    <row r="306" spans="1:3" ht="14.65" customHeight="1">
      <c r="A306" s="84" t="s">
        <v>2261</v>
      </c>
      <c r="B306" s="84" t="s">
        <v>2262</v>
      </c>
      <c r="C306" s="84" t="s">
        <v>2263</v>
      </c>
    </row>
  </sheetData>
  <autoFilter ref="A1:C1" xr:uid="{00000000-0009-0000-0000-000005000000}"/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K1"/>
  <sheetViews>
    <sheetView topLeftCell="A22" zoomScaleNormal="100" workbookViewId="0">
      <selection activeCell="A22" sqref="A22"/>
    </sheetView>
  </sheetViews>
  <sheetFormatPr defaultColWidth="8.85546875" defaultRowHeight="12.75"/>
  <sheetData>
    <row r="1" spans="11:11">
      <c r="K1" t="s">
        <v>2264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I9"/>
  <sheetViews>
    <sheetView zoomScale="125" zoomScaleNormal="125" workbookViewId="0">
      <selection activeCell="H4" sqref="H4"/>
    </sheetView>
  </sheetViews>
  <sheetFormatPr defaultColWidth="8.85546875" defaultRowHeight="12.75"/>
  <cols>
    <col min="1" max="1" width="10.28515625" customWidth="1"/>
    <col min="2" max="2" width="31.140625" customWidth="1"/>
    <col min="3" max="3" width="13.28515625" customWidth="1"/>
    <col min="4" max="4" width="8" customWidth="1"/>
    <col min="5" max="5" width="9.140625" customWidth="1"/>
    <col min="6" max="6" width="7.85546875" customWidth="1"/>
    <col min="7" max="10" width="7.7109375" customWidth="1"/>
    <col min="11" max="11" width="9.7109375" customWidth="1"/>
  </cols>
  <sheetData>
    <row r="3" spans="1:9">
      <c r="A3" s="1" t="s">
        <v>0</v>
      </c>
      <c r="B3" s="85"/>
      <c r="C3" s="85"/>
      <c r="D3" s="85"/>
      <c r="E3" s="85"/>
      <c r="F3" s="2"/>
      <c r="G3" s="3" t="s">
        <v>13</v>
      </c>
      <c r="H3" s="86"/>
      <c r="I3" s="87"/>
    </row>
    <row r="4" spans="1:9">
      <c r="A4" s="14" t="s">
        <v>2</v>
      </c>
      <c r="B4" s="15" t="s">
        <v>15</v>
      </c>
      <c r="C4" s="15" t="s">
        <v>1</v>
      </c>
      <c r="D4" s="15" t="s">
        <v>3</v>
      </c>
      <c r="E4" s="15" t="s">
        <v>8</v>
      </c>
      <c r="F4" s="15" t="s">
        <v>22</v>
      </c>
      <c r="G4" s="16" t="s">
        <v>4</v>
      </c>
      <c r="H4" s="17" t="s">
        <v>27</v>
      </c>
      <c r="I4" s="88" t="s">
        <v>5</v>
      </c>
    </row>
    <row r="5" spans="1:9">
      <c r="A5" s="89" t="s">
        <v>4</v>
      </c>
      <c r="B5" s="90" t="s">
        <v>4</v>
      </c>
      <c r="C5" s="91" t="s">
        <v>4</v>
      </c>
      <c r="D5" s="90" t="s">
        <v>4</v>
      </c>
      <c r="E5" s="20" t="s">
        <v>11</v>
      </c>
      <c r="F5" s="20" t="s">
        <v>11</v>
      </c>
      <c r="G5" s="92">
        <v>27</v>
      </c>
      <c r="H5" s="93"/>
      <c r="I5" s="22">
        <v>27</v>
      </c>
    </row>
    <row r="6" spans="1:9">
      <c r="A6" s="94"/>
      <c r="B6" s="95"/>
      <c r="C6" s="96"/>
      <c r="D6" s="95"/>
      <c r="E6" s="20" t="s">
        <v>4</v>
      </c>
      <c r="F6" s="20" t="s">
        <v>4</v>
      </c>
      <c r="G6" s="92"/>
      <c r="H6" s="93"/>
      <c r="I6" s="22"/>
    </row>
    <row r="7" spans="1:9">
      <c r="A7" s="19" t="s">
        <v>6</v>
      </c>
      <c r="B7" s="20" t="s">
        <v>29</v>
      </c>
      <c r="C7" s="7">
        <v>43538</v>
      </c>
      <c r="D7" s="20">
        <v>15</v>
      </c>
      <c r="E7" s="20">
        <v>1</v>
      </c>
      <c r="F7" s="20">
        <v>1</v>
      </c>
      <c r="G7" s="92"/>
      <c r="H7" s="93">
        <v>16</v>
      </c>
      <c r="I7" s="22">
        <v>16</v>
      </c>
    </row>
    <row r="8" spans="1:9">
      <c r="A8" s="19" t="s">
        <v>7</v>
      </c>
      <c r="B8" s="20" t="s">
        <v>32</v>
      </c>
      <c r="C8" s="7">
        <v>43538</v>
      </c>
      <c r="D8" s="20">
        <v>15</v>
      </c>
      <c r="E8" s="20">
        <v>1</v>
      </c>
      <c r="F8" s="20">
        <v>2</v>
      </c>
      <c r="G8" s="92"/>
      <c r="H8" s="93">
        <v>11</v>
      </c>
      <c r="I8" s="22">
        <v>11</v>
      </c>
    </row>
    <row r="9" spans="1:9">
      <c r="A9" s="23" t="s">
        <v>5</v>
      </c>
      <c r="B9" s="97"/>
      <c r="C9" s="98"/>
      <c r="D9" s="97"/>
      <c r="E9" s="97"/>
      <c r="F9" s="24"/>
      <c r="G9" s="99">
        <v>27</v>
      </c>
      <c r="H9" s="100">
        <v>27</v>
      </c>
      <c r="I9" s="26">
        <v>54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L37"/>
  <sheetViews>
    <sheetView topLeftCell="A8" zoomScaleNormal="100" workbookViewId="0">
      <selection activeCell="O32" sqref="O32"/>
    </sheetView>
  </sheetViews>
  <sheetFormatPr defaultColWidth="8.85546875" defaultRowHeight="12.75"/>
  <cols>
    <col min="1" max="1" width="10.28515625" customWidth="1"/>
    <col min="2" max="2" width="11.42578125" customWidth="1"/>
    <col min="3" max="3" width="29.28515625" customWidth="1"/>
    <col min="4" max="4" width="8" customWidth="1"/>
    <col min="5" max="5" width="9.140625" customWidth="1"/>
    <col min="6" max="8" width="8" customWidth="1"/>
    <col min="9" max="9" width="7.85546875" customWidth="1"/>
    <col min="10" max="10" width="7.7109375" customWidth="1"/>
    <col min="11" max="11" width="4.7109375" customWidth="1"/>
    <col min="12" max="12" width="4.140625" customWidth="1"/>
  </cols>
  <sheetData>
    <row r="3" spans="1:12">
      <c r="A3" s="101" t="s">
        <v>2265</v>
      </c>
      <c r="B3" s="102"/>
      <c r="C3" s="102"/>
      <c r="D3" s="102"/>
      <c r="E3" s="102"/>
      <c r="F3" s="102"/>
      <c r="G3" s="102"/>
      <c r="H3" s="102"/>
      <c r="I3" s="103"/>
      <c r="J3" s="104" t="s">
        <v>13</v>
      </c>
      <c r="K3" s="105"/>
      <c r="L3" s="106"/>
    </row>
    <row r="4" spans="1:12">
      <c r="A4" s="107" t="s">
        <v>1</v>
      </c>
      <c r="B4" s="108" t="s">
        <v>2</v>
      </c>
      <c r="C4" s="108" t="s">
        <v>15</v>
      </c>
      <c r="D4" s="108" t="s">
        <v>20</v>
      </c>
      <c r="E4" s="108" t="s">
        <v>18</v>
      </c>
      <c r="F4" s="108" t="s">
        <v>19</v>
      </c>
      <c r="G4" s="108" t="s">
        <v>3</v>
      </c>
      <c r="H4" s="108" t="s">
        <v>8</v>
      </c>
      <c r="I4" s="108" t="s">
        <v>22</v>
      </c>
      <c r="J4" s="109" t="s">
        <v>27</v>
      </c>
      <c r="K4" s="110" t="s">
        <v>2266</v>
      </c>
      <c r="L4" s="111" t="s">
        <v>2267</v>
      </c>
    </row>
    <row r="5" spans="1:12">
      <c r="A5" s="112">
        <v>43811</v>
      </c>
      <c r="B5" s="113" t="s">
        <v>1449</v>
      </c>
      <c r="C5" s="113" t="s">
        <v>1450</v>
      </c>
      <c r="D5" s="114">
        <v>0.45833333333333298</v>
      </c>
      <c r="E5" s="115">
        <v>8</v>
      </c>
      <c r="F5" s="108" t="s">
        <v>4</v>
      </c>
      <c r="G5" s="108">
        <v>6</v>
      </c>
      <c r="H5" s="108">
        <v>1</v>
      </c>
      <c r="I5" s="108">
        <v>1</v>
      </c>
      <c r="J5" s="116">
        <v>1</v>
      </c>
      <c r="K5" s="117"/>
      <c r="L5" s="118"/>
    </row>
    <row r="6" spans="1:12">
      <c r="A6" s="119"/>
      <c r="B6" s="120"/>
      <c r="C6" s="120"/>
      <c r="D6" s="121"/>
      <c r="E6" s="122"/>
      <c r="F6" s="113">
        <v>0</v>
      </c>
      <c r="G6" s="113">
        <v>6</v>
      </c>
      <c r="H6" s="113">
        <v>1</v>
      </c>
      <c r="I6" s="113">
        <v>1</v>
      </c>
      <c r="J6" s="123">
        <v>3</v>
      </c>
      <c r="K6" s="124"/>
      <c r="L6" s="125"/>
    </row>
    <row r="7" spans="1:12">
      <c r="A7" s="119"/>
      <c r="B7" s="120"/>
      <c r="C7" s="120"/>
      <c r="D7" s="121"/>
      <c r="E7" s="122"/>
      <c r="F7" s="120"/>
      <c r="G7" s="120"/>
      <c r="H7" s="126"/>
      <c r="I7" s="126">
        <v>2</v>
      </c>
      <c r="J7" s="127">
        <v>1</v>
      </c>
      <c r="K7" s="110"/>
      <c r="L7" s="128"/>
    </row>
    <row r="8" spans="1:12">
      <c r="A8" s="119"/>
      <c r="B8" s="120"/>
      <c r="C8" s="120"/>
      <c r="D8" s="121"/>
      <c r="E8" s="122"/>
      <c r="F8" s="120"/>
      <c r="G8" s="120"/>
      <c r="H8" s="113">
        <v>2</v>
      </c>
      <c r="I8" s="113">
        <v>1</v>
      </c>
      <c r="J8" s="123">
        <v>4</v>
      </c>
      <c r="K8" s="124"/>
      <c r="L8" s="125"/>
    </row>
    <row r="9" spans="1:12">
      <c r="A9" s="129"/>
      <c r="B9" s="126"/>
      <c r="C9" s="126"/>
      <c r="D9" s="130"/>
      <c r="E9" s="131"/>
      <c r="F9" s="126"/>
      <c r="G9" s="126"/>
      <c r="H9" s="126"/>
      <c r="I9" s="126">
        <v>2</v>
      </c>
      <c r="J9" s="127">
        <v>2</v>
      </c>
      <c r="K9" s="110"/>
      <c r="L9" s="128"/>
    </row>
    <row r="10" spans="1:12">
      <c r="A10" s="112">
        <v>43538</v>
      </c>
      <c r="B10" s="113" t="s">
        <v>6</v>
      </c>
      <c r="C10" s="113" t="s">
        <v>29</v>
      </c>
      <c r="D10" s="114">
        <v>0.39583333333333298</v>
      </c>
      <c r="E10" s="115">
        <v>15</v>
      </c>
      <c r="F10" s="113">
        <v>0</v>
      </c>
      <c r="G10" s="113">
        <v>15</v>
      </c>
      <c r="H10" s="113">
        <v>1</v>
      </c>
      <c r="I10" s="113">
        <v>1</v>
      </c>
      <c r="J10" s="123">
        <v>9</v>
      </c>
      <c r="K10" s="124"/>
      <c r="L10" s="125"/>
    </row>
    <row r="11" spans="1:12">
      <c r="A11" s="119"/>
      <c r="B11" s="120"/>
      <c r="C11" s="120"/>
      <c r="D11" s="121"/>
      <c r="E11" s="122"/>
      <c r="F11" s="120"/>
      <c r="G11" s="120"/>
      <c r="H11" s="126"/>
      <c r="I11" s="126">
        <v>2</v>
      </c>
      <c r="J11" s="127">
        <v>10</v>
      </c>
      <c r="K11" s="110"/>
      <c r="L11" s="128"/>
    </row>
    <row r="12" spans="1:12">
      <c r="A12" s="119"/>
      <c r="B12" s="120"/>
      <c r="C12" s="120"/>
      <c r="D12" s="121"/>
      <c r="E12" s="122"/>
      <c r="F12" s="120"/>
      <c r="G12" s="120"/>
      <c r="H12" s="113">
        <v>2</v>
      </c>
      <c r="I12" s="113">
        <v>1</v>
      </c>
      <c r="J12" s="123">
        <v>2</v>
      </c>
      <c r="K12" s="124"/>
      <c r="L12" s="125"/>
    </row>
    <row r="13" spans="1:12">
      <c r="A13" s="119"/>
      <c r="B13" s="126"/>
      <c r="C13" s="126"/>
      <c r="D13" s="130"/>
      <c r="E13" s="131"/>
      <c r="F13" s="126"/>
      <c r="G13" s="126"/>
      <c r="H13" s="126"/>
      <c r="I13" s="126">
        <v>2</v>
      </c>
      <c r="J13" s="127">
        <v>4</v>
      </c>
      <c r="K13" s="110"/>
      <c r="L13" s="128"/>
    </row>
    <row r="14" spans="1:12">
      <c r="A14" s="119"/>
      <c r="B14" s="113" t="s">
        <v>1455</v>
      </c>
      <c r="C14" s="113" t="s">
        <v>1456</v>
      </c>
      <c r="D14" s="114">
        <v>0.5</v>
      </c>
      <c r="E14" s="115">
        <v>15</v>
      </c>
      <c r="F14" s="113">
        <v>0</v>
      </c>
      <c r="G14" s="113">
        <v>10</v>
      </c>
      <c r="H14" s="113">
        <v>1</v>
      </c>
      <c r="I14" s="113">
        <v>1</v>
      </c>
      <c r="J14" s="123">
        <v>7</v>
      </c>
      <c r="K14" s="124"/>
      <c r="L14" s="125"/>
    </row>
    <row r="15" spans="1:12">
      <c r="A15" s="119"/>
      <c r="B15" s="120"/>
      <c r="C15" s="120"/>
      <c r="D15" s="121"/>
      <c r="E15" s="122"/>
      <c r="F15" s="120"/>
      <c r="G15" s="120"/>
      <c r="H15" s="126"/>
      <c r="I15" s="126">
        <v>2</v>
      </c>
      <c r="J15" s="127">
        <v>8</v>
      </c>
      <c r="K15" s="110"/>
      <c r="L15" s="128"/>
    </row>
    <row r="16" spans="1:12">
      <c r="A16" s="119"/>
      <c r="B16" s="120"/>
      <c r="C16" s="120"/>
      <c r="D16" s="121"/>
      <c r="E16" s="122"/>
      <c r="F16" s="120"/>
      <c r="G16" s="120"/>
      <c r="H16" s="113">
        <v>2</v>
      </c>
      <c r="I16" s="113">
        <v>1</v>
      </c>
      <c r="J16" s="123">
        <v>4</v>
      </c>
      <c r="K16" s="124"/>
      <c r="L16" s="125"/>
    </row>
    <row r="17" spans="1:12">
      <c r="A17" s="119"/>
      <c r="B17" s="126"/>
      <c r="C17" s="126"/>
      <c r="D17" s="130"/>
      <c r="E17" s="131"/>
      <c r="F17" s="126"/>
      <c r="G17" s="126"/>
      <c r="H17" s="126"/>
      <c r="I17" s="126">
        <v>2</v>
      </c>
      <c r="J17" s="127">
        <v>3</v>
      </c>
      <c r="K17" s="110"/>
      <c r="L17" s="128"/>
    </row>
    <row r="18" spans="1:12">
      <c r="A18" s="119"/>
      <c r="B18" s="113" t="s">
        <v>1459</v>
      </c>
      <c r="C18" s="113" t="s">
        <v>1460</v>
      </c>
      <c r="D18" s="114">
        <v>0.58333333333333304</v>
      </c>
      <c r="E18" s="115">
        <v>15</v>
      </c>
      <c r="F18" s="113">
        <v>0</v>
      </c>
      <c r="G18" s="113">
        <v>15</v>
      </c>
      <c r="H18" s="113">
        <v>1</v>
      </c>
      <c r="I18" s="113">
        <v>1</v>
      </c>
      <c r="J18" s="123">
        <v>13</v>
      </c>
      <c r="K18" s="124"/>
      <c r="L18" s="125"/>
    </row>
    <row r="19" spans="1:12">
      <c r="A19" s="119"/>
      <c r="B19" s="120"/>
      <c r="C19" s="120"/>
      <c r="D19" s="121"/>
      <c r="E19" s="122"/>
      <c r="F19" s="120"/>
      <c r="G19" s="120"/>
      <c r="H19" s="126"/>
      <c r="I19" s="126">
        <v>2</v>
      </c>
      <c r="J19" s="127">
        <v>13</v>
      </c>
      <c r="K19" s="110"/>
      <c r="L19" s="128"/>
    </row>
    <row r="20" spans="1:12">
      <c r="A20" s="119"/>
      <c r="B20" s="120"/>
      <c r="C20" s="120"/>
      <c r="D20" s="121"/>
      <c r="E20" s="122"/>
      <c r="F20" s="120"/>
      <c r="G20" s="120"/>
      <c r="H20" s="113">
        <v>2</v>
      </c>
      <c r="I20" s="113">
        <v>1</v>
      </c>
      <c r="J20" s="123">
        <v>5</v>
      </c>
      <c r="K20" s="124"/>
      <c r="L20" s="125"/>
    </row>
    <row r="21" spans="1:12">
      <c r="A21" s="119"/>
      <c r="B21" s="126"/>
      <c r="C21" s="126"/>
      <c r="D21" s="130"/>
      <c r="E21" s="131"/>
      <c r="F21" s="126"/>
      <c r="G21" s="126"/>
      <c r="H21" s="126"/>
      <c r="I21" s="126">
        <v>2</v>
      </c>
      <c r="J21" s="127">
        <v>1</v>
      </c>
      <c r="K21" s="110"/>
      <c r="L21" s="128"/>
    </row>
    <row r="22" spans="1:12">
      <c r="A22" s="119"/>
      <c r="B22" s="113" t="s">
        <v>1457</v>
      </c>
      <c r="C22" s="113" t="s">
        <v>1458</v>
      </c>
      <c r="D22" s="114">
        <v>0.625</v>
      </c>
      <c r="E22" s="115">
        <v>15</v>
      </c>
      <c r="F22" s="113">
        <v>0</v>
      </c>
      <c r="G22" s="113">
        <v>10</v>
      </c>
      <c r="H22" s="113">
        <v>1</v>
      </c>
      <c r="I22" s="113">
        <v>1</v>
      </c>
      <c r="J22" s="123">
        <v>11</v>
      </c>
      <c r="K22" s="124"/>
      <c r="L22" s="125"/>
    </row>
    <row r="23" spans="1:12">
      <c r="A23" s="119"/>
      <c r="B23" s="120"/>
      <c r="C23" s="120"/>
      <c r="D23" s="121"/>
      <c r="E23" s="122"/>
      <c r="F23" s="120"/>
      <c r="G23" s="120"/>
      <c r="H23" s="126"/>
      <c r="I23" s="126">
        <v>2</v>
      </c>
      <c r="J23" s="127">
        <v>8</v>
      </c>
      <c r="K23" s="110"/>
      <c r="L23" s="128"/>
    </row>
    <row r="24" spans="1:12">
      <c r="A24" s="119"/>
      <c r="B24" s="120"/>
      <c r="C24" s="120"/>
      <c r="D24" s="121"/>
      <c r="E24" s="122"/>
      <c r="F24" s="120"/>
      <c r="G24" s="120"/>
      <c r="H24" s="113">
        <v>2</v>
      </c>
      <c r="I24" s="113">
        <v>1</v>
      </c>
      <c r="J24" s="123">
        <v>3</v>
      </c>
      <c r="K24" s="124"/>
      <c r="L24" s="125"/>
    </row>
    <row r="25" spans="1:12">
      <c r="A25" s="129"/>
      <c r="B25" s="126"/>
      <c r="C25" s="126"/>
      <c r="D25" s="130"/>
      <c r="E25" s="131"/>
      <c r="F25" s="126"/>
      <c r="G25" s="126"/>
      <c r="H25" s="126"/>
      <c r="I25" s="126">
        <v>2</v>
      </c>
      <c r="J25" s="127">
        <v>2</v>
      </c>
      <c r="K25" s="110"/>
      <c r="L25" s="128"/>
    </row>
    <row r="26" spans="1:12">
      <c r="A26" s="112">
        <v>43565</v>
      </c>
      <c r="B26" s="113" t="s">
        <v>1453</v>
      </c>
      <c r="C26" s="113" t="s">
        <v>1454</v>
      </c>
      <c r="D26" s="114">
        <v>0.5</v>
      </c>
      <c r="E26" s="115">
        <v>12</v>
      </c>
      <c r="F26" s="113">
        <v>0</v>
      </c>
      <c r="G26" s="113">
        <v>18</v>
      </c>
      <c r="H26" s="113">
        <v>1</v>
      </c>
      <c r="I26" s="113">
        <v>1</v>
      </c>
      <c r="J26" s="123">
        <v>13</v>
      </c>
      <c r="K26" s="124"/>
      <c r="L26" s="125">
        <v>12</v>
      </c>
    </row>
    <row r="27" spans="1:12">
      <c r="A27" s="119"/>
      <c r="B27" s="120"/>
      <c r="C27" s="120"/>
      <c r="D27" s="121"/>
      <c r="E27" s="122"/>
      <c r="F27" s="120"/>
      <c r="G27" s="120"/>
      <c r="H27" s="126"/>
      <c r="I27" s="126">
        <v>2</v>
      </c>
      <c r="J27" s="127">
        <v>25</v>
      </c>
      <c r="K27" s="110"/>
      <c r="L27" s="128"/>
    </row>
    <row r="28" spans="1:12">
      <c r="A28" s="119"/>
      <c r="B28" s="120"/>
      <c r="C28" s="120"/>
      <c r="D28" s="121"/>
      <c r="E28" s="122"/>
      <c r="F28" s="120"/>
      <c r="G28" s="120"/>
      <c r="H28" s="113">
        <v>2</v>
      </c>
      <c r="I28" s="113">
        <v>1</v>
      </c>
      <c r="J28" s="123"/>
      <c r="K28" s="124"/>
      <c r="L28" s="125">
        <v>4</v>
      </c>
    </row>
    <row r="29" spans="1:12">
      <c r="A29" s="119"/>
      <c r="B29" s="126"/>
      <c r="C29" s="126"/>
      <c r="D29" s="130"/>
      <c r="E29" s="131"/>
      <c r="F29" s="126"/>
      <c r="G29" s="126"/>
      <c r="H29" s="126"/>
      <c r="I29" s="126">
        <v>2</v>
      </c>
      <c r="J29" s="127">
        <v>5</v>
      </c>
      <c r="K29" s="110"/>
      <c r="L29" s="128"/>
    </row>
    <row r="30" spans="1:12">
      <c r="A30" s="119"/>
      <c r="B30" s="113" t="s">
        <v>2268</v>
      </c>
      <c r="C30" s="113" t="s">
        <v>1462</v>
      </c>
      <c r="D30" s="114">
        <v>0.5</v>
      </c>
      <c r="E30" s="115">
        <v>12</v>
      </c>
      <c r="F30" s="113">
        <v>0</v>
      </c>
      <c r="G30" s="113">
        <v>10</v>
      </c>
      <c r="H30" s="113">
        <v>1</v>
      </c>
      <c r="I30" s="113">
        <v>1</v>
      </c>
      <c r="J30" s="123"/>
      <c r="K30" s="124"/>
      <c r="L30" s="125">
        <v>10</v>
      </c>
    </row>
    <row r="31" spans="1:12">
      <c r="A31" s="119"/>
      <c r="B31" s="120"/>
      <c r="C31" s="120"/>
      <c r="D31" s="121"/>
      <c r="E31" s="122"/>
      <c r="F31" s="120"/>
      <c r="G31" s="120"/>
      <c r="H31" s="126"/>
      <c r="I31" s="126">
        <v>2</v>
      </c>
      <c r="J31" s="127"/>
      <c r="K31" s="110"/>
      <c r="L31" s="128">
        <v>5</v>
      </c>
    </row>
    <row r="32" spans="1:12">
      <c r="A32" s="119"/>
      <c r="B32" s="120"/>
      <c r="C32" s="120"/>
      <c r="D32" s="121"/>
      <c r="E32" s="122"/>
      <c r="F32" s="120"/>
      <c r="G32" s="120"/>
      <c r="H32" s="113">
        <v>2</v>
      </c>
      <c r="I32" s="113">
        <v>1</v>
      </c>
      <c r="J32" s="123"/>
      <c r="K32" s="124"/>
      <c r="L32" s="125">
        <v>1</v>
      </c>
    </row>
    <row r="33" spans="1:12">
      <c r="A33" s="129"/>
      <c r="B33" s="126"/>
      <c r="C33" s="126"/>
      <c r="D33" s="130"/>
      <c r="E33" s="131"/>
      <c r="F33" s="126"/>
      <c r="G33" s="126"/>
      <c r="H33" s="126"/>
      <c r="I33" s="126">
        <v>2</v>
      </c>
      <c r="J33" s="127"/>
      <c r="K33" s="110"/>
      <c r="L33" s="128">
        <v>1</v>
      </c>
    </row>
    <row r="34" spans="1:12">
      <c r="A34" s="112">
        <v>43564</v>
      </c>
      <c r="B34" s="113" t="s">
        <v>2268</v>
      </c>
      <c r="C34" s="113" t="s">
        <v>1462</v>
      </c>
      <c r="D34" s="114">
        <v>0.60416666666666696</v>
      </c>
      <c r="E34" s="115">
        <v>10</v>
      </c>
      <c r="F34" s="113" t="s">
        <v>2269</v>
      </c>
      <c r="G34" s="113">
        <v>10</v>
      </c>
      <c r="H34" s="113">
        <v>1</v>
      </c>
      <c r="I34" s="113">
        <v>1</v>
      </c>
      <c r="J34" s="123"/>
      <c r="K34" s="124">
        <v>1</v>
      </c>
      <c r="L34" s="125"/>
    </row>
    <row r="35" spans="1:12">
      <c r="A35" s="119"/>
      <c r="B35" s="120"/>
      <c r="C35" s="120"/>
      <c r="D35" s="121"/>
      <c r="E35" s="122"/>
      <c r="F35" s="120"/>
      <c r="G35" s="120"/>
      <c r="H35" s="126"/>
      <c r="I35" s="126">
        <v>2</v>
      </c>
      <c r="J35" s="127"/>
      <c r="K35" s="110">
        <v>7</v>
      </c>
      <c r="L35" s="128"/>
    </row>
    <row r="36" spans="1:12">
      <c r="A36" s="119"/>
      <c r="B36" s="120"/>
      <c r="C36" s="120"/>
      <c r="D36" s="121"/>
      <c r="E36" s="122"/>
      <c r="F36" s="120"/>
      <c r="G36" s="120"/>
      <c r="H36" s="113">
        <v>2</v>
      </c>
      <c r="I36" s="113">
        <v>1</v>
      </c>
      <c r="J36" s="123"/>
      <c r="K36" s="124">
        <v>404</v>
      </c>
      <c r="L36" s="125"/>
    </row>
    <row r="37" spans="1:12">
      <c r="A37" s="132"/>
      <c r="B37" s="133"/>
      <c r="C37" s="133"/>
      <c r="D37" s="134"/>
      <c r="E37" s="135"/>
      <c r="F37" s="133"/>
      <c r="G37" s="133"/>
      <c r="H37" s="133"/>
      <c r="I37" s="133">
        <v>2</v>
      </c>
      <c r="J37" s="136"/>
      <c r="K37" s="137">
        <v>11</v>
      </c>
      <c r="L37" s="138"/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DATA</vt:lpstr>
      <vt:lpstr>M1</vt:lpstr>
      <vt:lpstr>M2</vt:lpstr>
      <vt:lpstr>SITES</vt:lpstr>
      <vt:lpstr>DIVERS</vt:lpstr>
      <vt:lpstr>NOTES</vt:lpstr>
      <vt:lpstr>Pivot Check</vt:lpstr>
      <vt:lpstr> Pivot Check (2)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Brook</dc:creator>
  <dc:description/>
  <cp:lastModifiedBy>Nathan</cp:lastModifiedBy>
  <cp:revision>4</cp:revision>
  <dcterms:created xsi:type="dcterms:W3CDTF">2007-10-13T13:23:35Z</dcterms:created>
  <dcterms:modified xsi:type="dcterms:W3CDTF">2021-08-16T22:25:24Z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