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37CE91D1-AAF9-4C36-BF7D-7BDE4077BD98}" xr6:coauthVersionLast="47" xr6:coauthVersionMax="47" xr10:uidLastSave="{00000000-0000-0000-0000-000000000000}"/>
  <bookViews>
    <workbookView xWindow="-120" yWindow="-120" windowWidth="20730" windowHeight="11160" xr2:uid="{A7D5E3B5-FCD1-4F36-9EED-20532E998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<sst xmlns="http://schemas.openxmlformats.org/spreadsheetml/2006/main" count="614" uniqueCount="164">
  <si>
    <t>単体テスト仕様書</t>
    <rPh sb="0" eb="2">
      <t>タンタイ</t>
    </rPh>
    <rPh sb="5" eb="8">
      <t>シヨウショ</t>
    </rPh>
    <phoneticPr fontId="2"/>
  </si>
  <si>
    <t>機能名：</t>
    <rPh sb="0" eb="3">
      <t>キノウメイ</t>
    </rPh>
    <phoneticPr fontId="2"/>
  </si>
  <si>
    <t>エンジニアマスタ新規登録</t>
    <rPh sb="8" eb="12">
      <t>シンキトウロク</t>
    </rPh>
    <phoneticPr fontId="2"/>
  </si>
  <si>
    <t>ブラウザ</t>
    <phoneticPr fontId="2"/>
  </si>
  <si>
    <t>Google chrome</t>
    <phoneticPr fontId="2"/>
  </si>
  <si>
    <t>テストケース数</t>
    <rPh sb="6" eb="7">
      <t>スウ</t>
    </rPh>
    <phoneticPr fontId="2"/>
  </si>
  <si>
    <t>対象サーバー</t>
    <rPh sb="0" eb="2">
      <t>タイショウ</t>
    </rPh>
    <phoneticPr fontId="2"/>
  </si>
  <si>
    <t>ローカル</t>
    <phoneticPr fontId="2"/>
  </si>
  <si>
    <t>テスト完了件数</t>
    <rPh sb="3" eb="7">
      <t>カンリョウケンスウ</t>
    </rPh>
    <phoneticPr fontId="2"/>
  </si>
  <si>
    <t>バグ数</t>
    <rPh sb="2" eb="3">
      <t>スウ</t>
    </rPh>
    <phoneticPr fontId="2"/>
  </si>
  <si>
    <t>再テスト完了数</t>
    <rPh sb="0" eb="1">
      <t>サイ</t>
    </rPh>
    <rPh sb="4" eb="7">
      <t>カンリョウスウ</t>
    </rPh>
    <phoneticPr fontId="2"/>
  </si>
  <si>
    <t>残テスト件数</t>
    <rPh sb="0" eb="1">
      <t>ザン</t>
    </rPh>
    <rPh sb="4" eb="6">
      <t>ケンスウ</t>
    </rPh>
    <phoneticPr fontId="2"/>
  </si>
  <si>
    <t>テスト実行結果</t>
    <rPh sb="3" eb="7">
      <t>ジッコウケッカ</t>
    </rPh>
    <phoneticPr fontId="2"/>
  </si>
  <si>
    <t>再テスト実行結果</t>
    <rPh sb="0" eb="1">
      <t>サイ</t>
    </rPh>
    <rPh sb="4" eb="8">
      <t>ジッコウケッカ</t>
    </rPh>
    <phoneticPr fontId="2"/>
  </si>
  <si>
    <t>No</t>
    <phoneticPr fontId="2"/>
  </si>
  <si>
    <t>テスト種別</t>
    <rPh sb="3" eb="5">
      <t>シュベツ</t>
    </rPh>
    <phoneticPr fontId="2"/>
  </si>
  <si>
    <t>機能名</t>
    <rPh sb="0" eb="3">
      <t>キノウメイ</t>
    </rPh>
    <phoneticPr fontId="2"/>
  </si>
  <si>
    <t>テスト内容</t>
    <rPh sb="3" eb="5">
      <t>ナイヨウ</t>
    </rPh>
    <phoneticPr fontId="2"/>
  </si>
  <si>
    <t>テスト区分</t>
    <rPh sb="3" eb="5">
      <t>クブン</t>
    </rPh>
    <phoneticPr fontId="2"/>
  </si>
  <si>
    <t>入力条件</t>
    <rPh sb="0" eb="4">
      <t>ニュウリョクジョウケン</t>
    </rPh>
    <phoneticPr fontId="2"/>
  </si>
  <si>
    <t>アクション</t>
    <phoneticPr fontId="2"/>
  </si>
  <si>
    <t>想定結果</t>
    <rPh sb="0" eb="4">
      <t>ソウテイケッカ</t>
    </rPh>
    <phoneticPr fontId="2"/>
  </si>
  <si>
    <t>テスト結果</t>
    <rPh sb="3" eb="5">
      <t>ケッカ</t>
    </rPh>
    <phoneticPr fontId="2"/>
  </si>
  <si>
    <t>実施日</t>
    <rPh sb="0" eb="2">
      <t>ジッシ</t>
    </rPh>
    <rPh sb="2" eb="3">
      <t>ビ</t>
    </rPh>
    <phoneticPr fontId="2"/>
  </si>
  <si>
    <t>テスト担当者</t>
    <rPh sb="3" eb="6">
      <t>タントウシャ</t>
    </rPh>
    <phoneticPr fontId="2"/>
  </si>
  <si>
    <t>修正結果</t>
    <rPh sb="0" eb="2">
      <t>シュウセイ</t>
    </rPh>
    <rPh sb="2" eb="4">
      <t>ケッカ</t>
    </rPh>
    <phoneticPr fontId="2"/>
  </si>
  <si>
    <t>備考</t>
    <rPh sb="0" eb="2">
      <t>ビコウ</t>
    </rPh>
    <phoneticPr fontId="2"/>
  </si>
  <si>
    <t>単体テスト</t>
    <rPh sb="0" eb="2">
      <t>タンタイ</t>
    </rPh>
    <phoneticPr fontId="2"/>
  </si>
  <si>
    <t>顧客情報：名前
表示確認</t>
    <rPh sb="0" eb="2">
      <t>コキャク</t>
    </rPh>
    <rPh sb="2" eb="4">
      <t>ジョウホウ</t>
    </rPh>
    <rPh sb="5" eb="7">
      <t>ナマエ</t>
    </rPh>
    <rPh sb="8" eb="10">
      <t>ヒョウジ</t>
    </rPh>
    <rPh sb="10" eb="12">
      <t>カクニン</t>
    </rPh>
    <phoneticPr fontId="2"/>
  </si>
  <si>
    <t>正常系</t>
    <rPh sb="0" eb="3">
      <t>セイジョウケイ</t>
    </rPh>
    <phoneticPr fontId="2"/>
  </si>
  <si>
    <t>画面に当該情報とボックスが表示されること</t>
    <rPh sb="0" eb="2">
      <t>ガメン</t>
    </rPh>
    <rPh sb="3" eb="5">
      <t>トウガイ</t>
    </rPh>
    <rPh sb="5" eb="7">
      <t>ジョウホウ</t>
    </rPh>
    <rPh sb="13" eb="15">
      <t>ヒョウジ</t>
    </rPh>
    <phoneticPr fontId="2"/>
  </si>
  <si>
    <t>OK</t>
  </si>
  <si>
    <t>大野</t>
    <rPh sb="0" eb="2">
      <t>オオノ</t>
    </rPh>
    <phoneticPr fontId="2"/>
  </si>
  <si>
    <t>顧客情報：郵便番号
表示確認</t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2"/>
  </si>
  <si>
    <t>顧客情報：住所
表示確認</t>
    <phoneticPr fontId="2"/>
  </si>
  <si>
    <t>顧客情報：電話番号
表示確認</t>
    <rPh sb="2" eb="4">
      <t>ジョウホウ</t>
    </rPh>
    <rPh sb="5" eb="9">
      <t>デンワバンゴウ</t>
    </rPh>
    <rPh sb="10" eb="12">
      <t>ヒョウジ</t>
    </rPh>
    <rPh sb="12" eb="14">
      <t>カクニン</t>
    </rPh>
    <phoneticPr fontId="2"/>
  </si>
  <si>
    <t>顧客情報：メールアドレス
表示確認</t>
    <rPh sb="2" eb="4">
      <t>ジョウホウ</t>
    </rPh>
    <rPh sb="13" eb="15">
      <t>ヒョウジ</t>
    </rPh>
    <rPh sb="15" eb="17">
      <t>カクニン</t>
    </rPh>
    <phoneticPr fontId="2"/>
  </si>
  <si>
    <t>顧客情報：クレジットカード番号
表示確認</t>
    <rPh sb="2" eb="4">
      <t>ジョウホウ</t>
    </rPh>
    <rPh sb="13" eb="15">
      <t>バンゴウ</t>
    </rPh>
    <rPh sb="16" eb="18">
      <t>ヒョウジ</t>
    </rPh>
    <rPh sb="18" eb="20">
      <t>カクニン</t>
    </rPh>
    <phoneticPr fontId="2"/>
  </si>
  <si>
    <t>顧客情報：パスワード
表示確認</t>
    <rPh sb="2" eb="4">
      <t>ジョウホウ</t>
    </rPh>
    <rPh sb="11" eb="13">
      <t>ヒョウジ</t>
    </rPh>
    <rPh sb="13" eb="15">
      <t>カクニン</t>
    </rPh>
    <phoneticPr fontId="2"/>
  </si>
  <si>
    <t>顧客情報：パスワード確認用
表示確認</t>
    <rPh sb="0" eb="2">
      <t>コキャク</t>
    </rPh>
    <rPh sb="2" eb="4">
      <t>ジョウホウ</t>
    </rPh>
    <rPh sb="10" eb="13">
      <t>カクニンヨウ</t>
    </rPh>
    <rPh sb="14" eb="16">
      <t>ヒョウジ</t>
    </rPh>
    <rPh sb="16" eb="18">
      <t>カクニン</t>
    </rPh>
    <phoneticPr fontId="2"/>
  </si>
  <si>
    <t>顧客情報：名前
必須ボタン表示確認</t>
    <rPh sb="0" eb="2">
      <t>コキャク</t>
    </rPh>
    <rPh sb="2" eb="4">
      <t>ジョウホウ</t>
    </rPh>
    <rPh sb="5" eb="7">
      <t>ナマエ</t>
    </rPh>
    <rPh sb="8" eb="10">
      <t>ヒッス</t>
    </rPh>
    <rPh sb="13" eb="15">
      <t>ヒョウジ</t>
    </rPh>
    <rPh sb="15" eb="17">
      <t>カクニン</t>
    </rPh>
    <phoneticPr fontId="2"/>
  </si>
  <si>
    <t>画面に必須ボタンが表示されること</t>
    <rPh sb="0" eb="2">
      <t>ガメン</t>
    </rPh>
    <rPh sb="3" eb="5">
      <t>ヒッス</t>
    </rPh>
    <rPh sb="9" eb="11">
      <t>ヒョウジ</t>
    </rPh>
    <phoneticPr fontId="2"/>
  </si>
  <si>
    <t>顧客情報：電話番号
必須ボタン表示確認</t>
    <rPh sb="2" eb="4">
      <t>ジョウホウ</t>
    </rPh>
    <rPh sb="5" eb="9">
      <t>デンワバンゴウ</t>
    </rPh>
    <rPh sb="15" eb="17">
      <t>ヒョウジ</t>
    </rPh>
    <rPh sb="17" eb="19">
      <t>カクニン</t>
    </rPh>
    <phoneticPr fontId="2"/>
  </si>
  <si>
    <t>顧客情報：メールアドレス
必須ボタン表示確認</t>
    <rPh sb="2" eb="4">
      <t>ジョウホウ</t>
    </rPh>
    <rPh sb="18" eb="20">
      <t>ヒョウジ</t>
    </rPh>
    <rPh sb="20" eb="22">
      <t>カクニン</t>
    </rPh>
    <phoneticPr fontId="2"/>
  </si>
  <si>
    <t>顧客情報：クレジットカード番号
必須ボタン表示確認</t>
    <rPh sb="2" eb="4">
      <t>ジョウホウ</t>
    </rPh>
    <rPh sb="13" eb="15">
      <t>バンゴウ</t>
    </rPh>
    <rPh sb="21" eb="23">
      <t>ヒョウジ</t>
    </rPh>
    <rPh sb="23" eb="25">
      <t>カクニン</t>
    </rPh>
    <phoneticPr fontId="2"/>
  </si>
  <si>
    <t>顧客情報：パスワード
必須ボタン表示確認</t>
    <rPh sb="2" eb="4">
      <t>ジョウホウ</t>
    </rPh>
    <rPh sb="16" eb="18">
      <t>ヒョウジ</t>
    </rPh>
    <rPh sb="18" eb="20">
      <t>カクニン</t>
    </rPh>
    <phoneticPr fontId="2"/>
  </si>
  <si>
    <t>顧客情報：パスワード確認用
必須ボタン表示確認</t>
    <rPh sb="0" eb="2">
      <t>コキャク</t>
    </rPh>
    <rPh sb="2" eb="4">
      <t>ジョウホウ</t>
    </rPh>
    <rPh sb="10" eb="13">
      <t>カクニンヨウ</t>
    </rPh>
    <rPh sb="19" eb="21">
      <t>ヒョウジ</t>
    </rPh>
    <rPh sb="21" eb="23">
      <t>カクニン</t>
    </rPh>
    <phoneticPr fontId="2"/>
  </si>
  <si>
    <t>テキストボックス</t>
    <phoneticPr fontId="2"/>
  </si>
  <si>
    <t>該当内容キーボード入力</t>
    <rPh sb="0" eb="4">
      <t>ガイトウナイヨウ</t>
    </rPh>
    <rPh sb="9" eb="11">
      <t>ニュウリョク</t>
    </rPh>
    <phoneticPr fontId="2"/>
  </si>
  <si>
    <t>email</t>
    <phoneticPr fontId="2"/>
  </si>
  <si>
    <t>顧客情報：名前
入力値がDB項目の桁数より多く入力された場合</t>
    <rPh sb="5" eb="7">
      <t>ナマエ</t>
    </rPh>
    <rPh sb="8" eb="11">
      <t>ニュウリョクチ</t>
    </rPh>
    <rPh sb="14" eb="16">
      <t>コウモク</t>
    </rPh>
    <rPh sb="17" eb="19">
      <t>ケタスウ</t>
    </rPh>
    <rPh sb="21" eb="22">
      <t>オオ</t>
    </rPh>
    <rPh sb="23" eb="25">
      <t>ニュウリョク</t>
    </rPh>
    <rPh sb="28" eb="30">
      <t>バアイ</t>
    </rPh>
    <phoneticPr fontId="2"/>
  </si>
  <si>
    <t>異常系</t>
    <rPh sb="0" eb="2">
      <t>イジョウ</t>
    </rPh>
    <rPh sb="2" eb="3">
      <t>ケイ</t>
    </rPh>
    <phoneticPr fontId="2"/>
  </si>
  <si>
    <t>名前について46桁以上入力</t>
    <rPh sb="0" eb="2">
      <t>ナマエ</t>
    </rPh>
    <rPh sb="8" eb="13">
      <t>ケタイジョウニュウリョク</t>
    </rPh>
    <phoneticPr fontId="2"/>
  </si>
  <si>
    <t>エラーアラートが表示されること</t>
    <rPh sb="8" eb="10">
      <t>ヒョウジ</t>
    </rPh>
    <phoneticPr fontId="2"/>
  </si>
  <si>
    <t>NG</t>
    <phoneticPr fontId="2"/>
  </si>
  <si>
    <t>顧客情報：郵便番号
入力値がDB項目の桁数より多く入力された場合</t>
    <rPh sb="5" eb="9">
      <t>ユウビンバンゴウ</t>
    </rPh>
    <rPh sb="10" eb="13">
      <t>ニュウリョクチ</t>
    </rPh>
    <rPh sb="16" eb="18">
      <t>コウモク</t>
    </rPh>
    <rPh sb="19" eb="21">
      <t>ケタスウ</t>
    </rPh>
    <rPh sb="23" eb="24">
      <t>オオ</t>
    </rPh>
    <rPh sb="25" eb="27">
      <t>ニュウリョク</t>
    </rPh>
    <rPh sb="30" eb="32">
      <t>バアイ</t>
    </rPh>
    <phoneticPr fontId="2"/>
  </si>
  <si>
    <t>郵便番号について10桁以上入力</t>
    <rPh sb="0" eb="4">
      <t>ユウビンバンゴウ</t>
    </rPh>
    <rPh sb="10" eb="15">
      <t>ケタイジョウニュウリョク</t>
    </rPh>
    <phoneticPr fontId="2"/>
  </si>
  <si>
    <t>顧客情報：住所
入力値がDB項目の桁数より多く入力された場合</t>
    <rPh sb="5" eb="7">
      <t>ジュウショ</t>
    </rPh>
    <rPh sb="8" eb="11">
      <t>ニュウリョクチ</t>
    </rPh>
    <rPh sb="14" eb="16">
      <t>コウモク</t>
    </rPh>
    <rPh sb="17" eb="19">
      <t>ケタスウ</t>
    </rPh>
    <rPh sb="21" eb="22">
      <t>オオ</t>
    </rPh>
    <rPh sb="23" eb="25">
      <t>ニュウリョク</t>
    </rPh>
    <rPh sb="28" eb="30">
      <t>バアイ</t>
    </rPh>
    <phoneticPr fontId="2"/>
  </si>
  <si>
    <t>住所について101桁以上入力</t>
    <rPh sb="0" eb="2">
      <t>ジュウショ</t>
    </rPh>
    <rPh sb="9" eb="14">
      <t>ケタイジョウニュウリョク</t>
    </rPh>
    <phoneticPr fontId="2"/>
  </si>
  <si>
    <t>顧客情報：電話番号
入力値がDB項目の桁数より多く入力された場合</t>
    <rPh sb="5" eb="9">
      <t>デンワバンゴウ</t>
    </rPh>
    <rPh sb="10" eb="13">
      <t>ニュウリョクチ</t>
    </rPh>
    <rPh sb="16" eb="18">
      <t>コウモク</t>
    </rPh>
    <rPh sb="19" eb="21">
      <t>ケタスウ</t>
    </rPh>
    <rPh sb="23" eb="24">
      <t>オオ</t>
    </rPh>
    <rPh sb="25" eb="27">
      <t>ニュウリョク</t>
    </rPh>
    <rPh sb="30" eb="32">
      <t>バアイ</t>
    </rPh>
    <phoneticPr fontId="2"/>
  </si>
  <si>
    <t>電話番号について13桁以上入力</t>
    <rPh sb="0" eb="2">
      <t>デンワ</t>
    </rPh>
    <rPh sb="2" eb="4">
      <t>バンゴウ</t>
    </rPh>
    <rPh sb="10" eb="15">
      <t>ケタイジョウニュウリョク</t>
    </rPh>
    <phoneticPr fontId="2"/>
  </si>
  <si>
    <t>顧客情報：メールアドレス
入力値がDB項目の桁数より多く入力された場合</t>
    <rPh sb="13" eb="16">
      <t>ニュウリョクチ</t>
    </rPh>
    <rPh sb="19" eb="21">
      <t>コウモク</t>
    </rPh>
    <rPh sb="22" eb="24">
      <t>ケタスウ</t>
    </rPh>
    <rPh sb="26" eb="27">
      <t>オオ</t>
    </rPh>
    <rPh sb="28" eb="30">
      <t>ニュウリョク</t>
    </rPh>
    <rPh sb="33" eb="35">
      <t>バアイ</t>
    </rPh>
    <phoneticPr fontId="2"/>
  </si>
  <si>
    <t>メールアドレスについて46桁以上入力</t>
    <rPh sb="13" eb="18">
      <t>ケタイジョウニュウリョク</t>
    </rPh>
    <phoneticPr fontId="2"/>
  </si>
  <si>
    <t>顧客情報：クレジットカード番号
入力値がDB項目の桁数より多く入力された場合</t>
    <rPh sb="13" eb="15">
      <t>バンゴウ</t>
    </rPh>
    <rPh sb="16" eb="19">
      <t>ニュウリョクチ</t>
    </rPh>
    <rPh sb="22" eb="24">
      <t>コウモク</t>
    </rPh>
    <rPh sb="25" eb="27">
      <t>ケタスウ</t>
    </rPh>
    <rPh sb="29" eb="30">
      <t>オオ</t>
    </rPh>
    <rPh sb="31" eb="33">
      <t>ニュウリョク</t>
    </rPh>
    <rPh sb="36" eb="38">
      <t>バアイ</t>
    </rPh>
    <phoneticPr fontId="2"/>
  </si>
  <si>
    <t>クレジットカード番号について46桁以上入力</t>
    <rPh sb="8" eb="10">
      <t>バンゴウ</t>
    </rPh>
    <rPh sb="16" eb="21">
      <t>ケタイジョウニュウリョク</t>
    </rPh>
    <phoneticPr fontId="2"/>
  </si>
  <si>
    <t>顧客情報：パスワード
入力値がDB項目の桁数より多く入力された場合</t>
    <rPh sb="11" eb="14">
      <t>ニュウリョクチ</t>
    </rPh>
    <rPh sb="17" eb="19">
      <t>コウモク</t>
    </rPh>
    <rPh sb="20" eb="22">
      <t>ケタスウ</t>
    </rPh>
    <rPh sb="24" eb="25">
      <t>オオ</t>
    </rPh>
    <rPh sb="26" eb="28">
      <t>ニュウリョク</t>
    </rPh>
    <rPh sb="31" eb="33">
      <t>バアイ</t>
    </rPh>
    <phoneticPr fontId="2"/>
  </si>
  <si>
    <t>パスワードについて46桁以上入力</t>
    <rPh sb="11" eb="16">
      <t>ケタイジョウニュウリョク</t>
    </rPh>
    <phoneticPr fontId="2"/>
  </si>
  <si>
    <t>顧客情報：パスワード確認用
入力値がDB項目の桁数より多く入力された場合</t>
    <rPh sb="10" eb="13">
      <t>カクニンヨウ</t>
    </rPh>
    <rPh sb="14" eb="17">
      <t>ニュウリョクチ</t>
    </rPh>
    <rPh sb="20" eb="22">
      <t>コウモク</t>
    </rPh>
    <rPh sb="23" eb="25">
      <t>ケタスウ</t>
    </rPh>
    <rPh sb="27" eb="28">
      <t>オオ</t>
    </rPh>
    <rPh sb="29" eb="31">
      <t>ニュウリョク</t>
    </rPh>
    <rPh sb="34" eb="36">
      <t>バアイ</t>
    </rPh>
    <phoneticPr fontId="2"/>
  </si>
  <si>
    <t>パスワード確認用について46桁以上入力</t>
    <rPh sb="5" eb="8">
      <t>カクニンヨウ</t>
    </rPh>
    <rPh sb="14" eb="19">
      <t>ケタイジョウニュウリョク</t>
    </rPh>
    <phoneticPr fontId="2"/>
  </si>
  <si>
    <t>顧客情報：郵便番号
入力値が郵便番号とは思えないほど少なく入力された場合</t>
    <rPh sb="5" eb="9">
      <t>ユウビンバンゴウ</t>
    </rPh>
    <rPh sb="10" eb="13">
      <t>ニュウリョクチ</t>
    </rPh>
    <rPh sb="14" eb="18">
      <t>ユウビンバンゴウ</t>
    </rPh>
    <rPh sb="20" eb="21">
      <t>オモ</t>
    </rPh>
    <rPh sb="26" eb="27">
      <t>スク</t>
    </rPh>
    <rPh sb="29" eb="31">
      <t>ニュウリョク</t>
    </rPh>
    <rPh sb="34" eb="36">
      <t>バアイ</t>
    </rPh>
    <phoneticPr fontId="2"/>
  </si>
  <si>
    <t>郵便番号について1桁入力</t>
    <rPh sb="0" eb="4">
      <t>ユウビンバンゴウ</t>
    </rPh>
    <rPh sb="9" eb="10">
      <t>ケタ</t>
    </rPh>
    <rPh sb="10" eb="12">
      <t>ニュウリョク</t>
    </rPh>
    <phoneticPr fontId="2"/>
  </si>
  <si>
    <t>顧客情報：電話番号
入力値が電話番号とは思えないほど少なく入力された場合</t>
    <rPh sb="5" eb="7">
      <t>デンワ</t>
    </rPh>
    <rPh sb="7" eb="9">
      <t>バンゴウ</t>
    </rPh>
    <rPh sb="10" eb="13">
      <t>ニュウリョクチ</t>
    </rPh>
    <rPh sb="14" eb="16">
      <t>デンワ</t>
    </rPh>
    <rPh sb="16" eb="18">
      <t>バンゴウ</t>
    </rPh>
    <rPh sb="20" eb="21">
      <t>オモ</t>
    </rPh>
    <rPh sb="26" eb="27">
      <t>スク</t>
    </rPh>
    <rPh sb="29" eb="31">
      <t>ニュウリョク</t>
    </rPh>
    <rPh sb="34" eb="36">
      <t>バアイ</t>
    </rPh>
    <phoneticPr fontId="2"/>
  </si>
  <si>
    <t>電話番号について1桁入力</t>
    <rPh sb="0" eb="4">
      <t>デンワバンゴウ</t>
    </rPh>
    <rPh sb="9" eb="10">
      <t>ケタ</t>
    </rPh>
    <rPh sb="10" eb="12">
      <t>ニュウリョク</t>
    </rPh>
    <phoneticPr fontId="2"/>
  </si>
  <si>
    <t>顧客情報：クレジットカード番号番号
入力値がクレジットカード番号とは思えないほど少なく入力された場合</t>
    <rPh sb="13" eb="15">
      <t>バンゴウ</t>
    </rPh>
    <rPh sb="15" eb="17">
      <t>バンゴウ</t>
    </rPh>
    <rPh sb="18" eb="21">
      <t>ニュウリョクチ</t>
    </rPh>
    <rPh sb="30" eb="32">
      <t>バンゴウ</t>
    </rPh>
    <rPh sb="34" eb="35">
      <t>オモ</t>
    </rPh>
    <rPh sb="40" eb="41">
      <t>スク</t>
    </rPh>
    <rPh sb="43" eb="45">
      <t>ニュウリョク</t>
    </rPh>
    <rPh sb="48" eb="50">
      <t>バアイ</t>
    </rPh>
    <phoneticPr fontId="2"/>
  </si>
  <si>
    <t>クレジットカード番号について1桁入力</t>
    <rPh sb="8" eb="10">
      <t>バンゴウ</t>
    </rPh>
    <rPh sb="15" eb="16">
      <t>ケタ</t>
    </rPh>
    <rPh sb="16" eb="18">
      <t>ニュウリョク</t>
    </rPh>
    <phoneticPr fontId="2"/>
  </si>
  <si>
    <t>顧客情報：パスワード
入力値がパスワードとは思えないほど少なく入力された場合</t>
    <rPh sb="11" eb="14">
      <t>ニュウリョクチ</t>
    </rPh>
    <rPh sb="22" eb="23">
      <t>オモ</t>
    </rPh>
    <rPh sb="28" eb="29">
      <t>スク</t>
    </rPh>
    <rPh sb="31" eb="33">
      <t>ニュウリョク</t>
    </rPh>
    <rPh sb="36" eb="38">
      <t>バアイ</t>
    </rPh>
    <phoneticPr fontId="2"/>
  </si>
  <si>
    <t>パスワードについて1桁入力</t>
    <rPh sb="10" eb="11">
      <t>ケタ</t>
    </rPh>
    <rPh sb="11" eb="13">
      <t>ニュウリョク</t>
    </rPh>
    <phoneticPr fontId="2"/>
  </si>
  <si>
    <t>顧客情報：パスワード確認用
入力値がパスワード確認用とは思えないほど少なく入力された場合</t>
    <rPh sb="10" eb="12">
      <t>カクニン</t>
    </rPh>
    <rPh sb="12" eb="13">
      <t>ヨウ</t>
    </rPh>
    <rPh sb="14" eb="17">
      <t>ニュウリョクチ</t>
    </rPh>
    <rPh sb="23" eb="26">
      <t>カクニンヨウ</t>
    </rPh>
    <rPh sb="28" eb="29">
      <t>オモ</t>
    </rPh>
    <rPh sb="34" eb="35">
      <t>スク</t>
    </rPh>
    <rPh sb="37" eb="39">
      <t>ニュウリョク</t>
    </rPh>
    <rPh sb="42" eb="44">
      <t>バアイ</t>
    </rPh>
    <phoneticPr fontId="2"/>
  </si>
  <si>
    <t>パスワード確認用について1桁入力</t>
    <rPh sb="5" eb="8">
      <t>カクニンヨウ</t>
    </rPh>
    <rPh sb="13" eb="14">
      <t>ケタ</t>
    </rPh>
    <rPh sb="14" eb="16">
      <t>ニュウリョク</t>
    </rPh>
    <phoneticPr fontId="2"/>
  </si>
  <si>
    <t>顧客情報：名前
数字で入力された場合</t>
    <rPh sb="5" eb="7">
      <t>ナマエ</t>
    </rPh>
    <rPh sb="8" eb="10">
      <t>スウジ</t>
    </rPh>
    <rPh sb="11" eb="13">
      <t>ニュウリョク</t>
    </rPh>
    <rPh sb="16" eb="18">
      <t>バアイ</t>
    </rPh>
    <phoneticPr fontId="2"/>
  </si>
  <si>
    <t>名前について数字で入力</t>
    <rPh sb="0" eb="2">
      <t>ナマエ</t>
    </rPh>
    <rPh sb="6" eb="8">
      <t>スウジ</t>
    </rPh>
    <rPh sb="9" eb="11">
      <t>ニュウリョク</t>
    </rPh>
    <phoneticPr fontId="2"/>
  </si>
  <si>
    <t>顧客情報：郵便番号
文字で入力された場合</t>
    <rPh sb="5" eb="9">
      <t>ユウビンバンゴウ</t>
    </rPh>
    <rPh sb="10" eb="12">
      <t>モジ</t>
    </rPh>
    <rPh sb="13" eb="15">
      <t>ニュウリョク</t>
    </rPh>
    <rPh sb="18" eb="20">
      <t>バアイ</t>
    </rPh>
    <phoneticPr fontId="2"/>
  </si>
  <si>
    <t>郵便番号について文字で入力</t>
    <rPh sb="0" eb="4">
      <t>ユウビンバンゴウ</t>
    </rPh>
    <rPh sb="8" eb="10">
      <t>モジ</t>
    </rPh>
    <rPh sb="11" eb="13">
      <t>ニュウリョク</t>
    </rPh>
    <phoneticPr fontId="2"/>
  </si>
  <si>
    <t>顧客情報：電話番号
文字で入力された場合</t>
    <rPh sb="5" eb="9">
      <t>デンワバンゴウ</t>
    </rPh>
    <rPh sb="10" eb="12">
      <t>モジ</t>
    </rPh>
    <rPh sb="13" eb="15">
      <t>ニュウリョク</t>
    </rPh>
    <rPh sb="18" eb="20">
      <t>バアイ</t>
    </rPh>
    <phoneticPr fontId="2"/>
  </si>
  <si>
    <t>電話番号について文字で入力</t>
    <phoneticPr fontId="2"/>
  </si>
  <si>
    <t>顧客情報：メールアドレス
日本語で入力された場合</t>
    <rPh sb="13" eb="16">
      <t>ニホンゴ</t>
    </rPh>
    <rPh sb="17" eb="19">
      <t>ニュウリョク</t>
    </rPh>
    <rPh sb="22" eb="24">
      <t>バアイ</t>
    </rPh>
    <phoneticPr fontId="2"/>
  </si>
  <si>
    <t>メールアドレスについて日本語で入力</t>
    <rPh sb="11" eb="14">
      <t>ニホンゴ</t>
    </rPh>
    <rPh sb="15" eb="17">
      <t>ニュウリョク</t>
    </rPh>
    <phoneticPr fontId="2"/>
  </si>
  <si>
    <t>顧客情報：クレジットカード番号
文字で入力された場合</t>
    <rPh sb="13" eb="15">
      <t>バンゴウ</t>
    </rPh>
    <rPh sb="16" eb="18">
      <t>モジ</t>
    </rPh>
    <rPh sb="19" eb="21">
      <t>ニュウリョク</t>
    </rPh>
    <rPh sb="24" eb="26">
      <t>バアイ</t>
    </rPh>
    <phoneticPr fontId="2"/>
  </si>
  <si>
    <t>クレジットカード番号について文字で入力</t>
    <rPh sb="8" eb="10">
      <t>バンゴウ</t>
    </rPh>
    <rPh sb="14" eb="16">
      <t>モジ</t>
    </rPh>
    <rPh sb="17" eb="19">
      <t>ニュウリョク</t>
    </rPh>
    <phoneticPr fontId="2"/>
  </si>
  <si>
    <t>顧客情報：メールアドレス
メールアドレスを＠なしで入力</t>
    <rPh sb="25" eb="27">
      <t>ニュウリョク</t>
    </rPh>
    <phoneticPr fontId="2"/>
  </si>
  <si>
    <t>メールアドレスを＠なしで入力</t>
    <phoneticPr fontId="2"/>
  </si>
  <si>
    <t>顧客情報：メールアドレス
メールアドレスを＠先頭で入力</t>
    <rPh sb="22" eb="24">
      <t>セントウ</t>
    </rPh>
    <rPh sb="25" eb="27">
      <t>ニュウリョク</t>
    </rPh>
    <phoneticPr fontId="2"/>
  </si>
  <si>
    <t>メールアドレスを＠先頭で入力</t>
  </si>
  <si>
    <t>顧客情報：メールアドレス
メールアドレスを＠最後で入力</t>
    <rPh sb="22" eb="24">
      <t>サイゴ</t>
    </rPh>
    <rPh sb="25" eb="27">
      <t>ニュウリョク</t>
    </rPh>
    <phoneticPr fontId="2"/>
  </si>
  <si>
    <t>メールアドレスを＠最後で入力</t>
    <phoneticPr fontId="2"/>
  </si>
  <si>
    <t>顧客情報：メールアドレス
メールアドレスを＠2つ以上で入力</t>
    <rPh sb="24" eb="26">
      <t>イジョウ</t>
    </rPh>
    <rPh sb="27" eb="29">
      <t>ニュウリョク</t>
    </rPh>
    <phoneticPr fontId="2"/>
  </si>
  <si>
    <t>メールアドレスを＠2つ以上で入力</t>
  </si>
  <si>
    <t>顧客情報：郵便番号
属性チェック</t>
    <rPh sb="0" eb="2">
      <t>コキャク</t>
    </rPh>
    <rPh sb="2" eb="4">
      <t>ジョウホウ</t>
    </rPh>
    <rPh sb="5" eb="9">
      <t>ユウビンバンゴウ</t>
    </rPh>
    <rPh sb="10" eb="12">
      <t>ゾクセイ</t>
    </rPh>
    <phoneticPr fontId="2"/>
  </si>
  <si>
    <t>郵便番号の入力形式(XXX-XXXX)と異なる値を入力</t>
    <rPh sb="0" eb="4">
      <t>ユウビンバンゴウ</t>
    </rPh>
    <rPh sb="5" eb="9">
      <t>ニュウリョクケイシキ</t>
    </rPh>
    <rPh sb="20" eb="21">
      <t>コト</t>
    </rPh>
    <rPh sb="23" eb="24">
      <t>アタイ</t>
    </rPh>
    <rPh sb="25" eb="27">
      <t>ニュウリョク</t>
    </rPh>
    <phoneticPr fontId="2"/>
  </si>
  <si>
    <t>NG</t>
  </si>
  <si>
    <t>顧客情報：電話番号
属性チェック</t>
    <rPh sb="0" eb="2">
      <t>コキャク</t>
    </rPh>
    <rPh sb="2" eb="4">
      <t>ジョウホウ</t>
    </rPh>
    <rPh sb="5" eb="9">
      <t>デンワバンゴウ</t>
    </rPh>
    <rPh sb="10" eb="12">
      <t>ゾクセイ</t>
    </rPh>
    <phoneticPr fontId="2"/>
  </si>
  <si>
    <t>電話番号の入力形式(XXX-XXXX-XXXX)or(XX-XXXX-XXXX)と異なる値を入力</t>
    <rPh sb="5" eb="9">
      <t>ニュウリョクケイシキ</t>
    </rPh>
    <rPh sb="41" eb="42">
      <t>コト</t>
    </rPh>
    <rPh sb="44" eb="45">
      <t>アタイ</t>
    </rPh>
    <rPh sb="46" eb="48">
      <t>ニュウリョク</t>
    </rPh>
    <phoneticPr fontId="2"/>
  </si>
  <si>
    <t>顧客情報：クレジットカード番号
属性チェック</t>
    <rPh sb="0" eb="2">
      <t>コキャク</t>
    </rPh>
    <rPh sb="2" eb="4">
      <t>ジョウホウ</t>
    </rPh>
    <rPh sb="13" eb="15">
      <t>バンゴウ</t>
    </rPh>
    <rPh sb="16" eb="18">
      <t>ゾクセイ</t>
    </rPh>
    <phoneticPr fontId="2"/>
  </si>
  <si>
    <t>クレジットカード番号の入力形式(XXXX-XXXX-XXXX-XXXX)と異なる値を入力</t>
    <rPh sb="11" eb="15">
      <t>ニュウリョクケイシキ</t>
    </rPh>
    <rPh sb="37" eb="38">
      <t>コト</t>
    </rPh>
    <rPh sb="40" eb="41">
      <t>アタイ</t>
    </rPh>
    <rPh sb="42" eb="44">
      <t>ニュウリョク</t>
    </rPh>
    <phoneticPr fontId="2"/>
  </si>
  <si>
    <t>テキストボックス、email、password</t>
    <phoneticPr fontId="2"/>
  </si>
  <si>
    <t>送信ボタンクリック</t>
    <rPh sb="0" eb="2">
      <t>ソウシン</t>
    </rPh>
    <phoneticPr fontId="2"/>
  </si>
  <si>
    <t>テキストボックス、password</t>
    <phoneticPr fontId="2"/>
  </si>
  <si>
    <t>ブラウザ入力</t>
    <rPh sb="4" eb="6">
      <t>ニュウリョク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</si>
  <si>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</si>
  <si>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顧客情報：名前
DBからの取得確認</t>
    <rPh sb="0" eb="2">
      <t>コキャク</t>
    </rPh>
    <rPh sb="2" eb="4">
      <t>ジョウホウ</t>
    </rPh>
    <rPh sb="5" eb="7">
      <t>ナマエ</t>
    </rPh>
    <rPh sb="13" eb="15">
      <t>シュトク</t>
    </rPh>
    <rPh sb="15" eb="17">
      <t>カクニン</t>
    </rPh>
    <phoneticPr fontId="2"/>
  </si>
  <si>
    <t>顧客IDに基づいてDBから名前のデータを持ってきて、ボックスの中に表示。</t>
    <rPh sb="0" eb="2">
      <t>コキャク</t>
    </rPh>
    <rPh sb="5" eb="6">
      <t>モト</t>
    </rPh>
    <rPh sb="13" eb="15">
      <t>ナマエ</t>
    </rPh>
    <rPh sb="20" eb="21">
      <t>モ</t>
    </rPh>
    <rPh sb="31" eb="32">
      <t>ナカ</t>
    </rPh>
    <rPh sb="33" eb="35">
      <t>ヒョウジ</t>
    </rPh>
    <phoneticPr fontId="2"/>
  </si>
  <si>
    <t>顧客情報：郵便番号
DBからの取得確認</t>
    <rPh sb="2" eb="4">
      <t>ジョウホウ</t>
    </rPh>
    <rPh sb="5" eb="9">
      <t>ユウビンバンゴウ</t>
    </rPh>
    <rPh sb="15" eb="17">
      <t>シュトク</t>
    </rPh>
    <rPh sb="17" eb="19">
      <t>カクニン</t>
    </rPh>
    <phoneticPr fontId="2"/>
  </si>
  <si>
    <t>顧客IDに基づいてDBから郵便番号のデータを持ってきて、ボックスの中に表示。</t>
    <rPh sb="0" eb="2">
      <t>コキャク</t>
    </rPh>
    <rPh sb="5" eb="6">
      <t>モト</t>
    </rPh>
    <rPh sb="13" eb="17">
      <t>ユウビンバンゴウ</t>
    </rPh>
    <rPh sb="22" eb="23">
      <t>モ</t>
    </rPh>
    <rPh sb="33" eb="34">
      <t>ナカ</t>
    </rPh>
    <rPh sb="35" eb="37">
      <t>ヒョウジ</t>
    </rPh>
    <phoneticPr fontId="2"/>
  </si>
  <si>
    <t>顧客情報：住所
DBからの取得確認</t>
    <phoneticPr fontId="2"/>
  </si>
  <si>
    <t>顧客IDに基づいてDBから住所のデータを持ってきて、ボックスの中に表示。</t>
    <rPh sb="0" eb="2">
      <t>コキャク</t>
    </rPh>
    <rPh sb="5" eb="6">
      <t>モト</t>
    </rPh>
    <rPh sb="13" eb="15">
      <t>ジュウショ</t>
    </rPh>
    <rPh sb="20" eb="21">
      <t>モ</t>
    </rPh>
    <rPh sb="31" eb="32">
      <t>ナカ</t>
    </rPh>
    <rPh sb="33" eb="35">
      <t>ヒョウジ</t>
    </rPh>
    <phoneticPr fontId="2"/>
  </si>
  <si>
    <t>顧客情報：電話番号
DBからの取得確認</t>
    <rPh sb="2" eb="4">
      <t>ジョウホウ</t>
    </rPh>
    <rPh sb="5" eb="9">
      <t>デンワバンゴウ</t>
    </rPh>
    <rPh sb="15" eb="17">
      <t>シュトク</t>
    </rPh>
    <rPh sb="17" eb="19">
      <t>カクニン</t>
    </rPh>
    <phoneticPr fontId="2"/>
  </si>
  <si>
    <t>顧客IDに基づいてDBから電話番号のデータを持ってきて、ボックスの中に表示。</t>
    <rPh sb="0" eb="2">
      <t>コキャク</t>
    </rPh>
    <rPh sb="5" eb="6">
      <t>モト</t>
    </rPh>
    <rPh sb="13" eb="17">
      <t>デンワバンゴウ</t>
    </rPh>
    <rPh sb="22" eb="23">
      <t>モ</t>
    </rPh>
    <rPh sb="33" eb="34">
      <t>ナカ</t>
    </rPh>
    <rPh sb="35" eb="37">
      <t>ヒョウジ</t>
    </rPh>
    <phoneticPr fontId="2"/>
  </si>
  <si>
    <t>顧客情報：メールアドレス
DBからの取得確認</t>
    <rPh sb="2" eb="4">
      <t>ジョウホウ</t>
    </rPh>
    <rPh sb="18" eb="20">
      <t>シュトク</t>
    </rPh>
    <rPh sb="20" eb="22">
      <t>カクニン</t>
    </rPh>
    <phoneticPr fontId="2"/>
  </si>
  <si>
    <t>顧客IDに基づいてDBからメールアドレスのデータを持ってきて、ボックスの中に表示。</t>
    <rPh sb="0" eb="2">
      <t>コキャク</t>
    </rPh>
    <rPh sb="5" eb="6">
      <t>モト</t>
    </rPh>
    <rPh sb="25" eb="26">
      <t>モ</t>
    </rPh>
    <rPh sb="36" eb="37">
      <t>ナカ</t>
    </rPh>
    <rPh sb="38" eb="40">
      <t>ヒョウジ</t>
    </rPh>
    <phoneticPr fontId="2"/>
  </si>
  <si>
    <t>顧客情報：クレジットカード番号
DBからの取得確認</t>
    <rPh sb="2" eb="4">
      <t>ジョウホウ</t>
    </rPh>
    <rPh sb="13" eb="15">
      <t>バンゴウ</t>
    </rPh>
    <rPh sb="21" eb="23">
      <t>シュトク</t>
    </rPh>
    <rPh sb="23" eb="25">
      <t>カクニン</t>
    </rPh>
    <phoneticPr fontId="2"/>
  </si>
  <si>
    <t>顧客IDに基づいてDBからクレジットカード番号のデータを持ってきて、ボックスの中に表示。</t>
    <rPh sb="0" eb="2">
      <t>コキャク</t>
    </rPh>
    <rPh sb="5" eb="6">
      <t>モト</t>
    </rPh>
    <rPh sb="21" eb="23">
      <t>バンゴウ</t>
    </rPh>
    <rPh sb="28" eb="29">
      <t>モ</t>
    </rPh>
    <rPh sb="39" eb="40">
      <t>ナカ</t>
    </rPh>
    <rPh sb="41" eb="43">
      <t>ヒョウジ</t>
    </rPh>
    <phoneticPr fontId="2"/>
  </si>
  <si>
    <t>変更ボタンクリック</t>
    <rPh sb="0" eb="2">
      <t>ヘンコウ</t>
    </rPh>
    <phoneticPr fontId="2"/>
  </si>
  <si>
    <t>画面に移動できず、エラー画面が出る。</t>
    <rPh sb="0" eb="2">
      <t>ガメン</t>
    </rPh>
    <rPh sb="3" eb="5">
      <t>イドウ</t>
    </rPh>
    <rPh sb="12" eb="14">
      <t>ガメン</t>
    </rPh>
    <rPh sb="15" eb="16">
      <t>デ</t>
    </rPh>
    <phoneticPr fontId="2"/>
  </si>
  <si>
    <t>顧客情報変更</t>
    <rPh sb="0" eb="2">
      <t>コキャク</t>
    </rPh>
    <rPh sb="2" eb="6">
      <t>ジョウホウヘンコウ</t>
    </rPh>
    <phoneticPr fontId="2"/>
  </si>
  <si>
    <t>顧客情報：郵便番号
DBの値がnullのときの表示</t>
    <rPh sb="2" eb="4">
      <t>ジョウホウ</t>
    </rPh>
    <rPh sb="5" eb="9">
      <t>ユウビンバンゴウ</t>
    </rPh>
    <rPh sb="23" eb="25">
      <t>ヒョウジ</t>
    </rPh>
    <phoneticPr fontId="2"/>
  </si>
  <si>
    <t>顧客IDに基づいてDBから郵便番号がnullという結果を持ってきて、ボックスの中に何も表示しない。</t>
    <rPh sb="0" eb="2">
      <t>コキャク</t>
    </rPh>
    <rPh sb="5" eb="6">
      <t>モト</t>
    </rPh>
    <rPh sb="13" eb="17">
      <t>ユウビンバンゴウ</t>
    </rPh>
    <rPh sb="25" eb="27">
      <t>ケッカ</t>
    </rPh>
    <rPh sb="28" eb="29">
      <t>モ</t>
    </rPh>
    <rPh sb="39" eb="40">
      <t>ナカ</t>
    </rPh>
    <rPh sb="41" eb="42">
      <t>ナニ</t>
    </rPh>
    <rPh sb="43" eb="45">
      <t>ヒョウジ</t>
    </rPh>
    <phoneticPr fontId="2"/>
  </si>
  <si>
    <t>顧客情報：住所
DBの値がnullのときの表示</t>
    <rPh sb="2" eb="4">
      <t>ジョウホウ</t>
    </rPh>
    <rPh sb="5" eb="7">
      <t>ジュウショ</t>
    </rPh>
    <rPh sb="21" eb="23">
      <t>ヒョウジ</t>
    </rPh>
    <phoneticPr fontId="2"/>
  </si>
  <si>
    <t>顧客IDに基づいてDBから住所がnullという結果を持ってきて、ボックスの中に何も表示しない。</t>
    <rPh sb="0" eb="2">
      <t>コキャク</t>
    </rPh>
    <rPh sb="5" eb="6">
      <t>モト</t>
    </rPh>
    <rPh sb="13" eb="15">
      <t>ジュウショ</t>
    </rPh>
    <rPh sb="23" eb="25">
      <t>ケッカ</t>
    </rPh>
    <rPh sb="26" eb="27">
      <t>モ</t>
    </rPh>
    <rPh sb="37" eb="38">
      <t>ナカ</t>
    </rPh>
    <rPh sb="39" eb="40">
      <t>ナニ</t>
    </rPh>
    <rPh sb="41" eb="43">
      <t>ヒョウジ</t>
    </rPh>
    <phoneticPr fontId="2"/>
  </si>
  <si>
    <t>顧客情報：電話番号
DBの値がnullのときの表示</t>
    <rPh sb="2" eb="4">
      <t>ジョウホウ</t>
    </rPh>
    <rPh sb="5" eb="9">
      <t>デンワバンゴウ</t>
    </rPh>
    <rPh sb="23" eb="25">
      <t>ヒョウジ</t>
    </rPh>
    <phoneticPr fontId="2"/>
  </si>
  <si>
    <t>顧客IDに基づいてDBから電話番号がnullという結果を持ってきて、ボックスの中に何も表示しない。</t>
    <rPh sb="0" eb="2">
      <t>コキャク</t>
    </rPh>
    <rPh sb="5" eb="6">
      <t>モト</t>
    </rPh>
    <rPh sb="13" eb="17">
      <t>デンワバンゴウ</t>
    </rPh>
    <rPh sb="25" eb="27">
      <t>ケッカ</t>
    </rPh>
    <rPh sb="28" eb="29">
      <t>モ</t>
    </rPh>
    <rPh sb="39" eb="40">
      <t>ナカ</t>
    </rPh>
    <rPh sb="41" eb="42">
      <t>ナニ</t>
    </rPh>
    <rPh sb="43" eb="45">
      <t>ヒョウジ</t>
    </rPh>
    <phoneticPr fontId="2"/>
  </si>
  <si>
    <t>顧客情報：名前
DBからの取得データを編集できる</t>
    <rPh sb="0" eb="2">
      <t>コキャク</t>
    </rPh>
    <rPh sb="2" eb="4">
      <t>ジョウホウ</t>
    </rPh>
    <rPh sb="5" eb="7">
      <t>ナマエ</t>
    </rPh>
    <rPh sb="13" eb="15">
      <t>シュトク</t>
    </rPh>
    <rPh sb="19" eb="21">
      <t>ヘンシュウ</t>
    </rPh>
    <phoneticPr fontId="2"/>
  </si>
  <si>
    <t>該当内容キーボード入力・削除</t>
    <rPh sb="0" eb="4">
      <t>ガイトウナイヨウ</t>
    </rPh>
    <rPh sb="9" eb="11">
      <t>ニュウリョク</t>
    </rPh>
    <rPh sb="12" eb="14">
      <t>サクジョ</t>
    </rPh>
    <phoneticPr fontId="2"/>
  </si>
  <si>
    <t>DBからの取得データを編集できる</t>
    <phoneticPr fontId="2"/>
  </si>
  <si>
    <t>顧客情報：郵便番号
DBからの取得データを編集できる</t>
    <rPh sb="2" eb="4">
      <t>ジョウホウ</t>
    </rPh>
    <rPh sb="5" eb="9">
      <t>ユウビンバンゴウ</t>
    </rPh>
    <rPh sb="15" eb="17">
      <t>シュトク</t>
    </rPh>
    <phoneticPr fontId="2"/>
  </si>
  <si>
    <t>顧客情報：住所
DBからの取得データを編集できる</t>
    <phoneticPr fontId="2"/>
  </si>
  <si>
    <t>顧客情報：電話番号
DBからの取得データを編集できる</t>
    <rPh sb="2" eb="4">
      <t>ジョウホウ</t>
    </rPh>
    <rPh sb="5" eb="9">
      <t>デンワバンゴウ</t>
    </rPh>
    <rPh sb="15" eb="17">
      <t>シュトク</t>
    </rPh>
    <rPh sb="21" eb="23">
      <t>ヘンシュウ</t>
    </rPh>
    <phoneticPr fontId="2"/>
  </si>
  <si>
    <t>顧客情報：メールアドレス
DBからの取得データを編集できる</t>
    <rPh sb="2" eb="4">
      <t>ジョウホウ</t>
    </rPh>
    <rPh sb="18" eb="20">
      <t>シュトク</t>
    </rPh>
    <rPh sb="24" eb="26">
      <t>ヘンシュウ</t>
    </rPh>
    <phoneticPr fontId="2"/>
  </si>
  <si>
    <t>顧客情報：クレジットカード番号
DBからの取得データを編集できる</t>
    <phoneticPr fontId="2"/>
  </si>
  <si>
    <t>顧客情報：パスワード
ボックス内表示確認</t>
    <rPh sb="2" eb="4">
      <t>ジョウホウ</t>
    </rPh>
    <rPh sb="15" eb="16">
      <t>ナイ</t>
    </rPh>
    <rPh sb="16" eb="18">
      <t>ヒョウジ</t>
    </rPh>
    <rPh sb="18" eb="20">
      <t>カクニン</t>
    </rPh>
    <phoneticPr fontId="2"/>
  </si>
  <si>
    <t>ボックス内には何も表示されない</t>
    <rPh sb="4" eb="5">
      <t>ナイ</t>
    </rPh>
    <rPh sb="7" eb="8">
      <t>ナニ</t>
    </rPh>
    <rPh sb="9" eb="11">
      <t>ヒョウジ</t>
    </rPh>
    <phoneticPr fontId="2"/>
  </si>
  <si>
    <t>顧客情報：パスワード確認用
ボックス内表示確認</t>
    <rPh sb="0" eb="2">
      <t>コキャク</t>
    </rPh>
    <rPh sb="2" eb="4">
      <t>ジョウホウ</t>
    </rPh>
    <rPh sb="10" eb="13">
      <t>カクニンヨウ</t>
    </rPh>
    <rPh sb="18" eb="19">
      <t>ナイ</t>
    </rPh>
    <rPh sb="19" eb="21">
      <t>ヒョウジ</t>
    </rPh>
    <rPh sb="21" eb="23">
      <t>カクニン</t>
    </rPh>
    <phoneticPr fontId="2"/>
  </si>
  <si>
    <t>顧客情報：パスワード
ボックス内書き込み確認</t>
    <rPh sb="2" eb="4">
      <t>ジョウホウ</t>
    </rPh>
    <rPh sb="15" eb="16">
      <t>ナイ</t>
    </rPh>
    <rPh sb="16" eb="17">
      <t>カ</t>
    </rPh>
    <rPh sb="18" eb="19">
      <t>コ</t>
    </rPh>
    <rPh sb="20" eb="22">
      <t>カクニン</t>
    </rPh>
    <phoneticPr fontId="2"/>
  </si>
  <si>
    <t>ボックス内に書き込みができる</t>
    <rPh sb="4" eb="5">
      <t>ナイ</t>
    </rPh>
    <rPh sb="6" eb="7">
      <t>カ</t>
    </rPh>
    <rPh sb="8" eb="9">
      <t>コ</t>
    </rPh>
    <phoneticPr fontId="2"/>
  </si>
  <si>
    <t>顧客情報：パスワード確認用
ボックス内書き込み確認</t>
    <rPh sb="0" eb="2">
      <t>コキャク</t>
    </rPh>
    <rPh sb="2" eb="4">
      <t>ジョウホウ</t>
    </rPh>
    <rPh sb="10" eb="13">
      <t>カクニンヨウ</t>
    </rPh>
    <rPh sb="18" eb="19">
      <t>ナイ</t>
    </rPh>
    <rPh sb="19" eb="20">
      <t>カ</t>
    </rPh>
    <rPh sb="21" eb="22">
      <t>コ</t>
    </rPh>
    <rPh sb="23" eb="25">
      <t>カクニン</t>
    </rPh>
    <phoneticPr fontId="2"/>
  </si>
  <si>
    <t>変更を保存ボタンクリック、該当内容キーボード入力</t>
    <rPh sb="0" eb="2">
      <t>ヘンコウ</t>
    </rPh>
    <rPh sb="3" eb="5">
      <t>ホゾン</t>
    </rPh>
    <phoneticPr fontId="2"/>
  </si>
  <si>
    <t>すべて入力して変更情報送信</t>
    <rPh sb="3" eb="5">
      <t>ニュウリョク</t>
    </rPh>
    <rPh sb="7" eb="9">
      <t>ヘンコウ</t>
    </rPh>
    <rPh sb="9" eb="11">
      <t>ジョウホウ</t>
    </rPh>
    <rPh sb="11" eb="13">
      <t>ソウシン</t>
    </rPh>
    <phoneticPr fontId="2"/>
  </si>
  <si>
    <t>変更情報が送信され、マイページに移動</t>
    <rPh sb="0" eb="4">
      <t>ヘンコウジョウホウ</t>
    </rPh>
    <rPh sb="5" eb="7">
      <t>ソウシン</t>
    </rPh>
    <rPh sb="16" eb="18">
      <t>イドウ</t>
    </rPh>
    <phoneticPr fontId="2"/>
  </si>
  <si>
    <t>名前のみ入力せず変更情報送信</t>
    <rPh sb="0" eb="2">
      <t>ナマエ</t>
    </rPh>
    <rPh sb="4" eb="6">
      <t>ニュウリョク</t>
    </rPh>
    <rPh sb="12" eb="14">
      <t>ソウシン</t>
    </rPh>
    <phoneticPr fontId="2"/>
  </si>
  <si>
    <t>郵便番号のみ入力せず変更情報送信</t>
    <rPh sb="0" eb="4">
      <t>ユウビンバンゴウ</t>
    </rPh>
    <rPh sb="6" eb="8">
      <t>ニュウリョク</t>
    </rPh>
    <rPh sb="14" eb="16">
      <t>ソウシン</t>
    </rPh>
    <phoneticPr fontId="2"/>
  </si>
  <si>
    <t>変更情報が送信され、マイページに移動</t>
    <rPh sb="5" eb="7">
      <t>ソウシン</t>
    </rPh>
    <rPh sb="16" eb="18">
      <t>イドウ</t>
    </rPh>
    <phoneticPr fontId="2"/>
  </si>
  <si>
    <t>住所のみ入力せず変更情報送信</t>
    <rPh sb="0" eb="2">
      <t>ジュウショ</t>
    </rPh>
    <rPh sb="4" eb="6">
      <t>ニュウリョク</t>
    </rPh>
    <rPh sb="12" eb="14">
      <t>ソウシン</t>
    </rPh>
    <phoneticPr fontId="2"/>
  </si>
  <si>
    <t>電話番号のみ入力せず変更情報送信</t>
    <rPh sb="0" eb="4">
      <t>デンワバンゴウ</t>
    </rPh>
    <rPh sb="6" eb="8">
      <t>ニュウリョク</t>
    </rPh>
    <rPh sb="14" eb="16">
      <t>ソウシン</t>
    </rPh>
    <phoneticPr fontId="2"/>
  </si>
  <si>
    <t>メールアドレスのみ入力せず変更情報送信</t>
    <rPh sb="9" eb="11">
      <t>ニュウリョク</t>
    </rPh>
    <rPh sb="17" eb="19">
      <t>ソウシン</t>
    </rPh>
    <phoneticPr fontId="2"/>
  </si>
  <si>
    <t>クレジットカード番号のみ入力せず変更情報送信</t>
    <rPh sb="8" eb="10">
      <t>バンゴウ</t>
    </rPh>
    <rPh sb="12" eb="14">
      <t>ニュウリョク</t>
    </rPh>
    <rPh sb="20" eb="22">
      <t>ソウシン</t>
    </rPh>
    <phoneticPr fontId="2"/>
  </si>
  <si>
    <t>パスワードのみ入力せず変更情報送信</t>
    <rPh sb="7" eb="9">
      <t>ニュウリョク</t>
    </rPh>
    <rPh sb="15" eb="17">
      <t>ソウシン</t>
    </rPh>
    <phoneticPr fontId="2"/>
  </si>
  <si>
    <t>パスワード確認用のみ入力せず変更情報送信</t>
    <rPh sb="5" eb="8">
      <t>カクニンヨウ</t>
    </rPh>
    <rPh sb="10" eb="12">
      <t>ニュウリョク</t>
    </rPh>
    <rPh sb="18" eb="20">
      <t>ソウシン</t>
    </rPh>
    <phoneticPr fontId="2"/>
  </si>
  <si>
    <t>パスワードとパスワード確認用が違う状態で変更情報送信</t>
    <rPh sb="11" eb="14">
      <t>カクニンヨウ</t>
    </rPh>
    <rPh sb="15" eb="16">
      <t>チガ</t>
    </rPh>
    <rPh sb="17" eb="19">
      <t>ジョウタイ</t>
    </rPh>
    <rPh sb="24" eb="26">
      <t>ソウシン</t>
    </rPh>
    <phoneticPr fontId="2"/>
  </si>
  <si>
    <t>DB変更内容確認</t>
    <rPh sb="2" eb="4">
      <t>ヘンコウ</t>
    </rPh>
    <rPh sb="4" eb="6">
      <t>ナイヨウ</t>
    </rPh>
    <rPh sb="6" eb="8">
      <t>カクニン</t>
    </rPh>
    <phoneticPr fontId="2"/>
  </si>
  <si>
    <t>DBに変更内容がきちんと反映されているか確認する</t>
    <rPh sb="3" eb="5">
      <t>ヘンコウ</t>
    </rPh>
    <rPh sb="5" eb="7">
      <t>ナイヨウ</t>
    </rPh>
    <rPh sb="12" eb="14">
      <t>ハンエイ</t>
    </rPh>
    <rPh sb="20" eb="22">
      <t>カクニン</t>
    </rPh>
    <phoneticPr fontId="2"/>
  </si>
  <si>
    <t>ブラウザに直接、http://localhost:8081/cb/id/editと入力しても、画面に移動できない</t>
    <rPh sb="5" eb="7">
      <t>チョクセツ</t>
    </rPh>
    <rPh sb="41" eb="43">
      <t>ニュウリョク</t>
    </rPh>
    <rPh sb="47" eb="49">
      <t>ガメン</t>
    </rPh>
    <rPh sb="50" eb="52">
      <t>イドウ</t>
    </rPh>
    <phoneticPr fontId="2"/>
  </si>
  <si>
    <t>顧客情報変更時にDBの接続が切れてしまった場合</t>
    <rPh sb="6" eb="7">
      <t>ジ</t>
    </rPh>
    <rPh sb="11" eb="13">
      <t>セツゾク</t>
    </rPh>
    <rPh sb="14" eb="15">
      <t>キ</t>
    </rPh>
    <rPh sb="21" eb="23">
      <t>バアイ</t>
    </rPh>
    <phoneticPr fontId="2"/>
  </si>
  <si>
    <t>顧客情報変更画面表示後、DB接続を切断する</t>
    <rPh sb="6" eb="8">
      <t>ガメン</t>
    </rPh>
    <rPh sb="8" eb="11">
      <t>ヒョウジゴ</t>
    </rPh>
    <rPh sb="14" eb="16">
      <t>セツゾク</t>
    </rPh>
    <rPh sb="17" eb="19">
      <t>セツダン</t>
    </rPh>
    <phoneticPr fontId="2"/>
  </si>
  <si>
    <t>変更を保存ボタンクリック</t>
    <rPh sb="0" eb="2">
      <t>ヘンコウ</t>
    </rPh>
    <rPh sb="3" eb="5">
      <t>ホゾン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</si>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</sst>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1257-5F75-4BD8-89D1-B140794CA106}">
  <dimension ref="A1:N81"/>
  <sheetViews>
    <sheetView tabSelected="1" topLeftCell="B1" workbookViewId="0">
      <selection activeCell="H6" sqref="H6"/>
    </sheetView>
  </sheetViews>
  <sheetFormatPr defaultRowHeight="18.75" x14ac:dyDescent="0.4"/>
  <cols>
    <col min="2" max="2" width="16.375" customWidth="1"/>
    <col min="3" max="3" width="25.125" customWidth="1"/>
    <col min="4" max="4" width="44.625" customWidth="1"/>
    <col min="5" max="5" width="14.25" customWidth="1"/>
    <col min="6" max="6" width="38.125" customWidth="1"/>
    <col min="7" max="7" width="29.75" customWidth="1"/>
    <col min="8" max="8" width="51.25" customWidth="1"/>
    <col min="9" max="9" width="10.875" customWidth="1"/>
    <col min="10" max="10" width="16.5" customWidth="1"/>
    <col min="11" max="11" width="15.25" customWidth="1"/>
  </cols>
  <sheetData>
    <row r="1" spans="1:14" ht="33" x14ac:dyDescent="0.4">
      <c r="A1" s="1" t="s">
        <v>0</v>
      </c>
      <c r="B1" s="2"/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5" t="s">
        <v>3</v>
      </c>
      <c r="C3" s="6" t="s">
        <v>4</v>
      </c>
      <c r="D3" s="5" t="s">
        <v>5</v>
      </c>
      <c r="E3" s="6">
        <f>COUNTA(D11:D81)</f>
        <v>71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5" t="s">
        <v>6</v>
      </c>
      <c r="C4" s="6" t="s">
        <v>7</v>
      </c>
      <c r="D4" s="5" t="s">
        <v>8</v>
      </c>
      <c r="E4" s="6">
        <f>COUNTIF(I11:I81,"OK")</f>
        <v>65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4">
      <c r="A5" s="2"/>
      <c r="B5" s="5"/>
      <c r="C5" s="6"/>
      <c r="D5" s="5" t="s">
        <v>9</v>
      </c>
      <c r="E5" s="6">
        <f>COUNTIF(I11:I81,"NG")</f>
        <v>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5"/>
      <c r="C6" s="6"/>
      <c r="D6" s="5" t="s">
        <v>10</v>
      </c>
      <c r="E6" s="6">
        <f>COUNTIF(L11:L81,"OK")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5"/>
      <c r="C7" s="6"/>
      <c r="D7" s="5" t="s">
        <v>11</v>
      </c>
      <c r="E7" s="6">
        <f>E3-(E4+E6)</f>
        <v>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14" t="s">
        <v>12</v>
      </c>
      <c r="J9" s="15"/>
      <c r="K9" s="15"/>
      <c r="L9" s="15" t="s">
        <v>13</v>
      </c>
      <c r="M9" s="15"/>
      <c r="N9" s="2"/>
    </row>
    <row r="10" spans="1:14" x14ac:dyDescent="0.4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 t="s">
        <v>23</v>
      </c>
      <c r="N10" s="7" t="s">
        <v>26</v>
      </c>
    </row>
    <row r="11" spans="1:14" ht="37.5" x14ac:dyDescent="0.4">
      <c r="A11" s="6">
        <f>ROW()-10</f>
        <v>1</v>
      </c>
      <c r="B11" s="8" t="s">
        <v>27</v>
      </c>
      <c r="C11" s="6" t="s">
        <v>123</v>
      </c>
      <c r="D11" s="9" t="s">
        <v>28</v>
      </c>
      <c r="E11" s="8" t="s">
        <v>29</v>
      </c>
      <c r="F11" s="9"/>
      <c r="G11" s="6"/>
      <c r="H11" s="9" t="s">
        <v>30</v>
      </c>
      <c r="I11" s="8" t="s">
        <v>31</v>
      </c>
      <c r="J11" s="10">
        <v>44364</v>
      </c>
      <c r="K11" s="8" t="s">
        <v>32</v>
      </c>
      <c r="L11" s="8"/>
      <c r="M11" s="10"/>
      <c r="N11" s="6"/>
    </row>
    <row r="12" spans="1:14" ht="37.5" x14ac:dyDescent="0.4">
      <c r="A12" s="6">
        <f t="shared" ref="A12:A47" si="0">ROW()-10</f>
        <v>2</v>
      </c>
      <c r="B12" s="8" t="s">
        <v>27</v>
      </c>
      <c r="C12" s="6" t="s">
        <v>123</v>
      </c>
      <c r="D12" s="9" t="s">
        <v>33</v>
      </c>
      <c r="E12" s="8" t="s">
        <v>29</v>
      </c>
      <c r="F12" s="9"/>
      <c r="G12" s="6"/>
      <c r="H12" s="9" t="s">
        <v>30</v>
      </c>
      <c r="I12" s="8" t="s">
        <v>31</v>
      </c>
      <c r="J12" s="10">
        <v>44364</v>
      </c>
      <c r="K12" s="8" t="s">
        <v>32</v>
      </c>
      <c r="L12" s="8"/>
      <c r="M12" s="8"/>
      <c r="N12" s="6"/>
    </row>
    <row r="13" spans="1:14" ht="37.5" x14ac:dyDescent="0.4">
      <c r="A13" s="6">
        <f t="shared" si="0"/>
        <v>3</v>
      </c>
      <c r="B13" s="8" t="s">
        <v>27</v>
      </c>
      <c r="C13" s="6" t="s">
        <v>123</v>
      </c>
      <c r="D13" s="9" t="s">
        <v>34</v>
      </c>
      <c r="E13" s="8" t="s">
        <v>29</v>
      </c>
      <c r="F13" s="9"/>
      <c r="G13" s="6"/>
      <c r="H13" s="9" t="s">
        <v>30</v>
      </c>
      <c r="I13" s="8" t="s">
        <v>31</v>
      </c>
      <c r="J13" s="10">
        <v>44364</v>
      </c>
      <c r="K13" s="8" t="s">
        <v>32</v>
      </c>
      <c r="L13" s="8"/>
      <c r="M13" s="8"/>
      <c r="N13" s="6"/>
    </row>
    <row r="14" spans="1:14" ht="37.5" x14ac:dyDescent="0.4">
      <c r="A14" s="6">
        <f t="shared" si="0"/>
        <v>4</v>
      </c>
      <c r="B14" s="8" t="s">
        <v>27</v>
      </c>
      <c r="C14" s="6" t="s">
        <v>123</v>
      </c>
      <c r="D14" s="9" t="s">
        <v>35</v>
      </c>
      <c r="E14" s="8" t="s">
        <v>29</v>
      </c>
      <c r="F14" s="9"/>
      <c r="G14" s="6"/>
      <c r="H14" s="9" t="s">
        <v>30</v>
      </c>
      <c r="I14" s="8" t="s">
        <v>31</v>
      </c>
      <c r="J14" s="10">
        <v>44364</v>
      </c>
      <c r="K14" s="8" t="s">
        <v>32</v>
      </c>
      <c r="L14" s="8"/>
      <c r="M14" s="8"/>
      <c r="N14" s="6"/>
    </row>
    <row r="15" spans="1:14" ht="37.5" x14ac:dyDescent="0.4">
      <c r="A15" s="6">
        <f t="shared" si="0"/>
        <v>5</v>
      </c>
      <c r="B15" s="8" t="s">
        <v>27</v>
      </c>
      <c r="C15" s="6" t="s">
        <v>123</v>
      </c>
      <c r="D15" s="9" t="s">
        <v>36</v>
      </c>
      <c r="E15" s="8" t="s">
        <v>29</v>
      </c>
      <c r="F15" s="9"/>
      <c r="G15" s="6"/>
      <c r="H15" s="9" t="s">
        <v>30</v>
      </c>
      <c r="I15" s="8" t="s">
        <v>31</v>
      </c>
      <c r="J15" s="10">
        <v>44364</v>
      </c>
      <c r="K15" s="8" t="s">
        <v>32</v>
      </c>
      <c r="L15" s="8"/>
      <c r="M15" s="8"/>
      <c r="N15" s="6"/>
    </row>
    <row r="16" spans="1:14" ht="37.5" x14ac:dyDescent="0.4">
      <c r="A16" s="6">
        <f t="shared" si="0"/>
        <v>6</v>
      </c>
      <c r="B16" s="8" t="s">
        <v>27</v>
      </c>
      <c r="C16" s="6" t="s">
        <v>123</v>
      </c>
      <c r="D16" s="9" t="s">
        <v>37</v>
      </c>
      <c r="E16" s="8" t="s">
        <v>29</v>
      </c>
      <c r="F16" s="9"/>
      <c r="G16" s="6"/>
      <c r="H16" s="9" t="s">
        <v>30</v>
      </c>
      <c r="I16" s="8" t="s">
        <v>31</v>
      </c>
      <c r="J16" s="10">
        <v>44364</v>
      </c>
      <c r="K16" s="8" t="s">
        <v>32</v>
      </c>
      <c r="L16" s="8"/>
      <c r="M16" s="8"/>
      <c r="N16" s="6"/>
    </row>
    <row r="17" spans="1:14" ht="37.5" x14ac:dyDescent="0.4">
      <c r="A17" s="6">
        <f t="shared" si="0"/>
        <v>7</v>
      </c>
      <c r="B17" s="8" t="s">
        <v>27</v>
      </c>
      <c r="C17" s="6" t="s">
        <v>123</v>
      </c>
      <c r="D17" s="9" t="s">
        <v>38</v>
      </c>
      <c r="E17" s="8" t="s">
        <v>29</v>
      </c>
      <c r="F17" s="9"/>
      <c r="G17" s="6"/>
      <c r="H17" s="9" t="s">
        <v>30</v>
      </c>
      <c r="I17" s="8" t="s">
        <v>31</v>
      </c>
      <c r="J17" s="10">
        <v>44364</v>
      </c>
      <c r="K17" s="8" t="s">
        <v>32</v>
      </c>
      <c r="L17" s="8"/>
      <c r="M17" s="8"/>
      <c r="N17" s="6"/>
    </row>
    <row r="18" spans="1:14" ht="37.5" x14ac:dyDescent="0.4">
      <c r="A18" s="6">
        <f t="shared" si="0"/>
        <v>8</v>
      </c>
      <c r="B18" s="8" t="s">
        <v>27</v>
      </c>
      <c r="C18" s="6" t="s">
        <v>123</v>
      </c>
      <c r="D18" s="9" t="s">
        <v>39</v>
      </c>
      <c r="E18" s="8" t="s">
        <v>29</v>
      </c>
      <c r="F18" s="9"/>
      <c r="G18" s="6"/>
      <c r="H18" s="9" t="s">
        <v>30</v>
      </c>
      <c r="I18" s="8" t="s">
        <v>31</v>
      </c>
      <c r="J18" s="10">
        <v>44364</v>
      </c>
      <c r="K18" s="8" t="s">
        <v>32</v>
      </c>
      <c r="L18" s="8"/>
      <c r="M18" s="8"/>
      <c r="N18" s="6"/>
    </row>
    <row r="19" spans="1:14" ht="37.5" x14ac:dyDescent="0.4">
      <c r="A19" s="6">
        <f>ROW()-10</f>
        <v>9</v>
      </c>
      <c r="B19" s="8" t="s">
        <v>27</v>
      </c>
      <c r="C19" s="6" t="s">
        <v>123</v>
      </c>
      <c r="D19" s="9" t="s">
        <v>40</v>
      </c>
      <c r="E19" s="8" t="s">
        <v>29</v>
      </c>
      <c r="F19" s="9"/>
      <c r="G19" s="6"/>
      <c r="H19" s="9" t="s">
        <v>41</v>
      </c>
      <c r="I19" s="8" t="s">
        <v>31</v>
      </c>
      <c r="J19" s="10">
        <v>44364</v>
      </c>
      <c r="K19" s="8" t="s">
        <v>32</v>
      </c>
      <c r="L19" s="8"/>
      <c r="M19" s="10"/>
      <c r="N19" s="6"/>
    </row>
    <row r="20" spans="1:14" ht="37.5" x14ac:dyDescent="0.4">
      <c r="A20" s="6">
        <f t="shared" ref="A20:A24" si="1">ROW()-10</f>
        <v>10</v>
      </c>
      <c r="B20" s="8" t="s">
        <v>27</v>
      </c>
      <c r="C20" s="6" t="s">
        <v>123</v>
      </c>
      <c r="D20" s="9" t="s">
        <v>42</v>
      </c>
      <c r="E20" s="8" t="s">
        <v>29</v>
      </c>
      <c r="F20" s="9"/>
      <c r="G20" s="6"/>
      <c r="H20" s="9" t="s">
        <v>41</v>
      </c>
      <c r="I20" s="8" t="s">
        <v>31</v>
      </c>
      <c r="J20" s="10">
        <v>44364</v>
      </c>
      <c r="K20" s="8" t="s">
        <v>32</v>
      </c>
      <c r="L20" s="8"/>
      <c r="M20" s="8"/>
      <c r="N20" s="6"/>
    </row>
    <row r="21" spans="1:14" ht="37.5" x14ac:dyDescent="0.4">
      <c r="A21" s="6">
        <f t="shared" si="1"/>
        <v>11</v>
      </c>
      <c r="B21" s="8" t="s">
        <v>27</v>
      </c>
      <c r="C21" s="6" t="s">
        <v>123</v>
      </c>
      <c r="D21" s="9" t="s">
        <v>43</v>
      </c>
      <c r="E21" s="8" t="s">
        <v>29</v>
      </c>
      <c r="F21" s="9"/>
      <c r="G21" s="6"/>
      <c r="H21" s="9" t="s">
        <v>41</v>
      </c>
      <c r="I21" s="8" t="s">
        <v>31</v>
      </c>
      <c r="J21" s="10">
        <v>44364</v>
      </c>
      <c r="K21" s="8" t="s">
        <v>32</v>
      </c>
      <c r="L21" s="8"/>
      <c r="M21" s="8"/>
      <c r="N21" s="6"/>
    </row>
    <row r="22" spans="1:14" ht="37.5" x14ac:dyDescent="0.4">
      <c r="A22" s="6">
        <f t="shared" si="1"/>
        <v>12</v>
      </c>
      <c r="B22" s="8" t="s">
        <v>27</v>
      </c>
      <c r="C22" s="6" t="s">
        <v>123</v>
      </c>
      <c r="D22" s="9" t="s">
        <v>44</v>
      </c>
      <c r="E22" s="8" t="s">
        <v>29</v>
      </c>
      <c r="F22" s="9"/>
      <c r="G22" s="6"/>
      <c r="H22" s="9" t="s">
        <v>41</v>
      </c>
      <c r="I22" s="8" t="s">
        <v>31</v>
      </c>
      <c r="J22" s="10">
        <v>44364</v>
      </c>
      <c r="K22" s="8" t="s">
        <v>32</v>
      </c>
      <c r="L22" s="8"/>
      <c r="M22" s="8"/>
      <c r="N22" s="6"/>
    </row>
    <row r="23" spans="1:14" ht="37.5" x14ac:dyDescent="0.4">
      <c r="A23" s="6">
        <f t="shared" si="1"/>
        <v>13</v>
      </c>
      <c r="B23" s="8" t="s">
        <v>27</v>
      </c>
      <c r="C23" s="6" t="s">
        <v>123</v>
      </c>
      <c r="D23" s="9" t="s">
        <v>45</v>
      </c>
      <c r="E23" s="8" t="s">
        <v>29</v>
      </c>
      <c r="F23" s="9"/>
      <c r="G23" s="6"/>
      <c r="H23" s="9" t="s">
        <v>41</v>
      </c>
      <c r="I23" s="8" t="s">
        <v>31</v>
      </c>
      <c r="J23" s="10">
        <v>44364</v>
      </c>
      <c r="K23" s="8" t="s">
        <v>32</v>
      </c>
      <c r="L23" s="8"/>
      <c r="M23" s="8"/>
      <c r="N23" s="6"/>
    </row>
    <row r="24" spans="1:14" ht="37.5" x14ac:dyDescent="0.4">
      <c r="A24" s="6">
        <f t="shared" si="1"/>
        <v>14</v>
      </c>
      <c r="B24" s="8" t="s">
        <v>27</v>
      </c>
      <c r="C24" s="6" t="s">
        <v>123</v>
      </c>
      <c r="D24" s="9" t="s">
        <v>46</v>
      </c>
      <c r="E24" s="8" t="s">
        <v>29</v>
      </c>
      <c r="F24" s="9"/>
      <c r="G24" s="6"/>
      <c r="H24" s="9" t="s">
        <v>41</v>
      </c>
      <c r="I24" s="8" t="s">
        <v>31</v>
      </c>
      <c r="J24" s="10">
        <v>44364</v>
      </c>
      <c r="K24" s="8" t="s">
        <v>32</v>
      </c>
      <c r="L24" s="8"/>
      <c r="M24" s="8"/>
      <c r="N24" s="6"/>
    </row>
    <row r="25" spans="1:14" ht="37.5" x14ac:dyDescent="0.4">
      <c r="A25" s="6">
        <f t="shared" si="0"/>
        <v>15</v>
      </c>
      <c r="B25" s="8" t="s">
        <v>27</v>
      </c>
      <c r="C25" s="6" t="s">
        <v>123</v>
      </c>
      <c r="D25" s="9" t="s">
        <v>109</v>
      </c>
      <c r="E25" s="8" t="s">
        <v>29</v>
      </c>
      <c r="F25" s="11"/>
      <c r="G25" s="11"/>
      <c r="H25" s="12" t="s">
        <v>110</v>
      </c>
      <c r="I25" s="8" t="s">
        <v>31</v>
      </c>
      <c r="J25" s="10">
        <v>44364</v>
      </c>
      <c r="K25" s="8" t="s">
        <v>32</v>
      </c>
      <c r="L25" s="11"/>
      <c r="M25" s="11"/>
      <c r="N25" s="11"/>
    </row>
    <row r="26" spans="1:14" ht="37.5" x14ac:dyDescent="0.4">
      <c r="A26" s="6">
        <f t="shared" si="0"/>
        <v>16</v>
      </c>
      <c r="B26" s="8" t="s">
        <v>27</v>
      </c>
      <c r="C26" s="6" t="s">
        <v>123</v>
      </c>
      <c r="D26" s="9" t="s">
        <v>111</v>
      </c>
      <c r="E26" s="8" t="s">
        <v>29</v>
      </c>
      <c r="F26" s="11"/>
      <c r="G26" s="11"/>
      <c r="H26" s="12" t="s">
        <v>112</v>
      </c>
      <c r="I26" s="8" t="s">
        <v>31</v>
      </c>
      <c r="J26" s="10">
        <v>44364</v>
      </c>
      <c r="K26" s="8" t="s">
        <v>32</v>
      </c>
      <c r="L26" s="11"/>
      <c r="M26" s="11"/>
      <c r="N26" s="11"/>
    </row>
    <row r="27" spans="1:14" ht="37.5" x14ac:dyDescent="0.4">
      <c r="A27" s="6">
        <f t="shared" si="0"/>
        <v>17</v>
      </c>
      <c r="B27" s="8" t="s">
        <v>27</v>
      </c>
      <c r="C27" s="6" t="s">
        <v>123</v>
      </c>
      <c r="D27" s="9" t="s">
        <v>124</v>
      </c>
      <c r="E27" s="8" t="s">
        <v>29</v>
      </c>
      <c r="F27" s="11"/>
      <c r="G27" s="11"/>
      <c r="H27" s="12" t="s">
        <v>125</v>
      </c>
      <c r="I27" s="8" t="s">
        <v>31</v>
      </c>
      <c r="J27" s="10">
        <v>44364</v>
      </c>
      <c r="K27" s="8" t="s">
        <v>32</v>
      </c>
      <c r="L27" s="11"/>
      <c r="M27" s="11"/>
      <c r="N27" s="11"/>
    </row>
    <row r="28" spans="1:14" ht="37.5" x14ac:dyDescent="0.4">
      <c r="A28" s="6">
        <f t="shared" si="0"/>
        <v>18</v>
      </c>
      <c r="B28" s="8" t="s">
        <v>27</v>
      </c>
      <c r="C28" s="6" t="s">
        <v>123</v>
      </c>
      <c r="D28" s="9" t="s">
        <v>113</v>
      </c>
      <c r="E28" s="8" t="s">
        <v>29</v>
      </c>
      <c r="F28" s="11"/>
      <c r="G28" s="11"/>
      <c r="H28" s="12" t="s">
        <v>114</v>
      </c>
      <c r="I28" s="8" t="s">
        <v>31</v>
      </c>
      <c r="J28" s="10">
        <v>44364</v>
      </c>
      <c r="K28" s="8" t="s">
        <v>32</v>
      </c>
      <c r="L28" s="11"/>
      <c r="M28" s="11"/>
      <c r="N28" s="11"/>
    </row>
    <row r="29" spans="1:14" ht="37.5" x14ac:dyDescent="0.4">
      <c r="A29" s="6">
        <f t="shared" si="0"/>
        <v>19</v>
      </c>
      <c r="B29" s="8" t="s">
        <v>27</v>
      </c>
      <c r="C29" s="6" t="s">
        <v>123</v>
      </c>
      <c r="D29" s="9" t="s">
        <v>126</v>
      </c>
      <c r="E29" s="8" t="s">
        <v>29</v>
      </c>
      <c r="F29" s="11"/>
      <c r="G29" s="11"/>
      <c r="H29" s="12" t="s">
        <v>127</v>
      </c>
      <c r="I29" s="8" t="s">
        <v>31</v>
      </c>
      <c r="J29" s="10">
        <v>44364</v>
      </c>
      <c r="K29" s="8" t="s">
        <v>32</v>
      </c>
      <c r="L29" s="11"/>
      <c r="M29" s="11"/>
      <c r="N29" s="11"/>
    </row>
    <row r="30" spans="1:14" ht="37.5" x14ac:dyDescent="0.4">
      <c r="A30" s="6">
        <f t="shared" si="0"/>
        <v>20</v>
      </c>
      <c r="B30" s="8" t="s">
        <v>27</v>
      </c>
      <c r="C30" s="6" t="s">
        <v>123</v>
      </c>
      <c r="D30" s="9" t="s">
        <v>115</v>
      </c>
      <c r="E30" s="8" t="s">
        <v>29</v>
      </c>
      <c r="F30" s="11"/>
      <c r="G30" s="11"/>
      <c r="H30" s="12" t="s">
        <v>116</v>
      </c>
      <c r="I30" s="8" t="s">
        <v>31</v>
      </c>
      <c r="J30" s="10">
        <v>44364</v>
      </c>
      <c r="K30" s="8" t="s">
        <v>32</v>
      </c>
      <c r="L30" s="11"/>
      <c r="M30" s="11"/>
      <c r="N30" s="11"/>
    </row>
    <row r="31" spans="1:14" ht="37.5" x14ac:dyDescent="0.4">
      <c r="A31" s="6">
        <f t="shared" si="0"/>
        <v>21</v>
      </c>
      <c r="B31" s="8" t="s">
        <v>27</v>
      </c>
      <c r="C31" s="6" t="s">
        <v>123</v>
      </c>
      <c r="D31" s="9" t="s">
        <v>128</v>
      </c>
      <c r="E31" s="8" t="s">
        <v>29</v>
      </c>
      <c r="F31" s="11"/>
      <c r="G31" s="11"/>
      <c r="H31" s="12" t="s">
        <v>129</v>
      </c>
      <c r="I31" s="8" t="s">
        <v>31</v>
      </c>
      <c r="J31" s="10">
        <v>44364</v>
      </c>
      <c r="K31" s="8" t="s">
        <v>32</v>
      </c>
      <c r="L31" s="11"/>
      <c r="M31" s="11"/>
      <c r="N31" s="11"/>
    </row>
    <row r="32" spans="1:14" ht="37.5" x14ac:dyDescent="0.4">
      <c r="A32" s="6">
        <f t="shared" si="0"/>
        <v>22</v>
      </c>
      <c r="B32" s="8" t="s">
        <v>27</v>
      </c>
      <c r="C32" s="6" t="s">
        <v>123</v>
      </c>
      <c r="D32" s="9" t="s">
        <v>117</v>
      </c>
      <c r="E32" s="8" t="s">
        <v>29</v>
      </c>
      <c r="F32" s="11"/>
      <c r="G32" s="11"/>
      <c r="H32" s="12" t="s">
        <v>118</v>
      </c>
      <c r="I32" s="8" t="s">
        <v>31</v>
      </c>
      <c r="J32" s="10">
        <v>44364</v>
      </c>
      <c r="K32" s="8" t="s">
        <v>32</v>
      </c>
      <c r="L32" s="11"/>
      <c r="M32" s="11"/>
      <c r="N32" s="11"/>
    </row>
    <row r="33" spans="1:14" ht="37.5" x14ac:dyDescent="0.4">
      <c r="A33" s="6">
        <f t="shared" si="0"/>
        <v>23</v>
      </c>
      <c r="B33" s="8" t="s">
        <v>27</v>
      </c>
      <c r="C33" s="6" t="s">
        <v>123</v>
      </c>
      <c r="D33" s="9" t="s">
        <v>119</v>
      </c>
      <c r="E33" s="8" t="s">
        <v>29</v>
      </c>
      <c r="F33" s="11"/>
      <c r="G33" s="11"/>
      <c r="H33" s="12" t="s">
        <v>120</v>
      </c>
      <c r="I33" s="8" t="s">
        <v>31</v>
      </c>
      <c r="J33" s="10">
        <v>44364</v>
      </c>
      <c r="K33" s="8" t="s">
        <v>32</v>
      </c>
      <c r="L33" s="11"/>
      <c r="M33" s="11"/>
      <c r="N33" s="11"/>
    </row>
    <row r="34" spans="1:14" ht="37.5" x14ac:dyDescent="0.4">
      <c r="A34" s="6">
        <f t="shared" si="0"/>
        <v>24</v>
      </c>
      <c r="B34" s="8" t="s">
        <v>27</v>
      </c>
      <c r="C34" s="6" t="s">
        <v>123</v>
      </c>
      <c r="D34" s="9" t="s">
        <v>130</v>
      </c>
      <c r="E34" s="8" t="s">
        <v>29</v>
      </c>
      <c r="F34" s="9" t="s">
        <v>47</v>
      </c>
      <c r="G34" s="6" t="s">
        <v>131</v>
      </c>
      <c r="H34" s="13" t="s">
        <v>132</v>
      </c>
      <c r="I34" s="8" t="s">
        <v>31</v>
      </c>
      <c r="J34" s="10">
        <v>44364</v>
      </c>
      <c r="K34" s="8" t="s">
        <v>32</v>
      </c>
      <c r="L34" s="11"/>
      <c r="M34" s="11"/>
      <c r="N34" s="11"/>
    </row>
    <row r="35" spans="1:14" ht="37.5" x14ac:dyDescent="0.4">
      <c r="A35" s="6">
        <f t="shared" si="0"/>
        <v>25</v>
      </c>
      <c r="B35" s="8" t="s">
        <v>27</v>
      </c>
      <c r="C35" s="6" t="s">
        <v>123</v>
      </c>
      <c r="D35" s="9" t="s">
        <v>133</v>
      </c>
      <c r="E35" s="8" t="s">
        <v>29</v>
      </c>
      <c r="F35" s="9" t="s">
        <v>47</v>
      </c>
      <c r="G35" s="6" t="s">
        <v>131</v>
      </c>
      <c r="H35" s="13" t="s">
        <v>132</v>
      </c>
      <c r="I35" s="8" t="s">
        <v>31</v>
      </c>
      <c r="J35" s="10">
        <v>44364</v>
      </c>
      <c r="K35" s="8" t="s">
        <v>32</v>
      </c>
      <c r="L35" s="11"/>
      <c r="M35" s="11"/>
      <c r="N35" s="11"/>
    </row>
    <row r="36" spans="1:14" ht="37.5" x14ac:dyDescent="0.4">
      <c r="A36" s="6">
        <f t="shared" si="0"/>
        <v>26</v>
      </c>
      <c r="B36" s="8" t="s">
        <v>27</v>
      </c>
      <c r="C36" s="6" t="s">
        <v>123</v>
      </c>
      <c r="D36" s="9" t="s">
        <v>134</v>
      </c>
      <c r="E36" s="8" t="s">
        <v>29</v>
      </c>
      <c r="F36" s="9" t="s">
        <v>47</v>
      </c>
      <c r="G36" s="6" t="s">
        <v>131</v>
      </c>
      <c r="H36" s="13" t="s">
        <v>132</v>
      </c>
      <c r="I36" s="8" t="s">
        <v>31</v>
      </c>
      <c r="J36" s="10">
        <v>44364</v>
      </c>
      <c r="K36" s="8" t="s">
        <v>32</v>
      </c>
      <c r="L36" s="11"/>
      <c r="M36" s="11"/>
      <c r="N36" s="11"/>
    </row>
    <row r="37" spans="1:14" ht="37.5" x14ac:dyDescent="0.4">
      <c r="A37" s="6">
        <f t="shared" si="0"/>
        <v>27</v>
      </c>
      <c r="B37" s="8" t="s">
        <v>27</v>
      </c>
      <c r="C37" s="6" t="s">
        <v>123</v>
      </c>
      <c r="D37" s="9" t="s">
        <v>135</v>
      </c>
      <c r="E37" s="8" t="s">
        <v>29</v>
      </c>
      <c r="F37" s="9" t="s">
        <v>47</v>
      </c>
      <c r="G37" s="6" t="s">
        <v>131</v>
      </c>
      <c r="H37" s="13" t="s">
        <v>132</v>
      </c>
      <c r="I37" s="8" t="s">
        <v>31</v>
      </c>
      <c r="J37" s="10">
        <v>44364</v>
      </c>
      <c r="K37" s="8" t="s">
        <v>32</v>
      </c>
      <c r="L37" s="11"/>
      <c r="M37" s="11"/>
      <c r="N37" s="11"/>
    </row>
    <row r="38" spans="1:14" ht="37.5" x14ac:dyDescent="0.4">
      <c r="A38" s="6">
        <f t="shared" si="0"/>
        <v>28</v>
      </c>
      <c r="B38" s="8" t="s">
        <v>27</v>
      </c>
      <c r="C38" s="6" t="s">
        <v>123</v>
      </c>
      <c r="D38" s="9" t="s">
        <v>136</v>
      </c>
      <c r="E38" s="8" t="s">
        <v>29</v>
      </c>
      <c r="F38" s="9" t="s">
        <v>49</v>
      </c>
      <c r="G38" s="6" t="s">
        <v>131</v>
      </c>
      <c r="H38" s="13" t="s">
        <v>132</v>
      </c>
      <c r="I38" s="8" t="s">
        <v>31</v>
      </c>
      <c r="J38" s="10">
        <v>44364</v>
      </c>
      <c r="K38" s="8" t="s">
        <v>32</v>
      </c>
      <c r="L38" s="11"/>
      <c r="M38" s="11"/>
      <c r="N38" s="11"/>
    </row>
    <row r="39" spans="1:14" ht="37.5" x14ac:dyDescent="0.4">
      <c r="A39" s="6">
        <f t="shared" si="0"/>
        <v>29</v>
      </c>
      <c r="B39" s="8" t="s">
        <v>27</v>
      </c>
      <c r="C39" s="6" t="s">
        <v>123</v>
      </c>
      <c r="D39" s="9" t="s">
        <v>137</v>
      </c>
      <c r="E39" s="8" t="s">
        <v>29</v>
      </c>
      <c r="F39" s="9" t="s">
        <v>47</v>
      </c>
      <c r="G39" s="6" t="s">
        <v>131</v>
      </c>
      <c r="H39" s="13" t="s">
        <v>132</v>
      </c>
      <c r="I39" s="8" t="s">
        <v>31</v>
      </c>
      <c r="J39" s="10">
        <v>44364</v>
      </c>
      <c r="K39" s="8" t="s">
        <v>32</v>
      </c>
      <c r="L39" s="11"/>
      <c r="M39" s="11"/>
      <c r="N39" s="11"/>
    </row>
    <row r="40" spans="1:14" ht="37.5" x14ac:dyDescent="0.4">
      <c r="A40" s="6">
        <f t="shared" si="0"/>
        <v>30</v>
      </c>
      <c r="B40" s="8" t="s">
        <v>27</v>
      </c>
      <c r="C40" s="6" t="s">
        <v>123</v>
      </c>
      <c r="D40" s="9" t="s">
        <v>138</v>
      </c>
      <c r="E40" s="8" t="s">
        <v>29</v>
      </c>
      <c r="F40" s="9"/>
      <c r="G40" s="6"/>
      <c r="H40" s="9" t="s">
        <v>139</v>
      </c>
      <c r="I40" s="8" t="s">
        <v>31</v>
      </c>
      <c r="J40" s="10">
        <v>44364</v>
      </c>
      <c r="K40" s="8" t="s">
        <v>32</v>
      </c>
      <c r="L40" s="8"/>
      <c r="M40" s="8"/>
      <c r="N40" s="6"/>
    </row>
    <row r="41" spans="1:14" ht="37.5" x14ac:dyDescent="0.4">
      <c r="A41" s="6">
        <f t="shared" si="0"/>
        <v>31</v>
      </c>
      <c r="B41" s="8" t="s">
        <v>27</v>
      </c>
      <c r="C41" s="6" t="s">
        <v>123</v>
      </c>
      <c r="D41" s="9" t="s">
        <v>140</v>
      </c>
      <c r="E41" s="8" t="s">
        <v>29</v>
      </c>
      <c r="F41" s="9"/>
      <c r="G41" s="6"/>
      <c r="H41" s="9" t="s">
        <v>139</v>
      </c>
      <c r="I41" s="8" t="s">
        <v>31</v>
      </c>
      <c r="J41" s="10">
        <v>44364</v>
      </c>
      <c r="K41" s="8" t="s">
        <v>32</v>
      </c>
      <c r="L41" s="8"/>
      <c r="M41" s="8"/>
      <c r="N41" s="6"/>
    </row>
    <row r="42" spans="1:14" ht="37.5" x14ac:dyDescent="0.4">
      <c r="A42" s="6">
        <f t="shared" si="0"/>
        <v>32</v>
      </c>
      <c r="B42" s="8" t="s">
        <v>27</v>
      </c>
      <c r="C42" s="6" t="s">
        <v>123</v>
      </c>
      <c r="D42" s="9" t="s">
        <v>141</v>
      </c>
      <c r="E42" s="8" t="s">
        <v>29</v>
      </c>
      <c r="F42" s="9" t="s">
        <v>47</v>
      </c>
      <c r="G42" s="6" t="s">
        <v>48</v>
      </c>
      <c r="H42" s="9" t="s">
        <v>142</v>
      </c>
      <c r="I42" s="8" t="s">
        <v>31</v>
      </c>
      <c r="J42" s="10">
        <v>44364</v>
      </c>
      <c r="K42" s="8" t="s">
        <v>32</v>
      </c>
      <c r="L42" s="8"/>
      <c r="M42" s="8"/>
      <c r="N42" s="6"/>
    </row>
    <row r="43" spans="1:14" ht="37.5" x14ac:dyDescent="0.4">
      <c r="A43" s="6">
        <f t="shared" si="0"/>
        <v>33</v>
      </c>
      <c r="B43" s="8" t="s">
        <v>27</v>
      </c>
      <c r="C43" s="6" t="s">
        <v>123</v>
      </c>
      <c r="D43" s="9" t="s">
        <v>143</v>
      </c>
      <c r="E43" s="8" t="s">
        <v>29</v>
      </c>
      <c r="F43" s="9" t="s">
        <v>47</v>
      </c>
      <c r="G43" s="6" t="s">
        <v>48</v>
      </c>
      <c r="H43" s="9" t="s">
        <v>142</v>
      </c>
      <c r="I43" s="8" t="s">
        <v>31</v>
      </c>
      <c r="J43" s="10">
        <v>44364</v>
      </c>
      <c r="K43" s="8" t="s">
        <v>32</v>
      </c>
      <c r="L43" s="8"/>
      <c r="M43" s="8"/>
      <c r="N43" s="6"/>
    </row>
    <row r="44" spans="1:14" ht="37.5" x14ac:dyDescent="0.4">
      <c r="A44" s="6">
        <f t="shared" si="0"/>
        <v>34</v>
      </c>
      <c r="B44" s="8" t="s">
        <v>27</v>
      </c>
      <c r="C44" s="6" t="s">
        <v>123</v>
      </c>
      <c r="D44" s="9" t="s">
        <v>50</v>
      </c>
      <c r="E44" s="8" t="s">
        <v>51</v>
      </c>
      <c r="F44" s="9" t="s">
        <v>52</v>
      </c>
      <c r="G44" s="6" t="s">
        <v>48</v>
      </c>
      <c r="H44" s="9" t="s">
        <v>53</v>
      </c>
      <c r="I44" s="8" t="s">
        <v>54</v>
      </c>
      <c r="J44" s="10">
        <v>44364</v>
      </c>
      <c r="K44" s="8" t="s">
        <v>32</v>
      </c>
      <c r="L44" s="8"/>
      <c r="M44" s="10"/>
      <c r="N44" s="6"/>
    </row>
    <row r="45" spans="1:14" ht="37.5" x14ac:dyDescent="0.4">
      <c r="A45" s="6">
        <f t="shared" si="0"/>
        <v>35</v>
      </c>
      <c r="B45" s="8" t="s">
        <v>27</v>
      </c>
      <c r="C45" s="6" t="s">
        <v>123</v>
      </c>
      <c r="D45" s="9" t="s">
        <v>55</v>
      </c>
      <c r="E45" s="8" t="s">
        <v>51</v>
      </c>
      <c r="F45" s="9" t="s">
        <v>56</v>
      </c>
      <c r="G45" s="6" t="s">
        <v>48</v>
      </c>
      <c r="H45" s="9" t="s">
        <v>53</v>
      </c>
      <c r="I45" s="8" t="s">
        <v>163</v>
      </c>
      <c r="J45" s="10">
        <v>44364</v>
      </c>
      <c r="K45" s="8" t="s">
        <v>32</v>
      </c>
      <c r="L45" s="8"/>
      <c r="M45" s="10"/>
      <c r="N45" s="6"/>
    </row>
    <row r="46" spans="1:14" ht="37.5" x14ac:dyDescent="0.4">
      <c r="A46" s="6">
        <f t="shared" si="0"/>
        <v>36</v>
      </c>
      <c r="B46" s="8" t="s">
        <v>27</v>
      </c>
      <c r="C46" s="6" t="s">
        <v>123</v>
      </c>
      <c r="D46" s="9" t="s">
        <v>57</v>
      </c>
      <c r="E46" s="8" t="s">
        <v>51</v>
      </c>
      <c r="F46" s="9" t="s">
        <v>58</v>
      </c>
      <c r="G46" s="6" t="s">
        <v>48</v>
      </c>
      <c r="H46" s="9" t="s">
        <v>53</v>
      </c>
      <c r="I46" s="8" t="s">
        <v>54</v>
      </c>
      <c r="J46" s="10">
        <v>44364</v>
      </c>
      <c r="K46" s="8" t="s">
        <v>32</v>
      </c>
      <c r="L46" s="8"/>
      <c r="M46" s="8"/>
      <c r="N46" s="6"/>
    </row>
    <row r="47" spans="1:14" ht="37.5" x14ac:dyDescent="0.4">
      <c r="A47" s="6">
        <f t="shared" si="0"/>
        <v>37</v>
      </c>
      <c r="B47" s="8" t="s">
        <v>27</v>
      </c>
      <c r="C47" s="6" t="s">
        <v>123</v>
      </c>
      <c r="D47" s="9" t="s">
        <v>59</v>
      </c>
      <c r="E47" s="8" t="s">
        <v>51</v>
      </c>
      <c r="F47" s="9" t="s">
        <v>60</v>
      </c>
      <c r="G47" s="6" t="s">
        <v>48</v>
      </c>
      <c r="H47" s="9" t="s">
        <v>53</v>
      </c>
      <c r="I47" s="8" t="s">
        <v>163</v>
      </c>
      <c r="J47" s="10">
        <v>44364</v>
      </c>
      <c r="K47" s="8" t="s">
        <v>32</v>
      </c>
      <c r="L47" s="8"/>
      <c r="M47" s="8"/>
      <c r="N47" s="6"/>
    </row>
    <row r="48" spans="1:14" ht="37.5" x14ac:dyDescent="0.4">
      <c r="A48" s="6">
        <f t="shared" ref="A48:A81" si="2">ROW()-10</f>
        <v>38</v>
      </c>
      <c r="B48" s="8" t="s">
        <v>27</v>
      </c>
      <c r="C48" s="6" t="s">
        <v>123</v>
      </c>
      <c r="D48" s="9" t="s">
        <v>61</v>
      </c>
      <c r="E48" s="8" t="s">
        <v>51</v>
      </c>
      <c r="F48" s="9" t="s">
        <v>62</v>
      </c>
      <c r="G48" s="6" t="s">
        <v>48</v>
      </c>
      <c r="H48" s="9" t="s">
        <v>53</v>
      </c>
      <c r="I48" s="8" t="s">
        <v>54</v>
      </c>
      <c r="J48" s="10">
        <v>44364</v>
      </c>
      <c r="K48" s="8" t="s">
        <v>32</v>
      </c>
      <c r="L48" s="8"/>
      <c r="M48" s="8"/>
      <c r="N48" s="6"/>
    </row>
    <row r="49" spans="1:14" ht="37.5" x14ac:dyDescent="0.4">
      <c r="A49" s="6">
        <f t="shared" si="2"/>
        <v>39</v>
      </c>
      <c r="B49" s="8" t="s">
        <v>27</v>
      </c>
      <c r="C49" s="6" t="s">
        <v>123</v>
      </c>
      <c r="D49" s="9" t="s">
        <v>63</v>
      </c>
      <c r="E49" s="8" t="s">
        <v>51</v>
      </c>
      <c r="F49" s="9" t="s">
        <v>64</v>
      </c>
      <c r="G49" s="6" t="s">
        <v>48</v>
      </c>
      <c r="H49" s="9" t="s">
        <v>53</v>
      </c>
      <c r="I49" s="8" t="s">
        <v>163</v>
      </c>
      <c r="J49" s="10">
        <v>44364</v>
      </c>
      <c r="K49" s="8" t="s">
        <v>32</v>
      </c>
      <c r="L49" s="8"/>
      <c r="M49" s="8"/>
      <c r="N49" s="6"/>
    </row>
    <row r="50" spans="1:14" ht="37.5" x14ac:dyDescent="0.4">
      <c r="A50" s="6">
        <f t="shared" si="2"/>
        <v>40</v>
      </c>
      <c r="B50" s="8" t="s">
        <v>27</v>
      </c>
      <c r="C50" s="6" t="s">
        <v>123</v>
      </c>
      <c r="D50" s="9" t="s">
        <v>65</v>
      </c>
      <c r="E50" s="8" t="s">
        <v>51</v>
      </c>
      <c r="F50" s="9" t="s">
        <v>66</v>
      </c>
      <c r="G50" s="6" t="s">
        <v>48</v>
      </c>
      <c r="H50" s="9" t="s">
        <v>53</v>
      </c>
      <c r="I50" s="8" t="s">
        <v>163</v>
      </c>
      <c r="J50" s="10">
        <v>44364</v>
      </c>
      <c r="K50" s="8" t="s">
        <v>32</v>
      </c>
      <c r="L50" s="8"/>
      <c r="M50" s="8"/>
      <c r="N50" s="6"/>
    </row>
    <row r="51" spans="1:14" ht="37.5" x14ac:dyDescent="0.4">
      <c r="A51" s="6">
        <f t="shared" si="2"/>
        <v>41</v>
      </c>
      <c r="B51" s="8" t="s">
        <v>27</v>
      </c>
      <c r="C51" s="6" t="s">
        <v>123</v>
      </c>
      <c r="D51" s="9" t="s">
        <v>67</v>
      </c>
      <c r="E51" s="8" t="s">
        <v>51</v>
      </c>
      <c r="F51" s="9" t="s">
        <v>68</v>
      </c>
      <c r="G51" s="6" t="s">
        <v>48</v>
      </c>
      <c r="H51" s="9" t="s">
        <v>53</v>
      </c>
      <c r="I51" s="8" t="s">
        <v>163</v>
      </c>
      <c r="J51" s="10">
        <v>44364</v>
      </c>
      <c r="K51" s="8" t="s">
        <v>32</v>
      </c>
      <c r="L51" s="8"/>
      <c r="M51" s="8"/>
      <c r="N51" s="6"/>
    </row>
    <row r="52" spans="1:14" ht="56.25" x14ac:dyDescent="0.4">
      <c r="A52" s="6">
        <f t="shared" si="2"/>
        <v>42</v>
      </c>
      <c r="B52" s="8" t="s">
        <v>27</v>
      </c>
      <c r="C52" s="6" t="s">
        <v>123</v>
      </c>
      <c r="D52" s="9" t="s">
        <v>69</v>
      </c>
      <c r="E52" s="8" t="s">
        <v>51</v>
      </c>
      <c r="F52" s="9" t="s">
        <v>70</v>
      </c>
      <c r="G52" s="6" t="s">
        <v>48</v>
      </c>
      <c r="H52" s="9" t="s">
        <v>53</v>
      </c>
      <c r="I52" s="8" t="s">
        <v>163</v>
      </c>
      <c r="J52" s="10">
        <v>44364</v>
      </c>
      <c r="K52" s="8" t="s">
        <v>32</v>
      </c>
      <c r="L52" s="8"/>
      <c r="M52" s="10"/>
      <c r="N52" s="6"/>
    </row>
    <row r="53" spans="1:14" ht="56.25" x14ac:dyDescent="0.4">
      <c r="A53" s="6">
        <f t="shared" si="2"/>
        <v>43</v>
      </c>
      <c r="B53" s="8" t="s">
        <v>27</v>
      </c>
      <c r="C53" s="6" t="s">
        <v>123</v>
      </c>
      <c r="D53" s="9" t="s">
        <v>71</v>
      </c>
      <c r="E53" s="8" t="s">
        <v>51</v>
      </c>
      <c r="F53" s="9" t="s">
        <v>72</v>
      </c>
      <c r="G53" s="6" t="s">
        <v>48</v>
      </c>
      <c r="H53" s="9" t="s">
        <v>53</v>
      </c>
      <c r="I53" s="8" t="s">
        <v>163</v>
      </c>
      <c r="J53" s="10">
        <v>44364</v>
      </c>
      <c r="K53" s="8" t="s">
        <v>32</v>
      </c>
      <c r="L53" s="8"/>
      <c r="M53" s="8"/>
      <c r="N53" s="6"/>
    </row>
    <row r="54" spans="1:14" ht="56.25" x14ac:dyDescent="0.4">
      <c r="A54" s="6">
        <f t="shared" si="2"/>
        <v>44</v>
      </c>
      <c r="B54" s="8" t="s">
        <v>27</v>
      </c>
      <c r="C54" s="6" t="s">
        <v>123</v>
      </c>
      <c r="D54" s="9" t="s">
        <v>73</v>
      </c>
      <c r="E54" s="8" t="s">
        <v>51</v>
      </c>
      <c r="F54" s="9" t="s">
        <v>74</v>
      </c>
      <c r="G54" s="6" t="s">
        <v>48</v>
      </c>
      <c r="H54" s="9" t="s">
        <v>53</v>
      </c>
      <c r="I54" s="8" t="s">
        <v>163</v>
      </c>
      <c r="J54" s="10">
        <v>44364</v>
      </c>
      <c r="K54" s="8" t="s">
        <v>32</v>
      </c>
      <c r="L54" s="8"/>
      <c r="M54" s="8"/>
      <c r="N54" s="6"/>
    </row>
    <row r="55" spans="1:14" ht="56.25" x14ac:dyDescent="0.4">
      <c r="A55" s="6">
        <f t="shared" si="2"/>
        <v>45</v>
      </c>
      <c r="B55" s="8" t="s">
        <v>27</v>
      </c>
      <c r="C55" s="6" t="s">
        <v>123</v>
      </c>
      <c r="D55" s="9" t="s">
        <v>75</v>
      </c>
      <c r="E55" s="8" t="s">
        <v>51</v>
      </c>
      <c r="F55" s="9" t="s">
        <v>76</v>
      </c>
      <c r="G55" s="6" t="s">
        <v>48</v>
      </c>
      <c r="H55" s="9" t="s">
        <v>53</v>
      </c>
      <c r="I55" s="8" t="s">
        <v>163</v>
      </c>
      <c r="J55" s="10">
        <v>44364</v>
      </c>
      <c r="K55" s="8" t="s">
        <v>32</v>
      </c>
      <c r="L55" s="8"/>
      <c r="M55" s="10"/>
      <c r="N55" s="6"/>
    </row>
    <row r="56" spans="1:14" ht="56.25" x14ac:dyDescent="0.4">
      <c r="A56" s="6">
        <f t="shared" si="2"/>
        <v>46</v>
      </c>
      <c r="B56" s="8" t="s">
        <v>27</v>
      </c>
      <c r="C56" s="6" t="s">
        <v>123</v>
      </c>
      <c r="D56" s="9" t="s">
        <v>77</v>
      </c>
      <c r="E56" s="8" t="s">
        <v>51</v>
      </c>
      <c r="F56" s="9" t="s">
        <v>78</v>
      </c>
      <c r="G56" s="6" t="s">
        <v>48</v>
      </c>
      <c r="H56" s="9" t="s">
        <v>53</v>
      </c>
      <c r="I56" s="8" t="s">
        <v>163</v>
      </c>
      <c r="J56" s="10">
        <v>44364</v>
      </c>
      <c r="K56" s="8" t="s">
        <v>32</v>
      </c>
      <c r="L56" s="8"/>
      <c r="M56" s="10"/>
      <c r="N56" s="6"/>
    </row>
    <row r="57" spans="1:14" ht="37.5" x14ac:dyDescent="0.4">
      <c r="A57" s="6">
        <f t="shared" si="2"/>
        <v>47</v>
      </c>
      <c r="B57" s="8" t="s">
        <v>27</v>
      </c>
      <c r="C57" s="6" t="s">
        <v>123</v>
      </c>
      <c r="D57" s="9" t="s">
        <v>79</v>
      </c>
      <c r="E57" s="8" t="s">
        <v>51</v>
      </c>
      <c r="F57" s="9" t="s">
        <v>80</v>
      </c>
      <c r="G57" s="6" t="s">
        <v>48</v>
      </c>
      <c r="H57" s="9" t="s">
        <v>53</v>
      </c>
      <c r="I57" s="8" t="s">
        <v>54</v>
      </c>
      <c r="J57" s="10">
        <v>44364</v>
      </c>
      <c r="K57" s="8" t="s">
        <v>32</v>
      </c>
      <c r="L57" s="8"/>
      <c r="M57" s="8"/>
      <c r="N57" s="6"/>
    </row>
    <row r="58" spans="1:14" ht="37.5" x14ac:dyDescent="0.4">
      <c r="A58" s="6">
        <f t="shared" si="2"/>
        <v>48</v>
      </c>
      <c r="B58" s="8" t="s">
        <v>27</v>
      </c>
      <c r="C58" s="6" t="s">
        <v>123</v>
      </c>
      <c r="D58" s="9" t="s">
        <v>81</v>
      </c>
      <c r="E58" s="8" t="s">
        <v>51</v>
      </c>
      <c r="F58" s="6" t="s">
        <v>82</v>
      </c>
      <c r="G58" s="6" t="s">
        <v>48</v>
      </c>
      <c r="H58" s="9" t="s">
        <v>53</v>
      </c>
      <c r="I58" s="8" t="s">
        <v>163</v>
      </c>
      <c r="J58" s="10">
        <v>44364</v>
      </c>
      <c r="K58" s="8" t="s">
        <v>32</v>
      </c>
      <c r="L58" s="8"/>
      <c r="M58" s="8"/>
      <c r="N58" s="6"/>
    </row>
    <row r="59" spans="1:14" ht="37.5" x14ac:dyDescent="0.4">
      <c r="A59" s="6">
        <f t="shared" si="2"/>
        <v>49</v>
      </c>
      <c r="B59" s="8" t="s">
        <v>27</v>
      </c>
      <c r="C59" s="6" t="s">
        <v>123</v>
      </c>
      <c r="D59" s="9" t="s">
        <v>83</v>
      </c>
      <c r="E59" s="8" t="s">
        <v>51</v>
      </c>
      <c r="F59" s="6" t="s">
        <v>84</v>
      </c>
      <c r="G59" s="6" t="s">
        <v>48</v>
      </c>
      <c r="H59" s="9" t="s">
        <v>53</v>
      </c>
      <c r="I59" s="8" t="s">
        <v>163</v>
      </c>
      <c r="J59" s="10">
        <v>44364</v>
      </c>
      <c r="K59" s="8" t="s">
        <v>32</v>
      </c>
      <c r="L59" s="8"/>
      <c r="M59" s="8"/>
      <c r="N59" s="6"/>
    </row>
    <row r="60" spans="1:14" ht="37.5" x14ac:dyDescent="0.4">
      <c r="A60" s="6">
        <f t="shared" si="2"/>
        <v>50</v>
      </c>
      <c r="B60" s="8" t="s">
        <v>27</v>
      </c>
      <c r="C60" s="6" t="s">
        <v>123</v>
      </c>
      <c r="D60" s="9" t="s">
        <v>85</v>
      </c>
      <c r="E60" s="8" t="s">
        <v>51</v>
      </c>
      <c r="F60" s="6" t="s">
        <v>86</v>
      </c>
      <c r="G60" s="6" t="s">
        <v>48</v>
      </c>
      <c r="H60" s="9" t="s">
        <v>53</v>
      </c>
      <c r="I60" s="8" t="s">
        <v>31</v>
      </c>
      <c r="J60" s="10">
        <v>44364</v>
      </c>
      <c r="K60" s="8" t="s">
        <v>32</v>
      </c>
      <c r="L60" s="8"/>
      <c r="M60" s="8"/>
      <c r="N60" s="6"/>
    </row>
    <row r="61" spans="1:14" ht="37.5" x14ac:dyDescent="0.4">
      <c r="A61" s="6">
        <f t="shared" si="2"/>
        <v>51</v>
      </c>
      <c r="B61" s="8" t="s">
        <v>27</v>
      </c>
      <c r="C61" s="6" t="s">
        <v>123</v>
      </c>
      <c r="D61" s="9" t="s">
        <v>87</v>
      </c>
      <c r="E61" s="8" t="s">
        <v>51</v>
      </c>
      <c r="F61" s="6" t="s">
        <v>88</v>
      </c>
      <c r="G61" s="6" t="s">
        <v>48</v>
      </c>
      <c r="H61" s="9" t="s">
        <v>53</v>
      </c>
      <c r="I61" s="8" t="s">
        <v>163</v>
      </c>
      <c r="J61" s="10">
        <v>44364</v>
      </c>
      <c r="K61" s="8" t="s">
        <v>32</v>
      </c>
      <c r="L61" s="8"/>
      <c r="M61" s="8"/>
      <c r="N61" s="6"/>
    </row>
    <row r="62" spans="1:14" ht="37.5" x14ac:dyDescent="0.4">
      <c r="A62" s="6">
        <f t="shared" si="2"/>
        <v>52</v>
      </c>
      <c r="B62" s="8" t="s">
        <v>27</v>
      </c>
      <c r="C62" s="6" t="s">
        <v>123</v>
      </c>
      <c r="D62" s="9" t="s">
        <v>89</v>
      </c>
      <c r="E62" s="8" t="s">
        <v>51</v>
      </c>
      <c r="F62" s="6" t="s">
        <v>90</v>
      </c>
      <c r="G62" s="6" t="s">
        <v>48</v>
      </c>
      <c r="H62" s="9" t="s">
        <v>53</v>
      </c>
      <c r="I62" s="8" t="s">
        <v>31</v>
      </c>
      <c r="J62" s="10">
        <v>44364</v>
      </c>
      <c r="K62" s="8" t="s">
        <v>32</v>
      </c>
      <c r="L62" s="8"/>
      <c r="M62" s="8"/>
      <c r="N62" s="6"/>
    </row>
    <row r="63" spans="1:14" ht="37.5" x14ac:dyDescent="0.4">
      <c r="A63" s="6">
        <f t="shared" si="2"/>
        <v>53</v>
      </c>
      <c r="B63" s="8" t="s">
        <v>27</v>
      </c>
      <c r="C63" s="6" t="s">
        <v>123</v>
      </c>
      <c r="D63" s="9" t="s">
        <v>91</v>
      </c>
      <c r="E63" s="8" t="s">
        <v>51</v>
      </c>
      <c r="F63" s="6" t="s">
        <v>92</v>
      </c>
      <c r="G63" s="6" t="s">
        <v>48</v>
      </c>
      <c r="H63" s="9" t="s">
        <v>53</v>
      </c>
      <c r="I63" s="8" t="s">
        <v>31</v>
      </c>
      <c r="J63" s="10">
        <v>44365</v>
      </c>
      <c r="K63" s="8" t="s">
        <v>32</v>
      </c>
      <c r="L63" s="8"/>
      <c r="M63" s="8"/>
      <c r="N63" s="6"/>
    </row>
    <row r="64" spans="1:14" ht="37.5" x14ac:dyDescent="0.4">
      <c r="A64" s="6">
        <f t="shared" si="2"/>
        <v>54</v>
      </c>
      <c r="B64" s="8" t="s">
        <v>27</v>
      </c>
      <c r="C64" s="6" t="s">
        <v>123</v>
      </c>
      <c r="D64" s="9" t="s">
        <v>93</v>
      </c>
      <c r="E64" s="8" t="s">
        <v>51</v>
      </c>
      <c r="F64" s="6" t="s">
        <v>94</v>
      </c>
      <c r="G64" s="6" t="s">
        <v>48</v>
      </c>
      <c r="H64" s="9" t="s">
        <v>53</v>
      </c>
      <c r="I64" s="8" t="s">
        <v>31</v>
      </c>
      <c r="J64" s="10">
        <v>44366</v>
      </c>
      <c r="K64" s="8" t="s">
        <v>32</v>
      </c>
      <c r="L64" s="8"/>
      <c r="M64" s="8"/>
      <c r="N64" s="6"/>
    </row>
    <row r="65" spans="1:14" ht="37.5" x14ac:dyDescent="0.4">
      <c r="A65" s="6">
        <f t="shared" si="2"/>
        <v>55</v>
      </c>
      <c r="B65" s="8" t="s">
        <v>27</v>
      </c>
      <c r="C65" s="6" t="s">
        <v>123</v>
      </c>
      <c r="D65" s="9" t="s">
        <v>95</v>
      </c>
      <c r="E65" s="8" t="s">
        <v>51</v>
      </c>
      <c r="F65" s="6" t="s">
        <v>96</v>
      </c>
      <c r="G65" s="6" t="s">
        <v>48</v>
      </c>
      <c r="H65" s="9" t="s">
        <v>53</v>
      </c>
      <c r="I65" s="8" t="s">
        <v>31</v>
      </c>
      <c r="J65" s="10">
        <v>44367</v>
      </c>
      <c r="K65" s="8" t="s">
        <v>32</v>
      </c>
      <c r="L65" s="8"/>
      <c r="M65" s="8"/>
      <c r="N65" s="6"/>
    </row>
    <row r="66" spans="1:14" s="2" customFormat="1" ht="37.5" x14ac:dyDescent="0.4">
      <c r="A66" s="6">
        <f t="shared" si="2"/>
        <v>56</v>
      </c>
      <c r="B66" s="8" t="s">
        <v>27</v>
      </c>
      <c r="C66" s="6" t="s">
        <v>123</v>
      </c>
      <c r="D66" s="9" t="s">
        <v>97</v>
      </c>
      <c r="E66" s="8" t="s">
        <v>29</v>
      </c>
      <c r="F66" s="9" t="s">
        <v>98</v>
      </c>
      <c r="G66" s="9" t="s">
        <v>144</v>
      </c>
      <c r="H66" s="9" t="s">
        <v>53</v>
      </c>
      <c r="I66" s="8" t="s">
        <v>31</v>
      </c>
      <c r="J66" s="10">
        <v>44364</v>
      </c>
      <c r="K66" s="8" t="s">
        <v>32</v>
      </c>
      <c r="L66" s="8"/>
      <c r="M66" s="10"/>
      <c r="N66" s="6"/>
    </row>
    <row r="67" spans="1:14" s="2" customFormat="1" ht="56.25" x14ac:dyDescent="0.4">
      <c r="A67" s="6">
        <f t="shared" si="2"/>
        <v>57</v>
      </c>
      <c r="B67" s="8" t="s">
        <v>27</v>
      </c>
      <c r="C67" s="6" t="s">
        <v>123</v>
      </c>
      <c r="D67" s="9" t="s">
        <v>100</v>
      </c>
      <c r="E67" s="8" t="s">
        <v>29</v>
      </c>
      <c r="F67" s="9" t="s">
        <v>101</v>
      </c>
      <c r="G67" s="9" t="s">
        <v>144</v>
      </c>
      <c r="H67" s="9" t="s">
        <v>53</v>
      </c>
      <c r="I67" s="8" t="s">
        <v>31</v>
      </c>
      <c r="J67" s="10">
        <v>44364</v>
      </c>
      <c r="K67" s="8" t="s">
        <v>32</v>
      </c>
      <c r="L67" s="8"/>
      <c r="M67" s="10"/>
      <c r="N67" s="6"/>
    </row>
    <row r="68" spans="1:14" s="2" customFormat="1" ht="37.5" x14ac:dyDescent="0.4">
      <c r="A68" s="6">
        <f t="shared" si="2"/>
        <v>58</v>
      </c>
      <c r="B68" s="8" t="s">
        <v>27</v>
      </c>
      <c r="C68" s="6" t="s">
        <v>123</v>
      </c>
      <c r="D68" s="9" t="s">
        <v>102</v>
      </c>
      <c r="E68" s="8" t="s">
        <v>29</v>
      </c>
      <c r="F68" s="9" t="s">
        <v>103</v>
      </c>
      <c r="G68" s="9" t="s">
        <v>144</v>
      </c>
      <c r="H68" s="9" t="s">
        <v>53</v>
      </c>
      <c r="I68" s="8" t="s">
        <v>31</v>
      </c>
      <c r="J68" s="10">
        <v>44364</v>
      </c>
      <c r="K68" s="8" t="s">
        <v>32</v>
      </c>
      <c r="L68" s="8"/>
      <c r="M68" s="10"/>
      <c r="N68" s="6"/>
    </row>
    <row r="69" spans="1:14" x14ac:dyDescent="0.4">
      <c r="A69" s="6">
        <f t="shared" si="2"/>
        <v>59</v>
      </c>
      <c r="B69" s="8" t="s">
        <v>27</v>
      </c>
      <c r="C69" s="6" t="s">
        <v>123</v>
      </c>
      <c r="D69" s="6" t="s">
        <v>145</v>
      </c>
      <c r="E69" s="8" t="s">
        <v>29</v>
      </c>
      <c r="F69" s="6" t="s">
        <v>104</v>
      </c>
      <c r="G69" s="6" t="s">
        <v>121</v>
      </c>
      <c r="H69" s="9" t="s">
        <v>146</v>
      </c>
      <c r="I69" s="8" t="s">
        <v>31</v>
      </c>
      <c r="J69" s="10">
        <v>44364</v>
      </c>
      <c r="K69" s="8" t="s">
        <v>32</v>
      </c>
      <c r="L69" s="8"/>
      <c r="M69" s="8"/>
      <c r="N69" s="6"/>
    </row>
    <row r="70" spans="1:14" x14ac:dyDescent="0.4">
      <c r="A70" s="6">
        <f t="shared" si="2"/>
        <v>60</v>
      </c>
      <c r="B70" s="8" t="s">
        <v>27</v>
      </c>
      <c r="C70" s="6" t="s">
        <v>123</v>
      </c>
      <c r="D70" s="6" t="s">
        <v>147</v>
      </c>
      <c r="E70" s="8" t="s">
        <v>51</v>
      </c>
      <c r="F70" s="6" t="s">
        <v>104</v>
      </c>
      <c r="G70" s="6" t="s">
        <v>121</v>
      </c>
      <c r="H70" s="9" t="s">
        <v>53</v>
      </c>
      <c r="I70" s="8" t="s">
        <v>31</v>
      </c>
      <c r="J70" s="10">
        <v>44364</v>
      </c>
      <c r="K70" s="8" t="s">
        <v>32</v>
      </c>
      <c r="L70" s="8"/>
      <c r="M70" s="8"/>
      <c r="N70" s="6"/>
    </row>
    <row r="71" spans="1:14" x14ac:dyDescent="0.4">
      <c r="A71" s="6">
        <f t="shared" si="2"/>
        <v>61</v>
      </c>
      <c r="B71" s="8" t="s">
        <v>27</v>
      </c>
      <c r="C71" s="6" t="s">
        <v>123</v>
      </c>
      <c r="D71" s="6" t="s">
        <v>148</v>
      </c>
      <c r="E71" s="8" t="s">
        <v>29</v>
      </c>
      <c r="F71" s="6" t="s">
        <v>104</v>
      </c>
      <c r="G71" s="6" t="s">
        <v>121</v>
      </c>
      <c r="H71" s="9" t="s">
        <v>149</v>
      </c>
      <c r="I71" s="8" t="s">
        <v>31</v>
      </c>
      <c r="J71" s="10">
        <v>44364</v>
      </c>
      <c r="K71" s="8" t="s">
        <v>32</v>
      </c>
      <c r="L71" s="8"/>
      <c r="M71" s="8"/>
      <c r="N71" s="6"/>
    </row>
    <row r="72" spans="1:14" x14ac:dyDescent="0.4">
      <c r="A72" s="6">
        <f t="shared" si="2"/>
        <v>62</v>
      </c>
      <c r="B72" s="8" t="s">
        <v>27</v>
      </c>
      <c r="C72" s="6" t="s">
        <v>123</v>
      </c>
      <c r="D72" s="6" t="s">
        <v>150</v>
      </c>
      <c r="E72" s="8" t="s">
        <v>29</v>
      </c>
      <c r="F72" s="6" t="s">
        <v>104</v>
      </c>
      <c r="G72" s="6" t="s">
        <v>121</v>
      </c>
      <c r="H72" s="9" t="s">
        <v>149</v>
      </c>
      <c r="I72" s="8" t="s">
        <v>31</v>
      </c>
      <c r="J72" s="10">
        <v>44364</v>
      </c>
      <c r="K72" s="8" t="s">
        <v>32</v>
      </c>
      <c r="L72" s="8"/>
      <c r="M72" s="8"/>
      <c r="N72" s="6"/>
    </row>
    <row r="73" spans="1:14" x14ac:dyDescent="0.4">
      <c r="A73" s="6">
        <f t="shared" si="2"/>
        <v>63</v>
      </c>
      <c r="B73" s="8" t="s">
        <v>27</v>
      </c>
      <c r="C73" s="6" t="s">
        <v>123</v>
      </c>
      <c r="D73" s="6" t="s">
        <v>151</v>
      </c>
      <c r="E73" s="8" t="s">
        <v>29</v>
      </c>
      <c r="F73" s="6" t="s">
        <v>104</v>
      </c>
      <c r="G73" s="6" t="s">
        <v>121</v>
      </c>
      <c r="H73" s="9" t="s">
        <v>149</v>
      </c>
      <c r="I73" s="8" t="s">
        <v>31</v>
      </c>
      <c r="J73" s="10">
        <v>44364</v>
      </c>
      <c r="K73" s="8" t="s">
        <v>32</v>
      </c>
      <c r="L73" s="8"/>
      <c r="M73" s="8"/>
      <c r="N73" s="6"/>
    </row>
    <row r="74" spans="1:14" x14ac:dyDescent="0.4">
      <c r="A74" s="6">
        <f t="shared" si="2"/>
        <v>64</v>
      </c>
      <c r="B74" s="8" t="s">
        <v>27</v>
      </c>
      <c r="C74" s="6" t="s">
        <v>123</v>
      </c>
      <c r="D74" s="6" t="s">
        <v>152</v>
      </c>
      <c r="E74" s="8" t="s">
        <v>51</v>
      </c>
      <c r="F74" s="6" t="s">
        <v>106</v>
      </c>
      <c r="G74" s="6" t="s">
        <v>121</v>
      </c>
      <c r="H74" s="9" t="s">
        <v>53</v>
      </c>
      <c r="I74" s="8" t="s">
        <v>31</v>
      </c>
      <c r="J74" s="10">
        <v>44364</v>
      </c>
      <c r="K74" s="8" t="s">
        <v>32</v>
      </c>
      <c r="L74" s="8"/>
      <c r="M74" s="8"/>
      <c r="N74" s="6"/>
    </row>
    <row r="75" spans="1:14" x14ac:dyDescent="0.4">
      <c r="A75" s="6">
        <f t="shared" si="2"/>
        <v>65</v>
      </c>
      <c r="B75" s="8" t="s">
        <v>27</v>
      </c>
      <c r="C75" s="6" t="s">
        <v>123</v>
      </c>
      <c r="D75" s="6" t="s">
        <v>153</v>
      </c>
      <c r="E75" s="8" t="s">
        <v>51</v>
      </c>
      <c r="F75" s="6" t="s">
        <v>104</v>
      </c>
      <c r="G75" s="6" t="s">
        <v>121</v>
      </c>
      <c r="H75" s="9" t="s">
        <v>53</v>
      </c>
      <c r="I75" s="8" t="s">
        <v>31</v>
      </c>
      <c r="J75" s="10">
        <v>44364</v>
      </c>
      <c r="K75" s="8" t="s">
        <v>32</v>
      </c>
      <c r="L75" s="8"/>
      <c r="M75" s="8"/>
      <c r="N75" s="6"/>
    </row>
    <row r="76" spans="1:14" x14ac:dyDescent="0.4">
      <c r="A76" s="6">
        <f t="shared" si="2"/>
        <v>66</v>
      </c>
      <c r="B76" s="8" t="s">
        <v>27</v>
      </c>
      <c r="C76" s="6" t="s">
        <v>123</v>
      </c>
      <c r="D76" s="6" t="s">
        <v>154</v>
      </c>
      <c r="E76" s="8" t="s">
        <v>51</v>
      </c>
      <c r="F76" s="6" t="s">
        <v>104</v>
      </c>
      <c r="G76" s="6" t="s">
        <v>121</v>
      </c>
      <c r="H76" s="9" t="s">
        <v>53</v>
      </c>
      <c r="I76" s="8" t="s">
        <v>31</v>
      </c>
      <c r="J76" s="10">
        <v>44364</v>
      </c>
      <c r="K76" s="8" t="s">
        <v>32</v>
      </c>
      <c r="L76" s="8"/>
      <c r="M76" s="8"/>
      <c r="N76" s="6"/>
    </row>
    <row r="77" spans="1:14" x14ac:dyDescent="0.4">
      <c r="A77" s="6">
        <f t="shared" si="2"/>
        <v>67</v>
      </c>
      <c r="B77" s="8" t="s">
        <v>27</v>
      </c>
      <c r="C77" s="6" t="s">
        <v>123</v>
      </c>
      <c r="D77" s="6" t="s">
        <v>155</v>
      </c>
      <c r="E77" s="8" t="s">
        <v>51</v>
      </c>
      <c r="F77" s="6" t="s">
        <v>104</v>
      </c>
      <c r="G77" s="6" t="s">
        <v>121</v>
      </c>
      <c r="H77" s="9" t="s">
        <v>53</v>
      </c>
      <c r="I77" s="8" t="s">
        <v>31</v>
      </c>
      <c r="J77" s="10">
        <v>44364</v>
      </c>
      <c r="K77" s="8" t="s">
        <v>32</v>
      </c>
      <c r="L77" s="8"/>
      <c r="M77" s="8"/>
      <c r="N77" s="6"/>
    </row>
    <row r="78" spans="1:14" ht="37.5" x14ac:dyDescent="0.4">
      <c r="A78" s="6">
        <f t="shared" si="2"/>
        <v>68</v>
      </c>
      <c r="B78" s="8" t="s">
        <v>27</v>
      </c>
      <c r="C78" s="6" t="s">
        <v>123</v>
      </c>
      <c r="D78" s="9" t="s">
        <v>156</v>
      </c>
      <c r="E78" s="8" t="s">
        <v>51</v>
      </c>
      <c r="F78" s="6" t="s">
        <v>104</v>
      </c>
      <c r="G78" s="6" t="s">
        <v>105</v>
      </c>
      <c r="H78" s="9" t="s">
        <v>53</v>
      </c>
      <c r="I78" s="8" t="s">
        <v>31</v>
      </c>
      <c r="J78" s="10">
        <v>44364</v>
      </c>
      <c r="K78" s="8" t="s">
        <v>32</v>
      </c>
      <c r="L78" s="8"/>
      <c r="M78" s="8"/>
      <c r="N78" s="6"/>
    </row>
    <row r="79" spans="1:14" x14ac:dyDescent="0.4">
      <c r="A79" s="6">
        <f t="shared" si="2"/>
        <v>69</v>
      </c>
      <c r="B79" s="8" t="s">
        <v>27</v>
      </c>
      <c r="C79" s="6" t="s">
        <v>123</v>
      </c>
      <c r="D79" s="9" t="s">
        <v>157</v>
      </c>
      <c r="E79" s="8" t="s">
        <v>29</v>
      </c>
      <c r="F79" s="6"/>
      <c r="G79" s="6"/>
      <c r="H79" s="9" t="s">
        <v>158</v>
      </c>
      <c r="I79" s="8" t="s">
        <v>31</v>
      </c>
      <c r="J79" s="10">
        <v>44364</v>
      </c>
      <c r="K79" s="8" t="s">
        <v>32</v>
      </c>
      <c r="L79" s="8"/>
      <c r="M79" s="8"/>
      <c r="N79" s="6"/>
    </row>
    <row r="80" spans="1:14" s="2" customFormat="1" ht="37.5" x14ac:dyDescent="0.4">
      <c r="A80" s="6">
        <f t="shared" si="2"/>
        <v>70</v>
      </c>
      <c r="B80" s="8" t="s">
        <v>27</v>
      </c>
      <c r="C80" s="6" t="s">
        <v>123</v>
      </c>
      <c r="D80" s="9" t="s">
        <v>159</v>
      </c>
      <c r="E80" s="8" t="s">
        <v>51</v>
      </c>
      <c r="F80" s="6"/>
      <c r="G80" s="6" t="s">
        <v>107</v>
      </c>
      <c r="H80" s="9" t="s">
        <v>122</v>
      </c>
      <c r="I80" s="8" t="s">
        <v>54</v>
      </c>
      <c r="J80" s="10">
        <v>44364</v>
      </c>
      <c r="K80" s="8" t="s">
        <v>32</v>
      </c>
      <c r="L80" s="6"/>
      <c r="M80" s="6"/>
      <c r="N80" s="6"/>
    </row>
    <row r="81" spans="1:14" s="2" customFormat="1" ht="37.5" x14ac:dyDescent="0.4">
      <c r="A81" s="6">
        <f t="shared" si="2"/>
        <v>71</v>
      </c>
      <c r="B81" s="8" t="s">
        <v>27</v>
      </c>
      <c r="C81" s="6" t="s">
        <v>123</v>
      </c>
      <c r="D81" s="6" t="s">
        <v>160</v>
      </c>
      <c r="E81" s="8" t="s">
        <v>51</v>
      </c>
      <c r="F81" s="9" t="s">
        <v>161</v>
      </c>
      <c r="G81" s="6" t="s">
        <v>162</v>
      </c>
      <c r="H81" s="9" t="s">
        <v>108</v>
      </c>
      <c r="I81" s="8" t="s">
        <v>99</v>
      </c>
      <c r="J81" s="10">
        <v>44364</v>
      </c>
      <c r="K81" s="8" t="s">
        <v>32</v>
      </c>
      <c r="L81" s="8"/>
      <c r="M81" s="10"/>
      <c r="N81" s="6"/>
    </row>
  </sheetData>
  <mergeCells count="2">
    <mergeCell ref="I9:K9"/>
    <mergeCell ref="L9:M9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2021-06-17T06:44:22Z</dcterms:created>
  <dcterms:modified xsi:type="dcterms:W3CDTF">2021-06-28T04:10:15Z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795f75ae-d859-4552-8031-4697d9eecb63</vt:lpwstr>
  </property>
</Properties>
</file>