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3\Documents\"/>
    </mc:Choice>
  </mc:AlternateContent>
  <xr:revisionPtr revIDLastSave="0" documentId="13_ncr:1_{76C0EAC3-CD67-41FB-B5B6-F0E4D8C27AE2}" xr6:coauthVersionLast="47" xr6:coauthVersionMax="47" xr10:uidLastSave="{00000000-0000-0000-0000-000000000000}"/>
  <bookViews>
    <workbookView xWindow="-120" yWindow="-120" windowWidth="20730" windowHeight="11160" xr2:uid="{49D63D31-E883-4202-8569-8C9D7719C5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E6" i="1"/>
  <c r="E5" i="1"/>
  <c r="E4" i="1"/>
  <c r="E3" i="1"/>
  <c r="E7" i="1" l="1"/>
</calcChain>
</file>

<file path=xl/sharedStrings.xml><?xml version="1.0" encoding="utf-8"?>
<sst xmlns="http://schemas.openxmlformats.org/spreadsheetml/2006/main" count="285" uniqueCount="99">
  <si>
    <t>単体テスト仕様書</t>
    <rPh sb="0" eb="2">
      <t>タンタイ</t>
    </rPh>
    <rPh sb="5" eb="8">
      <t>シヨウショ</t>
    </rPh>
    <phoneticPr fontId="2"/>
  </si>
  <si>
    <t>機能名：</t>
    <rPh sb="0" eb="3">
      <t>キノウメイ</t>
    </rPh>
    <phoneticPr fontId="2"/>
  </si>
  <si>
    <t>エンジニアマスタ新規登録</t>
    <rPh sb="8" eb="12">
      <t>シンキトウロク</t>
    </rPh>
    <phoneticPr fontId="2"/>
  </si>
  <si>
    <t>ブラウザ</t>
    <phoneticPr fontId="2"/>
  </si>
  <si>
    <t>Google chrome</t>
    <phoneticPr fontId="2"/>
  </si>
  <si>
    <t>テストケース数</t>
    <rPh sb="6" eb="7">
      <t>スウ</t>
    </rPh>
    <phoneticPr fontId="2"/>
  </si>
  <si>
    <t>対象サーバー</t>
    <rPh sb="0" eb="2">
      <t>タイショウ</t>
    </rPh>
    <phoneticPr fontId="2"/>
  </si>
  <si>
    <t>ローカル</t>
    <phoneticPr fontId="2"/>
  </si>
  <si>
    <t>テスト完了件数</t>
    <rPh sb="3" eb="7">
      <t>カンリョウケンスウ</t>
    </rPh>
    <phoneticPr fontId="2"/>
  </si>
  <si>
    <t>バグ数</t>
    <rPh sb="2" eb="3">
      <t>スウ</t>
    </rPh>
    <phoneticPr fontId="2"/>
  </si>
  <si>
    <t>再テスト完了数</t>
    <rPh sb="0" eb="1">
      <t>サイ</t>
    </rPh>
    <rPh sb="4" eb="7">
      <t>カンリョウスウ</t>
    </rPh>
    <phoneticPr fontId="2"/>
  </si>
  <si>
    <t>残テスト件数</t>
    <rPh sb="0" eb="1">
      <t>ザン</t>
    </rPh>
    <rPh sb="4" eb="6">
      <t>ケンスウ</t>
    </rPh>
    <phoneticPr fontId="2"/>
  </si>
  <si>
    <t>テスト実行結果</t>
    <rPh sb="3" eb="7">
      <t>ジッコウケッカ</t>
    </rPh>
    <phoneticPr fontId="2"/>
  </si>
  <si>
    <t>再テスト実行結果</t>
    <rPh sb="0" eb="1">
      <t>サイ</t>
    </rPh>
    <rPh sb="4" eb="8">
      <t>ジッコウケッカ</t>
    </rPh>
    <phoneticPr fontId="2"/>
  </si>
  <si>
    <t>No</t>
    <phoneticPr fontId="2"/>
  </si>
  <si>
    <t>テスト種別</t>
    <rPh sb="3" eb="5">
      <t>シュベツ</t>
    </rPh>
    <phoneticPr fontId="2"/>
  </si>
  <si>
    <t>機能名</t>
    <rPh sb="0" eb="3">
      <t>キノウメイ</t>
    </rPh>
    <phoneticPr fontId="2"/>
  </si>
  <si>
    <t>テスト内容</t>
    <rPh sb="3" eb="5">
      <t>ナイヨウ</t>
    </rPh>
    <phoneticPr fontId="2"/>
  </si>
  <si>
    <t>テスト区分</t>
    <rPh sb="3" eb="5">
      <t>クブン</t>
    </rPh>
    <phoneticPr fontId="2"/>
  </si>
  <si>
    <t>入力条件</t>
    <rPh sb="0" eb="4">
      <t>ニュウリョクジョウケン</t>
    </rPh>
    <phoneticPr fontId="2"/>
  </si>
  <si>
    <t>アクション</t>
    <phoneticPr fontId="2"/>
  </si>
  <si>
    <t>想定結果</t>
    <rPh sb="0" eb="4">
      <t>ソウテイケッカ</t>
    </rPh>
    <phoneticPr fontId="2"/>
  </si>
  <si>
    <t>テスト結果</t>
    <rPh sb="3" eb="5">
      <t>ケッカ</t>
    </rPh>
    <phoneticPr fontId="2"/>
  </si>
  <si>
    <t>実施日</t>
    <rPh sb="0" eb="2">
      <t>ジッシ</t>
    </rPh>
    <rPh sb="2" eb="3">
      <t>ビ</t>
    </rPh>
    <phoneticPr fontId="2"/>
  </si>
  <si>
    <t>テスト担当者</t>
    <rPh sb="3" eb="6">
      <t>タントウシャ</t>
    </rPh>
    <phoneticPr fontId="2"/>
  </si>
  <si>
    <t>修正結果</t>
    <rPh sb="0" eb="2">
      <t>シュウセイ</t>
    </rPh>
    <rPh sb="2" eb="4">
      <t>ケッカ</t>
    </rPh>
    <phoneticPr fontId="2"/>
  </si>
  <si>
    <t>備考</t>
    <rPh sb="0" eb="2">
      <t>ビコウ</t>
    </rPh>
    <phoneticPr fontId="2"/>
  </si>
  <si>
    <t>単体テスト</t>
    <rPh sb="0" eb="2">
      <t>タンタイ</t>
    </rPh>
    <phoneticPr fontId="2"/>
  </si>
  <si>
    <t>顧客情報：名前
表示確認</t>
    <rPh sb="0" eb="2">
      <t>コキャク</t>
    </rPh>
    <rPh sb="2" eb="4">
      <t>ジョウホウ</t>
    </rPh>
    <rPh sb="5" eb="7">
      <t>ナマエ</t>
    </rPh>
    <rPh sb="8" eb="10">
      <t>ヒョウジ</t>
    </rPh>
    <rPh sb="10" eb="12">
      <t>カクニン</t>
    </rPh>
    <phoneticPr fontId="2"/>
  </si>
  <si>
    <t>正常系</t>
    <rPh sb="0" eb="3">
      <t>セイジョウケイ</t>
    </rPh>
    <phoneticPr fontId="2"/>
  </si>
  <si>
    <t>画面に当該情報とボックスが表示されること</t>
    <rPh sb="0" eb="2">
      <t>ガメン</t>
    </rPh>
    <rPh sb="3" eb="5">
      <t>トウガイ</t>
    </rPh>
    <rPh sb="5" eb="7">
      <t>ジョウホウ</t>
    </rPh>
    <rPh sb="13" eb="15">
      <t>ヒョウジ</t>
    </rPh>
    <phoneticPr fontId="2"/>
  </si>
  <si>
    <t>OK</t>
  </si>
  <si>
    <t>大野</t>
    <rPh sb="0" eb="2">
      <t>オオノ</t>
    </rPh>
    <phoneticPr fontId="2"/>
  </si>
  <si>
    <t>顧客情報：郵便番号
表示確認</t>
    <rPh sb="2" eb="4">
      <t>ジョウホウ</t>
    </rPh>
    <rPh sb="5" eb="9">
      <t>ユウビンバンゴウ</t>
    </rPh>
    <rPh sb="10" eb="12">
      <t>ヒョウジ</t>
    </rPh>
    <rPh sb="12" eb="14">
      <t>カクニン</t>
    </rPh>
    <phoneticPr fontId="2"/>
  </si>
  <si>
    <t>顧客情報：住所
表示確認</t>
    <phoneticPr fontId="2"/>
  </si>
  <si>
    <t>顧客情報：電話番号
表示確認</t>
    <rPh sb="2" eb="4">
      <t>ジョウホウ</t>
    </rPh>
    <rPh sb="5" eb="9">
      <t>デンワバンゴウ</t>
    </rPh>
    <rPh sb="10" eb="12">
      <t>ヒョウジ</t>
    </rPh>
    <rPh sb="12" eb="14">
      <t>カクニン</t>
    </rPh>
    <phoneticPr fontId="2"/>
  </si>
  <si>
    <t>顧客情報：メールアドレス
表示確認</t>
    <rPh sb="2" eb="4">
      <t>ジョウホウ</t>
    </rPh>
    <rPh sb="13" eb="15">
      <t>ヒョウジ</t>
    </rPh>
    <rPh sb="15" eb="17">
      <t>カクニン</t>
    </rPh>
    <phoneticPr fontId="2"/>
  </si>
  <si>
    <t>顧客情報：クレジットカード番号
表示確認</t>
    <rPh sb="2" eb="4">
      <t>ジョウホウ</t>
    </rPh>
    <rPh sb="13" eb="15">
      <t>バンゴウ</t>
    </rPh>
    <rPh sb="16" eb="18">
      <t>ヒョウジ</t>
    </rPh>
    <rPh sb="18" eb="20">
      <t>カクニン</t>
    </rPh>
    <phoneticPr fontId="2"/>
  </si>
  <si>
    <t>異常系</t>
    <rPh sb="0" eb="2">
      <t>イジョウ</t>
    </rPh>
    <rPh sb="2" eb="3">
      <t>ケイ</t>
    </rPh>
    <phoneticPr fontId="2"/>
  </si>
  <si>
    <t>NG</t>
    <phoneticPr fontId="2"/>
  </si>
  <si>
    <t>NG</t>
  </si>
  <si>
    <t>ブラウザ入力</t>
    <rPh sb="4" eb="6">
      <t>ニュウリョク</t>
    </rPh>
    <phoneticPr fontId="2"/>
  </si>
  <si>
    <t>エラー画面が表示されること</t>
    <rPh sb="3" eb="5">
      <t>ガメン</t>
    </rPh>
    <rPh sb="6" eb="8">
      <t>ヒョウジ</t>
    </rPh>
    <phoneticPr fontId="2"/>
  </si>
  <si>
    <t>顧客マイページ</t>
    <rPh sb="0" eb="2">
      <t>コキャク</t>
    </rPh>
    <phoneticPr fontId="2"/>
  </si>
  <si>
    <t>左からマイページ、マイブック、ブック購入、ログアウト、退会の順にヘッダーが表示される。</t>
    <rPh sb="0" eb="1">
      <t>ヒダリ</t>
    </rPh>
    <rPh sb="18" eb="20">
      <t>コウニュウ</t>
    </rPh>
    <rPh sb="27" eb="29">
      <t>タイカイ</t>
    </rPh>
    <rPh sb="30" eb="31">
      <t>ジュン</t>
    </rPh>
    <rPh sb="37" eb="39">
      <t>ヒョウジ</t>
    </rPh>
    <phoneticPr fontId="2"/>
  </si>
  <si>
    <t>マイページをクリックする。</t>
    <phoneticPr fontId="2"/>
  </si>
  <si>
    <t>マイページボタンクリック</t>
    <phoneticPr fontId="2"/>
  </si>
  <si>
    <t>マイページを再度読み込み、表示する。</t>
    <rPh sb="6" eb="8">
      <t>サイド</t>
    </rPh>
    <rPh sb="8" eb="9">
      <t>ヨ</t>
    </rPh>
    <rPh sb="10" eb="11">
      <t>コ</t>
    </rPh>
    <rPh sb="13" eb="15">
      <t>ヒョウジ</t>
    </rPh>
    <phoneticPr fontId="2"/>
  </si>
  <si>
    <t>マイブックをクリックする。</t>
    <phoneticPr fontId="2"/>
  </si>
  <si>
    <t>マイブックボタンクリック</t>
    <phoneticPr fontId="2"/>
  </si>
  <si>
    <t>マイブックページに移動する。</t>
    <rPh sb="9" eb="11">
      <t>イドウ</t>
    </rPh>
    <phoneticPr fontId="2"/>
  </si>
  <si>
    <t>ブック購入をクリックする。</t>
    <rPh sb="3" eb="5">
      <t>コウニュウ</t>
    </rPh>
    <phoneticPr fontId="2"/>
  </si>
  <si>
    <t>ブック購入ボタンクリック</t>
    <rPh sb="3" eb="5">
      <t>コウニュウ</t>
    </rPh>
    <phoneticPr fontId="2"/>
  </si>
  <si>
    <t>ブック購入ページに移動する。</t>
    <rPh sb="3" eb="5">
      <t>コウニュウ</t>
    </rPh>
    <rPh sb="9" eb="11">
      <t>イドウ</t>
    </rPh>
    <phoneticPr fontId="2"/>
  </si>
  <si>
    <t>ログアウトをクリックする。</t>
    <phoneticPr fontId="2"/>
  </si>
  <si>
    <t>ログアウトボタンクリック</t>
    <phoneticPr fontId="2"/>
  </si>
  <si>
    <t>モーダル出現</t>
    <rPh sb="4" eb="6">
      <t>シュツゲン</t>
    </rPh>
    <phoneticPr fontId="2"/>
  </si>
  <si>
    <t>退会をクリックする。</t>
    <rPh sb="0" eb="2">
      <t>タイカイ</t>
    </rPh>
    <phoneticPr fontId="2"/>
  </si>
  <si>
    <t>退会ボタンクリック</t>
    <rPh sb="0" eb="2">
      <t>タイカイ</t>
    </rPh>
    <phoneticPr fontId="2"/>
  </si>
  <si>
    <t>ログアウトモーダルのはいをクリックする。</t>
    <phoneticPr fontId="2"/>
  </si>
  <si>
    <t>はいボタンクリック</t>
    <phoneticPr fontId="2"/>
  </si>
  <si>
    <t>ログアウトし、ログイン画面に移動。</t>
    <rPh sb="11" eb="13">
      <t>ガメン</t>
    </rPh>
    <rPh sb="14" eb="16">
      <t>イドウ</t>
    </rPh>
    <phoneticPr fontId="2"/>
  </si>
  <si>
    <t>ログアウトモーダルのいいえをクリックする。</t>
    <phoneticPr fontId="2"/>
  </si>
  <si>
    <t>いいえボタンクリック</t>
    <phoneticPr fontId="2"/>
  </si>
  <si>
    <t>マイページに戻る。</t>
    <rPh sb="6" eb="7">
      <t>モド</t>
    </rPh>
    <phoneticPr fontId="2"/>
  </si>
  <si>
    <t>退会モーダルのはいをクリックする。</t>
    <rPh sb="0" eb="2">
      <t>タイカイ</t>
    </rPh>
    <phoneticPr fontId="2"/>
  </si>
  <si>
    <t>退会し、該当の顧客情報をすべて削除し、新規登録画面に移動。</t>
    <rPh sb="0" eb="2">
      <t>タイカイ</t>
    </rPh>
    <rPh sb="4" eb="6">
      <t>ガイトウ</t>
    </rPh>
    <rPh sb="7" eb="9">
      <t>コキャク</t>
    </rPh>
    <rPh sb="9" eb="11">
      <t>ジョウホウ</t>
    </rPh>
    <rPh sb="15" eb="17">
      <t>サクジョ</t>
    </rPh>
    <rPh sb="19" eb="23">
      <t>シンキトウロク</t>
    </rPh>
    <rPh sb="23" eb="25">
      <t>ガメン</t>
    </rPh>
    <rPh sb="26" eb="28">
      <t>イドウ</t>
    </rPh>
    <phoneticPr fontId="2"/>
  </si>
  <si>
    <t>退会モーダルのいいえをクリックする。</t>
    <rPh sb="0" eb="2">
      <t>タイカイ</t>
    </rPh>
    <phoneticPr fontId="2"/>
  </si>
  <si>
    <t>こんにちは 「（顧客の名前）」さんと表示される。</t>
    <rPh sb="8" eb="10">
      <t>コキャク</t>
    </rPh>
    <rPh sb="11" eb="13">
      <t>ナマエ</t>
    </rPh>
    <rPh sb="18" eb="20">
      <t>ヒョウジ</t>
    </rPh>
    <phoneticPr fontId="2"/>
  </si>
  <si>
    <t>顧客情報：名前
DBからの取得確認</t>
    <rPh sb="0" eb="2">
      <t>コキャク</t>
    </rPh>
    <rPh sb="2" eb="4">
      <t>ジョウホウ</t>
    </rPh>
    <rPh sb="5" eb="7">
      <t>ナマエ</t>
    </rPh>
    <rPh sb="13" eb="15">
      <t>シュトク</t>
    </rPh>
    <rPh sb="15" eb="17">
      <t>カクニン</t>
    </rPh>
    <phoneticPr fontId="2"/>
  </si>
  <si>
    <t>顧客IDに基づいてDBから名前のデータを持ってきて、ボックスの中に表示。</t>
    <rPh sb="0" eb="2">
      <t>コキャク</t>
    </rPh>
    <rPh sb="5" eb="6">
      <t>モト</t>
    </rPh>
    <rPh sb="13" eb="15">
      <t>ナマエ</t>
    </rPh>
    <rPh sb="20" eb="21">
      <t>モ</t>
    </rPh>
    <rPh sb="31" eb="32">
      <t>ナカ</t>
    </rPh>
    <rPh sb="33" eb="35">
      <t>ヒョウジ</t>
    </rPh>
    <phoneticPr fontId="2"/>
  </si>
  <si>
    <t>顧客情報：郵便番号
DBからの取得確認</t>
    <rPh sb="2" eb="4">
      <t>ジョウホウ</t>
    </rPh>
    <rPh sb="5" eb="9">
      <t>ユウビンバンゴウ</t>
    </rPh>
    <rPh sb="15" eb="17">
      <t>シュトク</t>
    </rPh>
    <rPh sb="17" eb="19">
      <t>カクニン</t>
    </rPh>
    <phoneticPr fontId="2"/>
  </si>
  <si>
    <t>顧客IDに基づいてDBから郵便番号のデータを持ってきて、ボックスの中に表示。</t>
    <rPh sb="0" eb="2">
      <t>コキャク</t>
    </rPh>
    <rPh sb="5" eb="6">
      <t>モト</t>
    </rPh>
    <rPh sb="13" eb="17">
      <t>ユウビンバンゴウ</t>
    </rPh>
    <rPh sb="22" eb="23">
      <t>モ</t>
    </rPh>
    <rPh sb="33" eb="34">
      <t>ナカ</t>
    </rPh>
    <rPh sb="35" eb="37">
      <t>ヒョウジ</t>
    </rPh>
    <phoneticPr fontId="2"/>
  </si>
  <si>
    <t>顧客情報：郵便番号
DBの値がnullのとき</t>
    <rPh sb="2" eb="4">
      <t>ジョウホウ</t>
    </rPh>
    <rPh sb="5" eb="9">
      <t>ユウビンバンゴウ</t>
    </rPh>
    <rPh sb="13" eb="14">
      <t>アタイ</t>
    </rPh>
    <phoneticPr fontId="2"/>
  </si>
  <si>
    <t>ボックスの中には何も表示されない。</t>
    <rPh sb="5" eb="6">
      <t>ナカ</t>
    </rPh>
    <rPh sb="8" eb="9">
      <t>ナニ</t>
    </rPh>
    <rPh sb="10" eb="12">
      <t>ヒョウジ</t>
    </rPh>
    <phoneticPr fontId="2"/>
  </si>
  <si>
    <t>顧客情報：住所
DBからの取得確認</t>
    <phoneticPr fontId="2"/>
  </si>
  <si>
    <t>顧客IDに基づいてDBから住所のデータを持ってきて、ボックスの中に表示。</t>
    <rPh sb="0" eb="2">
      <t>コキャク</t>
    </rPh>
    <rPh sb="5" eb="6">
      <t>モト</t>
    </rPh>
    <rPh sb="13" eb="15">
      <t>ジュウショ</t>
    </rPh>
    <rPh sb="20" eb="21">
      <t>モ</t>
    </rPh>
    <rPh sb="31" eb="32">
      <t>ナカ</t>
    </rPh>
    <rPh sb="33" eb="35">
      <t>ヒョウジ</t>
    </rPh>
    <phoneticPr fontId="2"/>
  </si>
  <si>
    <t>顧客情報：住所
DBの値がnullのとき</t>
    <rPh sb="2" eb="4">
      <t>ジョウホウ</t>
    </rPh>
    <rPh sb="5" eb="7">
      <t>ジュウショ</t>
    </rPh>
    <rPh sb="11" eb="12">
      <t>アタイ</t>
    </rPh>
    <phoneticPr fontId="2"/>
  </si>
  <si>
    <t>顧客情報：電話番号
DBからの取得確認</t>
    <rPh sb="2" eb="4">
      <t>ジョウホウ</t>
    </rPh>
    <rPh sb="5" eb="9">
      <t>デンワバンゴウ</t>
    </rPh>
    <rPh sb="15" eb="17">
      <t>シュトク</t>
    </rPh>
    <rPh sb="17" eb="19">
      <t>カクニン</t>
    </rPh>
    <phoneticPr fontId="2"/>
  </si>
  <si>
    <t>顧客IDに基づいてDBから電話番号のデータを持ってきて、ボックスの中に表示。</t>
    <rPh sb="0" eb="2">
      <t>コキャク</t>
    </rPh>
    <rPh sb="5" eb="6">
      <t>モト</t>
    </rPh>
    <rPh sb="13" eb="17">
      <t>デンワバンゴウ</t>
    </rPh>
    <rPh sb="22" eb="23">
      <t>モ</t>
    </rPh>
    <rPh sb="33" eb="34">
      <t>ナカ</t>
    </rPh>
    <rPh sb="35" eb="37">
      <t>ヒョウジ</t>
    </rPh>
    <phoneticPr fontId="2"/>
  </si>
  <si>
    <t>顧客情報：電話番号
DBの値がnullのとき</t>
    <rPh sb="2" eb="4">
      <t>ジョウホウ</t>
    </rPh>
    <rPh sb="5" eb="9">
      <t>デンワバンゴウ</t>
    </rPh>
    <rPh sb="13" eb="14">
      <t>アタイ</t>
    </rPh>
    <phoneticPr fontId="2"/>
  </si>
  <si>
    <t>顧客情報：メールアドレス
DBからの取得確認</t>
    <rPh sb="2" eb="4">
      <t>ジョウホウ</t>
    </rPh>
    <rPh sb="18" eb="20">
      <t>シュトク</t>
    </rPh>
    <rPh sb="20" eb="22">
      <t>カクニン</t>
    </rPh>
    <phoneticPr fontId="2"/>
  </si>
  <si>
    <t>顧客IDに基づいてDBからメールアドレスのデータを持ってきて、ボックスの中に表示。</t>
    <rPh sb="0" eb="2">
      <t>コキャク</t>
    </rPh>
    <rPh sb="5" eb="6">
      <t>モト</t>
    </rPh>
    <rPh sb="25" eb="26">
      <t>モ</t>
    </rPh>
    <rPh sb="36" eb="37">
      <t>ナカ</t>
    </rPh>
    <rPh sb="38" eb="40">
      <t>ヒョウジ</t>
    </rPh>
    <phoneticPr fontId="2"/>
  </si>
  <si>
    <t>顧客情報：クレジットカード番号
DBからの取得確認</t>
    <rPh sb="2" eb="4">
      <t>ジョウホウ</t>
    </rPh>
    <rPh sb="13" eb="15">
      <t>バンゴウ</t>
    </rPh>
    <rPh sb="21" eb="23">
      <t>シュトク</t>
    </rPh>
    <rPh sb="23" eb="25">
      <t>カクニン</t>
    </rPh>
    <phoneticPr fontId="2"/>
  </si>
  <si>
    <t>顧客IDに基づいてDBからクレジットカード番号のデータを持ってきて、ボックスの中に表示。</t>
    <rPh sb="0" eb="2">
      <t>コキャク</t>
    </rPh>
    <rPh sb="5" eb="6">
      <t>モト</t>
    </rPh>
    <rPh sb="21" eb="23">
      <t>バンゴウ</t>
    </rPh>
    <rPh sb="28" eb="29">
      <t>モ</t>
    </rPh>
    <rPh sb="39" eb="40">
      <t>ナカ</t>
    </rPh>
    <rPh sb="41" eb="43">
      <t>ヒョウジ</t>
    </rPh>
    <phoneticPr fontId="2"/>
  </si>
  <si>
    <t>顧客情報：名前
DBからの取得データを編集できない</t>
    <rPh sb="0" eb="2">
      <t>コキャク</t>
    </rPh>
    <rPh sb="2" eb="4">
      <t>ジョウホウ</t>
    </rPh>
    <rPh sb="5" eb="7">
      <t>ナマエ</t>
    </rPh>
    <rPh sb="13" eb="15">
      <t>シュトク</t>
    </rPh>
    <rPh sb="19" eb="21">
      <t>ヘンシュウ</t>
    </rPh>
    <phoneticPr fontId="2"/>
  </si>
  <si>
    <t>DBからの取得データを編集できない</t>
  </si>
  <si>
    <t>顧客情報：郵便番号
DBからの取得データを編集できない</t>
    <rPh sb="2" eb="4">
      <t>ジョウホウ</t>
    </rPh>
    <rPh sb="5" eb="9">
      <t>ユウビンバンゴウ</t>
    </rPh>
    <rPh sb="15" eb="17">
      <t>シュトク</t>
    </rPh>
    <phoneticPr fontId="2"/>
  </si>
  <si>
    <t>顧客情報：住所
DBからの取得データを編集できない</t>
    <phoneticPr fontId="2"/>
  </si>
  <si>
    <t>顧客情報：電話番号
DBからの取得データを編集できない</t>
    <rPh sb="2" eb="4">
      <t>ジョウホウ</t>
    </rPh>
    <rPh sb="5" eb="9">
      <t>デンワバンゴウ</t>
    </rPh>
    <rPh sb="15" eb="17">
      <t>シュトク</t>
    </rPh>
    <rPh sb="21" eb="23">
      <t>ヘンシュウ</t>
    </rPh>
    <phoneticPr fontId="2"/>
  </si>
  <si>
    <t>顧客情報：メールアドレス
DBからの取得データを編集できない</t>
    <rPh sb="2" eb="4">
      <t>ジョウホウ</t>
    </rPh>
    <rPh sb="18" eb="20">
      <t>シュトク</t>
    </rPh>
    <rPh sb="24" eb="26">
      <t>ヘンシュウ</t>
    </rPh>
    <phoneticPr fontId="2"/>
  </si>
  <si>
    <t>顧客情報：クレジットカード番号
DBからの取得データを編集できない</t>
  </si>
  <si>
    <t>変更を押すと登録情報変更画面に移動する</t>
    <rPh sb="0" eb="2">
      <t>ヘンコウ</t>
    </rPh>
    <rPh sb="3" eb="4">
      <t>オ</t>
    </rPh>
    <rPh sb="6" eb="8">
      <t>トウロク</t>
    </rPh>
    <rPh sb="8" eb="10">
      <t>ジョウホウ</t>
    </rPh>
    <rPh sb="10" eb="12">
      <t>ヘンコウ</t>
    </rPh>
    <rPh sb="12" eb="14">
      <t>ガメン</t>
    </rPh>
    <rPh sb="15" eb="17">
      <t>イドウ</t>
    </rPh>
    <phoneticPr fontId="2"/>
  </si>
  <si>
    <t>変更ボタンクリック</t>
    <rPh sb="0" eb="2">
      <t>ヘンコウ</t>
    </rPh>
    <phoneticPr fontId="2"/>
  </si>
  <si>
    <t>登録情報変更画面に移動</t>
    <rPh sb="0" eb="2">
      <t>トウロク</t>
    </rPh>
    <rPh sb="2" eb="4">
      <t>ジョウホウ</t>
    </rPh>
    <rPh sb="4" eb="6">
      <t>ヘンコウ</t>
    </rPh>
    <rPh sb="6" eb="8">
      <t>ガメン</t>
    </rPh>
    <rPh sb="9" eb="11">
      <t>イドウ</t>
    </rPh>
    <phoneticPr fontId="2"/>
  </si>
  <si>
    <t>ブラウザに直接、http://localhost:8081/cb/idと入力しても、画面に移動できない</t>
    <rPh sb="5" eb="7">
      <t>チョクセツ</t>
    </rPh>
    <rPh sb="36" eb="38">
      <t>ニュウリョク</t>
    </rPh>
    <rPh sb="42" eb="44">
      <t>ガメン</t>
    </rPh>
    <rPh sb="45" eb="47">
      <t>イドウ</t>
    </rPh>
    <phoneticPr fontId="2"/>
  </si>
  <si>
    <t>画面に移動できず、エラー画面が出る。</t>
    <rPh sb="0" eb="2">
      <t>ガメン</t>
    </rPh>
    <rPh sb="3" eb="5">
      <t>イドウ</t>
    </rPh>
    <rPh sb="12" eb="14">
      <t>ガメン</t>
    </rPh>
    <rPh sb="15" eb="16">
      <t>デ</t>
    </rPh>
    <phoneticPr fontId="2"/>
  </si>
  <si>
    <t>顧客マイページ表示時にDBの接続が切れてしまった場合</t>
    <rPh sb="0" eb="2">
      <t>コキャク</t>
    </rPh>
    <rPh sb="7" eb="9">
      <t>ヒョウジ</t>
    </rPh>
    <rPh sb="9" eb="10">
      <t>ジ</t>
    </rPh>
    <rPh sb="14" eb="16">
      <t>セツゾク</t>
    </rPh>
    <rPh sb="17" eb="18">
      <t>キ</t>
    </rPh>
    <rPh sb="24" eb="26">
      <t>バアイ</t>
    </rPh>
    <phoneticPr fontId="2"/>
  </si>
  <si>
    <t>顧客マイページ画面表示後、DB接続を切断する</t>
    <rPh sb="0" eb="2">
      <t>コキャク</t>
    </rPh>
    <rPh sb="7" eb="9">
      <t>ガメン</t>
    </rPh>
    <rPh sb="9" eb="12">
      <t>ヒョウジゴ</t>
    </rPh>
    <rPh sb="15" eb="17">
      <t>セツゾク</t>
    </rPh>
    <rPh sb="18" eb="20">
      <t>セツダン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</si>
</sst>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25AB-3C80-4737-9546-FD5368D4B421}">
  <dimension ref="A1:N45"/>
  <sheetViews>
    <sheetView tabSelected="1" workbookViewId="0">
      <selection activeCell="E3" sqref="E3:E7"/>
    </sheetView>
  </sheetViews>
  <sheetFormatPr defaultRowHeight="18.75" x14ac:dyDescent="0.4"/>
  <cols>
    <col min="2" max="2" width="16.375" customWidth="1"/>
    <col min="3" max="3" width="25.125" customWidth="1"/>
    <col min="4" max="4" width="44.625" customWidth="1"/>
    <col min="5" max="5" width="14.25" customWidth="1"/>
    <col min="6" max="6" width="38.125" customWidth="1"/>
    <col min="7" max="7" width="29.75" customWidth="1"/>
    <col min="8" max="8" width="51.25" customWidth="1"/>
    <col min="9" max="9" width="10.875" customWidth="1"/>
    <col min="10" max="10" width="16.5" customWidth="1"/>
    <col min="11" max="11" width="15.25" customWidth="1"/>
  </cols>
  <sheetData>
    <row r="1" spans="1:14" ht="33" x14ac:dyDescent="0.4">
      <c r="A1" s="1" t="s">
        <v>0</v>
      </c>
      <c r="B1" s="2"/>
      <c r="C1" s="2"/>
      <c r="D1" s="2"/>
      <c r="E1" s="3" t="s">
        <v>1</v>
      </c>
      <c r="F1" s="4" t="s">
        <v>2</v>
      </c>
      <c r="G1" s="2"/>
      <c r="H1" s="2"/>
      <c r="I1" s="2"/>
      <c r="J1" s="2"/>
      <c r="K1" s="2"/>
      <c r="L1" s="2"/>
      <c r="M1" s="2"/>
      <c r="N1" s="2"/>
    </row>
    <row r="2" spans="1:14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4">
      <c r="A3" s="2"/>
      <c r="B3" s="5" t="s">
        <v>3</v>
      </c>
      <c r="C3" s="6" t="s">
        <v>4</v>
      </c>
      <c r="D3" s="5" t="s">
        <v>5</v>
      </c>
      <c r="E3" s="6">
        <f>COUNTA(D11:D45)</f>
        <v>35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4">
      <c r="A4" s="2"/>
      <c r="B4" s="5" t="s">
        <v>6</v>
      </c>
      <c r="C4" s="6" t="s">
        <v>7</v>
      </c>
      <c r="D4" s="5" t="s">
        <v>8</v>
      </c>
      <c r="E4" s="6">
        <f>COUNTIF(I11:I45,"OK")</f>
        <v>33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4">
      <c r="A5" s="2"/>
      <c r="B5" s="5"/>
      <c r="C5" s="6"/>
      <c r="D5" s="5" t="s">
        <v>9</v>
      </c>
      <c r="E5" s="6">
        <f>COUNTIF(I11:I45,"NG")</f>
        <v>2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4">
      <c r="A6" s="2"/>
      <c r="B6" s="5"/>
      <c r="C6" s="6"/>
      <c r="D6" s="5" t="s">
        <v>10</v>
      </c>
      <c r="E6" s="6">
        <f>COUNTIF(L11:L45,"OK")</f>
        <v>0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4">
      <c r="A7" s="2"/>
      <c r="B7" s="5"/>
      <c r="C7" s="6"/>
      <c r="D7" s="5" t="s">
        <v>11</v>
      </c>
      <c r="E7" s="6">
        <f>E3-(E4+E6)</f>
        <v>2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4">
      <c r="A9" s="2"/>
      <c r="B9" s="2"/>
      <c r="C9" s="2"/>
      <c r="D9" s="2"/>
      <c r="E9" s="2"/>
      <c r="F9" s="2"/>
      <c r="G9" s="2"/>
      <c r="H9" s="2"/>
      <c r="I9" s="15" t="s">
        <v>12</v>
      </c>
      <c r="J9" s="16"/>
      <c r="K9" s="16"/>
      <c r="L9" s="16" t="s">
        <v>13</v>
      </c>
      <c r="M9" s="16"/>
      <c r="N9" s="2"/>
    </row>
    <row r="10" spans="1:14" x14ac:dyDescent="0.4">
      <c r="A10" s="5" t="s">
        <v>14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7" t="s">
        <v>22</v>
      </c>
      <c r="J10" s="7" t="s">
        <v>23</v>
      </c>
      <c r="K10" s="7" t="s">
        <v>24</v>
      </c>
      <c r="L10" s="7" t="s">
        <v>25</v>
      </c>
      <c r="M10" s="7" t="s">
        <v>23</v>
      </c>
      <c r="N10" s="7" t="s">
        <v>26</v>
      </c>
    </row>
    <row r="11" spans="1:14" ht="37.5" x14ac:dyDescent="0.4">
      <c r="A11" s="6">
        <f t="shared" ref="A11:A18" si="0">ROW()-10</f>
        <v>1</v>
      </c>
      <c r="B11" s="8" t="s">
        <v>27</v>
      </c>
      <c r="C11" s="11" t="s">
        <v>43</v>
      </c>
      <c r="D11" s="12" t="s">
        <v>44</v>
      </c>
      <c r="E11" s="8" t="s">
        <v>29</v>
      </c>
      <c r="F11" s="11"/>
      <c r="G11" s="11"/>
      <c r="H11" s="12" t="s">
        <v>44</v>
      </c>
      <c r="I11" s="8" t="s">
        <v>31</v>
      </c>
      <c r="J11" s="10">
        <v>44364</v>
      </c>
      <c r="K11" s="8" t="s">
        <v>32</v>
      </c>
      <c r="L11" s="11"/>
      <c r="M11" s="11"/>
      <c r="N11" s="11"/>
    </row>
    <row r="12" spans="1:14" x14ac:dyDescent="0.4">
      <c r="A12" s="6">
        <f t="shared" si="0"/>
        <v>2</v>
      </c>
      <c r="B12" s="8" t="s">
        <v>27</v>
      </c>
      <c r="C12" s="11" t="s">
        <v>43</v>
      </c>
      <c r="D12" s="11" t="s">
        <v>45</v>
      </c>
      <c r="E12" s="8" t="s">
        <v>29</v>
      </c>
      <c r="F12" s="11"/>
      <c r="G12" s="11" t="s">
        <v>46</v>
      </c>
      <c r="H12" s="11" t="s">
        <v>47</v>
      </c>
      <c r="I12" s="8" t="s">
        <v>31</v>
      </c>
      <c r="J12" s="10">
        <v>44364</v>
      </c>
      <c r="K12" s="8" t="s">
        <v>32</v>
      </c>
      <c r="L12" s="11"/>
      <c r="M12" s="11"/>
      <c r="N12" s="11"/>
    </row>
    <row r="13" spans="1:14" x14ac:dyDescent="0.4">
      <c r="A13" s="6">
        <f t="shared" si="0"/>
        <v>3</v>
      </c>
      <c r="B13" s="8" t="s">
        <v>27</v>
      </c>
      <c r="C13" s="11" t="s">
        <v>43</v>
      </c>
      <c r="D13" s="11" t="s">
        <v>48</v>
      </c>
      <c r="E13" s="8" t="s">
        <v>29</v>
      </c>
      <c r="F13" s="11"/>
      <c r="G13" s="11" t="s">
        <v>49</v>
      </c>
      <c r="H13" s="11" t="s">
        <v>50</v>
      </c>
      <c r="I13" s="8" t="s">
        <v>31</v>
      </c>
      <c r="J13" s="10">
        <v>44364</v>
      </c>
      <c r="K13" s="8" t="s">
        <v>32</v>
      </c>
      <c r="L13" s="11"/>
      <c r="M13" s="11"/>
      <c r="N13" s="11"/>
    </row>
    <row r="14" spans="1:14" x14ac:dyDescent="0.4">
      <c r="A14" s="6">
        <f t="shared" si="0"/>
        <v>4</v>
      </c>
      <c r="B14" s="8" t="s">
        <v>27</v>
      </c>
      <c r="C14" s="11" t="s">
        <v>43</v>
      </c>
      <c r="D14" s="11" t="s">
        <v>51</v>
      </c>
      <c r="E14" s="8" t="s">
        <v>29</v>
      </c>
      <c r="F14" s="11"/>
      <c r="G14" s="11" t="s">
        <v>52</v>
      </c>
      <c r="H14" s="11" t="s">
        <v>53</v>
      </c>
      <c r="I14" s="8" t="s">
        <v>31</v>
      </c>
      <c r="J14" s="10">
        <v>44364</v>
      </c>
      <c r="K14" s="8" t="s">
        <v>32</v>
      </c>
      <c r="L14" s="11"/>
      <c r="M14" s="11"/>
      <c r="N14" s="11"/>
    </row>
    <row r="15" spans="1:14" x14ac:dyDescent="0.4">
      <c r="A15" s="6">
        <f t="shared" si="0"/>
        <v>5</v>
      </c>
      <c r="B15" s="8" t="s">
        <v>27</v>
      </c>
      <c r="C15" s="11" t="s">
        <v>43</v>
      </c>
      <c r="D15" s="11" t="s">
        <v>54</v>
      </c>
      <c r="E15" s="8" t="s">
        <v>29</v>
      </c>
      <c r="F15" s="11"/>
      <c r="G15" s="11" t="s">
        <v>55</v>
      </c>
      <c r="H15" s="11" t="s">
        <v>56</v>
      </c>
      <c r="I15" s="8" t="s">
        <v>31</v>
      </c>
      <c r="J15" s="10">
        <v>44364</v>
      </c>
      <c r="K15" s="8" t="s">
        <v>32</v>
      </c>
      <c r="L15" s="11"/>
      <c r="M15" s="11"/>
      <c r="N15" s="11"/>
    </row>
    <row r="16" spans="1:14" x14ac:dyDescent="0.4">
      <c r="A16" s="6">
        <f t="shared" si="0"/>
        <v>6</v>
      </c>
      <c r="B16" s="8" t="s">
        <v>27</v>
      </c>
      <c r="C16" s="11" t="s">
        <v>43</v>
      </c>
      <c r="D16" s="11" t="s">
        <v>57</v>
      </c>
      <c r="E16" s="8" t="s">
        <v>29</v>
      </c>
      <c r="F16" s="11"/>
      <c r="G16" s="11" t="s">
        <v>58</v>
      </c>
      <c r="H16" s="11" t="s">
        <v>56</v>
      </c>
      <c r="I16" s="8" t="s">
        <v>31</v>
      </c>
      <c r="J16" s="10">
        <v>44364</v>
      </c>
      <c r="K16" s="8" t="s">
        <v>32</v>
      </c>
      <c r="L16" s="11"/>
      <c r="M16" s="11"/>
      <c r="N16" s="11"/>
    </row>
    <row r="17" spans="1:14" x14ac:dyDescent="0.4">
      <c r="A17" s="6">
        <f t="shared" si="0"/>
        <v>7</v>
      </c>
      <c r="B17" s="8" t="s">
        <v>27</v>
      </c>
      <c r="C17" s="11" t="s">
        <v>43</v>
      </c>
      <c r="D17" s="11" t="s">
        <v>59</v>
      </c>
      <c r="E17" s="8" t="s">
        <v>29</v>
      </c>
      <c r="F17" s="11"/>
      <c r="G17" s="11" t="s">
        <v>60</v>
      </c>
      <c r="H17" s="11" t="s">
        <v>61</v>
      </c>
      <c r="I17" s="8" t="s">
        <v>31</v>
      </c>
      <c r="J17" s="10">
        <v>44364</v>
      </c>
      <c r="K17" s="8" t="s">
        <v>32</v>
      </c>
      <c r="L17" s="11"/>
      <c r="M17" s="11"/>
      <c r="N17" s="11"/>
    </row>
    <row r="18" spans="1:14" x14ac:dyDescent="0.4">
      <c r="A18" s="6">
        <f t="shared" si="0"/>
        <v>8</v>
      </c>
      <c r="B18" s="8" t="s">
        <v>27</v>
      </c>
      <c r="C18" s="11" t="s">
        <v>43</v>
      </c>
      <c r="D18" s="11" t="s">
        <v>62</v>
      </c>
      <c r="E18" s="8" t="s">
        <v>29</v>
      </c>
      <c r="F18" s="11"/>
      <c r="G18" s="11" t="s">
        <v>63</v>
      </c>
      <c r="H18" s="11" t="s">
        <v>64</v>
      </c>
      <c r="I18" s="8" t="s">
        <v>31</v>
      </c>
      <c r="J18" s="10">
        <v>44364</v>
      </c>
      <c r="K18" s="8" t="s">
        <v>32</v>
      </c>
      <c r="L18" s="11"/>
      <c r="M18" s="11"/>
      <c r="N18" s="11"/>
    </row>
    <row r="19" spans="1:14" ht="37.5" x14ac:dyDescent="0.4">
      <c r="A19" s="6">
        <f t="shared" ref="A19:A45" si="1">ROW()-10</f>
        <v>9</v>
      </c>
      <c r="B19" s="8" t="s">
        <v>27</v>
      </c>
      <c r="C19" s="11" t="s">
        <v>43</v>
      </c>
      <c r="D19" s="11" t="s">
        <v>65</v>
      </c>
      <c r="E19" s="8" t="s">
        <v>29</v>
      </c>
      <c r="F19" s="11"/>
      <c r="G19" s="11" t="s">
        <v>60</v>
      </c>
      <c r="H19" s="12" t="s">
        <v>66</v>
      </c>
      <c r="I19" s="8" t="s">
        <v>31</v>
      </c>
      <c r="J19" s="10">
        <v>44364</v>
      </c>
      <c r="K19" s="8" t="s">
        <v>32</v>
      </c>
      <c r="L19" s="11"/>
      <c r="M19" s="11"/>
      <c r="N19" s="11"/>
    </row>
    <row r="20" spans="1:14" x14ac:dyDescent="0.4">
      <c r="A20" s="6">
        <f t="shared" si="1"/>
        <v>10</v>
      </c>
      <c r="B20" s="8" t="s">
        <v>27</v>
      </c>
      <c r="C20" s="11" t="s">
        <v>43</v>
      </c>
      <c r="D20" s="11" t="s">
        <v>67</v>
      </c>
      <c r="E20" s="8" t="s">
        <v>29</v>
      </c>
      <c r="F20" s="11"/>
      <c r="G20" s="11" t="s">
        <v>63</v>
      </c>
      <c r="H20" s="11" t="s">
        <v>64</v>
      </c>
      <c r="I20" s="8" t="s">
        <v>31</v>
      </c>
      <c r="J20" s="10">
        <v>44364</v>
      </c>
      <c r="K20" s="8" t="s">
        <v>32</v>
      </c>
      <c r="L20" s="11"/>
      <c r="M20" s="11"/>
      <c r="N20" s="11"/>
    </row>
    <row r="21" spans="1:14" x14ac:dyDescent="0.4">
      <c r="A21" s="6">
        <f t="shared" si="1"/>
        <v>11</v>
      </c>
      <c r="B21" s="8" t="s">
        <v>27</v>
      </c>
      <c r="C21" s="11" t="s">
        <v>43</v>
      </c>
      <c r="D21" s="11" t="s">
        <v>68</v>
      </c>
      <c r="E21" s="8" t="s">
        <v>29</v>
      </c>
      <c r="F21" s="11"/>
      <c r="G21" s="11"/>
      <c r="H21" s="11" t="s">
        <v>68</v>
      </c>
      <c r="I21" s="8" t="s">
        <v>31</v>
      </c>
      <c r="J21" s="10">
        <v>44364</v>
      </c>
      <c r="K21" s="8" t="s">
        <v>32</v>
      </c>
      <c r="L21" s="11"/>
      <c r="M21" s="11"/>
      <c r="N21" s="11"/>
    </row>
    <row r="22" spans="1:14" ht="37.5" x14ac:dyDescent="0.4">
      <c r="A22" s="6">
        <f t="shared" si="1"/>
        <v>12</v>
      </c>
      <c r="B22" s="8" t="s">
        <v>27</v>
      </c>
      <c r="C22" s="11" t="s">
        <v>43</v>
      </c>
      <c r="D22" s="9" t="s">
        <v>28</v>
      </c>
      <c r="E22" s="8" t="s">
        <v>29</v>
      </c>
      <c r="F22" s="11"/>
      <c r="G22" s="11"/>
      <c r="H22" s="9" t="s">
        <v>30</v>
      </c>
      <c r="I22" s="8" t="s">
        <v>31</v>
      </c>
      <c r="J22" s="10">
        <v>44364</v>
      </c>
      <c r="K22" s="8" t="s">
        <v>32</v>
      </c>
      <c r="L22" s="11"/>
      <c r="M22" s="11"/>
      <c r="N22" s="11"/>
    </row>
    <row r="23" spans="1:14" ht="37.5" x14ac:dyDescent="0.4">
      <c r="A23" s="6">
        <f t="shared" si="1"/>
        <v>13</v>
      </c>
      <c r="B23" s="8" t="s">
        <v>27</v>
      </c>
      <c r="C23" s="11" t="s">
        <v>43</v>
      </c>
      <c r="D23" s="9" t="s">
        <v>33</v>
      </c>
      <c r="E23" s="8" t="s">
        <v>29</v>
      </c>
      <c r="F23" s="11"/>
      <c r="G23" s="11"/>
      <c r="H23" s="9" t="s">
        <v>30</v>
      </c>
      <c r="I23" s="8" t="s">
        <v>31</v>
      </c>
      <c r="J23" s="10">
        <v>44364</v>
      </c>
      <c r="K23" s="8" t="s">
        <v>32</v>
      </c>
      <c r="L23" s="11"/>
      <c r="M23" s="11"/>
      <c r="N23" s="11"/>
    </row>
    <row r="24" spans="1:14" ht="37.5" x14ac:dyDescent="0.4">
      <c r="A24" s="6">
        <f t="shared" si="1"/>
        <v>14</v>
      </c>
      <c r="B24" s="8" t="s">
        <v>27</v>
      </c>
      <c r="C24" s="11" t="s">
        <v>43</v>
      </c>
      <c r="D24" s="9" t="s">
        <v>34</v>
      </c>
      <c r="E24" s="8" t="s">
        <v>29</v>
      </c>
      <c r="F24" s="11"/>
      <c r="G24" s="11"/>
      <c r="H24" s="9" t="s">
        <v>30</v>
      </c>
      <c r="I24" s="8" t="s">
        <v>31</v>
      </c>
      <c r="J24" s="10">
        <v>44364</v>
      </c>
      <c r="K24" s="8" t="s">
        <v>32</v>
      </c>
      <c r="L24" s="11"/>
      <c r="M24" s="11"/>
      <c r="N24" s="11"/>
    </row>
    <row r="25" spans="1:14" ht="37.5" x14ac:dyDescent="0.4">
      <c r="A25" s="6">
        <f t="shared" si="1"/>
        <v>15</v>
      </c>
      <c r="B25" s="8" t="s">
        <v>27</v>
      </c>
      <c r="C25" s="11" t="s">
        <v>43</v>
      </c>
      <c r="D25" s="9" t="s">
        <v>35</v>
      </c>
      <c r="E25" s="8" t="s">
        <v>29</v>
      </c>
      <c r="F25" s="11"/>
      <c r="G25" s="11"/>
      <c r="H25" s="9" t="s">
        <v>30</v>
      </c>
      <c r="I25" s="8" t="s">
        <v>31</v>
      </c>
      <c r="J25" s="10">
        <v>44364</v>
      </c>
      <c r="K25" s="8" t="s">
        <v>32</v>
      </c>
      <c r="L25" s="11"/>
      <c r="M25" s="11"/>
      <c r="N25" s="11"/>
    </row>
    <row r="26" spans="1:14" ht="37.5" x14ac:dyDescent="0.4">
      <c r="A26" s="6">
        <f t="shared" si="1"/>
        <v>16</v>
      </c>
      <c r="B26" s="8" t="s">
        <v>27</v>
      </c>
      <c r="C26" s="11" t="s">
        <v>43</v>
      </c>
      <c r="D26" s="9" t="s">
        <v>36</v>
      </c>
      <c r="E26" s="8" t="s">
        <v>29</v>
      </c>
      <c r="F26" s="11"/>
      <c r="G26" s="11"/>
      <c r="H26" s="9" t="s">
        <v>30</v>
      </c>
      <c r="I26" s="8" t="s">
        <v>31</v>
      </c>
      <c r="J26" s="10">
        <v>44364</v>
      </c>
      <c r="K26" s="8" t="s">
        <v>32</v>
      </c>
      <c r="L26" s="11"/>
      <c r="M26" s="11"/>
      <c r="N26" s="11"/>
    </row>
    <row r="27" spans="1:14" ht="37.5" x14ac:dyDescent="0.4">
      <c r="A27" s="6">
        <f t="shared" si="1"/>
        <v>17</v>
      </c>
      <c r="B27" s="8" t="s">
        <v>27</v>
      </c>
      <c r="C27" s="11" t="s">
        <v>43</v>
      </c>
      <c r="D27" s="9" t="s">
        <v>37</v>
      </c>
      <c r="E27" s="8" t="s">
        <v>29</v>
      </c>
      <c r="F27" s="11"/>
      <c r="G27" s="11"/>
      <c r="H27" s="9" t="s">
        <v>30</v>
      </c>
      <c r="I27" s="8" t="s">
        <v>31</v>
      </c>
      <c r="J27" s="10">
        <v>44364</v>
      </c>
      <c r="K27" s="8" t="s">
        <v>32</v>
      </c>
      <c r="L27" s="11"/>
      <c r="M27" s="11"/>
      <c r="N27" s="11"/>
    </row>
    <row r="28" spans="1:14" ht="37.5" x14ac:dyDescent="0.4">
      <c r="A28" s="6">
        <f t="shared" si="1"/>
        <v>18</v>
      </c>
      <c r="B28" s="8" t="s">
        <v>27</v>
      </c>
      <c r="C28" s="11" t="s">
        <v>43</v>
      </c>
      <c r="D28" s="9" t="s">
        <v>69</v>
      </c>
      <c r="E28" s="8" t="s">
        <v>29</v>
      </c>
      <c r="F28" s="11"/>
      <c r="G28" s="11"/>
      <c r="H28" s="13" t="s">
        <v>70</v>
      </c>
      <c r="I28" s="8" t="s">
        <v>31</v>
      </c>
      <c r="J28" s="10">
        <v>44364</v>
      </c>
      <c r="K28" s="8" t="s">
        <v>32</v>
      </c>
      <c r="L28" s="11"/>
      <c r="M28" s="11"/>
      <c r="N28" s="11"/>
    </row>
    <row r="29" spans="1:14" ht="37.5" x14ac:dyDescent="0.4">
      <c r="A29" s="6">
        <f t="shared" si="1"/>
        <v>19</v>
      </c>
      <c r="B29" s="8" t="s">
        <v>27</v>
      </c>
      <c r="C29" s="11" t="s">
        <v>43</v>
      </c>
      <c r="D29" s="9" t="s">
        <v>71</v>
      </c>
      <c r="E29" s="8" t="s">
        <v>29</v>
      </c>
      <c r="F29" s="11"/>
      <c r="G29" s="11"/>
      <c r="H29" s="13" t="s">
        <v>72</v>
      </c>
      <c r="I29" s="8" t="s">
        <v>31</v>
      </c>
      <c r="J29" s="10">
        <v>44364</v>
      </c>
      <c r="K29" s="8" t="s">
        <v>32</v>
      </c>
      <c r="L29" s="11"/>
      <c r="M29" s="11"/>
      <c r="N29" s="11"/>
    </row>
    <row r="30" spans="1:14" ht="37.5" x14ac:dyDescent="0.4">
      <c r="A30" s="6">
        <f t="shared" si="1"/>
        <v>20</v>
      </c>
      <c r="B30" s="8" t="s">
        <v>27</v>
      </c>
      <c r="C30" s="11" t="s">
        <v>43</v>
      </c>
      <c r="D30" s="9" t="s">
        <v>73</v>
      </c>
      <c r="E30" s="8" t="s">
        <v>29</v>
      </c>
      <c r="F30" s="11"/>
      <c r="G30" s="11"/>
      <c r="H30" s="14" t="s">
        <v>74</v>
      </c>
      <c r="I30" s="8" t="s">
        <v>31</v>
      </c>
      <c r="J30" s="10">
        <v>44364</v>
      </c>
      <c r="K30" s="8" t="s">
        <v>32</v>
      </c>
      <c r="L30" s="11"/>
      <c r="M30" s="11"/>
      <c r="N30" s="11"/>
    </row>
    <row r="31" spans="1:14" ht="37.5" x14ac:dyDescent="0.4">
      <c r="A31" s="6">
        <f t="shared" si="1"/>
        <v>21</v>
      </c>
      <c r="B31" s="8" t="s">
        <v>27</v>
      </c>
      <c r="C31" s="11" t="s">
        <v>43</v>
      </c>
      <c r="D31" s="9" t="s">
        <v>75</v>
      </c>
      <c r="E31" s="8" t="s">
        <v>29</v>
      </c>
      <c r="F31" s="11"/>
      <c r="G31" s="11"/>
      <c r="H31" s="13" t="s">
        <v>76</v>
      </c>
      <c r="I31" s="8" t="s">
        <v>31</v>
      </c>
      <c r="J31" s="10">
        <v>44364</v>
      </c>
      <c r="K31" s="8" t="s">
        <v>32</v>
      </c>
      <c r="L31" s="11"/>
      <c r="M31" s="11"/>
      <c r="N31" s="11"/>
    </row>
    <row r="32" spans="1:14" ht="37.5" x14ac:dyDescent="0.4">
      <c r="A32" s="6">
        <f t="shared" si="1"/>
        <v>22</v>
      </c>
      <c r="B32" s="8" t="s">
        <v>27</v>
      </c>
      <c r="C32" s="11" t="s">
        <v>43</v>
      </c>
      <c r="D32" s="9" t="s">
        <v>77</v>
      </c>
      <c r="E32" s="8" t="s">
        <v>29</v>
      </c>
      <c r="F32" s="11"/>
      <c r="G32" s="11"/>
      <c r="H32" s="14" t="s">
        <v>74</v>
      </c>
      <c r="I32" s="8" t="s">
        <v>31</v>
      </c>
      <c r="J32" s="10">
        <v>44364</v>
      </c>
      <c r="K32" s="8" t="s">
        <v>32</v>
      </c>
      <c r="L32" s="11"/>
      <c r="M32" s="11"/>
      <c r="N32" s="11"/>
    </row>
    <row r="33" spans="1:14" ht="37.5" x14ac:dyDescent="0.4">
      <c r="A33" s="6">
        <f t="shared" si="1"/>
        <v>23</v>
      </c>
      <c r="B33" s="8" t="s">
        <v>27</v>
      </c>
      <c r="C33" s="11" t="s">
        <v>43</v>
      </c>
      <c r="D33" s="9" t="s">
        <v>78</v>
      </c>
      <c r="E33" s="8" t="s">
        <v>29</v>
      </c>
      <c r="F33" s="11"/>
      <c r="G33" s="11"/>
      <c r="H33" s="13" t="s">
        <v>79</v>
      </c>
      <c r="I33" s="8" t="s">
        <v>31</v>
      </c>
      <c r="J33" s="10">
        <v>44364</v>
      </c>
      <c r="K33" s="8" t="s">
        <v>32</v>
      </c>
      <c r="L33" s="11"/>
      <c r="M33" s="11"/>
      <c r="N33" s="11"/>
    </row>
    <row r="34" spans="1:14" ht="37.5" x14ac:dyDescent="0.4">
      <c r="A34" s="6">
        <f t="shared" si="1"/>
        <v>24</v>
      </c>
      <c r="B34" s="8" t="s">
        <v>27</v>
      </c>
      <c r="C34" s="11" t="s">
        <v>43</v>
      </c>
      <c r="D34" s="9" t="s">
        <v>80</v>
      </c>
      <c r="E34" s="8" t="s">
        <v>29</v>
      </c>
      <c r="F34" s="11"/>
      <c r="G34" s="11"/>
      <c r="H34" s="14" t="s">
        <v>74</v>
      </c>
      <c r="I34" s="8" t="s">
        <v>31</v>
      </c>
      <c r="J34" s="10">
        <v>44364</v>
      </c>
      <c r="K34" s="8" t="s">
        <v>32</v>
      </c>
      <c r="L34" s="11"/>
      <c r="M34" s="11"/>
      <c r="N34" s="11"/>
    </row>
    <row r="35" spans="1:14" ht="37.5" x14ac:dyDescent="0.4">
      <c r="A35" s="6">
        <f t="shared" si="1"/>
        <v>25</v>
      </c>
      <c r="B35" s="8" t="s">
        <v>27</v>
      </c>
      <c r="C35" s="11" t="s">
        <v>43</v>
      </c>
      <c r="D35" s="9" t="s">
        <v>81</v>
      </c>
      <c r="E35" s="8" t="s">
        <v>29</v>
      </c>
      <c r="F35" s="11"/>
      <c r="G35" s="11"/>
      <c r="H35" s="13" t="s">
        <v>82</v>
      </c>
      <c r="I35" s="8" t="s">
        <v>31</v>
      </c>
      <c r="J35" s="10">
        <v>44364</v>
      </c>
      <c r="K35" s="8" t="s">
        <v>32</v>
      </c>
      <c r="L35" s="11"/>
      <c r="M35" s="11"/>
      <c r="N35" s="11"/>
    </row>
    <row r="36" spans="1:14" ht="37.5" x14ac:dyDescent="0.4">
      <c r="A36" s="6">
        <f t="shared" si="1"/>
        <v>26</v>
      </c>
      <c r="B36" s="8" t="s">
        <v>27</v>
      </c>
      <c r="C36" s="11" t="s">
        <v>43</v>
      </c>
      <c r="D36" s="9" t="s">
        <v>83</v>
      </c>
      <c r="E36" s="8" t="s">
        <v>29</v>
      </c>
      <c r="F36" s="11"/>
      <c r="G36" s="11"/>
      <c r="H36" s="13" t="s">
        <v>84</v>
      </c>
      <c r="I36" s="8" t="s">
        <v>31</v>
      </c>
      <c r="J36" s="10">
        <v>44364</v>
      </c>
      <c r="K36" s="8" t="s">
        <v>32</v>
      </c>
      <c r="L36" s="11"/>
      <c r="M36" s="11"/>
      <c r="N36" s="11"/>
    </row>
    <row r="37" spans="1:14" ht="37.5" x14ac:dyDescent="0.4">
      <c r="A37" s="6">
        <f t="shared" si="1"/>
        <v>27</v>
      </c>
      <c r="B37" s="8" t="s">
        <v>27</v>
      </c>
      <c r="C37" s="11" t="s">
        <v>43</v>
      </c>
      <c r="D37" s="9" t="s">
        <v>85</v>
      </c>
      <c r="E37" s="8" t="s">
        <v>29</v>
      </c>
      <c r="F37" s="11"/>
      <c r="G37" s="11"/>
      <c r="H37" s="14" t="s">
        <v>86</v>
      </c>
      <c r="I37" s="8" t="s">
        <v>31</v>
      </c>
      <c r="J37" s="10">
        <v>44364</v>
      </c>
      <c r="K37" s="8" t="s">
        <v>32</v>
      </c>
      <c r="L37" s="11"/>
      <c r="M37" s="11"/>
      <c r="N37" s="11"/>
    </row>
    <row r="38" spans="1:14" ht="37.5" x14ac:dyDescent="0.4">
      <c r="A38" s="6">
        <f t="shared" si="1"/>
        <v>28</v>
      </c>
      <c r="B38" s="8" t="s">
        <v>27</v>
      </c>
      <c r="C38" s="11" t="s">
        <v>43</v>
      </c>
      <c r="D38" s="9" t="s">
        <v>87</v>
      </c>
      <c r="E38" s="8" t="s">
        <v>29</v>
      </c>
      <c r="F38" s="11"/>
      <c r="G38" s="11"/>
      <c r="H38" s="14" t="s">
        <v>86</v>
      </c>
      <c r="I38" s="8" t="s">
        <v>31</v>
      </c>
      <c r="J38" s="10">
        <v>44364</v>
      </c>
      <c r="K38" s="8" t="s">
        <v>32</v>
      </c>
      <c r="L38" s="11"/>
      <c r="M38" s="11"/>
      <c r="N38" s="11"/>
    </row>
    <row r="39" spans="1:14" ht="37.5" x14ac:dyDescent="0.4">
      <c r="A39" s="6">
        <f t="shared" si="1"/>
        <v>29</v>
      </c>
      <c r="B39" s="8" t="s">
        <v>27</v>
      </c>
      <c r="C39" s="11" t="s">
        <v>43</v>
      </c>
      <c r="D39" s="9" t="s">
        <v>88</v>
      </c>
      <c r="E39" s="8" t="s">
        <v>29</v>
      </c>
      <c r="F39" s="11"/>
      <c r="G39" s="11"/>
      <c r="H39" s="14" t="s">
        <v>86</v>
      </c>
      <c r="I39" s="8" t="s">
        <v>31</v>
      </c>
      <c r="J39" s="10">
        <v>44364</v>
      </c>
      <c r="K39" s="8" t="s">
        <v>32</v>
      </c>
      <c r="L39" s="11"/>
      <c r="M39" s="11"/>
      <c r="N39" s="11"/>
    </row>
    <row r="40" spans="1:14" ht="37.5" x14ac:dyDescent="0.4">
      <c r="A40" s="6">
        <f t="shared" si="1"/>
        <v>30</v>
      </c>
      <c r="B40" s="8" t="s">
        <v>27</v>
      </c>
      <c r="C40" s="11" t="s">
        <v>43</v>
      </c>
      <c r="D40" s="9" t="s">
        <v>89</v>
      </c>
      <c r="E40" s="8" t="s">
        <v>29</v>
      </c>
      <c r="F40" s="11"/>
      <c r="G40" s="11"/>
      <c r="H40" s="14" t="s">
        <v>86</v>
      </c>
      <c r="I40" s="8" t="s">
        <v>31</v>
      </c>
      <c r="J40" s="10">
        <v>44364</v>
      </c>
      <c r="K40" s="8" t="s">
        <v>32</v>
      </c>
      <c r="L40" s="11"/>
      <c r="M40" s="11"/>
      <c r="N40" s="11"/>
    </row>
    <row r="41" spans="1:14" ht="37.5" x14ac:dyDescent="0.4">
      <c r="A41" s="6">
        <f t="shared" si="1"/>
        <v>31</v>
      </c>
      <c r="B41" s="8" t="s">
        <v>27</v>
      </c>
      <c r="C41" s="11" t="s">
        <v>43</v>
      </c>
      <c r="D41" s="9" t="s">
        <v>90</v>
      </c>
      <c r="E41" s="8" t="s">
        <v>29</v>
      </c>
      <c r="F41" s="11"/>
      <c r="G41" s="11"/>
      <c r="H41" s="14" t="s">
        <v>86</v>
      </c>
      <c r="I41" s="8" t="s">
        <v>31</v>
      </c>
      <c r="J41" s="10">
        <v>44364</v>
      </c>
      <c r="K41" s="8" t="s">
        <v>32</v>
      </c>
      <c r="L41" s="11"/>
      <c r="M41" s="11"/>
      <c r="N41" s="11"/>
    </row>
    <row r="42" spans="1:14" ht="37.5" x14ac:dyDescent="0.4">
      <c r="A42" s="6">
        <f t="shared" si="1"/>
        <v>32</v>
      </c>
      <c r="B42" s="8" t="s">
        <v>27</v>
      </c>
      <c r="C42" s="11" t="s">
        <v>43</v>
      </c>
      <c r="D42" s="9" t="s">
        <v>91</v>
      </c>
      <c r="E42" s="8" t="s">
        <v>29</v>
      </c>
      <c r="F42" s="11"/>
      <c r="G42" s="11"/>
      <c r="H42" s="14" t="s">
        <v>86</v>
      </c>
      <c r="I42" s="8" t="s">
        <v>31</v>
      </c>
      <c r="J42" s="10">
        <v>44364</v>
      </c>
      <c r="K42" s="8" t="s">
        <v>32</v>
      </c>
      <c r="L42" s="11"/>
      <c r="M42" s="11"/>
      <c r="N42" s="11"/>
    </row>
    <row r="43" spans="1:14" x14ac:dyDescent="0.4">
      <c r="A43" s="6">
        <f t="shared" si="1"/>
        <v>33</v>
      </c>
      <c r="B43" s="8" t="s">
        <v>27</v>
      </c>
      <c r="C43" s="11" t="s">
        <v>43</v>
      </c>
      <c r="D43" s="6" t="s">
        <v>92</v>
      </c>
      <c r="E43" s="8" t="s">
        <v>29</v>
      </c>
      <c r="F43" s="6"/>
      <c r="G43" s="6" t="s">
        <v>93</v>
      </c>
      <c r="H43" s="9" t="s">
        <v>94</v>
      </c>
      <c r="I43" s="8" t="s">
        <v>31</v>
      </c>
      <c r="J43" s="10">
        <v>44364</v>
      </c>
      <c r="K43" s="8" t="s">
        <v>32</v>
      </c>
      <c r="L43" s="8"/>
      <c r="M43" s="8"/>
      <c r="N43" s="6"/>
    </row>
    <row r="44" spans="1:14" s="2" customFormat="1" ht="37.5" x14ac:dyDescent="0.4">
      <c r="A44" s="6">
        <f t="shared" si="1"/>
        <v>34</v>
      </c>
      <c r="B44" s="8" t="s">
        <v>27</v>
      </c>
      <c r="C44" s="11" t="s">
        <v>43</v>
      </c>
      <c r="D44" s="9" t="s">
        <v>95</v>
      </c>
      <c r="E44" s="8" t="s">
        <v>38</v>
      </c>
      <c r="F44" s="6"/>
      <c r="G44" s="6" t="s">
        <v>41</v>
      </c>
      <c r="H44" s="9" t="s">
        <v>96</v>
      </c>
      <c r="I44" s="8" t="s">
        <v>39</v>
      </c>
      <c r="J44" s="10">
        <v>44364</v>
      </c>
      <c r="K44" s="8" t="s">
        <v>32</v>
      </c>
      <c r="L44" s="6"/>
      <c r="M44" s="6"/>
      <c r="N44" s="6"/>
    </row>
    <row r="45" spans="1:14" s="2" customFormat="1" ht="37.5" x14ac:dyDescent="0.4">
      <c r="A45" s="6">
        <f t="shared" si="1"/>
        <v>35</v>
      </c>
      <c r="B45" s="8" t="s">
        <v>27</v>
      </c>
      <c r="C45" s="11" t="s">
        <v>43</v>
      </c>
      <c r="D45" s="9" t="s">
        <v>97</v>
      </c>
      <c r="E45" s="8" t="s">
        <v>38</v>
      </c>
      <c r="F45" s="9" t="s">
        <v>98</v>
      </c>
      <c r="G45" s="6"/>
      <c r="H45" s="9" t="s">
        <v>42</v>
      </c>
      <c r="I45" s="8" t="s">
        <v>40</v>
      </c>
      <c r="J45" s="10">
        <v>44364</v>
      </c>
      <c r="K45" s="8" t="s">
        <v>32</v>
      </c>
      <c r="L45" s="8"/>
      <c r="M45" s="10"/>
      <c r="N45" s="6"/>
    </row>
  </sheetData>
  <mergeCells count="2">
    <mergeCell ref="I9:K9"/>
    <mergeCell ref="L9:M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voice0083</dc:creator>
  <cp:lastModifiedBy>voice0083</cp:lastModifiedBy>
  <dcterms:created xsi:type="dcterms:W3CDTF">2021-06-17T06:41:43Z</dcterms:created>
  <dcterms:modified xsi:type="dcterms:W3CDTF">2021-06-17T07:12:19Z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16f0653c-0eda-4a17-9bfb-b1854bd45b4a</vt:lpwstr>
  </property>
</Properties>
</file>