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3\Documents\"/>
    </mc:Choice>
  </mc:AlternateContent>
  <xr:revisionPtr revIDLastSave="0" documentId="13_ncr:1_{CD9F7796-9CBA-4AE2-B34B-6CDD428DE85B}" xr6:coauthVersionLast="47" xr6:coauthVersionMax="47" xr10:uidLastSave="{00000000-0000-0000-0000-000000000000}"/>
  <bookViews>
    <workbookView xWindow="-120" yWindow="-120" windowWidth="20730" windowHeight="11160" xr2:uid="{8C999FCC-0069-4B3E-BEEF-2BAEDFF2EB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E6" i="1"/>
  <c r="E5" i="1"/>
  <c r="E4" i="1"/>
  <c r="E3" i="1"/>
  <c r="E7" i="1" l="1"/>
</calcChain>
</file>

<file path=xl/sharedStrings.xml><?xml version="1.0" encoding="utf-8"?>
<sst xmlns="http://schemas.openxmlformats.org/spreadsheetml/2006/main" count="130" uniqueCount="62">
  <si>
    <t>単体テスト仕様書</t>
    <rPh sb="0" eb="2">
      <t>タンタイ</t>
    </rPh>
    <rPh sb="5" eb="8">
      <t>シヨウショ</t>
    </rPh>
    <phoneticPr fontId="2"/>
  </si>
  <si>
    <t>機能名：</t>
    <rPh sb="0" eb="3">
      <t>キノウメイ</t>
    </rPh>
    <phoneticPr fontId="2"/>
  </si>
  <si>
    <t>エンジニアマスタ新規登録</t>
    <rPh sb="8" eb="12">
      <t>シンキトウロク</t>
    </rPh>
    <phoneticPr fontId="2"/>
  </si>
  <si>
    <t>ブラウザ</t>
    <phoneticPr fontId="2"/>
  </si>
  <si>
    <t>Google chrome</t>
    <phoneticPr fontId="2"/>
  </si>
  <si>
    <t>テストケース数</t>
    <rPh sb="6" eb="7">
      <t>スウ</t>
    </rPh>
    <phoneticPr fontId="2"/>
  </si>
  <si>
    <t>対象サーバー</t>
    <rPh sb="0" eb="2">
      <t>タイショウ</t>
    </rPh>
    <phoneticPr fontId="2"/>
  </si>
  <si>
    <t>ローカル</t>
    <phoneticPr fontId="2"/>
  </si>
  <si>
    <t>テスト完了件数</t>
    <rPh sb="3" eb="7">
      <t>カンリョウケンスウ</t>
    </rPh>
    <phoneticPr fontId="2"/>
  </si>
  <si>
    <t>バグ数</t>
    <rPh sb="2" eb="3">
      <t>スウ</t>
    </rPh>
    <phoneticPr fontId="2"/>
  </si>
  <si>
    <t>再テスト完了数</t>
    <rPh sb="0" eb="1">
      <t>サイ</t>
    </rPh>
    <rPh sb="4" eb="7">
      <t>カンリョウスウ</t>
    </rPh>
    <phoneticPr fontId="2"/>
  </si>
  <si>
    <t>残テスト件数</t>
    <rPh sb="0" eb="1">
      <t>ザン</t>
    </rPh>
    <rPh sb="4" eb="6">
      <t>ケンスウ</t>
    </rPh>
    <phoneticPr fontId="2"/>
  </si>
  <si>
    <t>テスト実行結果</t>
    <rPh sb="3" eb="7">
      <t>ジッコウケッカ</t>
    </rPh>
    <phoneticPr fontId="2"/>
  </si>
  <si>
    <t>再テスト実行結果</t>
    <rPh sb="0" eb="1">
      <t>サイ</t>
    </rPh>
    <rPh sb="4" eb="8">
      <t>ジッコウケッカ</t>
    </rPh>
    <phoneticPr fontId="2"/>
  </si>
  <si>
    <t>No</t>
    <phoneticPr fontId="2"/>
  </si>
  <si>
    <t>テスト種別</t>
    <rPh sb="3" eb="5">
      <t>シュベツ</t>
    </rPh>
    <phoneticPr fontId="2"/>
  </si>
  <si>
    <t>機能名</t>
    <rPh sb="0" eb="3">
      <t>キノウメイ</t>
    </rPh>
    <phoneticPr fontId="2"/>
  </si>
  <si>
    <t>テスト内容</t>
    <rPh sb="3" eb="5">
      <t>ナイヨウ</t>
    </rPh>
    <phoneticPr fontId="2"/>
  </si>
  <si>
    <t>テスト区分</t>
    <rPh sb="3" eb="5">
      <t>クブン</t>
    </rPh>
    <phoneticPr fontId="2"/>
  </si>
  <si>
    <t>入力条件</t>
    <rPh sb="0" eb="4">
      <t>ニュウリョクジョウケン</t>
    </rPh>
    <phoneticPr fontId="2"/>
  </si>
  <si>
    <t>アクション</t>
    <phoneticPr fontId="2"/>
  </si>
  <si>
    <t>想定結果</t>
    <rPh sb="0" eb="4">
      <t>ソウテイケッカ</t>
    </rPh>
    <phoneticPr fontId="2"/>
  </si>
  <si>
    <t>テスト結果</t>
    <rPh sb="3" eb="5">
      <t>ケッカ</t>
    </rPh>
    <phoneticPr fontId="2"/>
  </si>
  <si>
    <t>実施日</t>
    <rPh sb="0" eb="2">
      <t>ジッシ</t>
    </rPh>
    <rPh sb="2" eb="3">
      <t>ビ</t>
    </rPh>
    <phoneticPr fontId="2"/>
  </si>
  <si>
    <t>テスト担当者</t>
    <rPh sb="3" eb="6">
      <t>タントウシャ</t>
    </rPh>
    <phoneticPr fontId="2"/>
  </si>
  <si>
    <t>修正結果</t>
    <rPh sb="0" eb="2">
      <t>シュウセイ</t>
    </rPh>
    <rPh sb="2" eb="4">
      <t>ケッカ</t>
    </rPh>
    <phoneticPr fontId="2"/>
  </si>
  <si>
    <t>備考</t>
    <rPh sb="0" eb="2">
      <t>ビコウ</t>
    </rPh>
    <phoneticPr fontId="2"/>
  </si>
  <si>
    <t>単体テスト</t>
    <rPh sb="0" eb="2">
      <t>タンタイ</t>
    </rPh>
    <phoneticPr fontId="2"/>
  </si>
  <si>
    <t>正常系</t>
    <rPh sb="0" eb="3">
      <t>セイジョウケイ</t>
    </rPh>
    <phoneticPr fontId="2"/>
  </si>
  <si>
    <t>画面に当該情報とボックスが表示されること</t>
    <rPh sb="0" eb="2">
      <t>ガメン</t>
    </rPh>
    <rPh sb="3" eb="5">
      <t>トウガイ</t>
    </rPh>
    <rPh sb="5" eb="7">
      <t>ジョウホウ</t>
    </rPh>
    <rPh sb="13" eb="15">
      <t>ヒョウジ</t>
    </rPh>
    <phoneticPr fontId="2"/>
  </si>
  <si>
    <t>OK</t>
  </si>
  <si>
    <t>大野</t>
    <rPh sb="0" eb="2">
      <t>オオノ</t>
    </rPh>
    <phoneticPr fontId="2"/>
  </si>
  <si>
    <t>顧客情報：メールアドレス
表示確認</t>
    <rPh sb="2" eb="4">
      <t>ジョウホウ</t>
    </rPh>
    <rPh sb="13" eb="15">
      <t>ヒョウジ</t>
    </rPh>
    <rPh sb="15" eb="17">
      <t>カクニン</t>
    </rPh>
    <phoneticPr fontId="2"/>
  </si>
  <si>
    <t>顧客情報：パスワード
表示確認</t>
    <rPh sb="2" eb="4">
      <t>ジョウホウ</t>
    </rPh>
    <rPh sb="11" eb="13">
      <t>ヒョウジ</t>
    </rPh>
    <rPh sb="13" eb="15">
      <t>カクニン</t>
    </rPh>
    <phoneticPr fontId="2"/>
  </si>
  <si>
    <t>該当内容キーボード入力</t>
    <rPh sb="0" eb="4">
      <t>ガイトウナイヨウ</t>
    </rPh>
    <rPh sb="9" eb="11">
      <t>ニュウリョク</t>
    </rPh>
    <phoneticPr fontId="2"/>
  </si>
  <si>
    <t>ボックス内に当該項目が入力可能で入力内容通り表示されること</t>
    <rPh sb="4" eb="5">
      <t>ナイ</t>
    </rPh>
    <rPh sb="6" eb="10">
      <t>トウガイコウモク</t>
    </rPh>
    <rPh sb="11" eb="13">
      <t>ニュウリョク</t>
    </rPh>
    <rPh sb="13" eb="15">
      <t>カノウ</t>
    </rPh>
    <rPh sb="16" eb="18">
      <t>ニュウリョク</t>
    </rPh>
    <rPh sb="18" eb="20">
      <t>ナイヨウ</t>
    </rPh>
    <rPh sb="20" eb="21">
      <t>トオ</t>
    </rPh>
    <rPh sb="22" eb="24">
      <t>ヒョウジ</t>
    </rPh>
    <phoneticPr fontId="2"/>
  </si>
  <si>
    <t>顧客情報：メールアドレス
入力確認</t>
    <rPh sb="2" eb="4">
      <t>ジョウホウ</t>
    </rPh>
    <rPh sb="15" eb="17">
      <t>カクニン</t>
    </rPh>
    <phoneticPr fontId="2"/>
  </si>
  <si>
    <t>email</t>
    <phoneticPr fontId="2"/>
  </si>
  <si>
    <t>顧客情報：パスワード
入力確認</t>
    <rPh sb="2" eb="4">
      <t>ジョウホウ</t>
    </rPh>
    <rPh sb="13" eb="15">
      <t>カクニン</t>
    </rPh>
    <phoneticPr fontId="2"/>
  </si>
  <si>
    <t>password</t>
    <phoneticPr fontId="2"/>
  </si>
  <si>
    <t>ボックス内に当該項目が入力可能で、入力文字数文「・」が表示されること</t>
    <rPh sb="4" eb="5">
      <t>ナイ</t>
    </rPh>
    <rPh sb="6" eb="10">
      <t>トウガイコウモク</t>
    </rPh>
    <rPh sb="11" eb="13">
      <t>ニュウリョク</t>
    </rPh>
    <rPh sb="13" eb="15">
      <t>カノウ</t>
    </rPh>
    <rPh sb="17" eb="19">
      <t>ニュウリョク</t>
    </rPh>
    <rPh sb="19" eb="22">
      <t>モジスウ</t>
    </rPh>
    <rPh sb="22" eb="23">
      <t>ブン</t>
    </rPh>
    <rPh sb="27" eb="29">
      <t>ヒョウジ</t>
    </rPh>
    <phoneticPr fontId="2"/>
  </si>
  <si>
    <t>異常系</t>
    <rPh sb="0" eb="2">
      <t>イジョウ</t>
    </rPh>
    <rPh sb="2" eb="3">
      <t>ケイ</t>
    </rPh>
    <phoneticPr fontId="2"/>
  </si>
  <si>
    <t>NG</t>
  </si>
  <si>
    <t>メールアドレスのみ入力せず送信</t>
    <rPh sb="9" eb="11">
      <t>ニュウリョク</t>
    </rPh>
    <rPh sb="13" eb="15">
      <t>ソウシン</t>
    </rPh>
    <phoneticPr fontId="2"/>
  </si>
  <si>
    <t>パスワードのみ入力せず送信</t>
    <rPh sb="7" eb="9">
      <t>ニュウリョク</t>
    </rPh>
    <rPh sb="11" eb="13">
      <t>ソウシン</t>
    </rPh>
    <phoneticPr fontId="2"/>
  </si>
  <si>
    <t>ログインボタンクリック</t>
    <phoneticPr fontId="2"/>
  </si>
  <si>
    <t>ブラウザ入力</t>
    <rPh sb="4" eb="6">
      <t>ニュウリョク</t>
    </rPh>
    <phoneticPr fontId="2"/>
  </si>
  <si>
    <t>エラー画面が表示されること</t>
    <rPh sb="3" eb="5">
      <t>ガメン</t>
    </rPh>
    <rPh sb="6" eb="8">
      <t>ヒョウジ</t>
    </rPh>
    <phoneticPr fontId="2"/>
  </si>
  <si>
    <t>顧客ログイン</t>
    <rPh sb="0" eb="2">
      <t>コキャク</t>
    </rPh>
    <phoneticPr fontId="2"/>
  </si>
  <si>
    <t>正しくすべて入力して送信</t>
    <rPh sb="0" eb="1">
      <t>タダ</t>
    </rPh>
    <rPh sb="6" eb="8">
      <t>ニュウリョク</t>
    </rPh>
    <rPh sb="10" eb="12">
      <t>ソウシン</t>
    </rPh>
    <phoneticPr fontId="2"/>
  </si>
  <si>
    <t>email、password</t>
    <phoneticPr fontId="2"/>
  </si>
  <si>
    <t>ログインし、マイページに移動</t>
    <rPh sb="12" eb="14">
      <t>イドウ</t>
    </rPh>
    <phoneticPr fontId="2"/>
  </si>
  <si>
    <t>エラーメッセージが表示されること</t>
    <rPh sb="9" eb="11">
      <t>ヒョウジ</t>
    </rPh>
    <phoneticPr fontId="2"/>
  </si>
  <si>
    <t>メールアドレスを誤って入力して送信</t>
    <rPh sb="8" eb="9">
      <t>アヤマ</t>
    </rPh>
    <rPh sb="11" eb="13">
      <t>ニュウリョク</t>
    </rPh>
    <rPh sb="15" eb="17">
      <t>ソウシン</t>
    </rPh>
    <phoneticPr fontId="2"/>
  </si>
  <si>
    <t>パスワードを誤って入力して送信</t>
    <rPh sb="6" eb="7">
      <t>アヤマ</t>
    </rPh>
    <rPh sb="9" eb="11">
      <t>ニュウリョク</t>
    </rPh>
    <rPh sb="13" eb="15">
      <t>ソウシン</t>
    </rPh>
    <phoneticPr fontId="2"/>
  </si>
  <si>
    <t>新規登録を押すと新規登録画面に移動する</t>
    <rPh sb="0" eb="4">
      <t>シンキトウロク</t>
    </rPh>
    <rPh sb="5" eb="6">
      <t>オ</t>
    </rPh>
    <rPh sb="8" eb="12">
      <t>シンキトウロク</t>
    </rPh>
    <rPh sb="12" eb="14">
      <t>ガメン</t>
    </rPh>
    <rPh sb="15" eb="17">
      <t>イドウ</t>
    </rPh>
    <phoneticPr fontId="2"/>
  </si>
  <si>
    <t>新規登録ボタンクリック</t>
    <rPh sb="0" eb="4">
      <t>シンキトウロク</t>
    </rPh>
    <phoneticPr fontId="2"/>
  </si>
  <si>
    <t>新規登録画面に移動</t>
    <rPh sb="0" eb="4">
      <t>シンキトウロク</t>
    </rPh>
    <rPh sb="4" eb="6">
      <t>ガメン</t>
    </rPh>
    <rPh sb="7" eb="9">
      <t>イドウ</t>
    </rPh>
    <phoneticPr fontId="2"/>
  </si>
  <si>
    <t>ブラウザに直接、http://localhost:8081/cb/loginと入力することでログイン画面に移動できる</t>
    <rPh sb="5" eb="7">
      <t>チョクセツ</t>
    </rPh>
    <rPh sb="39" eb="41">
      <t>ニュウリョク</t>
    </rPh>
    <rPh sb="50" eb="52">
      <t>ガメン</t>
    </rPh>
    <rPh sb="53" eb="55">
      <t>イドウ</t>
    </rPh>
    <phoneticPr fontId="2"/>
  </si>
  <si>
    <t>ログイン画面に移動できる。</t>
    <rPh sb="4" eb="6">
      <t>ガメン</t>
    </rPh>
    <rPh sb="7" eb="9">
      <t>イドウ</t>
    </rPh>
    <phoneticPr fontId="2"/>
  </si>
  <si>
    <t>ログイン時にDBの接続が切れてしまった場合</t>
    <rPh sb="4" eb="5">
      <t>ジ</t>
    </rPh>
    <rPh sb="9" eb="11">
      <t>セツゾク</t>
    </rPh>
    <rPh sb="12" eb="13">
      <t>キ</t>
    </rPh>
    <rPh sb="19" eb="21">
      <t>バアイ</t>
    </rPh>
    <phoneticPr fontId="2"/>
  </si>
  <si>
    <t>顧客ログイン画面表示後、DB接続を切断する</t>
    <rPh sb="0" eb="2">
      <t>コキャク</t>
    </rPh>
    <rPh sb="6" eb="8">
      <t>ガメン</t>
    </rPh>
    <rPh sb="8" eb="11">
      <t>ヒョウジゴ</t>
    </rPh>
    <rPh sb="14" eb="16">
      <t>セツゾク</t>
    </rPh>
    <rPh sb="17" eb="19">
      <t>セツダン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</si>
</sst>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DD8C-D5C4-43FA-944E-40663A526986}">
  <dimension ref="A1:N22"/>
  <sheetViews>
    <sheetView tabSelected="1" workbookViewId="0">
      <selection activeCell="E3" sqref="E3:E7"/>
    </sheetView>
  </sheetViews>
  <sheetFormatPr defaultRowHeight="18.75" x14ac:dyDescent="0.4"/>
  <cols>
    <col min="2" max="2" width="16.375" customWidth="1"/>
    <col min="3" max="3" width="25.125" customWidth="1"/>
    <col min="4" max="4" width="44.625" customWidth="1"/>
    <col min="5" max="5" width="14.25" customWidth="1"/>
    <col min="6" max="6" width="38.125" customWidth="1"/>
    <col min="7" max="7" width="29.75" customWidth="1"/>
    <col min="8" max="8" width="51.25" customWidth="1"/>
    <col min="9" max="9" width="10.875" customWidth="1"/>
    <col min="10" max="10" width="16.5" customWidth="1"/>
    <col min="11" max="11" width="15.25" customWidth="1"/>
  </cols>
  <sheetData>
    <row r="1" spans="1:14" ht="33" x14ac:dyDescent="0.4">
      <c r="A1" s="1" t="s">
        <v>0</v>
      </c>
      <c r="B1" s="2"/>
      <c r="C1" s="2"/>
      <c r="D1" s="2"/>
      <c r="E1" s="3" t="s">
        <v>1</v>
      </c>
      <c r="F1" s="4" t="s">
        <v>2</v>
      </c>
      <c r="G1" s="2"/>
      <c r="H1" s="2"/>
      <c r="I1" s="2"/>
      <c r="J1" s="2"/>
      <c r="K1" s="2"/>
      <c r="L1" s="2"/>
      <c r="M1" s="2"/>
      <c r="N1" s="2"/>
    </row>
    <row r="2" spans="1:14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4">
      <c r="A3" s="2"/>
      <c r="B3" s="5" t="s">
        <v>3</v>
      </c>
      <c r="C3" s="6" t="s">
        <v>4</v>
      </c>
      <c r="D3" s="5" t="s">
        <v>5</v>
      </c>
      <c r="E3" s="6">
        <f>COUNTA(D11:D22)</f>
        <v>12</v>
      </c>
      <c r="F3" s="2"/>
      <c r="G3" s="2"/>
      <c r="H3" s="2"/>
      <c r="I3" s="2"/>
      <c r="J3" s="2"/>
      <c r="K3" s="2"/>
      <c r="L3" s="2"/>
      <c r="M3" s="2"/>
      <c r="N3" s="2"/>
    </row>
    <row r="4" spans="1:14" x14ac:dyDescent="0.4">
      <c r="A4" s="2"/>
      <c r="B4" s="5" t="s">
        <v>6</v>
      </c>
      <c r="C4" s="6" t="s">
        <v>7</v>
      </c>
      <c r="D4" s="5" t="s">
        <v>8</v>
      </c>
      <c r="E4" s="6">
        <f>COUNTIF(I11:I22,"OK")</f>
        <v>11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4">
      <c r="A5" s="2"/>
      <c r="B5" s="5"/>
      <c r="C5" s="6"/>
      <c r="D5" s="5" t="s">
        <v>9</v>
      </c>
      <c r="E5" s="6">
        <f>COUNTIF(I11:I22,"NG")</f>
        <v>1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4">
      <c r="A6" s="2"/>
      <c r="B6" s="5"/>
      <c r="C6" s="6"/>
      <c r="D6" s="5" t="s">
        <v>10</v>
      </c>
      <c r="E6" s="6">
        <f>COUNTIF(L11:L22,"OK")</f>
        <v>0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4">
      <c r="A7" s="2"/>
      <c r="B7" s="5"/>
      <c r="C7" s="6"/>
      <c r="D7" s="5" t="s">
        <v>11</v>
      </c>
      <c r="E7" s="6">
        <f>E3-(E4+E6)</f>
        <v>1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4">
      <c r="A9" s="2"/>
      <c r="B9" s="2"/>
      <c r="C9" s="2"/>
      <c r="D9" s="2"/>
      <c r="E9" s="2"/>
      <c r="F9" s="2"/>
      <c r="G9" s="2"/>
      <c r="H9" s="2"/>
      <c r="I9" s="11" t="s">
        <v>12</v>
      </c>
      <c r="J9" s="12"/>
      <c r="K9" s="12"/>
      <c r="L9" s="12" t="s">
        <v>13</v>
      </c>
      <c r="M9" s="12"/>
      <c r="N9" s="2"/>
    </row>
    <row r="10" spans="1:14" x14ac:dyDescent="0.4">
      <c r="A10" s="5" t="s">
        <v>14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19</v>
      </c>
      <c r="G10" s="5" t="s">
        <v>20</v>
      </c>
      <c r="H10" s="5" t="s">
        <v>21</v>
      </c>
      <c r="I10" s="7" t="s">
        <v>22</v>
      </c>
      <c r="J10" s="7" t="s">
        <v>23</v>
      </c>
      <c r="K10" s="7" t="s">
        <v>24</v>
      </c>
      <c r="L10" s="7" t="s">
        <v>25</v>
      </c>
      <c r="M10" s="7" t="s">
        <v>23</v>
      </c>
      <c r="N10" s="7" t="s">
        <v>26</v>
      </c>
    </row>
    <row r="11" spans="1:14" ht="37.5" x14ac:dyDescent="0.4">
      <c r="A11" s="6">
        <f t="shared" ref="A11:A22" si="0">ROW()-10</f>
        <v>1</v>
      </c>
      <c r="B11" s="8" t="s">
        <v>27</v>
      </c>
      <c r="C11" s="6" t="s">
        <v>48</v>
      </c>
      <c r="D11" s="9" t="s">
        <v>32</v>
      </c>
      <c r="E11" s="8" t="s">
        <v>28</v>
      </c>
      <c r="F11" s="9"/>
      <c r="G11" s="6"/>
      <c r="H11" s="9" t="s">
        <v>29</v>
      </c>
      <c r="I11" s="8" t="s">
        <v>30</v>
      </c>
      <c r="J11" s="10">
        <v>44364</v>
      </c>
      <c r="K11" s="8" t="s">
        <v>31</v>
      </c>
      <c r="L11" s="8"/>
      <c r="M11" s="8"/>
      <c r="N11" s="6"/>
    </row>
    <row r="12" spans="1:14" ht="37.5" x14ac:dyDescent="0.4">
      <c r="A12" s="6">
        <f t="shared" si="0"/>
        <v>2</v>
      </c>
      <c r="B12" s="8" t="s">
        <v>27</v>
      </c>
      <c r="C12" s="6" t="s">
        <v>48</v>
      </c>
      <c r="D12" s="9" t="s">
        <v>33</v>
      </c>
      <c r="E12" s="8" t="s">
        <v>28</v>
      </c>
      <c r="F12" s="9"/>
      <c r="G12" s="6"/>
      <c r="H12" s="9" t="s">
        <v>29</v>
      </c>
      <c r="I12" s="8" t="s">
        <v>30</v>
      </c>
      <c r="J12" s="10">
        <v>44364</v>
      </c>
      <c r="K12" s="8" t="s">
        <v>31</v>
      </c>
      <c r="L12" s="8"/>
      <c r="M12" s="8"/>
      <c r="N12" s="6"/>
    </row>
    <row r="13" spans="1:14" ht="37.5" x14ac:dyDescent="0.4">
      <c r="A13" s="6">
        <f t="shared" si="0"/>
        <v>3</v>
      </c>
      <c r="B13" s="8" t="s">
        <v>27</v>
      </c>
      <c r="C13" s="6" t="s">
        <v>48</v>
      </c>
      <c r="D13" s="9" t="s">
        <v>36</v>
      </c>
      <c r="E13" s="8" t="s">
        <v>28</v>
      </c>
      <c r="F13" s="9" t="s">
        <v>37</v>
      </c>
      <c r="G13" s="6" t="s">
        <v>34</v>
      </c>
      <c r="H13" s="9" t="s">
        <v>35</v>
      </c>
      <c r="I13" s="8" t="s">
        <v>30</v>
      </c>
      <c r="J13" s="10">
        <v>44364</v>
      </c>
      <c r="K13" s="8" t="s">
        <v>31</v>
      </c>
      <c r="L13" s="8"/>
      <c r="M13" s="10"/>
      <c r="N13" s="6"/>
    </row>
    <row r="14" spans="1:14" ht="37.5" x14ac:dyDescent="0.4">
      <c r="A14" s="6">
        <f t="shared" si="0"/>
        <v>4</v>
      </c>
      <c r="B14" s="8" t="s">
        <v>27</v>
      </c>
      <c r="C14" s="6" t="s">
        <v>48</v>
      </c>
      <c r="D14" s="9" t="s">
        <v>38</v>
      </c>
      <c r="E14" s="8" t="s">
        <v>28</v>
      </c>
      <c r="F14" s="9" t="s">
        <v>39</v>
      </c>
      <c r="G14" s="6" t="s">
        <v>34</v>
      </c>
      <c r="H14" s="9" t="s">
        <v>40</v>
      </c>
      <c r="I14" s="8" t="s">
        <v>30</v>
      </c>
      <c r="J14" s="10">
        <v>44364</v>
      </c>
      <c r="K14" s="8" t="s">
        <v>31</v>
      </c>
      <c r="L14" s="8"/>
      <c r="M14" s="10"/>
      <c r="N14" s="6"/>
    </row>
    <row r="15" spans="1:14" x14ac:dyDescent="0.4">
      <c r="A15" s="6">
        <f t="shared" si="0"/>
        <v>5</v>
      </c>
      <c r="B15" s="8" t="s">
        <v>27</v>
      </c>
      <c r="C15" s="6" t="s">
        <v>48</v>
      </c>
      <c r="D15" s="6" t="s">
        <v>49</v>
      </c>
      <c r="E15" s="8" t="s">
        <v>28</v>
      </c>
      <c r="F15" s="6" t="s">
        <v>50</v>
      </c>
      <c r="G15" s="6" t="s">
        <v>45</v>
      </c>
      <c r="H15" s="9" t="s">
        <v>51</v>
      </c>
      <c r="I15" s="8" t="s">
        <v>30</v>
      </c>
      <c r="J15" s="10">
        <v>44364</v>
      </c>
      <c r="K15" s="8" t="s">
        <v>31</v>
      </c>
      <c r="L15" s="8"/>
      <c r="M15" s="8"/>
      <c r="N15" s="6"/>
    </row>
    <row r="16" spans="1:14" x14ac:dyDescent="0.4">
      <c r="A16" s="6">
        <f t="shared" si="0"/>
        <v>6</v>
      </c>
      <c r="B16" s="8" t="s">
        <v>27</v>
      </c>
      <c r="C16" s="6" t="s">
        <v>48</v>
      </c>
      <c r="D16" s="6" t="s">
        <v>43</v>
      </c>
      <c r="E16" s="8" t="s">
        <v>41</v>
      </c>
      <c r="F16" s="6" t="s">
        <v>39</v>
      </c>
      <c r="G16" s="6" t="s">
        <v>45</v>
      </c>
      <c r="H16" s="9" t="s">
        <v>52</v>
      </c>
      <c r="I16" s="8" t="s">
        <v>30</v>
      </c>
      <c r="J16" s="10">
        <v>44364</v>
      </c>
      <c r="K16" s="8" t="s">
        <v>31</v>
      </c>
      <c r="L16" s="8"/>
      <c r="M16" s="8"/>
      <c r="N16" s="6"/>
    </row>
    <row r="17" spans="1:14" x14ac:dyDescent="0.4">
      <c r="A17" s="6">
        <f t="shared" si="0"/>
        <v>7</v>
      </c>
      <c r="B17" s="8" t="s">
        <v>27</v>
      </c>
      <c r="C17" s="6" t="s">
        <v>48</v>
      </c>
      <c r="D17" s="6" t="s">
        <v>44</v>
      </c>
      <c r="E17" s="8" t="s">
        <v>41</v>
      </c>
      <c r="F17" s="6" t="s">
        <v>37</v>
      </c>
      <c r="G17" s="6" t="s">
        <v>45</v>
      </c>
      <c r="H17" s="9" t="s">
        <v>52</v>
      </c>
      <c r="I17" s="8" t="s">
        <v>30</v>
      </c>
      <c r="J17" s="10">
        <v>44364</v>
      </c>
      <c r="K17" s="8" t="s">
        <v>31</v>
      </c>
      <c r="L17" s="8"/>
      <c r="M17" s="8"/>
      <c r="N17" s="6"/>
    </row>
    <row r="18" spans="1:14" x14ac:dyDescent="0.4">
      <c r="A18" s="6">
        <f t="shared" si="0"/>
        <v>8</v>
      </c>
      <c r="B18" s="8" t="s">
        <v>27</v>
      </c>
      <c r="C18" s="6" t="s">
        <v>48</v>
      </c>
      <c r="D18" s="6" t="s">
        <v>53</v>
      </c>
      <c r="E18" s="8" t="s">
        <v>41</v>
      </c>
      <c r="F18" s="6" t="s">
        <v>50</v>
      </c>
      <c r="G18" s="6" t="s">
        <v>45</v>
      </c>
      <c r="H18" s="9" t="s">
        <v>52</v>
      </c>
      <c r="I18" s="8" t="s">
        <v>30</v>
      </c>
      <c r="J18" s="10">
        <v>44364</v>
      </c>
      <c r="K18" s="8" t="s">
        <v>31</v>
      </c>
      <c r="L18" s="8"/>
      <c r="M18" s="8"/>
      <c r="N18" s="6"/>
    </row>
    <row r="19" spans="1:14" x14ac:dyDescent="0.4">
      <c r="A19" s="6">
        <f t="shared" si="0"/>
        <v>9</v>
      </c>
      <c r="B19" s="8" t="s">
        <v>27</v>
      </c>
      <c r="C19" s="6" t="s">
        <v>48</v>
      </c>
      <c r="D19" s="6" t="s">
        <v>54</v>
      </c>
      <c r="E19" s="8" t="s">
        <v>41</v>
      </c>
      <c r="F19" s="6" t="s">
        <v>50</v>
      </c>
      <c r="G19" s="6" t="s">
        <v>45</v>
      </c>
      <c r="H19" s="9" t="s">
        <v>52</v>
      </c>
      <c r="I19" s="8" t="s">
        <v>30</v>
      </c>
      <c r="J19" s="10">
        <v>44364</v>
      </c>
      <c r="K19" s="8" t="s">
        <v>31</v>
      </c>
      <c r="L19" s="8"/>
      <c r="M19" s="8"/>
      <c r="N19" s="6"/>
    </row>
    <row r="20" spans="1:14" x14ac:dyDescent="0.4">
      <c r="A20" s="6">
        <f t="shared" si="0"/>
        <v>10</v>
      </c>
      <c r="B20" s="8" t="s">
        <v>27</v>
      </c>
      <c r="C20" s="6" t="s">
        <v>48</v>
      </c>
      <c r="D20" s="6" t="s">
        <v>55</v>
      </c>
      <c r="E20" s="8" t="s">
        <v>28</v>
      </c>
      <c r="F20" s="6"/>
      <c r="G20" s="6" t="s">
        <v>56</v>
      </c>
      <c r="H20" s="9" t="s">
        <v>57</v>
      </c>
      <c r="I20" s="8" t="s">
        <v>30</v>
      </c>
      <c r="J20" s="10">
        <v>44364</v>
      </c>
      <c r="K20" s="8" t="s">
        <v>31</v>
      </c>
      <c r="L20" s="8"/>
      <c r="M20" s="8"/>
      <c r="N20" s="6"/>
    </row>
    <row r="21" spans="1:14" s="2" customFormat="1" ht="37.5" x14ac:dyDescent="0.4">
      <c r="A21" s="6">
        <f t="shared" si="0"/>
        <v>11</v>
      </c>
      <c r="B21" s="8" t="s">
        <v>27</v>
      </c>
      <c r="C21" s="6" t="s">
        <v>48</v>
      </c>
      <c r="D21" s="9" t="s">
        <v>58</v>
      </c>
      <c r="E21" s="8" t="s">
        <v>28</v>
      </c>
      <c r="F21" s="6"/>
      <c r="G21" s="6" t="s">
        <v>46</v>
      </c>
      <c r="H21" s="9" t="s">
        <v>59</v>
      </c>
      <c r="I21" s="8" t="s">
        <v>30</v>
      </c>
      <c r="J21" s="10">
        <v>44364</v>
      </c>
      <c r="K21" s="8" t="s">
        <v>31</v>
      </c>
      <c r="L21" s="6"/>
      <c r="M21" s="6"/>
      <c r="N21" s="6"/>
    </row>
    <row r="22" spans="1:14" s="2" customFormat="1" ht="37.5" x14ac:dyDescent="0.4">
      <c r="A22" s="6">
        <f t="shared" si="0"/>
        <v>12</v>
      </c>
      <c r="B22" s="8" t="s">
        <v>27</v>
      </c>
      <c r="C22" s="6" t="s">
        <v>48</v>
      </c>
      <c r="D22" s="6" t="s">
        <v>60</v>
      </c>
      <c r="E22" s="8" t="s">
        <v>41</v>
      </c>
      <c r="F22" s="9" t="s">
        <v>61</v>
      </c>
      <c r="G22" s="6" t="s">
        <v>45</v>
      </c>
      <c r="H22" s="9" t="s">
        <v>47</v>
      </c>
      <c r="I22" s="8" t="s">
        <v>42</v>
      </c>
      <c r="J22" s="10">
        <v>44364</v>
      </c>
      <c r="K22" s="8" t="s">
        <v>31</v>
      </c>
      <c r="L22" s="8"/>
      <c r="M22" s="10"/>
      <c r="N22" s="6"/>
    </row>
  </sheetData>
  <mergeCells count="2">
    <mergeCell ref="I9:K9"/>
    <mergeCell ref="L9:M9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voice0083</dc:creator>
  <cp:lastModifiedBy>voice0083</cp:lastModifiedBy>
  <dcterms:created xsi:type="dcterms:W3CDTF">2021-06-17T06:39:00Z</dcterms:created>
  <dcterms:modified xsi:type="dcterms:W3CDTF">2021-06-17T07:04:09Z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c29230f6-8e52-46f3-ad1e-0d1cfbf474fe</vt:lpwstr>
  </property>
</Properties>
</file>