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'template'!$A$5:$E$70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6" fillId="0" borderId="1" applyAlignment="1" pivotButton="0" quotePrefix="0" xfId="0">
      <alignment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6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89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84" t="inlineStr">
        <is>
          <t>センコン物流請求書総額：</t>
        </is>
      </c>
      <c r="AR4" s="111" t="n"/>
      <c r="AS4" s="112" t="n">
        <v>1506259</v>
      </c>
    </row>
    <row r="5">
      <c r="A5" s="90" t="inlineStr">
        <is>
          <t>会社番号</t>
        </is>
      </c>
      <c r="B5" s="90" t="inlineStr">
        <is>
          <t>会社名</t>
        </is>
      </c>
      <c r="C5" s="90" t="inlineStr">
        <is>
          <t>ブランド名</t>
        </is>
      </c>
      <c r="D5" s="71" t="n"/>
      <c r="E5" s="93" t="inlineStr">
        <is>
          <t>繰越残高</t>
        </is>
      </c>
      <c r="F5" s="85" t="inlineStr">
        <is>
          <t>9月仕入高</t>
        </is>
      </c>
      <c r="G5" s="113" t="n"/>
      <c r="H5" s="114" t="n"/>
      <c r="I5" s="19" t="inlineStr">
        <is>
          <t>9月決済高</t>
        </is>
      </c>
      <c r="J5" s="94" t="inlineStr">
        <is>
          <t>9月残高</t>
        </is>
      </c>
      <c r="K5" s="85" t="inlineStr">
        <is>
          <t>10月仕入高</t>
        </is>
      </c>
      <c r="L5" s="113" t="n"/>
      <c r="M5" s="114" t="n"/>
      <c r="N5" s="19" t="inlineStr">
        <is>
          <t>10月決済高</t>
        </is>
      </c>
      <c r="O5" s="87" t="inlineStr">
        <is>
          <t>10月残高</t>
        </is>
      </c>
      <c r="P5" s="85" t="inlineStr">
        <is>
          <t>11月仕入高</t>
        </is>
      </c>
      <c r="Q5" s="113" t="n"/>
      <c r="R5" s="114" t="n"/>
      <c r="S5" s="15" t="inlineStr">
        <is>
          <t>11月決済高</t>
        </is>
      </c>
      <c r="T5" s="87" t="inlineStr">
        <is>
          <t>11月残高</t>
        </is>
      </c>
      <c r="U5" s="85" t="inlineStr">
        <is>
          <t>12月仕入高</t>
        </is>
      </c>
      <c r="V5" s="113" t="n"/>
      <c r="W5" s="114" t="n"/>
      <c r="X5" s="15" t="inlineStr">
        <is>
          <t>12月決済高</t>
        </is>
      </c>
      <c r="Y5" s="87" t="inlineStr">
        <is>
          <t>12月残高</t>
        </is>
      </c>
      <c r="Z5" s="85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87" t="inlineStr">
        <is>
          <t>1月残高</t>
        </is>
      </c>
      <c r="AE5" s="85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87" t="inlineStr">
        <is>
          <t>2月残高</t>
        </is>
      </c>
      <c r="AJ5" s="85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87" t="inlineStr">
        <is>
          <t>3月残高</t>
        </is>
      </c>
      <c r="AO5" s="85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87" t="inlineStr">
        <is>
          <t>4月残高</t>
        </is>
      </c>
      <c r="AT5" s="85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87" t="inlineStr">
        <is>
          <t>5月残高</t>
        </is>
      </c>
      <c r="AY5" s="85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87" t="inlineStr">
        <is>
          <t>6月残高</t>
        </is>
      </c>
      <c r="BD5" s="85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87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0" t="inlineStr">
        <is>
          <t>税抜</t>
        </is>
      </c>
      <c r="H6" s="90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0" t="inlineStr">
        <is>
          <t>税抜</t>
        </is>
      </c>
      <c r="M6" s="90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0" t="inlineStr">
        <is>
          <t>税抜</t>
        </is>
      </c>
      <c r="R6" s="90" t="inlineStr">
        <is>
          <t>消費税</t>
        </is>
      </c>
      <c r="S6" s="93" t="inlineStr">
        <is>
          <t>合計</t>
        </is>
      </c>
      <c r="T6" s="118" t="n"/>
      <c r="U6" s="2" t="inlineStr">
        <is>
          <t>税込</t>
        </is>
      </c>
      <c r="V6" s="90" t="inlineStr">
        <is>
          <t>税抜</t>
        </is>
      </c>
      <c r="W6" s="90" t="inlineStr">
        <is>
          <t>消費税</t>
        </is>
      </c>
      <c r="X6" s="93" t="inlineStr">
        <is>
          <t>合計</t>
        </is>
      </c>
      <c r="Y6" s="118" t="n"/>
      <c r="Z6" s="2" t="inlineStr">
        <is>
          <t>税込</t>
        </is>
      </c>
      <c r="AA6" s="90" t="inlineStr">
        <is>
          <t>税抜</t>
        </is>
      </c>
      <c r="AB6" s="90" t="inlineStr">
        <is>
          <t>消費税</t>
        </is>
      </c>
      <c r="AC6" s="93" t="inlineStr">
        <is>
          <t>合計</t>
        </is>
      </c>
      <c r="AD6" s="118" t="n"/>
      <c r="AE6" s="2" t="inlineStr">
        <is>
          <t>税込</t>
        </is>
      </c>
      <c r="AF6" s="90" t="inlineStr">
        <is>
          <t>税抜</t>
        </is>
      </c>
      <c r="AG6" s="90" t="inlineStr">
        <is>
          <t>消費税</t>
        </is>
      </c>
      <c r="AH6" s="93" t="inlineStr">
        <is>
          <t>合計</t>
        </is>
      </c>
      <c r="AI6" s="118" t="n"/>
      <c r="AJ6" s="2" t="inlineStr">
        <is>
          <t>税込</t>
        </is>
      </c>
      <c r="AK6" s="90" t="inlineStr">
        <is>
          <t>税抜</t>
        </is>
      </c>
      <c r="AL6" s="90" t="inlineStr">
        <is>
          <t>消費税</t>
        </is>
      </c>
      <c r="AM6" s="93" t="inlineStr">
        <is>
          <t>合計</t>
        </is>
      </c>
      <c r="AN6" s="118" t="n"/>
      <c r="AO6" s="2" t="inlineStr">
        <is>
          <t>税込</t>
        </is>
      </c>
      <c r="AP6" s="90" t="inlineStr">
        <is>
          <t>税抜</t>
        </is>
      </c>
      <c r="AQ6" s="90" t="inlineStr">
        <is>
          <t>消費税</t>
        </is>
      </c>
      <c r="AR6" s="93" t="inlineStr">
        <is>
          <t>合計</t>
        </is>
      </c>
      <c r="AS6" s="118" t="n"/>
      <c r="AT6" s="2" t="inlineStr">
        <is>
          <t>税込</t>
        </is>
      </c>
      <c r="AU6" s="90" t="inlineStr">
        <is>
          <t>税抜</t>
        </is>
      </c>
      <c r="AV6" s="90" t="inlineStr">
        <is>
          <t>消費税</t>
        </is>
      </c>
      <c r="AW6" s="93" t="inlineStr">
        <is>
          <t>合計</t>
        </is>
      </c>
      <c r="AX6" s="118" t="n"/>
      <c r="AY6" s="2" t="inlineStr">
        <is>
          <t>税込</t>
        </is>
      </c>
      <c r="AZ6" s="90" t="inlineStr">
        <is>
          <t>税抜</t>
        </is>
      </c>
      <c r="BA6" s="90" t="inlineStr">
        <is>
          <t>消費税</t>
        </is>
      </c>
      <c r="BB6" s="93" t="inlineStr">
        <is>
          <t>合計</t>
        </is>
      </c>
      <c r="BC6" s="118" t="n"/>
      <c r="BD6" s="2" t="inlineStr">
        <is>
          <t>税込</t>
        </is>
      </c>
      <c r="BE6" s="90" t="inlineStr">
        <is>
          <t>税抜</t>
        </is>
      </c>
      <c r="BF6" s="90" t="inlineStr">
        <is>
          <t>消費税</t>
        </is>
      </c>
      <c r="BG6" s="93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0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0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E69:E70"/>
    <mergeCell ref="A54:A55"/>
    <mergeCell ref="O69:O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AE5:AG5"/>
    <mergeCell ref="U5:W5"/>
    <mergeCell ref="BC5:BC6"/>
    <mergeCell ref="P5:R5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C5:C6"/>
    <mergeCell ref="N54:N55"/>
    <mergeCell ref="T5:T6"/>
    <mergeCell ref="A40:A41"/>
    <mergeCell ref="AD5:AD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tabSelected="1" zoomScale="106" zoomScaleNormal="106" workbookViewId="0">
      <pane xSplit="2" ySplit="1" topLeftCell="C61" activePane="bottomRight" state="frozen"/>
      <selection pane="topRight" activeCell="C1" sqref="C1"/>
      <selection pane="bottomLeft" activeCell="A2" sqref="A2"/>
      <selection pane="bottomRight" activeCell="A67" sqref="A67:E67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89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0" t="inlineStr">
        <is>
          <t>会社番号</t>
        </is>
      </c>
      <c r="B5" s="90" t="inlineStr">
        <is>
          <t>会社名</t>
        </is>
      </c>
      <c r="C5" s="90" t="inlineStr">
        <is>
          <t>ブランド名</t>
        </is>
      </c>
      <c r="D5" s="71" t="n"/>
      <c r="E5" s="90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282400</v>
      </c>
      <c r="F22" s="129" t="n"/>
      <c r="G22" s="129" t="n"/>
      <c r="H22" s="129" t="n"/>
      <c r="I22" s="129" t="n"/>
      <c r="J22" s="129" t="n"/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282400</v>
      </c>
      <c r="F23" s="129" t="n"/>
      <c r="G23" s="129" t="n"/>
      <c r="H23" s="129" t="n"/>
      <c r="I23" s="129" t="n"/>
      <c r="J23" s="129" t="n"/>
    </row>
    <row r="24">
      <c r="A24" s="5" t="n">
        <v>33</v>
      </c>
      <c r="B24" s="5" t="n"/>
      <c r="C24" s="6" t="n"/>
      <c r="D24" s="6" t="n"/>
      <c r="E24" s="9" t="n"/>
      <c r="F24" s="129" t="n"/>
      <c r="G24" s="129" t="n"/>
      <c r="H24" s="129" t="n"/>
      <c r="I24" s="129" t="n"/>
      <c r="J24" s="129" t="n"/>
    </row>
    <row r="25">
      <c r="A25" s="90" t="n">
        <v>34</v>
      </c>
      <c r="B25" s="5" t="inlineStr">
        <is>
          <t>ダイアマンテ</t>
        </is>
      </c>
      <c r="C25" s="6" t="inlineStr">
        <is>
          <t>DIAMANTE</t>
        </is>
      </c>
      <c r="D25" s="75" t="inlineStr">
        <is>
          <t>月末締め、翌々月末払い</t>
        </is>
      </c>
      <c r="E25" s="130" t="n">
        <v>282400</v>
      </c>
      <c r="F25" s="129" t="n"/>
      <c r="G25" s="129" t="n"/>
      <c r="H25" s="129" t="n"/>
      <c r="I25" s="129" t="n"/>
      <c r="J25" s="129" t="n"/>
    </row>
    <row r="26">
      <c r="A26" s="115" t="n"/>
      <c r="B26" s="68" t="inlineStr">
        <is>
          <t>ダイアマンテ EMS送料（非課税）</t>
        </is>
      </c>
      <c r="C26" s="6" t="n"/>
      <c r="D26" s="6" t="n"/>
      <c r="E26" s="9" t="n"/>
      <c r="F26" s="129" t="n"/>
      <c r="G26" s="129" t="n"/>
      <c r="H26" s="129" t="n"/>
      <c r="I26" s="129" t="n"/>
      <c r="J26" s="129" t="n"/>
    </row>
    <row r="27">
      <c r="A27" s="5" t="n">
        <v>35</v>
      </c>
      <c r="B27" s="5" t="inlineStr">
        <is>
          <t>竹宝堂</t>
        </is>
      </c>
      <c r="C27" s="6" t="inlineStr">
        <is>
          <t>CHIKUHODO</t>
        </is>
      </c>
      <c r="D27" s="76" t="inlineStr">
        <is>
          <t>前払い</t>
        </is>
      </c>
      <c r="E27" s="130" t="n">
        <v>282400</v>
      </c>
      <c r="F27" s="129" t="n"/>
      <c r="G27" s="129" t="n"/>
      <c r="H27" s="129" t="n"/>
      <c r="I27" s="129" t="n"/>
      <c r="J27" s="129" t="n"/>
    </row>
    <row r="28">
      <c r="A28" s="5" t="n">
        <v>38</v>
      </c>
      <c r="B28" s="5" t="inlineStr">
        <is>
          <t>フリーゲートアエロツアーズ</t>
        </is>
      </c>
      <c r="C28" s="6" t="inlineStr">
        <is>
          <t>FAJ</t>
        </is>
      </c>
      <c r="D28" s="6" t="inlineStr">
        <is>
          <t>月末締め、翌月末払い</t>
        </is>
      </c>
      <c r="E28" s="130" t="n">
        <v>282400</v>
      </c>
      <c r="F28" s="129" t="n"/>
      <c r="G28" s="129" t="n"/>
      <c r="H28" s="129" t="n"/>
      <c r="I28" s="129" t="n"/>
      <c r="J28" s="129" t="n"/>
    </row>
    <row r="29">
      <c r="A29" s="5" t="n">
        <v>39</v>
      </c>
      <c r="B29" s="5" t="inlineStr">
        <is>
          <t>東部運送</t>
        </is>
      </c>
      <c r="C29" s="6" t="n"/>
      <c r="D29" s="6" t="inlineStr">
        <is>
          <t>月末締め、翌月末払い</t>
        </is>
      </c>
      <c r="E29" s="9" t="n"/>
      <c r="F29" s="129" t="n"/>
      <c r="G29" s="129" t="n"/>
      <c r="H29" s="129" t="n"/>
      <c r="I29" s="129" t="n"/>
      <c r="J29" s="129" t="n"/>
    </row>
    <row r="30">
      <c r="A30" s="5" t="n">
        <v>40</v>
      </c>
      <c r="B30" s="5" t="inlineStr">
        <is>
          <t>株式会社POD</t>
        </is>
      </c>
      <c r="C30" s="6" t="inlineStr">
        <is>
          <t>ROSY DROP</t>
        </is>
      </c>
      <c r="D30" s="6" t="inlineStr">
        <is>
          <t>月末締め、翌月末払い</t>
        </is>
      </c>
      <c r="E30" s="132" t="n">
        <v>282400</v>
      </c>
      <c r="F30" s="129" t="n"/>
      <c r="G30" s="129" t="n"/>
      <c r="H30" s="129" t="n"/>
      <c r="I30" s="129" t="n"/>
      <c r="J30" s="129" t="n"/>
      <c r="K30" s="0" t="inlineStr">
        <is>
          <t>差額814円：6月分要訂正</t>
        </is>
      </c>
    </row>
    <row r="31">
      <c r="A31" s="5" t="n">
        <v>42</v>
      </c>
      <c r="B31" s="5" t="inlineStr">
        <is>
          <t>㈱ドウシシャ</t>
        </is>
      </c>
      <c r="C31" s="6" t="inlineStr">
        <is>
          <t>DOSHISHA</t>
        </is>
      </c>
      <c r="D31" s="76" t="inlineStr">
        <is>
          <t>前払い</t>
        </is>
      </c>
      <c r="E31" s="130" t="n">
        <v>282400</v>
      </c>
      <c r="F31" s="129" t="n"/>
      <c r="G31" s="129" t="n"/>
      <c r="H31" s="129" t="n"/>
      <c r="I31" s="129" t="n"/>
      <c r="J31" s="129" t="n"/>
    </row>
    <row r="32">
      <c r="A32" s="5" t="n">
        <v>43</v>
      </c>
      <c r="B32" s="5" t="inlineStr">
        <is>
          <t>フェニックスジャパン</t>
        </is>
      </c>
      <c r="C32" s="6" t="n"/>
      <c r="D32" s="76" t="inlineStr">
        <is>
          <t>前払い</t>
        </is>
      </c>
      <c r="E32" s="9" t="n"/>
      <c r="F32" s="129" t="n"/>
      <c r="G32" s="129" t="n"/>
      <c r="H32" s="129" t="n"/>
      <c r="I32" s="129" t="n"/>
      <c r="J32" s="129" t="n"/>
    </row>
    <row r="33">
      <c r="A33" s="5" t="n">
        <v>44</v>
      </c>
      <c r="B33" s="5" t="inlineStr">
        <is>
          <t>㈱シービーエス</t>
        </is>
      </c>
      <c r="C33" s="6" t="inlineStr">
        <is>
          <t>ESTLABO, CBS</t>
        </is>
      </c>
      <c r="D33" s="6" t="inlineStr">
        <is>
          <t>月末締め、翌月末払い</t>
        </is>
      </c>
      <c r="E33" s="130" t="n">
        <v>3152950</v>
      </c>
      <c r="F33" s="131" t="n">
        <v>3152950</v>
      </c>
      <c r="G33" s="131" t="n">
        <v>2866318</v>
      </c>
      <c r="H33" s="131" t="n">
        <v>286632</v>
      </c>
      <c r="I33" s="131" t="n">
        <v>3152950</v>
      </c>
      <c r="J33" s="131" t="n">
        <v>3152950</v>
      </c>
    </row>
    <row r="34">
      <c r="A34" s="5" t="n">
        <v>46</v>
      </c>
      <c r="B34" s="5" t="inlineStr">
        <is>
          <t>ビューティワールドジャパン</t>
        </is>
      </c>
      <c r="C34" s="6" t="n"/>
      <c r="D34" s="76" t="inlineStr">
        <is>
          <t>前払い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9" t="n">
        <v>47</v>
      </c>
      <c r="B35" s="5" t="inlineStr">
        <is>
          <t>飯野港運（課税）</t>
        </is>
      </c>
      <c r="C35" s="6" t="n"/>
      <c r="D35" s="6" t="inlineStr">
        <is>
          <t>月末締め、翌月末払い</t>
        </is>
      </c>
      <c r="E35" s="9" t="n"/>
      <c r="F35" s="129" t="n"/>
      <c r="G35" s="129" t="n"/>
      <c r="H35" s="129" t="n"/>
      <c r="I35" s="129" t="n"/>
      <c r="J35" s="129" t="n"/>
    </row>
    <row r="36">
      <c r="A36" s="115" t="n"/>
      <c r="B36" s="5" t="inlineStr">
        <is>
          <t>飯野港運（非課税）</t>
        </is>
      </c>
      <c r="C36" s="6" t="n"/>
      <c r="D36" s="6" t="n"/>
      <c r="E36" s="9" t="n"/>
      <c r="F36" s="129" t="n"/>
      <c r="G36" s="129" t="n"/>
      <c r="H36" s="129" t="n"/>
      <c r="I36" s="129" t="n"/>
      <c r="J36" s="129" t="n"/>
    </row>
    <row r="37">
      <c r="A37" s="5" t="n">
        <v>48</v>
      </c>
      <c r="B37" s="5" t="inlineStr">
        <is>
          <t>アイセン</t>
        </is>
      </c>
      <c r="C37" s="6" t="n"/>
      <c r="D37" s="6" t="inlineStr">
        <is>
          <t>月末締め、翌月末払い</t>
        </is>
      </c>
      <c r="E37" s="9" t="n"/>
      <c r="F37" s="129" t="n"/>
      <c r="G37" s="129" t="n"/>
      <c r="H37" s="129" t="n"/>
      <c r="I37" s="129" t="n"/>
      <c r="J37" s="129" t="n"/>
    </row>
    <row r="38">
      <c r="A38" s="5" t="n">
        <v>49</v>
      </c>
      <c r="B38" s="5" t="inlineStr">
        <is>
          <t>ビューティコネクション</t>
        </is>
      </c>
      <c r="C38" s="6" t="inlineStr">
        <is>
          <t>BEAUTY CONEXION</t>
        </is>
      </c>
      <c r="D38" s="76" t="inlineStr">
        <is>
          <t>前払い</t>
        </is>
      </c>
      <c r="E38" s="130" t="n">
        <v>0</v>
      </c>
      <c r="F38" s="131" t="n">
        <v>53460</v>
      </c>
      <c r="G38" s="131" t="n">
        <v>48600</v>
      </c>
      <c r="H38" s="131" t="n">
        <v>4860</v>
      </c>
      <c r="I38" s="131" t="n">
        <v>53460</v>
      </c>
      <c r="J38" s="131" t="n">
        <v>0</v>
      </c>
    </row>
    <row r="39">
      <c r="A39" s="5" t="n">
        <v>52</v>
      </c>
      <c r="B39" s="5" t="inlineStr">
        <is>
          <t>㈱アフラ</t>
        </is>
      </c>
      <c r="C39" s="6" t="inlineStr">
        <is>
          <t>AFURA, be-10</t>
        </is>
      </c>
      <c r="D39" s="76" t="inlineStr">
        <is>
          <t>前払い</t>
        </is>
      </c>
      <c r="E39" s="130" t="n">
        <v>0</v>
      </c>
      <c r="F39" s="131" t="n">
        <v>24400</v>
      </c>
      <c r="G39" s="131" t="n">
        <v>22182</v>
      </c>
      <c r="H39" s="131" t="n">
        <v>2218</v>
      </c>
      <c r="I39" s="131" t="n">
        <v>24400</v>
      </c>
      <c r="J39" s="131" t="n">
        <v>0</v>
      </c>
    </row>
    <row r="40">
      <c r="A40" s="5" t="n">
        <v>53</v>
      </c>
      <c r="B40" s="5" t="inlineStr">
        <is>
          <t>㈱コスメプロ</t>
        </is>
      </c>
      <c r="C40" s="6" t="inlineStr">
        <is>
          <t>COSMEPRO</t>
        </is>
      </c>
      <c r="D40" s="76" t="inlineStr">
        <is>
          <t>前払い</t>
        </is>
      </c>
      <c r="E40" s="130" t="n">
        <v>0</v>
      </c>
      <c r="F40" s="131" t="n">
        <v>32400</v>
      </c>
      <c r="G40" s="131" t="n">
        <v>29455</v>
      </c>
      <c r="H40" s="131" t="n">
        <v>2945</v>
      </c>
      <c r="I40" s="131" t="n">
        <v>32400</v>
      </c>
      <c r="J40" s="131" t="n">
        <v>0</v>
      </c>
    </row>
    <row r="41">
      <c r="A41" s="5" t="n">
        <v>54</v>
      </c>
      <c r="B41" s="5" t="inlineStr">
        <is>
          <t>㈱ジェイスタイルビューティ</t>
        </is>
      </c>
      <c r="C41" s="6" t="n"/>
      <c r="D41" s="6" t="inlineStr">
        <is>
          <t>月末締め、翌月末払い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55</v>
      </c>
      <c r="B42" s="5" t="inlineStr">
        <is>
          <t>ペリキュア㈱</t>
        </is>
      </c>
      <c r="C42" s="6" t="n"/>
      <c r="D42" s="76" t="inlineStr">
        <is>
          <t>前払い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56</v>
      </c>
      <c r="B43" s="5" t="inlineStr">
        <is>
          <t>伏木海陸運送</t>
        </is>
      </c>
      <c r="C43" s="6" t="n"/>
      <c r="D43" s="6" t="inlineStr">
        <is>
          <t>月末締め、翌月末払い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57</v>
      </c>
      <c r="B44" s="5" t="inlineStr">
        <is>
          <t>メディファイン</t>
        </is>
      </c>
      <c r="C44" s="6" t="n"/>
      <c r="D44" s="76" t="inlineStr">
        <is>
          <t>前払い</t>
        </is>
      </c>
      <c r="E44" s="9" t="n"/>
      <c r="F44" s="129" t="n"/>
      <c r="G44" s="129" t="n"/>
      <c r="H44" s="129" t="n"/>
      <c r="I44" s="129" t="n"/>
      <c r="J44" s="129" t="n"/>
    </row>
    <row r="45">
      <c r="A45" s="5" t="n">
        <v>58</v>
      </c>
      <c r="B45" s="5" t="inlineStr">
        <is>
          <t>愛粧堂</t>
        </is>
      </c>
      <c r="C45" s="6" t="inlineStr">
        <is>
          <t>AISHODO</t>
        </is>
      </c>
      <c r="D45" s="76" t="inlineStr">
        <is>
          <t>前払い</t>
        </is>
      </c>
      <c r="E45" s="130" t="n">
        <v>0</v>
      </c>
      <c r="F45" s="131" t="n">
        <v>67200</v>
      </c>
      <c r="G45" s="131" t="n">
        <v>61091</v>
      </c>
      <c r="H45" s="131" t="n">
        <v>6109</v>
      </c>
      <c r="I45" s="131" t="n">
        <v>67200</v>
      </c>
      <c r="J45" s="131" t="n">
        <v>0</v>
      </c>
    </row>
    <row r="46">
      <c r="A46" s="5" t="n">
        <v>59</v>
      </c>
      <c r="B46" s="5" t="inlineStr">
        <is>
          <t>シャンテ</t>
        </is>
      </c>
      <c r="C46" s="6" t="n"/>
      <c r="D46" s="6" t="inlineStr">
        <is>
          <t>月末締め、翌月末払い</t>
        </is>
      </c>
      <c r="E46" s="9" t="n"/>
      <c r="F46" s="129" t="n"/>
      <c r="G46" s="129" t="n"/>
      <c r="H46" s="129" t="n"/>
      <c r="I46" s="129" t="n"/>
      <c r="J46" s="129" t="n"/>
    </row>
    <row r="47">
      <c r="A47" s="119" t="n">
        <v>61</v>
      </c>
      <c r="B47" s="5" t="inlineStr">
        <is>
          <t>ルクセス　（化粧品10％）</t>
        </is>
      </c>
      <c r="C47" s="6" t="inlineStr">
        <is>
          <t xml:space="preserve">LUXCES　</t>
        </is>
      </c>
      <c r="D47" s="36" t="inlineStr">
        <is>
          <t>月末締め、翌月末払い</t>
        </is>
      </c>
      <c r="E47" s="133" t="n">
        <v>0</v>
      </c>
      <c r="F47" s="129" t="n"/>
      <c r="G47" s="129" t="n"/>
      <c r="H47" s="129" t="n"/>
      <c r="I47" s="129" t="n"/>
      <c r="J47" s="129" t="n"/>
    </row>
    <row r="48">
      <c r="A48" s="115" t="n"/>
      <c r="B48" s="5" t="inlineStr">
        <is>
          <t>ルクセス　（食品8％）</t>
        </is>
      </c>
      <c r="C48" s="6" t="inlineStr">
        <is>
          <t>LUXCES</t>
        </is>
      </c>
      <c r="D48" s="73" t="n"/>
      <c r="E48" s="115" t="n"/>
      <c r="F48" s="129" t="n"/>
      <c r="G48" s="129" t="n"/>
      <c r="H48" s="129" t="n"/>
      <c r="I48" s="129" t="n"/>
      <c r="J48" s="129" t="n"/>
    </row>
    <row r="49">
      <c r="A49" s="5" t="n">
        <v>62</v>
      </c>
      <c r="B49" s="5" t="inlineStr">
        <is>
          <t>マッコイ</t>
        </is>
      </c>
      <c r="C49" s="6" t="inlineStr">
        <is>
          <t>McCoy</t>
        </is>
      </c>
      <c r="D49" s="76" t="inlineStr">
        <is>
          <t>前払い</t>
        </is>
      </c>
      <c r="E49" s="130" t="n">
        <v>0</v>
      </c>
      <c r="F49" s="131" t="n">
        <v>5251104</v>
      </c>
      <c r="G49" s="131" t="n">
        <v>4773731</v>
      </c>
      <c r="H49" s="131" t="n">
        <v>477373</v>
      </c>
      <c r="I49" s="131" t="n">
        <v>5251104</v>
      </c>
      <c r="J49" s="131" t="n">
        <v>0</v>
      </c>
    </row>
    <row r="50">
      <c r="A50" s="5" t="n">
        <v>63</v>
      </c>
      <c r="B50" s="5" t="inlineStr">
        <is>
          <t>メディオン</t>
        </is>
      </c>
      <c r="C50" s="6" t="inlineStr">
        <is>
          <t>MEDION</t>
        </is>
      </c>
      <c r="D50" s="6" t="inlineStr">
        <is>
          <t>月末締め、翌月末払い</t>
        </is>
      </c>
      <c r="E50" s="130" t="n">
        <v>0</v>
      </c>
      <c r="F50" s="131" t="n">
        <v>0</v>
      </c>
      <c r="G50" s="131" t="n">
        <v>0</v>
      </c>
      <c r="H50" s="131" t="n">
        <v>0</v>
      </c>
      <c r="I50" s="131" t="n">
        <v>0</v>
      </c>
      <c r="J50" s="131" t="n">
        <v>0</v>
      </c>
    </row>
    <row r="51">
      <c r="A51" s="5" t="n">
        <v>64</v>
      </c>
      <c r="B51" s="5" t="inlineStr">
        <is>
          <t>ケアリングジャパン</t>
        </is>
      </c>
      <c r="C51" s="6" t="n"/>
      <c r="D51" s="6" t="inlineStr">
        <is>
          <t>月末締め、翌月末払い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65</v>
      </c>
      <c r="B52" s="5" t="inlineStr">
        <is>
          <t>フェクト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66</v>
      </c>
      <c r="B53" s="5" t="inlineStr">
        <is>
          <t>ソワレインターナショナル</t>
        </is>
      </c>
      <c r="C53" s="6" t="n"/>
      <c r="D53" s="76" t="inlineStr">
        <is>
          <t>前払い</t>
        </is>
      </c>
      <c r="E53" s="9" t="n"/>
      <c r="F53" s="129" t="n"/>
      <c r="G53" s="129" t="n"/>
      <c r="H53" s="129" t="n"/>
      <c r="I53" s="129" t="n"/>
      <c r="J53" s="129" t="n"/>
    </row>
    <row r="54">
      <c r="A54" s="5" t="n">
        <v>69</v>
      </c>
      <c r="B54" s="5" t="inlineStr">
        <is>
          <t>Diaas JAPAN</t>
        </is>
      </c>
      <c r="C54" s="6" t="inlineStr">
        <is>
          <t>Diaas JAPAN</t>
        </is>
      </c>
      <c r="D54" s="76" t="inlineStr">
        <is>
          <t>前払い</t>
        </is>
      </c>
      <c r="E54" s="130" t="n">
        <v>0</v>
      </c>
      <c r="F54" s="131" t="n">
        <v>0</v>
      </c>
      <c r="G54" s="131" t="n">
        <v>0</v>
      </c>
      <c r="H54" s="131" t="n">
        <v>0</v>
      </c>
      <c r="I54" s="131" t="n">
        <v>0</v>
      </c>
      <c r="J54" s="131" t="n">
        <v>0</v>
      </c>
    </row>
    <row r="55">
      <c r="A55" s="5" t="n">
        <v>70</v>
      </c>
      <c r="B55" s="5" t="inlineStr">
        <is>
          <t>メロスコスメティック</t>
        </is>
      </c>
      <c r="C55" s="6" t="inlineStr">
        <is>
          <t>MEROS</t>
        </is>
      </c>
      <c r="D55" s="76" t="inlineStr">
        <is>
          <t>前払い</t>
        </is>
      </c>
      <c r="E55" s="130" t="n">
        <v>0</v>
      </c>
      <c r="F55" s="129" t="n"/>
      <c r="G55" s="129" t="n"/>
      <c r="H55" s="129" t="n"/>
      <c r="I55" s="129" t="n"/>
      <c r="J55" s="129" t="n"/>
    </row>
    <row r="56">
      <c r="A56" s="5" t="n">
        <v>71</v>
      </c>
      <c r="B56" s="5" t="inlineStr">
        <is>
          <t>アイスタイル</t>
        </is>
      </c>
      <c r="C56" s="6" t="n"/>
      <c r="D56" s="6" t="inlineStr">
        <is>
          <t>月末締め、翌月末払い</t>
        </is>
      </c>
      <c r="E56" s="9" t="n"/>
      <c r="F56" s="129" t="n"/>
      <c r="G56" s="129" t="n"/>
      <c r="H56" s="129" t="n"/>
      <c r="I56" s="129" t="n"/>
      <c r="J56" s="129" t="n"/>
    </row>
    <row r="57">
      <c r="A57" s="5" t="n">
        <v>72</v>
      </c>
      <c r="B57" s="5" t="inlineStr">
        <is>
          <t>㈱レイビューティー</t>
        </is>
      </c>
      <c r="C57" s="6" t="inlineStr">
        <is>
          <t>REY BEAUTY</t>
        </is>
      </c>
      <c r="D57" s="6" t="inlineStr">
        <is>
          <t>月末締め、翌月末払い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73</v>
      </c>
      <c r="B58" s="5" t="inlineStr">
        <is>
          <t>㈱プロラボホールディングス</t>
        </is>
      </c>
      <c r="C58" s="6" t="inlineStr">
        <is>
          <t>ESTHE PRO LABO</t>
        </is>
      </c>
      <c r="D58" s="76" t="inlineStr">
        <is>
          <t>前払い</t>
        </is>
      </c>
      <c r="E58" s="130" t="n">
        <v>0</v>
      </c>
      <c r="F58" s="131" t="n">
        <v>0</v>
      </c>
      <c r="G58" s="131" t="n">
        <v>0</v>
      </c>
      <c r="H58" s="131" t="n">
        <v>0</v>
      </c>
      <c r="I58" s="131" t="n">
        <v>0</v>
      </c>
      <c r="J58" s="131" t="n">
        <v>0</v>
      </c>
    </row>
    <row r="59">
      <c r="A59" s="5" t="n">
        <v>74</v>
      </c>
      <c r="B59" s="5" t="inlineStr">
        <is>
          <t>㈱EVLISS</t>
        </is>
      </c>
      <c r="C59" s="6" t="inlineStr">
        <is>
          <t>EVLISS</t>
        </is>
      </c>
      <c r="D59" s="76" t="inlineStr">
        <is>
          <t>前払い</t>
        </is>
      </c>
      <c r="E59" s="130" t="n">
        <v>0</v>
      </c>
      <c r="F59" s="131" t="n">
        <v>95360</v>
      </c>
      <c r="G59" s="131" t="n">
        <v>86691</v>
      </c>
      <c r="H59" s="131" t="n">
        <v>8669</v>
      </c>
      <c r="I59" s="131" t="n">
        <v>95360</v>
      </c>
      <c r="J59" s="131" t="n">
        <v>0</v>
      </c>
    </row>
    <row r="60">
      <c r="A60" s="5" t="n">
        <v>75</v>
      </c>
      <c r="B60" s="5" t="inlineStr">
        <is>
          <t>ピュアリー</t>
        </is>
      </c>
      <c r="C60" s="6" t="inlineStr">
        <is>
          <t>PURE BIO</t>
        </is>
      </c>
      <c r="D60" s="76" t="inlineStr">
        <is>
          <t>前払い</t>
        </is>
      </c>
      <c r="E60" s="130" t="n">
        <v>0</v>
      </c>
      <c r="F60" s="131" t="n">
        <v>2230800</v>
      </c>
      <c r="G60" s="131" t="n">
        <v>2028000</v>
      </c>
      <c r="H60" s="131" t="n">
        <v>202800</v>
      </c>
      <c r="I60" s="131" t="n">
        <v>2230800</v>
      </c>
      <c r="J60" s="131" t="n">
        <v>0</v>
      </c>
    </row>
    <row r="61">
      <c r="A61" s="5" t="n">
        <v>76</v>
      </c>
      <c r="B61" s="5" t="inlineStr">
        <is>
          <t>COCOCHI</t>
        </is>
      </c>
      <c r="C61" s="6" t="inlineStr">
        <is>
          <t>COCOCHI</t>
        </is>
      </c>
      <c r="D61" s="6" t="inlineStr">
        <is>
          <t>月末締め、翌月末払い</t>
        </is>
      </c>
      <c r="E61" s="130" t="n">
        <v>0</v>
      </c>
      <c r="F61" s="131" t="n">
        <v>0</v>
      </c>
      <c r="G61" s="131" t="n">
        <v>0</v>
      </c>
      <c r="H61" s="131" t="n">
        <v>0</v>
      </c>
      <c r="I61" s="131" t="n">
        <v>0</v>
      </c>
      <c r="J61" s="131" t="n">
        <v>0</v>
      </c>
      <c r="K61" s="0" t="inlineStr">
        <is>
          <t>差額1円6月前の仕訳要訂正</t>
        </is>
      </c>
    </row>
    <row r="62">
      <c r="A62" s="90" t="n">
        <v>77</v>
      </c>
      <c r="B62" s="5" t="inlineStr">
        <is>
          <t>㈱日新　(課税)</t>
        </is>
      </c>
      <c r="C62" s="6" t="n"/>
      <c r="D62" s="6" t="inlineStr">
        <is>
          <t>月末締め、翌月末払い</t>
        </is>
      </c>
      <c r="E62" s="9" t="n"/>
      <c r="F62" s="129" t="n"/>
      <c r="G62" s="129" t="n"/>
      <c r="H62" s="129" t="n"/>
      <c r="I62" s="129" t="n"/>
      <c r="J62" s="129" t="n"/>
    </row>
    <row r="63">
      <c r="A63" s="115" t="n"/>
      <c r="B63" s="35" t="inlineStr">
        <is>
          <t>㈱日新　(非課税)</t>
        </is>
      </c>
      <c r="C63" s="36" t="n"/>
      <c r="D63" s="36" t="n"/>
      <c r="E63" s="39" t="n"/>
      <c r="F63" s="129" t="n"/>
      <c r="G63" s="129" t="n"/>
      <c r="H63" s="129" t="n"/>
      <c r="I63" s="129" t="n"/>
      <c r="J63" s="129" t="n"/>
    </row>
    <row r="64">
      <c r="A64" s="35" t="n">
        <v>78</v>
      </c>
      <c r="B64" s="35" t="inlineStr">
        <is>
          <t>サントレッグ</t>
        </is>
      </c>
      <c r="C64" s="36" t="n"/>
      <c r="D64" s="77" t="inlineStr">
        <is>
          <t>前払い</t>
        </is>
      </c>
      <c r="E64" s="39" t="n"/>
      <c r="F64" s="129" t="n"/>
      <c r="G64" s="129" t="n"/>
      <c r="H64" s="129" t="n"/>
      <c r="I64" s="129" t="n"/>
      <c r="J64" s="129" t="n"/>
    </row>
    <row r="65">
      <c r="A65" s="5" t="n">
        <v>79</v>
      </c>
      <c r="B65" s="5" t="inlineStr">
        <is>
          <t>BEAUTY GARAGE</t>
        </is>
      </c>
      <c r="C65" s="5" t="n"/>
      <c r="D65" s="77" t="inlineStr">
        <is>
          <t>前払い</t>
        </is>
      </c>
      <c r="E65" s="9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>
        <v>80</v>
      </c>
      <c r="B66" s="46" t="inlineStr">
        <is>
          <t>㈱ヒーリング</t>
        </is>
      </c>
      <c r="C66" s="46" t="n"/>
      <c r="D66" s="77" t="inlineStr">
        <is>
          <t>前払い</t>
        </is>
      </c>
      <c r="E66" s="11" t="n"/>
      <c r="F66" s="129" t="n"/>
      <c r="G66" s="129" t="n"/>
      <c r="H66" s="129" t="n"/>
      <c r="I66" s="129" t="n"/>
      <c r="J66" s="129" t="n"/>
    </row>
    <row r="67" ht="19.5" customHeight="1" s="106" thickBot="1">
      <c r="A67" s="46" t="n"/>
      <c r="B67" s="46" t="n"/>
      <c r="C67" s="46" t="n"/>
      <c r="D67" s="77" t="n"/>
      <c r="E67" s="130" t="n">
        <v>21073222</v>
      </c>
      <c r="F67" s="131" t="n">
        <v>26837824</v>
      </c>
      <c r="G67" s="131" t="n">
        <v>24398023</v>
      </c>
      <c r="H67" s="131" t="n">
        <v>2439801</v>
      </c>
      <c r="I67" s="131" t="n">
        <v>26837824</v>
      </c>
      <c r="J67" s="131" t="n">
        <v>18814022</v>
      </c>
    </row>
    <row r="68">
      <c r="B68" s="42" t="inlineStr">
        <is>
          <t>合計</t>
        </is>
      </c>
      <c r="E68" s="134">
        <f>SUM(E7:E67)</f>
        <v/>
      </c>
    </row>
    <row r="69"/>
    <row r="70"/>
    <row r="71"/>
    <row r="72">
      <c r="K72" s="0" t="inlineStr">
        <is>
          <t>合計差額</t>
        </is>
      </c>
    </row>
  </sheetData>
  <autoFilter ref="A5:E70"/>
  <mergeCells count="11">
    <mergeCell ref="A35:A36"/>
    <mergeCell ref="A5:A6"/>
    <mergeCell ref="E5:E6"/>
    <mergeCell ref="B1:E1"/>
    <mergeCell ref="F5:H5"/>
    <mergeCell ref="E47:E48"/>
    <mergeCell ref="A25:A26"/>
    <mergeCell ref="A62:A63"/>
    <mergeCell ref="A47:A48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2025-09-20T08:02:50Z</dcterms:modified>
  <cp:lastModifiedBy>aoi kuwamura</cp:lastModifiedBy>
</cp:coreProperties>
</file>