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718" firstSheet="0" activeTab="0" autoFilterDateGrouping="1"/>
  </bookViews>
  <sheets>
    <sheet name="2025.02-2025.09" sheetId="1" state="visible" r:id="rId1"/>
  </sheets>
  <definedNames>
    <definedName name="_xlnm.Print_Area" localSheetId="0">'2025.02-2025.09'!$A$1:$D$16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¥#,##0"/>
  </numFmts>
  <fonts count="9">
    <font>
      <name val="ＭＳ Ｐゴシック"/>
      <charset val="128"/>
      <family val="2"/>
      <sz val="11"/>
    </font>
    <font>
      <name val="ＭＳ Ｐゴシック"/>
      <charset val="128"/>
      <family val="2"/>
      <sz val="11"/>
    </font>
    <font>
      <name val="ＭＳ Ｐゴシック"/>
      <charset val="128"/>
      <family val="2"/>
      <sz val="6"/>
    </font>
    <font>
      <name val="ＭＳ Ｐゴシック"/>
      <charset val="128"/>
      <family val="2"/>
      <sz val="10"/>
    </font>
    <font>
      <name val="ＭＳ Ｐゴシック"/>
      <charset val="128"/>
      <family val="2"/>
      <sz val="22"/>
    </font>
    <font>
      <name val="ＭＳ Ｐゴシック"/>
      <charset val="128"/>
      <family val="2"/>
      <color indexed="12"/>
      <sz val="10"/>
    </font>
    <font>
      <name val="ＭＳ Ｐゴシック"/>
      <charset val="128"/>
      <family val="2"/>
      <sz val="12"/>
    </font>
    <font>
      <name val="ＭＳ Ｐゴシック"/>
      <color rgb="00000000"/>
      <sz val="22"/>
    </font>
    <font>
      <name val="ＭＳ Ｐゴシック"/>
      <color rgb="00000000"/>
      <sz val="12"/>
    </font>
  </fonts>
  <fills count="2">
    <fill>
      <patternFill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thin"/>
      <right style="thin"/>
      <top style="thin"/>
      <bottom style="thin"/>
    </border>
  </borders>
  <cellStyleXfs count="2">
    <xf numFmtId="0" fontId="1" fillId="0" borderId="0"/>
    <xf numFmtId="38" fontId="1" fillId="0" borderId="0"/>
  </cellStyleXfs>
  <cellXfs count="40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49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vertical="center"/>
    </xf>
    <xf numFmtId="49" fontId="3" fillId="0" borderId="0" applyAlignment="1" pivotButton="0" quotePrefix="0" xfId="0">
      <alignment vertical="center"/>
    </xf>
    <xf numFmtId="49" fontId="6" fillId="0" borderId="2" applyAlignment="1" pivotButton="0" quotePrefix="0" xfId="0">
      <alignment horizontal="center" vertical="center"/>
    </xf>
    <xf numFmtId="0" fontId="6" fillId="0" borderId="2" applyAlignment="1" pivotButton="0" quotePrefix="0" xfId="0">
      <alignment horizontal="center" vertical="center"/>
    </xf>
    <xf numFmtId="38" fontId="6" fillId="0" borderId="2" applyAlignment="1" pivotButton="0" quotePrefix="0" xfId="1">
      <alignment horizontal="right" vertical="center"/>
    </xf>
    <xf numFmtId="0" fontId="6" fillId="0" borderId="0" applyAlignment="1" pivotButton="0" quotePrefix="0" xfId="0">
      <alignment horizontal="center" vertical="center"/>
    </xf>
    <xf numFmtId="49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49" fontId="6" fillId="0" borderId="4" applyAlignment="1" pivotButton="0" quotePrefix="0" xfId="0">
      <alignment horizontal="center" vertical="center"/>
    </xf>
    <xf numFmtId="0" fontId="6" fillId="0" borderId="4" applyAlignment="1" pivotButton="0" quotePrefix="0" xfId="0">
      <alignment horizontal="center" vertical="center"/>
    </xf>
    <xf numFmtId="49" fontId="6" fillId="0" borderId="3" applyAlignment="1" pivotButton="0" quotePrefix="0" xfId="0">
      <alignment horizontal="center" vertical="center"/>
    </xf>
    <xf numFmtId="0" fontId="6" fillId="0" borderId="3" applyAlignment="1" pivotButton="0" quotePrefix="0" xfId="0">
      <alignment horizontal="center" vertical="center"/>
    </xf>
    <xf numFmtId="38" fontId="6" fillId="0" borderId="3" applyAlignment="1" pivotButton="0" quotePrefix="0" xfId="1">
      <alignment horizontal="right" vertical="center"/>
    </xf>
    <xf numFmtId="0" fontId="6" fillId="0" borderId="2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 vertical="center" wrapText="1"/>
    </xf>
    <xf numFmtId="38" fontId="6" fillId="0" borderId="0" applyAlignment="1" pivotButton="0" quotePrefix="0" xfId="0">
      <alignment horizontal="center" vertical="center"/>
    </xf>
    <xf numFmtId="0" fontId="6" fillId="0" borderId="4" applyAlignment="1" pivotButton="0" quotePrefix="0" xfId="0">
      <alignment horizontal="center" vertical="center" wrapText="1"/>
    </xf>
    <xf numFmtId="49" fontId="3" fillId="0" borderId="6" applyAlignment="1" pivotButton="0" quotePrefix="0" xfId="0">
      <alignment horizontal="center" vertical="center"/>
    </xf>
    <xf numFmtId="49" fontId="3" fillId="0" borderId="7" applyAlignment="1" pivotButton="0" quotePrefix="0" xfId="0">
      <alignment horizontal="center" vertical="center"/>
    </xf>
    <xf numFmtId="49" fontId="3" fillId="0" borderId="8" applyAlignment="1" pivotButton="0" quotePrefix="0" xfId="0">
      <alignment horizontal="center" vertical="center"/>
    </xf>
    <xf numFmtId="0" fontId="3" fillId="0" borderId="9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3" fillId="0" borderId="10" applyAlignment="1" pivotButton="0" quotePrefix="0" xfId="0">
      <alignment horizontal="center" vertical="center"/>
    </xf>
    <xf numFmtId="0" fontId="3" fillId="0" borderId="11" applyAlignment="1" pivotButton="0" quotePrefix="0" xfId="0">
      <alignment horizontal="center" vertical="center"/>
    </xf>
    <xf numFmtId="0" fontId="3" fillId="0" borderId="4" applyAlignment="1" pivotButton="0" quotePrefix="0" xfId="0">
      <alignment horizontal="center" vertical="center"/>
    </xf>
    <xf numFmtId="0" fontId="3" fillId="0" borderId="5" applyAlignment="1" pivotButton="0" quotePrefix="0" xfId="0">
      <alignment horizontal="center" vertical="center"/>
    </xf>
    <xf numFmtId="0" fontId="4" fillId="0" borderId="0" applyAlignment="1" pivotButton="0" quotePrefix="0" xfId="0">
      <alignment horizontal="left" vertical="center"/>
    </xf>
    <xf numFmtId="0" fontId="7" fillId="0" borderId="0" applyAlignment="1" pivotButton="0" quotePrefix="0" xfId="0">
      <alignment horizontal="left" vertical="center"/>
    </xf>
    <xf numFmtId="49" fontId="3" fillId="0" borderId="12" applyAlignment="1" pivotButton="0" quotePrefix="0" xfId="0">
      <alignment horizontal="center" vertical="center"/>
    </xf>
    <xf numFmtId="0" fontId="3" fillId="0" borderId="3" applyAlignment="1" pivotButton="0" quotePrefix="0" xfId="0">
      <alignment horizontal="center" vertical="center"/>
    </xf>
    <xf numFmtId="0" fontId="8" fillId="0" borderId="15" applyAlignment="1" pivotButton="0" quotePrefix="0" xfId="0">
      <alignment horizontal="center" vertical="center"/>
    </xf>
    <xf numFmtId="0" fontId="0" fillId="0" borderId="7" pivotButton="0" quotePrefix="0" xfId="0"/>
    <xf numFmtId="0" fontId="0" fillId="0" borderId="4" pivotButton="0" quotePrefix="0" xfId="0"/>
    <xf numFmtId="0" fontId="0" fillId="0" borderId="8" pivotButton="0" quotePrefix="0" xfId="0"/>
    <xf numFmtId="0" fontId="0" fillId="0" borderId="2" pivotButton="0" quotePrefix="0" xfId="0"/>
    <xf numFmtId="0" fontId="0" fillId="0" borderId="5" pivotButton="0" quotePrefix="0" xfId="0"/>
    <xf numFmtId="164" fontId="8" fillId="0" borderId="15" applyAlignment="1" pivotButton="0" quotePrefix="0" xfId="0">
      <alignment horizontal="center" vertical="center"/>
    </xf>
  </cellXfs>
  <cellStyles count="2">
    <cellStyle name="標準" xfId="0" builtinId="0"/>
    <cellStyle name="桁区切り" xfId="1" builtinId="6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C18"/>
  <sheetViews>
    <sheetView tabSelected="1" view="pageBreakPreview" zoomScale="93" zoomScaleNormal="100" zoomScaleSheetLayoutView="93" workbookViewId="0">
      <selection activeCell="E5" sqref="E5"/>
    </sheetView>
  </sheetViews>
  <sheetFormatPr baseColWidth="8" defaultRowHeight="21" customHeight="1"/>
  <cols>
    <col width="6.875" customWidth="1" style="2" min="1" max="1"/>
    <col width="16.75" customWidth="1" style="1" min="2" max="2"/>
    <col width="18.75" customWidth="1" style="1" min="3" max="3"/>
    <col width="11.5" customWidth="1" style="1" min="4" max="4"/>
    <col width="14" bestFit="1" customWidth="1" style="1" min="5" max="5"/>
    <col width="14" bestFit="1" customWidth="1" style="1" min="6" max="6"/>
    <col width="14" customWidth="1" style="1" min="7" max="16384"/>
    <col width="14" customWidth="1" min="8" max="8"/>
    <col width="14" customWidth="1" min="9" max="9"/>
    <col width="14" customWidth="1" min="10" max="10"/>
    <col width="14" customWidth="1" min="11" max="11"/>
  </cols>
  <sheetData>
    <row r="1" ht="39.95" customHeight="1">
      <c r="B1" s="30" t="inlineStr">
        <is>
          <t>売　掛　金　管　理　帳　2025年2月～2025年9月</t>
        </is>
      </c>
    </row>
    <row r="2" ht="39.95" customHeight="1" thickBot="1">
      <c r="A2" s="4" t="n"/>
      <c r="B2" s="4" t="inlineStr">
        <is>
          <t>会社名：KSユーラシア㈱</t>
        </is>
      </c>
    </row>
    <row r="3" ht="39.95" customHeight="1">
      <c r="A3" s="31" t="inlineStr">
        <is>
          <t>管理No.</t>
        </is>
      </c>
      <c r="B3" s="23" t="inlineStr">
        <is>
          <t>得意先名</t>
        </is>
      </c>
      <c r="C3" s="32" t="inlineStr">
        <is>
          <t>決済条件</t>
        </is>
      </c>
      <c r="D3" s="23" t="inlineStr">
        <is>
          <t>前月繰越</t>
        </is>
      </c>
      <c r="E3" s="33" t="inlineStr">
        <is>
          <t>令和8年1月</t>
        </is>
      </c>
      <c r="L3" s="33" t="inlineStr">
        <is>
          <t>令和7年12月</t>
        </is>
      </c>
      <c r="S3" s="33" t="inlineStr">
        <is>
          <t>令和7年9月</t>
        </is>
      </c>
    </row>
    <row r="4" ht="39.95" customHeight="1">
      <c r="A4" s="34" t="n"/>
      <c r="B4" s="35" t="n"/>
      <c r="C4" s="35" t="n"/>
      <c r="D4" s="35" t="n"/>
      <c r="E4" s="33" t="inlineStr">
        <is>
          <t>当月売上高</t>
        </is>
      </c>
      <c r="F4" s="33" t="inlineStr">
        <is>
          <t>入金</t>
        </is>
      </c>
      <c r="K4" s="33" t="inlineStr">
        <is>
          <t>残高</t>
        </is>
      </c>
      <c r="L4" s="33" t="inlineStr">
        <is>
          <t>当月売上高</t>
        </is>
      </c>
      <c r="M4" s="33" t="inlineStr">
        <is>
          <t>入金</t>
        </is>
      </c>
      <c r="R4" s="33" t="inlineStr">
        <is>
          <t>残高</t>
        </is>
      </c>
      <c r="S4" s="33" t="inlineStr">
        <is>
          <t>当月売上高</t>
        </is>
      </c>
      <c r="T4" s="33" t="inlineStr">
        <is>
          <t>入金</t>
        </is>
      </c>
      <c r="Y4" s="33" t="inlineStr">
        <is>
          <t>残高</t>
        </is>
      </c>
    </row>
    <row r="5" ht="39.95" customHeight="1" thickBot="1">
      <c r="A5" s="36" t="n"/>
      <c r="B5" s="37" t="n"/>
      <c r="C5" s="38" t="n"/>
      <c r="D5" s="37" t="n"/>
      <c r="E5" s="33" t="n"/>
      <c r="F5" s="33" t="inlineStr">
        <is>
          <t>入金①</t>
        </is>
      </c>
      <c r="G5" s="33" t="inlineStr">
        <is>
          <t>入金②</t>
        </is>
      </c>
      <c r="H5" s="33" t="inlineStr">
        <is>
          <t>入金③</t>
        </is>
      </c>
      <c r="I5" s="33" t="inlineStr">
        <is>
          <t>相殺</t>
        </is>
      </c>
      <c r="J5" s="33" t="inlineStr">
        <is>
          <t>入金合計</t>
        </is>
      </c>
      <c r="K5" s="33" t="n"/>
      <c r="L5" s="33" t="n"/>
      <c r="M5" s="33" t="inlineStr">
        <is>
          <t>入金①</t>
        </is>
      </c>
      <c r="N5" s="33" t="inlineStr">
        <is>
          <t>入金②</t>
        </is>
      </c>
      <c r="O5" s="33" t="inlineStr">
        <is>
          <t>入金③</t>
        </is>
      </c>
      <c r="P5" s="33" t="inlineStr">
        <is>
          <t>相殺</t>
        </is>
      </c>
      <c r="Q5" s="33" t="inlineStr">
        <is>
          <t>入金合計</t>
        </is>
      </c>
      <c r="R5" s="33" t="n"/>
      <c r="S5" s="33" t="n"/>
      <c r="T5" s="33" t="inlineStr">
        <is>
          <t>入金①</t>
        </is>
      </c>
      <c r="U5" s="33" t="inlineStr">
        <is>
          <t>入金②</t>
        </is>
      </c>
      <c r="V5" s="33" t="inlineStr">
        <is>
          <t>入金③</t>
        </is>
      </c>
      <c r="W5" s="33" t="inlineStr">
        <is>
          <t>相殺</t>
        </is>
      </c>
      <c r="X5" s="33" t="inlineStr">
        <is>
          <t>入金合計</t>
        </is>
      </c>
      <c r="Y5" s="33" t="n"/>
    </row>
    <row r="6" ht="99.95" customFormat="1" customHeight="1" s="8">
      <c r="A6" s="5" t="inlineStr">
        <is>
          <t>1</t>
        </is>
      </c>
      <c r="B6" s="6" t="inlineStr">
        <is>
          <t>ROYAL COSMETICS</t>
        </is>
      </c>
      <c r="C6" s="16" t="inlineStr">
        <is>
          <t>半額前払、残り3ヵ月後払い</t>
        </is>
      </c>
      <c r="D6" s="7">
        <f>#REF!</f>
        <v/>
      </c>
      <c r="E6" s="33" t="n"/>
      <c r="F6" s="33" t="n"/>
      <c r="G6" s="33" t="n"/>
      <c r="H6" s="33" t="n"/>
      <c r="I6" s="33" t="n"/>
      <c r="J6" s="39" t="n">
        <v>0</v>
      </c>
      <c r="K6" s="39" t="n">
        <v>5699198</v>
      </c>
      <c r="L6" s="33" t="n"/>
      <c r="M6" s="33" t="n"/>
      <c r="N6" s="39" t="n">
        <v>5699198</v>
      </c>
      <c r="O6" s="33" t="n"/>
      <c r="P6" s="33" t="n"/>
      <c r="Q6" s="39" t="n">
        <v>5699198</v>
      </c>
      <c r="R6" s="39" t="n">
        <v>5699198</v>
      </c>
      <c r="S6" s="39" t="n">
        <v>11398396</v>
      </c>
      <c r="T6" s="39" t="n">
        <v>5699198</v>
      </c>
      <c r="U6" s="33" t="n"/>
      <c r="V6" s="33" t="n"/>
      <c r="W6" s="33" t="n"/>
      <c r="X6" s="39" t="n">
        <v>5699198</v>
      </c>
      <c r="Y6" s="39" t="n">
        <v>0</v>
      </c>
      <c r="AA6" s="18" t="n"/>
    </row>
    <row r="7" hidden="1" ht="99.95" customFormat="1" customHeight="1" s="8">
      <c r="A7" s="5" t="inlineStr">
        <is>
          <t>3</t>
        </is>
      </c>
      <c r="B7" s="6" t="inlineStr">
        <is>
          <t>IP Mazin N.M</t>
        </is>
      </c>
      <c r="C7" s="16" t="inlineStr">
        <is>
          <t>全額前払い</t>
        </is>
      </c>
      <c r="D7" s="7">
        <f>#REF!</f>
        <v/>
      </c>
      <c r="E7" s="33" t="n"/>
      <c r="F7" s="33" t="n"/>
      <c r="G7" s="33" t="n"/>
      <c r="H7" s="33" t="n"/>
      <c r="I7" s="33" t="n"/>
      <c r="J7" s="33" t="n"/>
      <c r="K7" s="33" t="n"/>
      <c r="L7" s="33" t="n"/>
      <c r="M7" s="33" t="n"/>
      <c r="N7" s="33" t="n"/>
      <c r="O7" s="33" t="n"/>
      <c r="P7" s="33" t="n"/>
      <c r="Q7" s="33" t="n"/>
      <c r="R7" s="33" t="n"/>
      <c r="S7" s="33" t="n"/>
      <c r="T7" s="33" t="n"/>
      <c r="U7" s="33" t="n"/>
      <c r="V7" s="33" t="n"/>
      <c r="W7" s="33" t="n"/>
      <c r="X7" s="33" t="n"/>
      <c r="Y7" s="33" t="n"/>
    </row>
    <row r="8" ht="99.95" customFormat="1" customHeight="1" s="8">
      <c r="A8" s="9">
        <f>A6+1</f>
        <v/>
      </c>
      <c r="B8" s="10" t="inlineStr">
        <is>
          <t>YAMATO</t>
        </is>
      </c>
      <c r="C8" s="17" t="inlineStr">
        <is>
          <t>半額前払、残り4ヵ月後払い</t>
        </is>
      </c>
      <c r="D8" s="7">
        <f>#REF!</f>
        <v/>
      </c>
      <c r="E8" s="33" t="n"/>
      <c r="F8" s="33" t="n"/>
      <c r="G8" s="39" t="n">
        <v>110100</v>
      </c>
      <c r="H8" s="33" t="n"/>
      <c r="I8" s="33" t="n"/>
      <c r="J8" s="39" t="n">
        <v>110100</v>
      </c>
      <c r="K8" s="39" t="n">
        <v>110100</v>
      </c>
      <c r="L8" s="33" t="n"/>
      <c r="M8" s="33" t="n"/>
      <c r="N8" s="33" t="n"/>
      <c r="O8" s="33" t="n"/>
      <c r="P8" s="33" t="n"/>
      <c r="Q8" s="39" t="n">
        <v>0</v>
      </c>
      <c r="R8" s="39" t="n">
        <v>0</v>
      </c>
      <c r="S8" s="39" t="n">
        <v>220200</v>
      </c>
      <c r="T8" s="39" t="n">
        <v>110100</v>
      </c>
      <c r="U8" s="33" t="n"/>
      <c r="V8" s="33" t="n"/>
      <c r="W8" s="33" t="n"/>
      <c r="X8" s="39" t="n">
        <v>110100</v>
      </c>
      <c r="Y8" s="39" t="n">
        <v>0</v>
      </c>
    </row>
    <row r="9" ht="99.95" customFormat="1" customHeight="1" s="8">
      <c r="A9" s="9" t="inlineStr">
        <is>
          <t>3</t>
        </is>
      </c>
      <c r="B9" s="10" t="inlineStr">
        <is>
          <t>ジャパンセンコン</t>
        </is>
      </c>
      <c r="C9" s="10" t="n"/>
      <c r="D9" s="7">
        <f>#REF!</f>
        <v/>
      </c>
      <c r="E9" s="33" t="n"/>
      <c r="F9" s="33" t="n"/>
      <c r="G9" s="33" t="n"/>
      <c r="H9" s="33" t="n"/>
      <c r="I9" s="33" t="n"/>
      <c r="J9" s="33" t="n"/>
      <c r="K9" s="33" t="n"/>
      <c r="L9" s="33" t="n"/>
      <c r="M9" s="33" t="n"/>
      <c r="N9" s="33" t="n"/>
      <c r="O9" s="33" t="n"/>
      <c r="P9" s="33" t="n"/>
      <c r="Q9" s="33" t="n"/>
      <c r="R9" s="33" t="n"/>
      <c r="S9" s="33" t="n"/>
      <c r="T9" s="33" t="n"/>
      <c r="U9" s="33" t="n"/>
      <c r="V9" s="33" t="n"/>
      <c r="W9" s="33" t="n"/>
      <c r="X9" s="33" t="n"/>
      <c r="Y9" s="33" t="n"/>
    </row>
    <row r="10" ht="99.95" customFormat="1" customHeight="1" s="8">
      <c r="A10" s="9" t="inlineStr">
        <is>
          <t>4</t>
        </is>
      </c>
      <c r="B10" s="17" t="inlineStr">
        <is>
          <t>NIPPONIKA TRADING</t>
        </is>
      </c>
      <c r="C10" s="10" t="n"/>
      <c r="D10" s="7" t="n"/>
      <c r="E10" s="33" t="n"/>
      <c r="F10" s="33" t="n"/>
      <c r="G10" s="33" t="n"/>
      <c r="H10" s="33" t="n"/>
      <c r="I10" s="33" t="n"/>
      <c r="J10" s="39" t="n">
        <v>0</v>
      </c>
      <c r="K10" s="39" t="n">
        <v>79896380</v>
      </c>
      <c r="L10" s="33" t="n"/>
      <c r="M10" s="33" t="n"/>
      <c r="N10" s="39" t="n">
        <v>79896380</v>
      </c>
      <c r="O10" s="33" t="n"/>
      <c r="P10" s="33" t="n"/>
      <c r="Q10" s="39" t="n">
        <v>79896380</v>
      </c>
      <c r="R10" s="39" t="n">
        <v>79896380</v>
      </c>
      <c r="S10" s="39" t="n">
        <v>159792760</v>
      </c>
      <c r="T10" s="39" t="n">
        <v>79896380</v>
      </c>
      <c r="U10" s="33" t="n"/>
      <c r="V10" s="33" t="n"/>
      <c r="W10" s="33" t="n"/>
      <c r="X10" s="39" t="n">
        <v>79896380</v>
      </c>
      <c r="Y10" s="39" t="n">
        <v>0</v>
      </c>
    </row>
    <row r="11" ht="99.95" customFormat="1" customHeight="1" s="8">
      <c r="A11" s="9" t="inlineStr">
        <is>
          <t>5</t>
        </is>
      </c>
      <c r="B11" s="10" t="inlineStr">
        <is>
          <t>USA Victoria</t>
        </is>
      </c>
      <c r="C11" s="10" t="inlineStr">
        <is>
          <t>前払</t>
        </is>
      </c>
      <c r="D11" s="7">
        <f>#REF!</f>
        <v/>
      </c>
      <c r="E11" s="33" t="n"/>
      <c r="F11" s="33" t="n"/>
      <c r="G11" s="33" t="n"/>
      <c r="H11" s="33" t="n"/>
      <c r="I11" s="33" t="n"/>
      <c r="J11" s="33" t="n"/>
      <c r="K11" s="33" t="n"/>
      <c r="L11" s="33" t="n"/>
      <c r="M11" s="33" t="n"/>
      <c r="N11" s="33" t="n"/>
      <c r="O11" s="33" t="n"/>
      <c r="P11" s="33" t="n"/>
      <c r="Q11" s="33" t="n"/>
      <c r="R11" s="33" t="n"/>
      <c r="S11" s="33" t="n"/>
      <c r="T11" s="33" t="n"/>
      <c r="U11" s="33" t="n"/>
      <c r="V11" s="33" t="n"/>
      <c r="W11" s="33" t="n"/>
      <c r="X11" s="33" t="n"/>
      <c r="Y11" s="33" t="n"/>
    </row>
    <row r="12" ht="99.95" customFormat="1" customHeight="1" s="8">
      <c r="A12" s="9" t="inlineStr">
        <is>
          <t>6</t>
        </is>
      </c>
      <c r="B12" s="10" t="inlineStr">
        <is>
          <t>カナダ</t>
        </is>
      </c>
      <c r="C12" s="10" t="n"/>
      <c r="D12" s="7">
        <f>#REF!</f>
        <v/>
      </c>
      <c r="E12" s="33" t="n"/>
      <c r="F12" s="33" t="n"/>
      <c r="G12" s="33" t="n"/>
      <c r="H12" s="33" t="n"/>
      <c r="I12" s="33" t="n"/>
      <c r="J12" s="33" t="n"/>
      <c r="K12" s="33" t="n"/>
      <c r="L12" s="33" t="n"/>
      <c r="M12" s="33" t="n"/>
      <c r="N12" s="33" t="n"/>
      <c r="O12" s="33" t="n"/>
      <c r="P12" s="33" t="n"/>
      <c r="Q12" s="33" t="n"/>
      <c r="R12" s="33" t="n"/>
      <c r="S12" s="33" t="n"/>
      <c r="T12" s="33" t="n"/>
      <c r="U12" s="33" t="n"/>
      <c r="V12" s="33" t="n"/>
      <c r="W12" s="33" t="n"/>
      <c r="X12" s="33" t="n"/>
      <c r="Y12" s="33" t="n"/>
    </row>
    <row r="13" ht="99.95" customFormat="1" customHeight="1" s="8">
      <c r="A13" s="5" t="inlineStr">
        <is>
          <t>7</t>
        </is>
      </c>
      <c r="B13" s="6" t="inlineStr">
        <is>
          <t>デイアマンテ</t>
        </is>
      </c>
      <c r="C13" s="6" t="n"/>
      <c r="D13" s="7">
        <f>#REF!</f>
        <v/>
      </c>
      <c r="E13" s="33" t="n"/>
      <c r="F13" s="33" t="n"/>
      <c r="G13" s="33" t="n"/>
      <c r="H13" s="33" t="n"/>
      <c r="I13" s="33" t="n"/>
      <c r="J13" s="33" t="n"/>
      <c r="K13" s="33" t="n"/>
      <c r="L13" s="33" t="n"/>
      <c r="M13" s="33" t="n"/>
      <c r="N13" s="33" t="n"/>
      <c r="O13" s="33" t="n"/>
      <c r="P13" s="33" t="n"/>
      <c r="Q13" s="33" t="n"/>
      <c r="R13" s="33" t="n"/>
      <c r="S13" s="33" t="n"/>
      <c r="T13" s="33" t="n"/>
      <c r="U13" s="33" t="n"/>
      <c r="V13" s="33" t="n"/>
      <c r="W13" s="33" t="n"/>
      <c r="X13" s="33" t="n"/>
      <c r="Y13" s="33" t="n"/>
    </row>
    <row r="14" ht="99.95" customFormat="1" customHeight="1" s="8">
      <c r="A14" s="5" t="inlineStr">
        <is>
          <t>8</t>
        </is>
      </c>
      <c r="B14" s="16" t="inlineStr">
        <is>
          <t>ACES Beteiligungen UG</t>
        </is>
      </c>
      <c r="C14" s="6" t="n"/>
      <c r="D14" s="7">
        <f>#REF!</f>
        <v/>
      </c>
      <c r="E14" s="33" t="n"/>
      <c r="F14" s="33" t="n"/>
      <c r="G14" s="33" t="n"/>
      <c r="H14" s="33" t="n"/>
      <c r="I14" s="33" t="n"/>
      <c r="J14" s="33" t="n"/>
      <c r="K14" s="33" t="n"/>
      <c r="L14" s="33" t="n"/>
      <c r="M14" s="33" t="n"/>
      <c r="N14" s="33" t="n"/>
      <c r="O14" s="33" t="n"/>
      <c r="P14" s="33" t="n"/>
      <c r="Q14" s="33" t="n"/>
      <c r="R14" s="33" t="n"/>
      <c r="S14" s="33" t="n"/>
      <c r="T14" s="33" t="n"/>
      <c r="U14" s="33" t="n"/>
      <c r="V14" s="33" t="n"/>
      <c r="W14" s="33" t="n"/>
      <c r="X14" s="33" t="n"/>
      <c r="Y14" s="33" t="n"/>
    </row>
    <row r="15" ht="99.95" customFormat="1" customHeight="1" s="8" thickBot="1">
      <c r="A15" s="11" t="inlineStr">
        <is>
          <t>9</t>
        </is>
      </c>
      <c r="B15" s="19" t="inlineStr">
        <is>
          <t>大里様（個人）</t>
        </is>
      </c>
      <c r="C15" s="12" t="n"/>
      <c r="D15" s="7">
        <f>#REF!</f>
        <v/>
      </c>
      <c r="E15" s="33" t="n"/>
      <c r="F15" s="33" t="n"/>
      <c r="G15" s="33" t="n"/>
      <c r="H15" s="33" t="n"/>
      <c r="I15" s="33" t="n"/>
      <c r="J15" s="33" t="n"/>
      <c r="K15" s="33" t="n"/>
      <c r="L15" s="33" t="n"/>
      <c r="M15" s="33" t="n"/>
      <c r="N15" s="33" t="n"/>
      <c r="O15" s="33" t="n"/>
      <c r="P15" s="33" t="n"/>
      <c r="Q15" s="33" t="n"/>
      <c r="R15" s="33" t="n"/>
      <c r="S15" s="33" t="n"/>
      <c r="T15" s="33" t="n"/>
      <c r="U15" s="33" t="n"/>
      <c r="V15" s="33" t="n"/>
      <c r="W15" s="33" t="n"/>
      <c r="X15" s="33" t="n"/>
      <c r="Y15" s="33" t="n"/>
    </row>
    <row r="16" ht="99.95" customFormat="1" customHeight="1" s="8" thickBot="1">
      <c r="A16" s="13" t="n"/>
      <c r="B16" s="14" t="inlineStr">
        <is>
          <t>売掛金合計</t>
        </is>
      </c>
      <c r="C16" s="14" t="n"/>
      <c r="D16" s="15">
        <f>SUM(D6:D12)</f>
        <v/>
      </c>
      <c r="E16" s="39" t="n">
        <v>0</v>
      </c>
      <c r="F16" s="39" t="n">
        <v>0</v>
      </c>
      <c r="G16" s="39" t="n">
        <v>110100</v>
      </c>
      <c r="H16" s="39" t="n">
        <v>0</v>
      </c>
      <c r="I16" s="39" t="n">
        <v>0</v>
      </c>
      <c r="J16" s="39" t="n">
        <v>110100</v>
      </c>
      <c r="K16" s="39" t="n">
        <v>85705678</v>
      </c>
      <c r="L16" s="39" t="n">
        <v>0</v>
      </c>
      <c r="M16" s="39" t="n">
        <v>0</v>
      </c>
      <c r="N16" s="39" t="n">
        <v>85595578</v>
      </c>
      <c r="O16" s="39" t="n">
        <v>0</v>
      </c>
      <c r="P16" s="39" t="n">
        <v>0</v>
      </c>
      <c r="Q16" s="39" t="n">
        <v>85595578</v>
      </c>
      <c r="R16" s="39" t="n">
        <v>85595578</v>
      </c>
      <c r="S16" s="39" t="n">
        <v>171411356</v>
      </c>
      <c r="T16" s="39" t="n">
        <v>85705678</v>
      </c>
      <c r="U16" s="39" t="n">
        <v>0</v>
      </c>
      <c r="V16" s="39" t="n">
        <v>0</v>
      </c>
      <c r="W16" s="39" t="n">
        <v>0</v>
      </c>
      <c r="X16" s="39" t="n">
        <v>85705678</v>
      </c>
      <c r="Y16" s="39" t="n">
        <v>0</v>
      </c>
    </row>
    <row r="17" ht="50.25" customHeight="1">
      <c r="D17" s="3" t="n"/>
    </row>
    <row r="18" ht="21" customHeight="1">
      <c r="D18" s="3" t="n"/>
    </row>
  </sheetData>
  <mergeCells count="9">
    <mergeCell ref="B1:H1"/>
    <mergeCell ref="E3:K3"/>
    <mergeCell ref="C3:C5"/>
    <mergeCell ref="E4:E5"/>
    <mergeCell ref="A3:A5"/>
    <mergeCell ref="K4:K5"/>
    <mergeCell ref="D3:D5"/>
    <mergeCell ref="B3:B5"/>
    <mergeCell ref="F4:J4"/>
  </mergeCells>
  <pageMargins left="0.3937007874015748" right="0" top="0.7874015748031497" bottom="0.7874015748031497" header="0.5118110236220472" footer="0.5118110236220472"/>
  <pageSetup orientation="landscape" paperSize="9" scale="2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snet95a</dc:creator>
  <dcterms:created xsi:type="dcterms:W3CDTF">2001-09-17T05:53:39Z</dcterms:created>
  <dcterms:modified xsi:type="dcterms:W3CDTF">2025-09-20T13:08:01Z</dcterms:modified>
  <cp:lastModifiedBy>aoi kuwamura</cp:lastModifiedBy>
  <cp:lastPrinted>2019-03-18T01:28:25Z</cp:lastPrinted>
</cp:coreProperties>
</file>