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  <font>
      <name val="Times New Roman"/>
      <color rgb="00000000"/>
      <sz val="14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5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0" fontId="98" fillId="0" borderId="120" pivotButton="0" quotePrefix="0" xfId="0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A14" s="274" t="n"/>
      <c r="B14" s="274" t="inlineStr">
        <is>
          <t>《ROSY DROP》 BOOSTER LOTION 100ml</t>
        </is>
      </c>
      <c r="C14" s="274" t="n">
        <v>56</v>
      </c>
      <c r="D14" s="274" t="n">
        <v>10</v>
      </c>
      <c r="E14" s="274" t="n">
        <v>560</v>
      </c>
      <c r="F14" s="274" t="inlineStr">
        <is>
          <t>0.114</t>
        </is>
      </c>
      <c r="G14" s="274" t="inlineStr">
        <is>
          <t>0</t>
        </is>
      </c>
      <c r="H14" s="274" t="n"/>
      <c r="I14" s="274" t="inlineStr">
        <is>
          <t>4573221620105</t>
        </is>
      </c>
      <c r="J14" s="274" t="n"/>
    </row>
    <row r="15">
      <c r="A15" s="274" t="n"/>
      <c r="B15" s="274" t="inlineStr">
        <is>
          <t>《Lapidem》NUTRITION MOIST BODY CREAM 300 ml TESTER (N.C.V)</t>
        </is>
      </c>
      <c r="C15" s="274" t="n">
        <v>90</v>
      </c>
      <c r="D15" s="274" t="n">
        <v>4659</v>
      </c>
      <c r="E15" s="274" t="n">
        <v>419310</v>
      </c>
      <c r="F15" s="274" t="inlineStr">
        <is>
          <t>0.37</t>
        </is>
      </c>
      <c r="G15" s="274" t="inlineStr">
        <is>
          <t>0</t>
        </is>
      </c>
      <c r="H15" s="274" t="inlineStr">
        <is>
          <t>0</t>
        </is>
      </c>
      <c r="I15" s="274" t="inlineStr">
        <is>
          <t>4573383082124</t>
        </is>
      </c>
      <c r="J15" s="274" t="inlineStr">
        <is>
          <t>LPD-0166</t>
        </is>
      </c>
    </row>
    <row r="16">
      <c r="A16" s="274" t="n"/>
      <c r="B16" s="274" t="inlineStr">
        <is>
          <t>《Lapidem PRO》CLEAR WATERY CLEANSING GEL 500ml  TESTER (N.C.V)</t>
        </is>
      </c>
      <c r="C16" s="274" t="n">
        <v>10</v>
      </c>
      <c r="D16" s="274" t="n">
        <v>7635</v>
      </c>
      <c r="E16" s="274" t="n">
        <v>76350</v>
      </c>
      <c r="F16" s="274" t="n"/>
      <c r="G16" s="274" t="n"/>
      <c r="H16" s="274" t="inlineStr">
        <is>
          <t>3401.30-0000</t>
        </is>
      </c>
      <c r="I16" s="274" t="inlineStr">
        <is>
          <t>4573383084012</t>
        </is>
      </c>
      <c r="J16" s="274" t="inlineStr">
        <is>
          <t>LPD-0196</t>
        </is>
      </c>
    </row>
    <row r="17">
      <c r="A17" s="274" t="n"/>
      <c r="B17" s="274" t="inlineStr">
        <is>
          <t>《Lapidem PRO》 RITUAL SMOOTH MATTE TOUCH CREAM 100ml  TESTER (N.C.V)</t>
        </is>
      </c>
      <c r="C17" s="274" t="n">
        <v>44</v>
      </c>
      <c r="D17" s="274" t="n">
        <v>12941</v>
      </c>
      <c r="E17" s="274" t="n">
        <v>569404</v>
      </c>
      <c r="F17" s="274" t="inlineStr">
        <is>
          <t>0.215</t>
        </is>
      </c>
      <c r="G17" s="274" t="inlineStr">
        <is>
          <t>0</t>
        </is>
      </c>
      <c r="H17" s="274" t="inlineStr">
        <is>
          <t>3304.99-2003</t>
        </is>
      </c>
      <c r="I17" s="274" t="inlineStr">
        <is>
          <t>4573383083909</t>
        </is>
      </c>
      <c r="J17" s="274" t="inlineStr">
        <is>
          <t>LPD-0187</t>
        </is>
      </c>
    </row>
    <row r="18">
      <c r="A18" s="274" t="n"/>
      <c r="B18" s="274" t="inlineStr">
        <is>
          <t>《Lapidem PRO》 RITUAL Dewy Jelly Scrub 200ml  TESTER (N.C.V)</t>
        </is>
      </c>
      <c r="C18" s="274" t="n">
        <v>32</v>
      </c>
      <c r="D18" s="274" t="n">
        <v>18118</v>
      </c>
      <c r="E18" s="274" t="n">
        <v>579776</v>
      </c>
      <c r="F18" s="274" t="inlineStr">
        <is>
          <t>0.205</t>
        </is>
      </c>
      <c r="G18" s="274" t="inlineStr">
        <is>
          <t>0</t>
        </is>
      </c>
      <c r="H18" s="274" t="inlineStr">
        <is>
          <t>3304.99-9003</t>
        </is>
      </c>
      <c r="I18" s="274" t="inlineStr">
        <is>
          <t>4573383083503</t>
        </is>
      </c>
      <c r="J18" s="274" t="inlineStr">
        <is>
          <t>LPD-0183</t>
        </is>
      </c>
    </row>
    <row r="19">
      <c r="A19" s="274" t="n"/>
      <c r="B19" s="274" t="inlineStr">
        <is>
          <t>LAPIDEM RITUAL OKIYOME SERUM 60ml  TESTER (N.C.V)</t>
        </is>
      </c>
      <c r="C19" s="274" t="n">
        <v>32</v>
      </c>
      <c r="D19" s="274" t="n">
        <v>10871</v>
      </c>
      <c r="E19" s="274" t="n">
        <v>347872</v>
      </c>
      <c r="F19" s="274" t="inlineStr">
        <is>
          <t>0.199</t>
        </is>
      </c>
      <c r="G19" s="274" t="inlineStr">
        <is>
          <t>0</t>
        </is>
      </c>
      <c r="H19" s="274" t="inlineStr">
        <is>
          <t>3304.99-9003</t>
        </is>
      </c>
      <c r="I19" s="274" t="inlineStr">
        <is>
          <t>4573383083107</t>
        </is>
      </c>
      <c r="J19" s="274" t="inlineStr">
        <is>
          <t>LP-0179</t>
        </is>
      </c>
    </row>
    <row r="20">
      <c r="A20" s="274" t="n"/>
      <c r="B20" s="274" t="inlineStr">
        <is>
          <t>《Lapidem》BATH &amp; MASSAGE OIL02 (CALM) TESTER (N.C.V)</t>
        </is>
      </c>
      <c r="C20" s="274" t="n">
        <v>32</v>
      </c>
      <c r="D20" s="274" t="n">
        <v>3247</v>
      </c>
      <c r="E20" s="274" t="n">
        <v>103904</v>
      </c>
      <c r="F20" s="274" t="inlineStr">
        <is>
          <t>0.31</t>
        </is>
      </c>
      <c r="G20" s="274" t="inlineStr">
        <is>
          <t>0</t>
        </is>
      </c>
      <c r="H20" s="274" t="inlineStr">
        <is>
          <t>3304.99-2003</t>
        </is>
      </c>
      <c r="I20" s="274" t="inlineStr">
        <is>
          <t>4573383082155</t>
        </is>
      </c>
      <c r="J20" s="274" t="inlineStr">
        <is>
          <t>LPD-0169</t>
        </is>
      </c>
    </row>
    <row r="21">
      <c r="A21" s="274" t="n"/>
      <c r="B21" s="274" t="inlineStr">
        <is>
          <t>《CBON》 FACIALIST  TREATMENT MASSER R (18g*10 pcs) N.C.V.</t>
        </is>
      </c>
      <c r="C21" s="274" t="n">
        <v>33</v>
      </c>
      <c r="D21" s="274" t="n">
        <v>10</v>
      </c>
      <c r="E21" s="274" t="n">
        <v>330</v>
      </c>
      <c r="F21" s="274" t="inlineStr">
        <is>
          <t>0.0017</t>
        </is>
      </c>
      <c r="G21" s="274" t="inlineStr">
        <is>
          <t>0</t>
        </is>
      </c>
      <c r="H21" s="274" t="n"/>
      <c r="I21" s="274" t="inlineStr">
        <is>
          <t>4953035050228</t>
        </is>
      </c>
      <c r="J21" s="274" t="inlineStr">
        <is>
          <t>A2200428</t>
        </is>
      </c>
    </row>
    <row r="22">
      <c r="A22" s="274" t="n"/>
      <c r="B22" s="274" t="inlineStr">
        <is>
          <t>《CBON》 ME ESSENCE MD (1 ml*10 pcs) N.C.V.</t>
        </is>
      </c>
      <c r="C22" s="274" t="n">
        <v>4</v>
      </c>
      <c r="D22" s="274" t="n">
        <v>10</v>
      </c>
      <c r="E22" s="274" t="n">
        <v>40</v>
      </c>
      <c r="F22" s="274" t="inlineStr">
        <is>
          <t>0.0233</t>
        </is>
      </c>
      <c r="G22" s="274" t="inlineStr">
        <is>
          <t>0</t>
        </is>
      </c>
      <c r="H22" s="274" t="inlineStr">
        <is>
          <t>3304.99-9003</t>
        </is>
      </c>
      <c r="I22" s="274" t="inlineStr">
        <is>
          <t>4953035049574</t>
        </is>
      </c>
      <c r="J22" s="274" t="inlineStr">
        <is>
          <t>A2200418</t>
        </is>
      </c>
    </row>
    <row r="23">
      <c r="A23" s="274" t="n"/>
      <c r="B23" s="274" t="inlineStr">
        <is>
          <t>《CBON》 СH Essence MDa  (1 ml*10 pcs)  N.C.V</t>
        </is>
      </c>
      <c r="C23" s="274" t="n">
        <v>33</v>
      </c>
      <c r="D23" s="274" t="n">
        <v>10</v>
      </c>
      <c r="E23" s="274" t="n">
        <v>330</v>
      </c>
      <c r="F23" s="274" t="inlineStr">
        <is>
          <t>0.0259</t>
        </is>
      </c>
      <c r="G23" s="274" t="inlineStr">
        <is>
          <t>0</t>
        </is>
      </c>
      <c r="H23" s="274" t="inlineStr">
        <is>
          <t>3304.99-9003</t>
        </is>
      </c>
      <c r="I23" s="274" t="inlineStr">
        <is>
          <t>4953035059856</t>
        </is>
      </c>
      <c r="J23" s="274" t="inlineStr">
        <is>
          <t>A2200486</t>
        </is>
      </c>
    </row>
    <row r="24">
      <c r="A24" s="274" t="n"/>
      <c r="B24" s="274" t="inlineStr">
        <is>
          <t>《Relent》YOKIBI Essence Lotion 80ml</t>
        </is>
      </c>
      <c r="C24" s="274" t="n">
        <v>9</v>
      </c>
      <c r="D24" s="274" t="n">
        <v>3985</v>
      </c>
      <c r="E24" s="274" t="n">
        <v>35865</v>
      </c>
      <c r="F24" s="274" t="inlineStr">
        <is>
          <t>0.19</t>
        </is>
      </c>
      <c r="G24" s="274" t="inlineStr">
        <is>
          <t>0</t>
        </is>
      </c>
      <c r="H24" s="274" t="inlineStr">
        <is>
          <t>3304.99-9003</t>
        </is>
      </c>
      <c r="I24" s="274" t="inlineStr">
        <is>
          <t>2100058020208</t>
        </is>
      </c>
      <c r="J24" s="274" t="inlineStr">
        <is>
          <t>5802020</t>
        </is>
      </c>
    </row>
    <row r="25">
      <c r="A25" s="274" t="n"/>
      <c r="B25" s="274" t="inlineStr">
        <is>
          <t>《Relent》La Cerarl Doreor Doll 80ml</t>
        </is>
      </c>
      <c r="C25" s="274" t="n">
        <v>79</v>
      </c>
      <c r="D25" s="274" t="n">
        <v>3387</v>
      </c>
      <c r="E25" s="274" t="n">
        <v>267573</v>
      </c>
      <c r="F25" s="274" t="inlineStr">
        <is>
          <t>0.232</t>
        </is>
      </c>
      <c r="G25" s="274" t="inlineStr">
        <is>
          <t>0</t>
        </is>
      </c>
      <c r="H25" s="274" t="inlineStr">
        <is>
          <t>3304.99-9003</t>
        </is>
      </c>
      <c r="I25" s="274" t="inlineStr">
        <is>
          <t>2100058020505</t>
        </is>
      </c>
      <c r="J25" s="274" t="inlineStr">
        <is>
          <t>5802050</t>
        </is>
      </c>
    </row>
    <row r="26">
      <c r="A26" s="274" t="n"/>
      <c r="B26" s="274" t="inlineStr">
        <is>
          <t>《BEAUTY GARAGE》cleaning cloths</t>
        </is>
      </c>
      <c r="C26" s="274" t="n">
        <v>44</v>
      </c>
      <c r="D26" s="274" t="n">
        <v>671</v>
      </c>
      <c r="E26" s="274" t="n">
        <v>29524</v>
      </c>
      <c r="F26" s="274" t="inlineStr">
        <is>
          <t>0.2195</t>
        </is>
      </c>
      <c r="G26" s="274" t="inlineStr">
        <is>
          <t>0</t>
        </is>
      </c>
      <c r="H26" s="274" t="inlineStr">
        <is>
          <t>6307.10-0004</t>
        </is>
      </c>
      <c r="I26" s="274" t="inlineStr">
        <is>
          <t>4970512541994</t>
        </is>
      </c>
      <c r="J26" s="274" t="inlineStr">
        <is>
          <t>TZ-0378N</t>
        </is>
      </c>
    </row>
    <row r="27">
      <c r="A27" s="274" t="n"/>
      <c r="B27" s="274" t="inlineStr">
        <is>
          <t>《ROSY DROP》 FURROWLESS MASK (25ml×6sheets)</t>
        </is>
      </c>
      <c r="C27" s="274" t="n">
        <v>3</v>
      </c>
      <c r="D27" s="274" t="n">
        <v>5400</v>
      </c>
      <c r="E27" s="274" t="n">
        <v>16200</v>
      </c>
      <c r="F27" s="274" t="inlineStr">
        <is>
          <t>0.383</t>
        </is>
      </c>
      <c r="G27" s="274" t="inlineStr">
        <is>
          <t>0</t>
        </is>
      </c>
      <c r="H27" s="274" t="n"/>
      <c r="I27" s="274" t="inlineStr">
        <is>
          <t>4573221620204</t>
        </is>
      </c>
      <c r="J27" s="274" t="n"/>
    </row>
    <row r="28">
      <c r="A28" s="274" t="n"/>
      <c r="B28" s="274" t="inlineStr">
        <is>
          <t>《ROSY DROP》 Perfect Stretch Sheet  (60 pcs/110 mL)</t>
        </is>
      </c>
      <c r="C28" s="274" t="n">
        <v>3</v>
      </c>
      <c r="D28" s="274" t="n">
        <v>4500</v>
      </c>
      <c r="E28" s="274" t="n">
        <v>13500</v>
      </c>
      <c r="F28" s="274" t="inlineStr">
        <is>
          <t>0.275</t>
        </is>
      </c>
      <c r="G28" s="274" t="inlineStr">
        <is>
          <t>0</t>
        </is>
      </c>
      <c r="H28" s="274" t="inlineStr">
        <is>
          <t>3304.99-9003</t>
        </is>
      </c>
      <c r="I28" s="274" t="inlineStr">
        <is>
          <t>4573221620068</t>
        </is>
      </c>
      <c r="J28" s="274" t="n"/>
    </row>
    <row r="29">
      <c r="A29" s="274" t="n"/>
      <c r="B29" s="274" t="inlineStr">
        <is>
          <t>SKIN INNOVATION SODA GEL PACK 80 g×2</t>
        </is>
      </c>
      <c r="C29" s="274" t="n">
        <v>3</v>
      </c>
      <c r="D29" s="274" t="n"/>
      <c r="E29" s="274" t="n"/>
      <c r="F29" s="274" t="n"/>
      <c r="G29" s="274" t="n"/>
      <c r="H29" s="274" t="n"/>
      <c r="I29" s="274" t="inlineStr">
        <is>
          <t>4582501710009</t>
        </is>
      </c>
      <c r="J29" s="274" t="n"/>
    </row>
    <row r="30">
      <c r="A30" s="274" t="n"/>
      <c r="B30" s="274" t="inlineStr">
        <is>
          <t>《Lapidem PRO》 RITUAL SMOOTH MATTE TOUCH CREAM 100ml</t>
        </is>
      </c>
      <c r="C30" s="274" t="n">
        <v>3</v>
      </c>
      <c r="D30" s="274" t="n">
        <v>12941</v>
      </c>
      <c r="E30" s="274" t="n">
        <v>38823</v>
      </c>
      <c r="F30" s="274" t="inlineStr">
        <is>
          <t>0.215</t>
        </is>
      </c>
      <c r="G30" s="274" t="inlineStr">
        <is>
          <t>0</t>
        </is>
      </c>
      <c r="H30" s="274" t="inlineStr">
        <is>
          <t>3304.99-2003</t>
        </is>
      </c>
      <c r="I30" s="274" t="inlineStr">
        <is>
          <t>4573383083909</t>
        </is>
      </c>
      <c r="J30" s="274" t="inlineStr">
        <is>
          <t>LPD-0187</t>
        </is>
      </c>
    </row>
    <row r="31">
      <c r="A31" s="274" t="n"/>
      <c r="B31" s="274" t="inlineStr">
        <is>
          <t>《Lapidem PRO》 RITUAL Dewy Jelly Scrub 200ml</t>
        </is>
      </c>
      <c r="C31" s="274" t="n">
        <v>3</v>
      </c>
      <c r="D31" s="274" t="n">
        <v>18118</v>
      </c>
      <c r="E31" s="274" t="n">
        <v>54354</v>
      </c>
      <c r="F31" s="274" t="inlineStr">
        <is>
          <t>0.205</t>
        </is>
      </c>
      <c r="G31" s="274" t="inlineStr">
        <is>
          <t>0</t>
        </is>
      </c>
      <c r="H31" s="274" t="inlineStr">
        <is>
          <t>3304.99-9003</t>
        </is>
      </c>
      <c r="I31" s="274" t="inlineStr">
        <is>
          <t>4573383083503</t>
        </is>
      </c>
      <c r="J31" s="274" t="inlineStr">
        <is>
          <t>LPD-0183</t>
        </is>
      </c>
    </row>
    <row r="32">
      <c r="A32" s="274" t="n"/>
      <c r="B32" s="274" t="inlineStr">
        <is>
          <t>《Lapidem PRO》Revival Sheet　(25sheets)⇒Facial paper tissues</t>
        </is>
      </c>
      <c r="C32" s="274" t="n">
        <v>3</v>
      </c>
      <c r="D32" s="274" t="n">
        <v>14559</v>
      </c>
      <c r="E32" s="274" t="n">
        <v>43677</v>
      </c>
      <c r="F32" s="274" t="inlineStr">
        <is>
          <t>0.126</t>
        </is>
      </c>
      <c r="G32" s="274" t="inlineStr">
        <is>
          <t>0</t>
        </is>
      </c>
      <c r="H32" s="274" t="inlineStr">
        <is>
          <t>4818.20-0004</t>
        </is>
      </c>
      <c r="I32" s="274" t="inlineStr">
        <is>
          <t>4573383081059</t>
        </is>
      </c>
      <c r="J32" s="274" t="inlineStr">
        <is>
          <t>LPD-0090</t>
        </is>
      </c>
    </row>
    <row r="33">
      <c r="A33" s="274" t="n"/>
      <c r="B33" s="274" t="inlineStr">
        <is>
          <t>《Lapidem PRO》BATH &amp; MASSAGE OIL04  500ml</t>
        </is>
      </c>
      <c r="C33" s="274" t="n">
        <v>3</v>
      </c>
      <c r="D33" s="274" t="n">
        <v>13588</v>
      </c>
      <c r="E33" s="274" t="n">
        <v>40764</v>
      </c>
      <c r="F33" s="274" t="inlineStr">
        <is>
          <t>0.55</t>
        </is>
      </c>
      <c r="G33" s="274" t="inlineStr">
        <is>
          <t>0</t>
        </is>
      </c>
      <c r="H33" s="274" t="inlineStr">
        <is>
          <t>3304.99-9003</t>
        </is>
      </c>
      <c r="I33" s="274" t="inlineStr">
        <is>
          <t>4573383080984</t>
        </is>
      </c>
      <c r="J33" s="274" t="inlineStr">
        <is>
          <t>LPD-0080</t>
        </is>
      </c>
    </row>
    <row r="34">
      <c r="A34" s="274" t="n"/>
      <c r="B34" s="274" t="inlineStr">
        <is>
          <t>《Lapidem PRO》NUTRITION MOIST TREATMENT 1000 ml</t>
        </is>
      </c>
      <c r="C34" s="274" t="n">
        <v>3</v>
      </c>
      <c r="D34" s="274" t="n">
        <v>5435</v>
      </c>
      <c r="E34" s="274" t="n">
        <v>16305</v>
      </c>
      <c r="F34" s="274" t="inlineStr">
        <is>
          <t>1.068</t>
        </is>
      </c>
      <c r="G34" s="274" t="inlineStr">
        <is>
          <t>0</t>
        </is>
      </c>
      <c r="H34" s="274" t="n"/>
      <c r="I34" s="274" t="inlineStr">
        <is>
          <t>4573383082117</t>
        </is>
      </c>
      <c r="J34" s="274" t="inlineStr">
        <is>
          <t>LPD-0159</t>
        </is>
      </c>
    </row>
    <row r="35">
      <c r="A35" s="274" t="n"/>
      <c r="B35" s="274" t="inlineStr">
        <is>
          <t>《Lapidem》NUTRITION MOIST SHAMPOO 300 ml</t>
        </is>
      </c>
      <c r="C35" s="274" t="n">
        <v>3</v>
      </c>
      <c r="D35" s="274" t="n">
        <v>1882</v>
      </c>
      <c r="E35" s="274" t="n">
        <v>5646</v>
      </c>
      <c r="F35" s="274" t="inlineStr">
        <is>
          <t>0.38</t>
        </is>
      </c>
      <c r="G35" s="274" t="inlineStr">
        <is>
          <t>0</t>
        </is>
      </c>
      <c r="H35" s="274" t="n"/>
      <c r="I35" s="274" t="inlineStr">
        <is>
          <t>4573383082070</t>
        </is>
      </c>
      <c r="J35" s="274" t="inlineStr">
        <is>
          <t>LPD-0155</t>
        </is>
      </c>
    </row>
    <row r="36">
      <c r="A36" s="274" t="n"/>
      <c r="B36" s="274" t="inlineStr">
        <is>
          <t>《Lapidem》BATH &amp; MASSAGE OIL01  120ml</t>
        </is>
      </c>
      <c r="C36" s="274" t="n">
        <v>3</v>
      </c>
      <c r="D36" s="274" t="n">
        <v>4982</v>
      </c>
      <c r="E36" s="274" t="n">
        <v>14946</v>
      </c>
      <c r="F36" s="274" t="inlineStr">
        <is>
          <t>0.31</t>
        </is>
      </c>
      <c r="G36" s="274" t="inlineStr">
        <is>
          <t>0</t>
        </is>
      </c>
      <c r="H36" s="274" t="inlineStr">
        <is>
          <t>3304.99-9003</t>
        </is>
      </c>
      <c r="I36" s="274" t="inlineStr">
        <is>
          <t>4573383082148</t>
        </is>
      </c>
      <c r="J36" s="274" t="inlineStr">
        <is>
          <t>LPD-0168</t>
        </is>
      </c>
    </row>
    <row r="37">
      <c r="A37" s="274" t="n"/>
      <c r="B37" s="274" t="inlineStr">
        <is>
          <t>《Lapidem》RITUAL Moisturizing G Mist 120ml</t>
        </is>
      </c>
      <c r="C37" s="274" t="n">
        <v>3</v>
      </c>
      <c r="D37" s="274" t="n">
        <v>7765</v>
      </c>
      <c r="E37" s="274" t="n">
        <v>23295</v>
      </c>
      <c r="F37" s="274" t="inlineStr">
        <is>
          <t>0.322</t>
        </is>
      </c>
      <c r="G37" s="274" t="inlineStr">
        <is>
          <t>0</t>
        </is>
      </c>
      <c r="H37" s="274" t="inlineStr">
        <is>
          <t>3304.99-9003</t>
        </is>
      </c>
      <c r="I37" s="274" t="inlineStr">
        <is>
          <t>4573383082018</t>
        </is>
      </c>
      <c r="J37" s="274" t="inlineStr">
        <is>
          <t>LPD-0149</t>
        </is>
      </c>
    </row>
    <row r="38">
      <c r="A38" s="274" t="n"/>
      <c r="B38" s="274" t="inlineStr">
        <is>
          <t>LAPIDEM RITUAL OKIYOME SERUM 60ml</t>
        </is>
      </c>
      <c r="C38" s="274" t="n">
        <v>3</v>
      </c>
      <c r="D38" s="274" t="n">
        <v>10871</v>
      </c>
      <c r="E38" s="274" t="n">
        <v>32613</v>
      </c>
      <c r="F38" s="274" t="inlineStr">
        <is>
          <t>0.199</t>
        </is>
      </c>
      <c r="G38" s="274" t="inlineStr">
        <is>
          <t>0</t>
        </is>
      </c>
      <c r="H38" s="274" t="inlineStr">
        <is>
          <t>3304.99-9003</t>
        </is>
      </c>
      <c r="I38" s="274" t="inlineStr">
        <is>
          <t>4573383083107</t>
        </is>
      </c>
      <c r="J38" s="274" t="inlineStr">
        <is>
          <t>LP-0179</t>
        </is>
      </c>
    </row>
    <row r="39">
      <c r="A39" s="274" t="n"/>
      <c r="B39" s="274" t="inlineStr">
        <is>
          <t>《CBON》CALLAFLEUR MOISTURE 3D SERUM</t>
        </is>
      </c>
      <c r="C39" s="274" t="n">
        <v>3</v>
      </c>
      <c r="D39" s="274" t="n">
        <v>2700</v>
      </c>
      <c r="E39" s="274" t="n">
        <v>8100</v>
      </c>
      <c r="F39" s="274" t="inlineStr">
        <is>
          <t>0.125</t>
        </is>
      </c>
      <c r="G39" s="274" t="inlineStr">
        <is>
          <t>0</t>
        </is>
      </c>
      <c r="H39" s="274" t="n"/>
      <c r="I39" s="274" t="inlineStr">
        <is>
          <t>4953035055568</t>
        </is>
      </c>
      <c r="J39" s="274" t="inlineStr">
        <is>
          <t>A0003501</t>
        </is>
      </c>
    </row>
    <row r="40">
      <c r="A40" s="274" t="n"/>
      <c r="B40" s="274" t="inlineStr">
        <is>
          <t>《CBON》 FACIALIST FIRMENT POWDER 56P</t>
        </is>
      </c>
      <c r="C40" s="274" t="n">
        <v>3</v>
      </c>
      <c r="D40" s="274" t="n">
        <v>4545</v>
      </c>
      <c r="E40" s="274" t="n">
        <v>13635</v>
      </c>
      <c r="F40" s="274" t="n"/>
      <c r="G40" s="274" t="inlineStr">
        <is>
          <t>0</t>
        </is>
      </c>
      <c r="H40" s="274" t="n"/>
      <c r="I40" s="274" t="inlineStr">
        <is>
          <t>4953035040533</t>
        </is>
      </c>
      <c r="J40" s="274" t="n"/>
    </row>
    <row r="41">
      <c r="A41" s="274" t="n"/>
      <c r="B41" s="274" t="inlineStr">
        <is>
          <t>《CBON》FACIALIST TREATMENT BRIGHT MASSER 230g</t>
        </is>
      </c>
      <c r="C41" s="274" t="n">
        <v>3</v>
      </c>
      <c r="D41" s="274" t="n">
        <v>4812</v>
      </c>
      <c r="E41" s="274" t="n">
        <v>14436</v>
      </c>
      <c r="F41" s="274" t="inlineStr">
        <is>
          <t>0.34</t>
        </is>
      </c>
      <c r="G41" s="274" t="inlineStr">
        <is>
          <t>0</t>
        </is>
      </c>
      <c r="H41" s="274" t="n"/>
      <c r="I41" s="274" t="inlineStr">
        <is>
          <t>4953035062726</t>
        </is>
      </c>
      <c r="J41" s="274" t="inlineStr">
        <is>
          <t>A0001118</t>
        </is>
      </c>
    </row>
    <row r="42">
      <c r="A42" s="274" t="n"/>
      <c r="B42" s="274" t="inlineStr">
        <is>
          <t>《CBON》 FACIALIST DUAL MOIST LOTION Q  (120ml)</t>
        </is>
      </c>
      <c r="C42" s="274" t="n">
        <v>3</v>
      </c>
      <c r="D42" s="274" t="n">
        <v>2625</v>
      </c>
      <c r="E42" s="274" t="n">
        <v>7875</v>
      </c>
      <c r="F42" s="274" t="inlineStr">
        <is>
          <t>0.272</t>
        </is>
      </c>
      <c r="G42" s="274" t="inlineStr">
        <is>
          <t>0</t>
        </is>
      </c>
      <c r="H42" s="274" t="n"/>
      <c r="I42" s="274" t="inlineStr">
        <is>
          <t>4953035038981</t>
        </is>
      </c>
      <c r="J42" s="274" t="inlineStr">
        <is>
          <t>A0001103</t>
        </is>
      </c>
    </row>
    <row r="43">
      <c r="A43" s="274" t="n"/>
      <c r="B43" s="274" t="inlineStr">
        <is>
          <t>《CBON》 FACIALIST TREATMENT MASSER R (110g)</t>
        </is>
      </c>
      <c r="C43" s="274" t="n">
        <v>3</v>
      </c>
      <c r="D43" s="274" t="n">
        <v>2406</v>
      </c>
      <c r="E43" s="274" t="n">
        <v>7218</v>
      </c>
      <c r="F43" s="274" t="inlineStr">
        <is>
          <t>0.23</t>
        </is>
      </c>
      <c r="G43" s="274" t="inlineStr">
        <is>
          <t>0</t>
        </is>
      </c>
      <c r="H43" s="274" t="n"/>
      <c r="I43" s="274" t="inlineStr">
        <is>
          <t>4953035050099</t>
        </is>
      </c>
      <c r="J43" s="274" t="inlineStr">
        <is>
          <t>A0001109</t>
        </is>
      </c>
    </row>
    <row r="44">
      <c r="A44" s="274" t="n"/>
      <c r="B44" s="274" t="inlineStr">
        <is>
          <t>《Relent》ASTEROPE moisture cream mini sample(1g×48pcs)</t>
        </is>
      </c>
      <c r="C44" s="274" t="n">
        <v>3</v>
      </c>
      <c r="D44" s="274" t="n">
        <v>1680</v>
      </c>
      <c r="E44" s="274" t="n">
        <v>5040</v>
      </c>
      <c r="F44" s="274" t="inlineStr">
        <is>
          <t>0.096</t>
        </is>
      </c>
      <c r="G44" s="274" t="inlineStr">
        <is>
          <t>0</t>
        </is>
      </c>
      <c r="H44" s="274" t="inlineStr">
        <is>
          <t>3304.99-2003</t>
        </is>
      </c>
      <c r="I44" s="274" t="inlineStr">
        <is>
          <t>2100058023148</t>
        </is>
      </c>
      <c r="J44" s="274" t="inlineStr">
        <is>
          <t>5802314</t>
        </is>
      </c>
    </row>
    <row r="45">
      <c r="A45" s="274" t="n"/>
      <c r="B45" s="274" t="inlineStr">
        <is>
          <t>《Relent》ASTEROPE moisture lotion (1ml×48pcs)</t>
        </is>
      </c>
      <c r="C45" s="274" t="n">
        <v>3</v>
      </c>
      <c r="D45" s="274" t="n">
        <v>1680</v>
      </c>
      <c r="E45" s="274" t="n">
        <v>5040</v>
      </c>
      <c r="F45" s="274" t="inlineStr">
        <is>
          <t>0.096</t>
        </is>
      </c>
      <c r="G45" s="274" t="inlineStr">
        <is>
          <t>0</t>
        </is>
      </c>
      <c r="H45" s="274" t="inlineStr">
        <is>
          <t>3304.99-9003</t>
        </is>
      </c>
      <c r="I45" s="274" t="inlineStr">
        <is>
          <t>2100058023124</t>
        </is>
      </c>
      <c r="J45" s="274" t="inlineStr">
        <is>
          <t>5802312</t>
        </is>
      </c>
    </row>
    <row r="46">
      <c r="A46" s="274" t="n"/>
      <c r="B46" s="274" t="inlineStr">
        <is>
          <t>《Relent》ASTEROPE cleansing cream mini sample(1g×48pcs)</t>
        </is>
      </c>
      <c r="C46" s="274" t="n">
        <v>3</v>
      </c>
      <c r="D46" s="274" t="n">
        <v>1680</v>
      </c>
      <c r="E46" s="274" t="n">
        <v>5040</v>
      </c>
      <c r="F46" s="274" t="inlineStr">
        <is>
          <t>0.096</t>
        </is>
      </c>
      <c r="G46" s="274" t="inlineStr">
        <is>
          <t>0</t>
        </is>
      </c>
      <c r="H46" s="274" t="inlineStr">
        <is>
          <t>3401.30-0000</t>
        </is>
      </c>
      <c r="I46" s="274" t="inlineStr">
        <is>
          <t>2100058023070</t>
        </is>
      </c>
      <c r="J46" s="274" t="inlineStr">
        <is>
          <t>5802307</t>
        </is>
      </c>
    </row>
    <row r="47">
      <c r="A47" s="274" t="n"/>
      <c r="B47" s="274" t="inlineStr">
        <is>
          <t>《Relent》Rinales skin lotion mini sample(1ml×48pcs)</t>
        </is>
      </c>
      <c r="C47" s="274" t="n">
        <v>4</v>
      </c>
      <c r="D47" s="274" t="n">
        <v>1920</v>
      </c>
      <c r="E47" s="274" t="n">
        <v>7680</v>
      </c>
      <c r="F47" s="274" t="inlineStr">
        <is>
          <t>0.048</t>
        </is>
      </c>
      <c r="G47" s="274" t="inlineStr">
        <is>
          <t>0</t>
        </is>
      </c>
      <c r="H47" s="274" t="inlineStr">
        <is>
          <t>3304.99-9003</t>
        </is>
      </c>
      <c r="I47" s="274" t="inlineStr">
        <is>
          <t>2100058023261</t>
        </is>
      </c>
      <c r="J47" s="274" t="inlineStr">
        <is>
          <t>5802326</t>
        </is>
      </c>
    </row>
    <row r="48">
      <c r="A48" s="274" t="n"/>
      <c r="B48" s="274" t="inlineStr">
        <is>
          <t>《Relent》La Cerarl Doreor Cream mini sample(1g×48pcs)</t>
        </is>
      </c>
      <c r="C48" s="274" t="n">
        <v>3</v>
      </c>
      <c r="D48" s="274" t="n">
        <v>1920</v>
      </c>
      <c r="E48" s="274" t="n">
        <v>5760</v>
      </c>
      <c r="F48" s="274" t="inlineStr">
        <is>
          <t>0.096</t>
        </is>
      </c>
      <c r="G48" s="274" t="inlineStr">
        <is>
          <t>0</t>
        </is>
      </c>
      <c r="H48" s="274" t="inlineStr">
        <is>
          <t>3304.99-2003</t>
        </is>
      </c>
      <c r="I48" s="274" t="inlineStr">
        <is>
          <t>2100058023223</t>
        </is>
      </c>
      <c r="J48" s="274" t="inlineStr">
        <is>
          <t>5802322</t>
        </is>
      </c>
    </row>
    <row r="49">
      <c r="A49" s="274" t="n"/>
      <c r="B49" s="274" t="inlineStr">
        <is>
          <t>《Relent》La Cerarl Doreor Runny mini sample(1ml×48pcs)</t>
        </is>
      </c>
      <c r="C49" s="274" t="n">
        <v>4</v>
      </c>
      <c r="D49" s="274" t="n">
        <v>1680</v>
      </c>
      <c r="E49" s="274" t="n">
        <v>6720</v>
      </c>
      <c r="F49" s="274" t="inlineStr">
        <is>
          <t>0.096</t>
        </is>
      </c>
      <c r="G49" s="274" t="inlineStr">
        <is>
          <t>0</t>
        </is>
      </c>
      <c r="H49" s="274" t="inlineStr">
        <is>
          <t>3304.99-9003</t>
        </is>
      </c>
      <c r="I49" s="274" t="inlineStr">
        <is>
          <t>2100058023193</t>
        </is>
      </c>
      <c r="J49" s="274" t="inlineStr">
        <is>
          <t>5802319</t>
        </is>
      </c>
    </row>
    <row r="50">
      <c r="A50" s="274" t="n"/>
      <c r="B50" s="274" t="inlineStr">
        <is>
          <t>《Relent》YOKIBI Essence Cream mini sample(1g×48pcs)</t>
        </is>
      </c>
      <c r="C50" s="274" t="n">
        <v>3</v>
      </c>
      <c r="D50" s="274" t="n">
        <v>5040</v>
      </c>
      <c r="E50" s="274" t="n">
        <v>15120</v>
      </c>
      <c r="F50" s="274" t="inlineStr">
        <is>
          <t>0.048</t>
        </is>
      </c>
      <c r="G50" s="274" t="inlineStr">
        <is>
          <t>0</t>
        </is>
      </c>
      <c r="H50" s="274" t="inlineStr">
        <is>
          <t>3304.99-2003</t>
        </is>
      </c>
      <c r="I50" s="274" t="inlineStr">
        <is>
          <t>2100058023063</t>
        </is>
      </c>
      <c r="J50" s="274" t="inlineStr">
        <is>
          <t>5802306</t>
        </is>
      </c>
    </row>
    <row r="51">
      <c r="A51" s="274" t="n"/>
      <c r="B51" s="274" t="inlineStr">
        <is>
          <t>《Relent》YOKIBI Essence Cleansing mini sample(1g×48pcs)</t>
        </is>
      </c>
      <c r="C51" s="274" t="n">
        <v>3</v>
      </c>
      <c r="D51" s="274" t="n">
        <v>1920</v>
      </c>
      <c r="E51" s="274" t="n">
        <v>5760</v>
      </c>
      <c r="F51" s="274" t="inlineStr">
        <is>
          <t>0.096</t>
        </is>
      </c>
      <c r="G51" s="274" t="inlineStr">
        <is>
          <t>0</t>
        </is>
      </c>
      <c r="H51" s="274" t="inlineStr">
        <is>
          <t>3401.30-0000</t>
        </is>
      </c>
      <c r="I51" s="274" t="inlineStr">
        <is>
          <t>2100058022998</t>
        </is>
      </c>
      <c r="J51" s="274" t="inlineStr">
        <is>
          <t>5802299</t>
        </is>
      </c>
    </row>
    <row r="52">
      <c r="A52" s="274" t="n"/>
      <c r="B52" s="274" t="inlineStr">
        <is>
          <t>《RELENT PRO》La Cerarl Doreor Cream 100g</t>
        </is>
      </c>
      <c r="C52" s="274" t="n">
        <v>5</v>
      </c>
      <c r="D52" s="274" t="n">
        <v>9091</v>
      </c>
      <c r="E52" s="274" t="n">
        <v>45455</v>
      </c>
      <c r="F52" s="274" t="inlineStr">
        <is>
          <t>0.157</t>
        </is>
      </c>
      <c r="G52" s="274" t="inlineStr">
        <is>
          <t>0</t>
        </is>
      </c>
      <c r="H52" s="274" t="inlineStr">
        <is>
          <t>3304.99-2003</t>
        </is>
      </c>
      <c r="I52" s="274" t="inlineStr">
        <is>
          <t>2100058021991</t>
        </is>
      </c>
      <c r="J52" s="274" t="inlineStr">
        <is>
          <t>5802199</t>
        </is>
      </c>
    </row>
    <row r="53">
      <c r="A53" s="274" t="n"/>
      <c r="B53" s="274" t="inlineStr">
        <is>
          <t>《RELENT PRO》La cerarl Doreor Doll 250ml</t>
        </is>
      </c>
      <c r="C53" s="274" t="n">
        <v>3</v>
      </c>
      <c r="D53" s="274" t="n">
        <v>3896</v>
      </c>
      <c r="E53" s="274" t="n">
        <v>11688</v>
      </c>
      <c r="F53" s="274" t="inlineStr">
        <is>
          <t>0.294</t>
        </is>
      </c>
      <c r="G53" s="274" t="inlineStr">
        <is>
          <t>0</t>
        </is>
      </c>
      <c r="H53" s="274" t="inlineStr">
        <is>
          <t>3304.99-9003</t>
        </is>
      </c>
      <c r="I53" s="274" t="inlineStr">
        <is>
          <t>2100058021946</t>
        </is>
      </c>
      <c r="J53" s="274" t="inlineStr">
        <is>
          <t>5802194</t>
        </is>
      </c>
    </row>
    <row r="54">
      <c r="A54" s="274" t="n"/>
      <c r="B54" s="274" t="inlineStr">
        <is>
          <t>《RELENT PRO》La cerarl Doreor Fresh 250ml</t>
        </is>
      </c>
      <c r="C54" s="274" t="n">
        <v>6</v>
      </c>
      <c r="D54" s="274" t="n">
        <v>2597</v>
      </c>
      <c r="E54" s="274" t="n">
        <v>15582</v>
      </c>
      <c r="F54" s="274" t="inlineStr">
        <is>
          <t>0.296</t>
        </is>
      </c>
      <c r="G54" s="274" t="inlineStr">
        <is>
          <t>0</t>
        </is>
      </c>
      <c r="H54" s="274" t="inlineStr">
        <is>
          <t>3304.99-9003</t>
        </is>
      </c>
      <c r="I54" s="274" t="inlineStr">
        <is>
          <t>2100058021922</t>
        </is>
      </c>
      <c r="J54" s="274" t="inlineStr">
        <is>
          <t>5802192</t>
        </is>
      </c>
    </row>
    <row r="55">
      <c r="A55" s="274" t="n"/>
      <c r="B55" s="274" t="inlineStr">
        <is>
          <t>《RELENT PRO》YOKIBI Essence pack 200g</t>
        </is>
      </c>
      <c r="C55" s="274" t="n">
        <v>8</v>
      </c>
      <c r="D55" s="274" t="n">
        <v>8831</v>
      </c>
      <c r="E55" s="274" t="n">
        <v>70648</v>
      </c>
      <c r="F55" s="274" t="inlineStr">
        <is>
          <t>0.241</t>
        </is>
      </c>
      <c r="G55" s="274" t="inlineStr">
        <is>
          <t>0</t>
        </is>
      </c>
      <c r="H55" s="274" t="inlineStr">
        <is>
          <t>3304.99-9003</t>
        </is>
      </c>
      <c r="I55" s="274" t="inlineStr">
        <is>
          <t>2100058025371</t>
        </is>
      </c>
      <c r="J55" s="274" t="inlineStr">
        <is>
          <t>5802550</t>
        </is>
      </c>
    </row>
    <row r="56">
      <c r="A56" s="274" t="n"/>
      <c r="B56" s="274" t="inlineStr">
        <is>
          <t>《RELENT PRO》Yokibi Essence Eye Treatment 100ml</t>
        </is>
      </c>
      <c r="C56" s="274" t="n">
        <v>5</v>
      </c>
      <c r="D56" s="274" t="n">
        <v>6234</v>
      </c>
      <c r="E56" s="274" t="n">
        <v>31170</v>
      </c>
      <c r="F56" s="274" t="inlineStr">
        <is>
          <t>0.13</t>
        </is>
      </c>
      <c r="G56" s="274" t="inlineStr">
        <is>
          <t>0</t>
        </is>
      </c>
      <c r="H56" s="274" t="inlineStr">
        <is>
          <t>3304.99-9003</t>
        </is>
      </c>
      <c r="I56" s="274" t="inlineStr">
        <is>
          <t>2100058021878</t>
        </is>
      </c>
      <c r="J56" s="274" t="inlineStr">
        <is>
          <t>5802187</t>
        </is>
      </c>
    </row>
    <row r="57">
      <c r="A57" s="274" t="n"/>
      <c r="B57" s="274" t="inlineStr">
        <is>
          <t>《RELENT PRO》Yokibi Essence Cleansing 270g</t>
        </is>
      </c>
      <c r="C57" s="274" t="n">
        <v>9</v>
      </c>
      <c r="D57" s="274" t="n">
        <v>7532</v>
      </c>
      <c r="E57" s="274" t="n">
        <v>67788</v>
      </c>
      <c r="F57" s="274" t="inlineStr">
        <is>
          <t>0.306</t>
        </is>
      </c>
      <c r="G57" s="274" t="inlineStr">
        <is>
          <t>0</t>
        </is>
      </c>
      <c r="H57" s="274" t="inlineStr">
        <is>
          <t>3401.30-0000</t>
        </is>
      </c>
      <c r="I57" s="274" t="inlineStr">
        <is>
          <t>2100058025517</t>
        </is>
      </c>
      <c r="J57" s="274" t="inlineStr">
        <is>
          <t>5802551</t>
        </is>
      </c>
    </row>
    <row r="58">
      <c r="A58" s="274" t="n"/>
      <c r="B58" s="274" t="inlineStr">
        <is>
          <t>《Relent》Eye Lush Treatment</t>
        </is>
      </c>
      <c r="C58" s="274" t="n">
        <v>65</v>
      </c>
      <c r="D58" s="274" t="n">
        <v>1195</v>
      </c>
      <c r="E58" s="274" t="n">
        <v>77675</v>
      </c>
      <c r="F58" s="274" t="inlineStr">
        <is>
          <t>0.025</t>
        </is>
      </c>
      <c r="G58" s="274" t="inlineStr">
        <is>
          <t>0</t>
        </is>
      </c>
      <c r="H58" s="274" t="n"/>
      <c r="I58" s="274" t="inlineStr">
        <is>
          <t>2100058021113</t>
        </is>
      </c>
      <c r="J58" s="274" t="inlineStr">
        <is>
          <t>5802111</t>
        </is>
      </c>
    </row>
    <row r="59">
      <c r="A59" s="274" t="n"/>
      <c r="B59" s="274" t="inlineStr">
        <is>
          <t>《Relent》YOKIBI Essence Cream Foundation 101 15g</t>
        </is>
      </c>
      <c r="C59" s="274" t="n">
        <v>5</v>
      </c>
      <c r="D59" s="274" t="n">
        <v>4782</v>
      </c>
      <c r="E59" s="274" t="n">
        <v>23910</v>
      </c>
      <c r="F59" s="274" t="inlineStr">
        <is>
          <t>0.084</t>
        </is>
      </c>
      <c r="G59" s="274" t="inlineStr">
        <is>
          <t>0</t>
        </is>
      </c>
      <c r="H59" s="274" t="n"/>
      <c r="I59" s="274" t="inlineStr">
        <is>
          <t>2100058021052</t>
        </is>
      </c>
      <c r="J59" s="274" t="inlineStr">
        <is>
          <t>5802105</t>
        </is>
      </c>
    </row>
    <row r="60">
      <c r="A60" s="274" t="n"/>
      <c r="B60" s="274" t="inlineStr">
        <is>
          <t>《Relent》Rinales essence α</t>
        </is>
      </c>
      <c r="C60" s="274" t="n">
        <v>7</v>
      </c>
      <c r="D60" s="274" t="n">
        <v>3985</v>
      </c>
      <c r="E60" s="274" t="n">
        <v>27895</v>
      </c>
      <c r="F60" s="274" t="inlineStr">
        <is>
          <t>0.159</t>
        </is>
      </c>
      <c r="G60" s="274" t="inlineStr">
        <is>
          <t>0</t>
        </is>
      </c>
      <c r="H60" s="274" t="inlineStr">
        <is>
          <t>3304.99-9003</t>
        </is>
      </c>
      <c r="I60" s="274" t="inlineStr">
        <is>
          <t>2100058020574</t>
        </is>
      </c>
      <c r="J60" s="274" t="inlineStr">
        <is>
          <t>5802057</t>
        </is>
      </c>
    </row>
    <row r="61">
      <c r="A61" s="274" t="n"/>
      <c r="B61" s="274" t="inlineStr">
        <is>
          <t>《Relent》ASTEROPE moisture lotion</t>
        </is>
      </c>
      <c r="C61" s="274" t="n">
        <v>5</v>
      </c>
      <c r="D61" s="274" t="n">
        <v>2420</v>
      </c>
      <c r="E61" s="274" t="n">
        <v>12100</v>
      </c>
      <c r="F61" s="274" t="inlineStr">
        <is>
          <t>0.085</t>
        </is>
      </c>
      <c r="G61" s="274" t="inlineStr">
        <is>
          <t>0</t>
        </is>
      </c>
      <c r="H61" s="274" t="inlineStr">
        <is>
          <t>3304.99-9003</t>
        </is>
      </c>
      <c r="I61" s="274" t="inlineStr">
        <is>
          <t>2100058020383</t>
        </is>
      </c>
      <c r="J61" s="274" t="inlineStr">
        <is>
          <t>5802038</t>
        </is>
      </c>
    </row>
    <row r="62">
      <c r="A62" s="274" t="n"/>
      <c r="B62" s="274" t="inlineStr">
        <is>
          <t>《Relent》YOKIBI Essence Cream 20g</t>
        </is>
      </c>
      <c r="C62" s="274" t="n">
        <v>33</v>
      </c>
      <c r="D62" s="274" t="n">
        <v>9165</v>
      </c>
      <c r="E62" s="274" t="n">
        <v>302445</v>
      </c>
      <c r="F62" s="274" t="inlineStr">
        <is>
          <t>0.07</t>
        </is>
      </c>
      <c r="G62" s="274" t="inlineStr">
        <is>
          <t>0</t>
        </is>
      </c>
      <c r="H62" s="274" t="inlineStr">
        <is>
          <t>3304.99-2003</t>
        </is>
      </c>
      <c r="I62" s="274" t="inlineStr">
        <is>
          <t>2100058025241</t>
        </is>
      </c>
      <c r="J62" s="274" t="inlineStr">
        <is>
          <t>5802524</t>
        </is>
      </c>
    </row>
    <row r="63">
      <c r="A63" s="274" t="n"/>
      <c r="B63" s="274" t="inlineStr">
        <is>
          <t>《Relent》YOKIBI Essence Lotion 80ml</t>
        </is>
      </c>
      <c r="C63" s="274" t="n">
        <v>33</v>
      </c>
      <c r="D63" s="274" t="n">
        <v>3985</v>
      </c>
      <c r="E63" s="274" t="n">
        <v>131505</v>
      </c>
      <c r="F63" s="274" t="inlineStr">
        <is>
          <t>0.19</t>
        </is>
      </c>
      <c r="G63" s="274" t="inlineStr">
        <is>
          <t>0</t>
        </is>
      </c>
      <c r="H63" s="274" t="inlineStr">
        <is>
          <t>3304.99-9003</t>
        </is>
      </c>
      <c r="I63" s="274" t="inlineStr">
        <is>
          <t>2100058020208</t>
        </is>
      </c>
      <c r="J63" s="274" t="inlineStr">
        <is>
          <t>5802020</t>
        </is>
      </c>
    </row>
    <row r="64">
      <c r="A64" s="274" t="n"/>
      <c r="B64" s="274" t="inlineStr">
        <is>
          <t>《Relent》La Cerarl Doreor Body Shampoo 500ml</t>
        </is>
      </c>
      <c r="C64" s="274" t="n">
        <v>5</v>
      </c>
      <c r="D64" s="274" t="n">
        <v>1368</v>
      </c>
      <c r="E64" s="274" t="n">
        <v>6840</v>
      </c>
      <c r="F64" s="274" t="inlineStr">
        <is>
          <t>0.603</t>
        </is>
      </c>
      <c r="G64" s="274" t="inlineStr">
        <is>
          <t>0</t>
        </is>
      </c>
      <c r="H64" s="274" t="n"/>
      <c r="I64" s="274" t="inlineStr">
        <is>
          <t>2100058025364</t>
        </is>
      </c>
      <c r="J64" s="274" t="inlineStr">
        <is>
          <t>5802536</t>
        </is>
      </c>
    </row>
    <row r="65">
      <c r="A65" s="274" t="n"/>
      <c r="B65" s="274" t="inlineStr">
        <is>
          <t>《Relent》La Cerarl Doreor Treatment 500ml</t>
        </is>
      </c>
      <c r="C65" s="274" t="n">
        <v>45</v>
      </c>
      <c r="D65" s="274" t="n">
        <v>1449</v>
      </c>
      <c r="E65" s="274" t="n">
        <v>65205</v>
      </c>
      <c r="F65" s="274" t="inlineStr">
        <is>
          <t>0.594</t>
        </is>
      </c>
      <c r="G65" s="274" t="inlineStr">
        <is>
          <t>0</t>
        </is>
      </c>
      <c r="H65" s="274" t="n"/>
      <c r="I65" s="274" t="n"/>
      <c r="J65" s="274" t="inlineStr">
        <is>
          <t>5802535</t>
        </is>
      </c>
    </row>
    <row r="66">
      <c r="A66" s="274" t="n"/>
      <c r="B66" s="274" t="inlineStr">
        <is>
          <t>《Relent》La Cerarl Doreor Runny 30ml</t>
        </is>
      </c>
      <c r="C66" s="274" t="n">
        <v>66</v>
      </c>
      <c r="D66" s="274" t="n">
        <v>3387</v>
      </c>
      <c r="E66" s="274" t="n">
        <v>223542</v>
      </c>
      <c r="F66" s="274" t="inlineStr">
        <is>
          <t>0.119</t>
        </is>
      </c>
      <c r="G66" s="274" t="inlineStr">
        <is>
          <t>0</t>
        </is>
      </c>
      <c r="H66" s="274" t="inlineStr">
        <is>
          <t>3304.99-9003</t>
        </is>
      </c>
      <c r="I66" s="274" t="inlineStr">
        <is>
          <t>2100058020512</t>
        </is>
      </c>
      <c r="J66" s="274" t="inlineStr">
        <is>
          <t>5802051</t>
        </is>
      </c>
    </row>
    <row r="67">
      <c r="A67" s="274" t="n"/>
      <c r="B67" s="274" t="inlineStr">
        <is>
          <t>《Relent》La Cerarl Doreor Cold 80g</t>
        </is>
      </c>
      <c r="C67" s="274" t="n">
        <v>33</v>
      </c>
      <c r="D67" s="274" t="n">
        <v>2391</v>
      </c>
      <c r="E67" s="274" t="n">
        <v>78903</v>
      </c>
      <c r="F67" s="274" t="inlineStr">
        <is>
          <t>0.102</t>
        </is>
      </c>
      <c r="G67" s="274" t="inlineStr">
        <is>
          <t>0</t>
        </is>
      </c>
      <c r="H67" s="274" t="inlineStr">
        <is>
          <t>3304.99-9003</t>
        </is>
      </c>
      <c r="I67" s="274" t="inlineStr">
        <is>
          <t>2100058020475</t>
        </is>
      </c>
      <c r="J67" s="274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5" t="n"/>
      <c r="F68" s="276">
        <f>SUM(#REF!)</f>
        <v/>
      </c>
      <c r="G68" s="277" t="n"/>
      <c r="H68" s="278">
        <f>SUM(#REF!)</f>
        <v/>
      </c>
      <c r="I68" s="279" t="n"/>
      <c r="J68" s="280" t="n"/>
      <c r="M68" s="281" t="n"/>
      <c r="R68" s="127" t="n"/>
    </row>
    <row r="69"/>
    <row r="70">
      <c r="F70" s="282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3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4" min="5" max="5"/>
    <col width="22.375" customWidth="1" style="284" min="6" max="6"/>
    <col width="16.375" customWidth="1" style="284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5" t="inlineStr">
        <is>
          <t>Consignee:</t>
        </is>
      </c>
      <c r="D4" s="37" t="inlineStr">
        <is>
          <t>NIPPONIKA TRADING LLC</t>
        </is>
      </c>
      <c r="E4" s="286" t="n"/>
      <c r="F4" s="287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8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9" t="n"/>
      <c r="E7" s="49" t="n"/>
      <c r="F7" s="288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90" t="n"/>
      <c r="F8" s="291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8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90" t="n"/>
      <c r="F10" s="291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8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2" t="n"/>
      <c r="F12" s="293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4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5" t="n"/>
      <c r="C14" s="295" t="n"/>
      <c r="D14" s="72">
        <f>SUM(#REF!)</f>
        <v/>
      </c>
      <c r="E14" s="296" t="n"/>
      <c r="F14" s="297">
        <f>SUM(#REF!)</f>
        <v/>
      </c>
      <c r="G14" s="298" t="n"/>
      <c r="H14" s="298">
        <f>SUM(#REF!)</f>
        <v/>
      </c>
      <c r="I14" s="299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300" t="n"/>
      <c r="F15" s="300">
        <f>F14+'Invoice-1 '!F14</f>
        <v/>
      </c>
      <c r="G15" s="301" t="n"/>
      <c r="H15" s="302">
        <f>H14+'Invoice-1 '!H14</f>
        <v/>
      </c>
      <c r="I15" s="303" t="n"/>
    </row>
    <row r="16" ht="18.75" customHeight="1" s="241">
      <c r="D16" s="79" t="n"/>
      <c r="E16" s="304" t="n"/>
      <c r="F16" s="304" t="n"/>
      <c r="H16" s="305" t="n">
        <v>226.859</v>
      </c>
    </row>
    <row r="17">
      <c r="H17" s="305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6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7" t="n"/>
      <c r="J4" s="236" t="n"/>
      <c r="L4" s="308" t="n"/>
    </row>
    <row r="5">
      <c r="A5" s="139" t="inlineStr">
        <is>
          <t>INV.NO.</t>
        </is>
      </c>
      <c r="B5" s="306">
        <f>'Invoice-1 '!B3</f>
        <v/>
      </c>
      <c r="E5" s="309" t="n"/>
      <c r="F5" s="310" t="n"/>
      <c r="G5" s="311" t="n"/>
      <c r="H5" s="311" t="n"/>
      <c r="I5" s="312" t="n"/>
      <c r="J5" s="312" t="n"/>
      <c r="K5" s="313" t="n"/>
    </row>
    <row r="6">
      <c r="A6" s="146" t="n"/>
      <c r="B6" s="146" t="n"/>
      <c r="C6" s="314" t="n"/>
      <c r="D6" s="315" t="n"/>
      <c r="E6" s="311" t="n"/>
      <c r="F6" s="311" t="n"/>
      <c r="G6" s="311" t="n"/>
      <c r="H6" s="311" t="n"/>
      <c r="I6" s="307" t="n"/>
      <c r="J6" s="311" t="n"/>
      <c r="K6" s="311" t="n"/>
      <c r="L6" s="311" t="n"/>
      <c r="M6" s="307" t="n"/>
    </row>
    <row r="7">
      <c r="A7" s="149" t="inlineStr">
        <is>
          <t>Customer : NIPPONIKA TRADING LLC</t>
        </is>
      </c>
      <c r="B7" s="149" t="n"/>
      <c r="C7" s="314" t="n"/>
      <c r="D7" s="315" t="n"/>
      <c r="E7" s="311" t="n"/>
      <c r="F7" s="311" t="n"/>
      <c r="H7" s="311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4" t="inlineStr">
        <is>
          <t>Marina Byblos Hotel - G-S01,7594 Dubai</t>
        </is>
      </c>
      <c r="D8" s="315" t="n"/>
      <c r="E8" s="311" t="n"/>
      <c r="F8" s="311" t="n"/>
      <c r="G8" s="311" t="n"/>
      <c r="H8" s="311" t="n"/>
      <c r="I8" s="307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4" t="n"/>
      <c r="D9" s="314" t="n"/>
      <c r="E9" s="150" t="n"/>
      <c r="F9" s="311" t="n"/>
      <c r="G9" s="311" t="n"/>
      <c r="H9" s="311" t="n"/>
      <c r="I9" s="307" t="n"/>
      <c r="J9" s="152" t="n"/>
      <c r="K9" s="152" t="n"/>
      <c r="L9" s="152" t="n"/>
      <c r="M9" s="153" t="n"/>
    </row>
    <row r="10">
      <c r="A10" s="154" t="n"/>
      <c r="B10" s="154" t="n"/>
      <c r="C10" s="314" t="n"/>
      <c r="D10" s="150" t="n"/>
      <c r="E10" s="311" t="n"/>
      <c r="F10" s="311" t="n"/>
      <c r="G10" s="311" t="n"/>
      <c r="H10" s="311" t="n"/>
      <c r="I10" s="307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6" t="n"/>
      <c r="C11" s="317" t="inlineStr">
        <is>
          <t>箱数</t>
        </is>
      </c>
      <c r="D11" s="318" t="inlineStr">
        <is>
          <t>1箱入数(総数）</t>
        </is>
      </c>
      <c r="E11" s="319" t="n"/>
      <c r="F11" s="319" t="n"/>
      <c r="G11" s="319" t="inlineStr">
        <is>
          <t>梱包サイズ(Ｍ3）</t>
        </is>
      </c>
      <c r="H11" s="316" t="n"/>
      <c r="I11" s="319" t="inlineStr">
        <is>
          <t>ネット重量(kg)</t>
        </is>
      </c>
      <c r="J11" s="320" t="n"/>
      <c r="K11" s="316" t="n"/>
      <c r="L11" s="319" t="inlineStr">
        <is>
          <t>総重量(kg)</t>
        </is>
      </c>
      <c r="M11" s="316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1" t="inlineStr">
        <is>
          <t>Case</t>
        </is>
      </c>
      <c r="D12" s="322" t="inlineStr">
        <is>
          <t>Q'ty</t>
        </is>
      </c>
      <c r="E12" s="323" t="inlineStr">
        <is>
          <t>Description of goods</t>
        </is>
      </c>
      <c r="F12" s="323" t="inlineStr">
        <is>
          <t>Contents</t>
        </is>
      </c>
      <c r="G12" s="324" t="inlineStr">
        <is>
          <t>Measurement</t>
        </is>
      </c>
      <c r="H12" s="325" t="n"/>
      <c r="I12" s="324" t="inlineStr">
        <is>
          <t>Net Weight(kg)</t>
        </is>
      </c>
      <c r="J12" s="326" t="n"/>
      <c r="K12" s="325" t="n"/>
      <c r="L12" s="324" t="inlineStr">
        <is>
          <t>Gross Weight</t>
        </is>
      </c>
      <c r="M12" s="325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7" t="n"/>
      <c r="B13" s="327" t="n"/>
      <c r="C13" s="327" t="n"/>
      <c r="D13" s="327" t="n"/>
      <c r="E13" s="327" t="n"/>
      <c r="F13" s="327" t="n"/>
      <c r="G13" s="328" t="inlineStr">
        <is>
          <t>Case</t>
        </is>
      </c>
      <c r="H13" s="329" t="inlineStr">
        <is>
          <t>Total</t>
        </is>
      </c>
      <c r="I13" s="330" t="inlineStr">
        <is>
          <t>Case</t>
        </is>
      </c>
      <c r="J13" s="325" t="n"/>
      <c r="K13" s="159" t="inlineStr">
        <is>
          <t>Total</t>
        </is>
      </c>
      <c r="L13" s="328" t="inlineStr">
        <is>
          <t>Case</t>
        </is>
      </c>
      <c r="M13" s="159" t="inlineStr">
        <is>
          <t>Total</t>
        </is>
      </c>
      <c r="N13" s="331" t="n"/>
      <c r="O13" s="327" t="n"/>
    </row>
    <row r="14" ht="24" customHeight="1" s="241">
      <c r="A14" s="274" t="n"/>
      <c r="B14" s="274" t="n"/>
      <c r="C14" s="274" t="inlineStr">
        <is>
          <t>5</t>
        </is>
      </c>
      <c r="D14" s="274" t="n">
        <v>56</v>
      </c>
      <c r="E14" s="274" t="inlineStr">
        <is>
          <t>《ROSY DROP》 BOOSTER LOTION 100ml</t>
        </is>
      </c>
      <c r="F14" s="274" t="inlineStr">
        <is>
          <t>face lotion</t>
        </is>
      </c>
      <c r="G14" s="274" t="inlineStr">
        <is>
          <t>0.012</t>
        </is>
      </c>
      <c r="H14" s="274" t="n"/>
      <c r="I14" s="274" t="inlineStr">
        <is>
          <t>5</t>
        </is>
      </c>
      <c r="J14" s="274" t="n"/>
      <c r="K14" s="274" t="n"/>
      <c r="L14" s="274" t="inlineStr">
        <is>
          <t>0</t>
        </is>
      </c>
      <c r="M14" s="274" t="n"/>
      <c r="N14" s="274" t="n">
        <v>10</v>
      </c>
      <c r="O14" s="274" t="n">
        <v>560</v>
      </c>
      <c r="P14" s="274" t="n"/>
      <c r="Q14" s="274" t="n"/>
      <c r="R14" s="274" t="n"/>
      <c r="S14" s="274" t="n"/>
      <c r="T14" s="274" t="n"/>
    </row>
    <row r="15">
      <c r="A15" s="274" t="n"/>
      <c r="B15" s="274" t="n"/>
      <c r="C15" s="274" t="n"/>
      <c r="D15" s="274" t="n">
        <v>90</v>
      </c>
      <c r="E15" s="274" t="inlineStr">
        <is>
          <t>《Lapidem》NUTRITION MOIST BODY CREAM 300 ml TESTER (N.C.V)</t>
        </is>
      </c>
      <c r="F15" s="274" t="inlineStr">
        <is>
          <t>body cream</t>
        </is>
      </c>
      <c r="G15" s="274" t="n"/>
      <c r="H15" s="274" t="n"/>
      <c r="I15" s="274" t="n"/>
      <c r="J15" s="274" t="n"/>
      <c r="K15" s="274" t="n"/>
      <c r="L15" s="274" t="n"/>
      <c r="M15" s="274" t="n"/>
      <c r="N15" s="274" t="n">
        <v>4659</v>
      </c>
      <c r="O15" s="274" t="n">
        <v>419310</v>
      </c>
      <c r="P15" s="274" t="n"/>
      <c r="Q15" s="274" t="n"/>
      <c r="R15" s="274" t="n"/>
      <c r="S15" s="274" t="n"/>
      <c r="T15" s="274" t="n"/>
    </row>
    <row r="16">
      <c r="A16" s="274" t="n"/>
      <c r="B16" s="274" t="n"/>
      <c r="C16" s="274" t="n"/>
      <c r="D16" s="274" t="n">
        <v>10</v>
      </c>
      <c r="E16" s="274" t="inlineStr">
        <is>
          <t>《Lapidem PRO》CLEAR WATERY CLEANSING GEL 500ml  TESTER (N.C.V)</t>
        </is>
      </c>
      <c r="F16" s="274" t="inlineStr">
        <is>
          <t>face cleansing</t>
        </is>
      </c>
      <c r="G16" s="274" t="n"/>
      <c r="H16" s="274" t="n"/>
      <c r="I16" s="274" t="n"/>
      <c r="J16" s="274" t="n"/>
      <c r="K16" s="274" t="n"/>
      <c r="L16" s="274" t="n"/>
      <c r="M16" s="274" t="n"/>
      <c r="N16" s="274" t="n">
        <v>7635</v>
      </c>
      <c r="O16" s="274" t="n">
        <v>76350</v>
      </c>
      <c r="P16" s="274" t="n"/>
      <c r="Q16" s="274" t="n"/>
      <c r="R16" s="274" t="n"/>
      <c r="S16" s="274" t="n"/>
      <c r="T16" s="274" t="n"/>
    </row>
    <row r="17">
      <c r="A17" s="274" t="n"/>
      <c r="B17" s="274" t="n"/>
      <c r="C17" s="274" t="n"/>
      <c r="D17" s="274" t="n">
        <v>44</v>
      </c>
      <c r="E17" s="274" t="inlineStr">
        <is>
          <t>《Lapidem PRO》 RITUAL SMOOTH MATTE TOUCH CREAM 100ml  TESTER (N.C.V)</t>
        </is>
      </c>
      <c r="F17" s="274" t="inlineStr">
        <is>
          <t>face cream</t>
        </is>
      </c>
      <c r="G17" s="274" t="n"/>
      <c r="H17" s="274" t="n"/>
      <c r="I17" s="274" t="n"/>
      <c r="J17" s="274" t="n"/>
      <c r="K17" s="274" t="n"/>
      <c r="L17" s="274" t="n"/>
      <c r="M17" s="274" t="n"/>
      <c r="N17" s="274" t="n">
        <v>12941</v>
      </c>
      <c r="O17" s="274" t="n">
        <v>569404</v>
      </c>
      <c r="P17" s="274" t="n"/>
      <c r="Q17" s="274" t="n"/>
      <c r="R17" s="274" t="n"/>
      <c r="S17" s="274" t="n"/>
      <c r="T17" s="274" t="n"/>
    </row>
    <row r="18">
      <c r="A18" s="274" t="n"/>
      <c r="B18" s="274" t="n"/>
      <c r="C18" s="274" t="n"/>
      <c r="D18" s="274" t="n">
        <v>32</v>
      </c>
      <c r="E18" s="274" t="inlineStr">
        <is>
          <t>《Lapidem PRO》 RITUAL Dewy Jelly Scrub 200ml  TESTER (N.C.V)</t>
        </is>
      </c>
      <c r="F18" s="274" t="inlineStr">
        <is>
          <t>face scrub</t>
        </is>
      </c>
      <c r="G18" s="274" t="n"/>
      <c r="H18" s="274" t="n"/>
      <c r="I18" s="274" t="n"/>
      <c r="J18" s="274" t="n"/>
      <c r="K18" s="274" t="n"/>
      <c r="L18" s="274" t="n"/>
      <c r="M18" s="274" t="n"/>
      <c r="N18" s="274" t="n">
        <v>18118</v>
      </c>
      <c r="O18" s="274" t="n">
        <v>579776</v>
      </c>
      <c r="P18" s="274" t="n"/>
      <c r="Q18" s="274" t="n"/>
      <c r="R18" s="274" t="n"/>
      <c r="S18" s="274" t="n"/>
      <c r="T18" s="274" t="n"/>
    </row>
    <row r="19">
      <c r="A19" s="274" t="n"/>
      <c r="B19" s="274" t="n"/>
      <c r="C19" s="274" t="n"/>
      <c r="D19" s="274" t="n">
        <v>32</v>
      </c>
      <c r="E19" s="274" t="inlineStr">
        <is>
          <t>LAPIDEM RITUAL OKIYOME SERUM 60ml  TESTER (N.C.V)</t>
        </is>
      </c>
      <c r="F19" s="274" t="inlineStr">
        <is>
          <t>face serum</t>
        </is>
      </c>
      <c r="G19" s="274" t="n"/>
      <c r="H19" s="274" t="n"/>
      <c r="I19" s="274" t="n"/>
      <c r="J19" s="274" t="n"/>
      <c r="K19" s="274" t="n"/>
      <c r="L19" s="274" t="n"/>
      <c r="M19" s="274" t="n"/>
      <c r="N19" s="274" t="n">
        <v>10871</v>
      </c>
      <c r="O19" s="274" t="n">
        <v>347872</v>
      </c>
      <c r="P19" s="274" t="n"/>
      <c r="Q19" s="274" t="n"/>
      <c r="R19" s="274" t="n"/>
      <c r="S19" s="274" t="n"/>
      <c r="T19" s="274" t="n"/>
    </row>
    <row r="20">
      <c r="A20" s="274" t="n"/>
      <c r="B20" s="274" t="n"/>
      <c r="C20" s="274" t="n"/>
      <c r="D20" s="274" t="n">
        <v>32</v>
      </c>
      <c r="E20" s="274" t="inlineStr">
        <is>
          <t>《Lapidem》BATH &amp; MASSAGE OIL02 (CALM) TESTER (N.C.V)</t>
        </is>
      </c>
      <c r="F20" s="274" t="inlineStr">
        <is>
          <t>oil</t>
        </is>
      </c>
      <c r="G20" s="274" t="n"/>
      <c r="H20" s="274" t="n"/>
      <c r="I20" s="274" t="n"/>
      <c r="J20" s="274" t="n"/>
      <c r="K20" s="274" t="n"/>
      <c r="L20" s="274" t="n"/>
      <c r="M20" s="274" t="n"/>
      <c r="N20" s="274" t="n">
        <v>3247</v>
      </c>
      <c r="O20" s="274" t="n">
        <v>103904</v>
      </c>
      <c r="P20" s="274" t="n"/>
      <c r="Q20" s="274" t="n"/>
      <c r="R20" s="274" t="n"/>
      <c r="S20" s="274" t="n"/>
      <c r="T20" s="274" t="n"/>
    </row>
    <row r="21">
      <c r="A21" s="274" t="n"/>
      <c r="B21" s="274" t="n"/>
      <c r="C21" s="274" t="n"/>
      <c r="D21" s="274" t="n">
        <v>33</v>
      </c>
      <c r="E21" s="274" t="inlineStr">
        <is>
          <t>《CBON》 FACIALIST  TREATMENT MASSER R (18g*10 pcs) N.C.V.</t>
        </is>
      </c>
      <c r="F21" s="274" t="inlineStr">
        <is>
          <t>face cleansing</t>
        </is>
      </c>
      <c r="G21" s="274" t="n"/>
      <c r="H21" s="274" t="n"/>
      <c r="I21" s="274" t="n"/>
      <c r="J21" s="274" t="n"/>
      <c r="K21" s="274" t="n"/>
      <c r="L21" s="274" t="n"/>
      <c r="M21" s="274" t="n"/>
      <c r="N21" s="274" t="n">
        <v>10</v>
      </c>
      <c r="O21" s="274" t="n">
        <v>330</v>
      </c>
      <c r="P21" s="274" t="n"/>
      <c r="Q21" s="274" t="n"/>
      <c r="R21" s="274" t="n"/>
      <c r="S21" s="274" t="n"/>
      <c r="T21" s="274" t="n"/>
    </row>
    <row r="22">
      <c r="A22" s="274" t="n"/>
      <c r="B22" s="274" t="n"/>
      <c r="C22" s="274" t="n"/>
      <c r="D22" s="274" t="n">
        <v>4</v>
      </c>
      <c r="E22" s="274" t="inlineStr">
        <is>
          <t>《CBON》 ME ESSENCE MD (1 ml*10 pcs) N.C.V.</t>
        </is>
      </c>
      <c r="F22" s="274" t="inlineStr">
        <is>
          <t>fece essence</t>
        </is>
      </c>
      <c r="G22" s="274" t="n"/>
      <c r="H22" s="274" t="n"/>
      <c r="I22" s="274" t="n"/>
      <c r="J22" s="274" t="n"/>
      <c r="K22" s="274" t="n"/>
      <c r="L22" s="274" t="n"/>
      <c r="M22" s="274" t="n"/>
      <c r="N22" s="274" t="n">
        <v>10</v>
      </c>
      <c r="O22" s="274" t="n">
        <v>40</v>
      </c>
      <c r="P22" s="274" t="n"/>
      <c r="Q22" s="274" t="n"/>
      <c r="R22" s="274" t="n"/>
      <c r="S22" s="274" t="n"/>
      <c r="T22" s="274" t="n"/>
    </row>
    <row r="23">
      <c r="A23" s="274" t="n"/>
      <c r="B23" s="274" t="n"/>
      <c r="C23" s="274" t="n"/>
      <c r="D23" s="274" t="n">
        <v>33</v>
      </c>
      <c r="E23" s="274" t="inlineStr">
        <is>
          <t>《CBON》 СH Essence MDa  (1 ml*10 pcs)  N.C.V</t>
        </is>
      </c>
      <c r="F23" s="274" t="inlineStr">
        <is>
          <t>fece essence</t>
        </is>
      </c>
      <c r="G23" s="274" t="n"/>
      <c r="H23" s="274" t="n"/>
      <c r="I23" s="274" t="n"/>
      <c r="J23" s="274" t="n"/>
      <c r="K23" s="274" t="n"/>
      <c r="L23" s="274" t="n"/>
      <c r="M23" s="274" t="n"/>
      <c r="N23" s="274" t="n">
        <v>10</v>
      </c>
      <c r="O23" s="274" t="n">
        <v>330</v>
      </c>
      <c r="P23" s="274" t="n"/>
      <c r="Q23" s="274" t="n"/>
      <c r="R23" s="274" t="n"/>
      <c r="S23" s="274" t="n"/>
      <c r="T23" s="274" t="n"/>
    </row>
    <row r="24">
      <c r="A24" s="274" t="n"/>
      <c r="B24" s="274" t="n"/>
      <c r="C24" s="274" t="inlineStr">
        <is>
          <t>9</t>
        </is>
      </c>
      <c r="D24" s="274" t="n">
        <v>9</v>
      </c>
      <c r="E24" s="274" t="inlineStr">
        <is>
          <t>《Relent》YOKIBI Essence Lotion 80ml</t>
        </is>
      </c>
      <c r="F24" s="274" t="inlineStr">
        <is>
          <t>face lotion</t>
        </is>
      </c>
      <c r="G24" s="274" t="n"/>
      <c r="H24" s="274" t="n"/>
      <c r="I24" s="274" t="inlineStr">
        <is>
          <t>9</t>
        </is>
      </c>
      <c r="J24" s="274" t="n"/>
      <c r="K24" s="274" t="n"/>
      <c r="L24" s="274" t="n"/>
      <c r="M24" s="274" t="n"/>
      <c r="N24" s="274" t="n">
        <v>3985</v>
      </c>
      <c r="O24" s="274" t="n">
        <v>35865</v>
      </c>
      <c r="P24" s="274" t="n"/>
      <c r="Q24" s="274" t="n"/>
      <c r="R24" s="274" t="n"/>
      <c r="S24" s="274" t="n"/>
      <c r="T24" s="274" t="n"/>
    </row>
    <row r="25">
      <c r="A25" s="274" t="n"/>
      <c r="B25" s="274" t="n"/>
      <c r="C25" s="274" t="n"/>
      <c r="D25" s="274" t="n">
        <v>79</v>
      </c>
      <c r="E25" s="274" t="inlineStr">
        <is>
          <t>《Relent》La Cerarl Doreor Doll 80ml</t>
        </is>
      </c>
      <c r="F25" s="274" t="inlineStr">
        <is>
          <t>face lotion</t>
        </is>
      </c>
      <c r="G25" s="274" t="n"/>
      <c r="H25" s="274" t="n"/>
      <c r="I25" s="274" t="n"/>
      <c r="J25" s="274" t="n"/>
      <c r="K25" s="274" t="n"/>
      <c r="L25" s="274" t="n"/>
      <c r="M25" s="274" t="n"/>
      <c r="N25" s="274" t="n">
        <v>3387</v>
      </c>
      <c r="O25" s="274" t="n">
        <v>267573</v>
      </c>
      <c r="P25" s="274" t="n"/>
      <c r="Q25" s="274" t="n"/>
      <c r="R25" s="274" t="n"/>
      <c r="S25" s="274" t="n"/>
      <c r="T25" s="274" t="n"/>
    </row>
    <row r="26">
      <c r="A26" s="274" t="n"/>
      <c r="B26" s="274" t="n"/>
      <c r="C26" s="274" t="n"/>
      <c r="D26" s="274" t="n">
        <v>44</v>
      </c>
      <c r="E26" s="274" t="inlineStr">
        <is>
          <t>《BEAUTY GARAGE》cleaning cloths</t>
        </is>
      </c>
      <c r="F26" s="274" t="inlineStr">
        <is>
          <t>cleaning cloths</t>
        </is>
      </c>
      <c r="G26" s="274" t="n"/>
      <c r="H26" s="274" t="n"/>
      <c r="I26" s="274" t="n"/>
      <c r="J26" s="274" t="n"/>
      <c r="K26" s="274" t="n"/>
      <c r="L26" s="274" t="n"/>
      <c r="M26" s="274" t="n"/>
      <c r="N26" s="274" t="n">
        <v>671</v>
      </c>
      <c r="O26" s="274" t="n">
        <v>29524</v>
      </c>
      <c r="P26" s="274" t="n"/>
      <c r="Q26" s="274" t="n"/>
      <c r="R26" s="274" t="n"/>
      <c r="S26" s="274" t="n"/>
      <c r="T26" s="274" t="n"/>
    </row>
    <row r="27">
      <c r="A27" s="274" t="n"/>
      <c r="B27" s="274" t="n"/>
      <c r="C27" s="274" t="n"/>
      <c r="D27" s="274" t="n">
        <v>3</v>
      </c>
      <c r="E27" s="274" t="inlineStr">
        <is>
          <t>《ROSY DROP》 FURROWLESS MASK (25ml×6sheets)</t>
        </is>
      </c>
      <c r="F27" s="274" t="inlineStr">
        <is>
          <t>face mask</t>
        </is>
      </c>
      <c r="G27" s="274" t="inlineStr">
        <is>
          <t>0.015</t>
        </is>
      </c>
      <c r="H27" s="274" t="n"/>
      <c r="I27" s="274" t="n"/>
      <c r="J27" s="274" t="n"/>
      <c r="K27" s="274" t="n"/>
      <c r="L27" s="274" t="n"/>
      <c r="M27" s="274" t="n"/>
      <c r="N27" s="274" t="n">
        <v>5400</v>
      </c>
      <c r="O27" s="274" t="n">
        <v>16200</v>
      </c>
      <c r="P27" s="274" t="n"/>
      <c r="Q27" s="274" t="n"/>
      <c r="R27" s="274" t="n"/>
      <c r="S27" s="274" t="n"/>
      <c r="T27" s="274" t="n"/>
    </row>
    <row r="28">
      <c r="A28" s="274" t="n"/>
      <c r="B28" s="274" t="n"/>
      <c r="C28" s="274" t="inlineStr">
        <is>
          <t>14.2</t>
        </is>
      </c>
      <c r="D28" s="274" t="n">
        <v>3</v>
      </c>
      <c r="E28" s="274" t="inlineStr">
        <is>
          <t>《ROSY DROP》 Perfect Stretch Sheet  (60 pcs/110 mL)</t>
        </is>
      </c>
      <c r="F28" s="274" t="inlineStr">
        <is>
          <t>Eye mask</t>
        </is>
      </c>
      <c r="G28" s="274" t="inlineStr">
        <is>
          <t>0.043</t>
        </is>
      </c>
      <c r="H28" s="274" t="n"/>
      <c r="I28" s="274" t="inlineStr">
        <is>
          <t>14.2</t>
        </is>
      </c>
      <c r="J28" s="274" t="n"/>
      <c r="K28" s="274" t="n"/>
      <c r="L28" s="274" t="inlineStr">
        <is>
          <t>0</t>
        </is>
      </c>
      <c r="M28" s="274" t="n"/>
      <c r="N28" s="274" t="n">
        <v>4500</v>
      </c>
      <c r="O28" s="274" t="n">
        <v>13500</v>
      </c>
      <c r="P28" s="274" t="n"/>
      <c r="Q28" s="274" t="n"/>
      <c r="R28" s="274" t="n"/>
      <c r="S28" s="274" t="n"/>
      <c r="T28" s="274" t="n"/>
    </row>
    <row r="29">
      <c r="A29" s="274" t="n"/>
      <c r="B29" s="274" t="n"/>
      <c r="C29" s="274" t="n"/>
      <c r="D29" s="274" t="n">
        <v>3</v>
      </c>
      <c r="E29" s="274" t="inlineStr">
        <is>
          <t>SKIN INNOVATION SODA GEL PACK 80 g×2</t>
        </is>
      </c>
      <c r="F29" s="274" t="inlineStr">
        <is>
          <t>face pack</t>
        </is>
      </c>
      <c r="G29" s="274" t="n"/>
      <c r="H29" s="274" t="n"/>
      <c r="I29" s="274" t="n"/>
      <c r="J29" s="274" t="n"/>
      <c r="K29" s="274" t="n"/>
      <c r="L29" s="274" t="n"/>
      <c r="M29" s="274" t="n"/>
      <c r="N29" s="274" t="n"/>
      <c r="O29" s="274" t="n"/>
      <c r="P29" s="274" t="n"/>
      <c r="Q29" s="274" t="n"/>
      <c r="R29" s="274" t="n"/>
      <c r="S29" s="274" t="n"/>
      <c r="T29" s="274" t="n"/>
    </row>
    <row r="30">
      <c r="A30" s="274" t="n"/>
      <c r="B30" s="274" t="n"/>
      <c r="C30" s="274" t="n"/>
      <c r="D30" s="274" t="n">
        <v>3</v>
      </c>
      <c r="E30" s="274" t="inlineStr">
        <is>
          <t>《Lapidem PRO》 RITUAL SMOOTH MATTE TOUCH CREAM 100ml</t>
        </is>
      </c>
      <c r="F30" s="274" t="inlineStr">
        <is>
          <t>face cream</t>
        </is>
      </c>
      <c r="G30" s="274" t="n"/>
      <c r="H30" s="274" t="n"/>
      <c r="I30" s="274" t="n"/>
      <c r="J30" s="274" t="n"/>
      <c r="K30" s="274" t="n"/>
      <c r="L30" s="274" t="n"/>
      <c r="M30" s="274" t="n"/>
      <c r="N30" s="274" t="n">
        <v>12941</v>
      </c>
      <c r="O30" s="274" t="n">
        <v>38823</v>
      </c>
      <c r="P30" s="274" t="n"/>
      <c r="Q30" s="274" t="n"/>
      <c r="R30" s="274" t="n"/>
      <c r="S30" s="274" t="n"/>
      <c r="T30" s="274" t="n"/>
    </row>
    <row r="31">
      <c r="A31" s="274" t="n"/>
      <c r="B31" s="274" t="n"/>
      <c r="C31" s="274" t="n"/>
      <c r="D31" s="274" t="n">
        <v>3</v>
      </c>
      <c r="E31" s="274" t="inlineStr">
        <is>
          <t>《Lapidem PRO》 RITUAL Dewy Jelly Scrub 200ml</t>
        </is>
      </c>
      <c r="F31" s="274" t="inlineStr">
        <is>
          <t>face scrub</t>
        </is>
      </c>
      <c r="G31" s="274" t="n"/>
      <c r="H31" s="274" t="n"/>
      <c r="I31" s="274" t="n"/>
      <c r="J31" s="274" t="n"/>
      <c r="K31" s="274" t="n"/>
      <c r="L31" s="274" t="n"/>
      <c r="M31" s="274" t="n"/>
      <c r="N31" s="274" t="n">
        <v>18118</v>
      </c>
      <c r="O31" s="274" t="n">
        <v>54354</v>
      </c>
      <c r="P31" s="274" t="n"/>
      <c r="Q31" s="274" t="n"/>
      <c r="R31" s="274" t="n"/>
      <c r="S31" s="274" t="n"/>
      <c r="T31" s="274" t="n"/>
    </row>
    <row r="32">
      <c r="A32" s="274" t="n"/>
      <c r="B32" s="274" t="n"/>
      <c r="C32" s="274" t="n"/>
      <c r="D32" s="274" t="n">
        <v>3</v>
      </c>
      <c r="E32" s="274" t="inlineStr">
        <is>
          <t>《Lapidem PRO》Revival Sheet　(25sheets)⇒Facial paper tissues</t>
        </is>
      </c>
      <c r="F32" s="274" t="inlineStr">
        <is>
          <t>face tissue</t>
        </is>
      </c>
      <c r="G32" s="274" t="n"/>
      <c r="H32" s="274" t="n"/>
      <c r="I32" s="274" t="n"/>
      <c r="J32" s="274" t="n"/>
      <c r="K32" s="274" t="n"/>
      <c r="L32" s="274" t="n"/>
      <c r="M32" s="274" t="n"/>
      <c r="N32" s="274" t="n">
        <v>14559</v>
      </c>
      <c r="O32" s="274" t="n">
        <v>43677</v>
      </c>
      <c r="P32" s="274" t="n"/>
      <c r="Q32" s="274" t="n"/>
      <c r="R32" s="274" t="n"/>
      <c r="S32" s="274" t="n"/>
      <c r="T32" s="274" t="n"/>
    </row>
    <row r="33">
      <c r="A33" s="274" t="n"/>
      <c r="B33" s="274" t="n"/>
      <c r="C33" s="274" t="n"/>
      <c r="D33" s="274" t="n">
        <v>3</v>
      </c>
      <c r="E33" s="274" t="inlineStr">
        <is>
          <t>《Lapidem PRO》BATH &amp; MASSAGE OIL04  500ml</t>
        </is>
      </c>
      <c r="F33" s="274" t="inlineStr">
        <is>
          <t>oil</t>
        </is>
      </c>
      <c r="G33" s="274" t="n"/>
      <c r="H33" s="274" t="n"/>
      <c r="I33" s="274" t="n"/>
      <c r="J33" s="274" t="n"/>
      <c r="K33" s="274" t="n"/>
      <c r="L33" s="274" t="n"/>
      <c r="M33" s="274" t="n"/>
      <c r="N33" s="274" t="n">
        <v>13588</v>
      </c>
      <c r="O33" s="274" t="n">
        <v>40764</v>
      </c>
      <c r="P33" s="274" t="n"/>
      <c r="Q33" s="274" t="n"/>
      <c r="R33" s="274" t="n"/>
      <c r="S33" s="274" t="n"/>
      <c r="T33" s="274" t="n"/>
    </row>
    <row r="34">
      <c r="A34" s="274" t="n"/>
      <c r="B34" s="274" t="n"/>
      <c r="C34" s="274" t="n"/>
      <c r="D34" s="274" t="n">
        <v>3</v>
      </c>
      <c r="E34" s="274" t="inlineStr">
        <is>
          <t>《Lapidem PRO》NUTRITION MOIST TREATMENT 1000 ml</t>
        </is>
      </c>
      <c r="F34" s="274" t="inlineStr">
        <is>
          <t>hair treatment</t>
        </is>
      </c>
      <c r="G34" s="274" t="n"/>
      <c r="H34" s="274" t="n"/>
      <c r="I34" s="274" t="n"/>
      <c r="J34" s="274" t="n"/>
      <c r="K34" s="274" t="n"/>
      <c r="L34" s="274" t="n"/>
      <c r="M34" s="274" t="n"/>
      <c r="N34" s="274" t="n">
        <v>5435</v>
      </c>
      <c r="O34" s="274" t="n">
        <v>16305</v>
      </c>
      <c r="P34" s="274" t="n"/>
      <c r="Q34" s="274" t="n"/>
      <c r="R34" s="274" t="n"/>
      <c r="S34" s="274" t="n"/>
      <c r="T34" s="274" t="n"/>
    </row>
    <row r="35">
      <c r="A35" s="274" t="n"/>
      <c r="B35" s="274" t="n"/>
      <c r="C35" s="274" t="n"/>
      <c r="D35" s="274" t="n">
        <v>3</v>
      </c>
      <c r="E35" s="274" t="inlineStr">
        <is>
          <t>《Lapidem》NUTRITION MOIST SHAMPOO 300 ml</t>
        </is>
      </c>
      <c r="F35" s="274" t="inlineStr">
        <is>
          <t>hair shampoo</t>
        </is>
      </c>
      <c r="G35" s="274" t="n"/>
      <c r="H35" s="274" t="n"/>
      <c r="I35" s="274" t="n"/>
      <c r="J35" s="274" t="n"/>
      <c r="K35" s="274" t="n"/>
      <c r="L35" s="274" t="n"/>
      <c r="M35" s="274" t="n"/>
      <c r="N35" s="274" t="n">
        <v>1882</v>
      </c>
      <c r="O35" s="274" t="n">
        <v>5646</v>
      </c>
      <c r="P35" s="274" t="n"/>
      <c r="Q35" s="274" t="n"/>
      <c r="R35" s="274" t="n"/>
      <c r="S35" s="274" t="n"/>
      <c r="T35" s="274" t="n"/>
    </row>
    <row r="36">
      <c r="A36" s="274" t="n"/>
      <c r="B36" s="274" t="n"/>
      <c r="C36" s="274" t="n"/>
      <c r="D36" s="274" t="n">
        <v>3</v>
      </c>
      <c r="E36" s="274" t="inlineStr">
        <is>
          <t>《Lapidem》BATH &amp; MASSAGE OIL01  120ml</t>
        </is>
      </c>
      <c r="F36" s="274" t="inlineStr">
        <is>
          <t>oil</t>
        </is>
      </c>
      <c r="G36" s="274" t="n"/>
      <c r="H36" s="274" t="n"/>
      <c r="I36" s="274" t="n"/>
      <c r="J36" s="274" t="n"/>
      <c r="K36" s="274" t="n"/>
      <c r="L36" s="274" t="n"/>
      <c r="M36" s="274" t="n"/>
      <c r="N36" s="274" t="n">
        <v>4982</v>
      </c>
      <c r="O36" s="274" t="n">
        <v>14946</v>
      </c>
      <c r="P36" s="274" t="n"/>
      <c r="Q36" s="274" t="n"/>
      <c r="R36" s="274" t="n"/>
      <c r="S36" s="274" t="n"/>
      <c r="T36" s="274" t="n"/>
    </row>
    <row r="37">
      <c r="A37" s="274" t="n"/>
      <c r="B37" s="274" t="n"/>
      <c r="C37" s="274" t="n"/>
      <c r="D37" s="274" t="n">
        <v>3</v>
      </c>
      <c r="E37" s="274" t="inlineStr">
        <is>
          <t>《Lapidem》RITUAL Moisturizing G Mist 120ml</t>
        </is>
      </c>
      <c r="F37" s="274" t="inlineStr">
        <is>
          <t>face lotion</t>
        </is>
      </c>
      <c r="G37" s="274" t="n"/>
      <c r="H37" s="274" t="n"/>
      <c r="I37" s="274" t="n"/>
      <c r="J37" s="274" t="n"/>
      <c r="K37" s="274" t="n"/>
      <c r="L37" s="274" t="n"/>
      <c r="M37" s="274" t="n"/>
      <c r="N37" s="274" t="n">
        <v>7765</v>
      </c>
      <c r="O37" s="274" t="n">
        <v>23295</v>
      </c>
      <c r="P37" s="274" t="n"/>
      <c r="Q37" s="274" t="n"/>
      <c r="R37" s="274" t="n"/>
      <c r="S37" s="274" t="n"/>
      <c r="T37" s="274" t="n"/>
    </row>
    <row r="38">
      <c r="A38" s="274" t="n"/>
      <c r="B38" s="274" t="n"/>
      <c r="C38" s="274" t="n"/>
      <c r="D38" s="274" t="n">
        <v>3</v>
      </c>
      <c r="E38" s="274" t="inlineStr">
        <is>
          <t>LAPIDEM RITUAL OKIYOME SERUM 60ml</t>
        </is>
      </c>
      <c r="F38" s="274" t="inlineStr">
        <is>
          <t>face serum</t>
        </is>
      </c>
      <c r="G38" s="274" t="n"/>
      <c r="H38" s="274" t="n"/>
      <c r="I38" s="274" t="n"/>
      <c r="J38" s="274" t="n"/>
      <c r="K38" s="274" t="n"/>
      <c r="L38" s="274" t="n"/>
      <c r="M38" s="274" t="n"/>
      <c r="N38" s="274" t="n">
        <v>10871</v>
      </c>
      <c r="O38" s="274" t="n">
        <v>32613</v>
      </c>
      <c r="P38" s="274" t="n"/>
      <c r="Q38" s="274" t="n"/>
      <c r="R38" s="274" t="n"/>
      <c r="S38" s="274" t="n"/>
      <c r="T38" s="274" t="n"/>
    </row>
    <row r="39">
      <c r="A39" s="274" t="n"/>
      <c r="B39" s="274" t="n"/>
      <c r="C39" s="274" t="n"/>
      <c r="D39" s="274" t="n">
        <v>3</v>
      </c>
      <c r="E39" s="274" t="inlineStr">
        <is>
          <t>《CBON》CALLAFLEUR MOISTURE 3D SERUM</t>
        </is>
      </c>
      <c r="F39" s="274" t="inlineStr">
        <is>
          <t>face serum</t>
        </is>
      </c>
      <c r="G39" s="274" t="n"/>
      <c r="H39" s="274" t="n"/>
      <c r="I39" s="274" t="n"/>
      <c r="J39" s="274" t="n"/>
      <c r="K39" s="274" t="n"/>
      <c r="L39" s="274" t="n"/>
      <c r="M39" s="274" t="n"/>
      <c r="N39" s="274" t="n">
        <v>2700</v>
      </c>
      <c r="O39" s="274" t="n">
        <v>8100</v>
      </c>
      <c r="P39" s="274" t="n"/>
      <c r="Q39" s="274" t="n"/>
      <c r="R39" s="274" t="n"/>
      <c r="S39" s="274" t="n"/>
      <c r="T39" s="274" t="n"/>
    </row>
    <row r="40">
      <c r="A40" s="274" t="n"/>
      <c r="B40" s="274" t="n"/>
      <c r="C40" s="274" t="n"/>
      <c r="D40" s="274" t="n">
        <v>3</v>
      </c>
      <c r="E40" s="274" t="inlineStr">
        <is>
          <t>《CBON》 FACIALIST FIRMENT POWDER 56P</t>
        </is>
      </c>
      <c r="F40" s="274" t="inlineStr">
        <is>
          <t>face wash</t>
        </is>
      </c>
      <c r="G40" s="274" t="n"/>
      <c r="H40" s="274" t="n"/>
      <c r="I40" s="274" t="n"/>
      <c r="J40" s="274" t="n"/>
      <c r="K40" s="274" t="n"/>
      <c r="L40" s="274" t="n"/>
      <c r="M40" s="274" t="n"/>
      <c r="N40" s="274" t="n">
        <v>4545</v>
      </c>
      <c r="O40" s="274" t="n">
        <v>13635</v>
      </c>
      <c r="P40" s="274" t="n"/>
      <c r="Q40" s="274" t="n"/>
      <c r="R40" s="274" t="n"/>
      <c r="S40" s="274" t="n"/>
      <c r="T40" s="274" t="n"/>
    </row>
    <row r="41">
      <c r="A41" s="274" t="n"/>
      <c r="B41" s="274" t="n"/>
      <c r="C41" s="274" t="n"/>
      <c r="D41" s="274" t="n">
        <v>3</v>
      </c>
      <c r="E41" s="274" t="inlineStr">
        <is>
          <t>《CBON》FACIALIST TREATMENT BRIGHT MASSER 230g</t>
        </is>
      </c>
      <c r="F41" s="274" t="inlineStr">
        <is>
          <t>face cleansing</t>
        </is>
      </c>
      <c r="G41" s="274" t="n"/>
      <c r="H41" s="274" t="n"/>
      <c r="I41" s="274" t="n"/>
      <c r="J41" s="274" t="n"/>
      <c r="K41" s="274" t="n"/>
      <c r="L41" s="274" t="n"/>
      <c r="M41" s="274" t="n"/>
      <c r="N41" s="274" t="n">
        <v>4812</v>
      </c>
      <c r="O41" s="274" t="n">
        <v>14436</v>
      </c>
      <c r="P41" s="274" t="n"/>
      <c r="Q41" s="274" t="n"/>
      <c r="R41" s="274" t="n"/>
      <c r="S41" s="274" t="n"/>
      <c r="T41" s="274" t="n"/>
    </row>
    <row r="42">
      <c r="A42" s="274" t="n"/>
      <c r="B42" s="274" t="n"/>
      <c r="C42" s="274" t="n"/>
      <c r="D42" s="274" t="n">
        <v>3</v>
      </c>
      <c r="E42" s="274" t="inlineStr">
        <is>
          <t>《CBON》 FACIALIST DUAL MOIST LOTION Q  (120ml)</t>
        </is>
      </c>
      <c r="F42" s="274" t="inlineStr">
        <is>
          <t>face lotion</t>
        </is>
      </c>
      <c r="G42" s="274" t="n"/>
      <c r="H42" s="274" t="n"/>
      <c r="I42" s="274" t="n"/>
      <c r="J42" s="274" t="n"/>
      <c r="K42" s="274" t="n"/>
      <c r="L42" s="274" t="n"/>
      <c r="M42" s="274" t="n"/>
      <c r="N42" s="274" t="n">
        <v>2625</v>
      </c>
      <c r="O42" s="274" t="n">
        <v>7875</v>
      </c>
      <c r="P42" s="274" t="n"/>
      <c r="Q42" s="274" t="n"/>
      <c r="R42" s="274" t="n"/>
      <c r="S42" s="274" t="n"/>
      <c r="T42" s="274" t="n"/>
    </row>
    <row r="43">
      <c r="A43" s="274" t="n"/>
      <c r="B43" s="274" t="n"/>
      <c r="C43" s="274" t="n"/>
      <c r="D43" s="274" t="n">
        <v>3</v>
      </c>
      <c r="E43" s="274" t="inlineStr">
        <is>
          <t>《CBON》 FACIALIST TREATMENT MASSER R (110g)</t>
        </is>
      </c>
      <c r="F43" s="274" t="inlineStr">
        <is>
          <t>face cleansing</t>
        </is>
      </c>
      <c r="G43" s="274" t="n"/>
      <c r="H43" s="274" t="n"/>
      <c r="I43" s="274" t="n"/>
      <c r="J43" s="274" t="n"/>
      <c r="K43" s="274" t="n"/>
      <c r="L43" s="274" t="n"/>
      <c r="M43" s="274" t="n"/>
      <c r="N43" s="274" t="n">
        <v>2406</v>
      </c>
      <c r="O43" s="274" t="n">
        <v>7218</v>
      </c>
      <c r="P43" s="274" t="n"/>
      <c r="Q43" s="274" t="n"/>
      <c r="R43" s="274" t="n"/>
      <c r="S43" s="274" t="n"/>
      <c r="T43" s="274" t="n"/>
    </row>
    <row r="44">
      <c r="A44" s="274" t="n"/>
      <c r="B44" s="274" t="n"/>
      <c r="C44" s="274" t="n"/>
      <c r="D44" s="274" t="n">
        <v>3</v>
      </c>
      <c r="E44" s="274" t="inlineStr">
        <is>
          <t>《Relent》ASTEROPE moisture cream mini sample(1g×48pcs)</t>
        </is>
      </c>
      <c r="F44" s="274" t="inlineStr">
        <is>
          <t>face cream</t>
        </is>
      </c>
      <c r="G44" s="274" t="n"/>
      <c r="H44" s="274" t="n"/>
      <c r="I44" s="274" t="n"/>
      <c r="J44" s="274" t="n"/>
      <c r="K44" s="274" t="n"/>
      <c r="L44" s="274" t="n"/>
      <c r="M44" s="274" t="n"/>
      <c r="N44" s="274" t="n">
        <v>1680</v>
      </c>
      <c r="O44" s="274" t="n">
        <v>5040</v>
      </c>
      <c r="P44" s="274" t="n"/>
      <c r="Q44" s="274" t="n"/>
      <c r="R44" s="274" t="n"/>
      <c r="S44" s="274" t="n"/>
      <c r="T44" s="274" t="n"/>
    </row>
    <row r="45">
      <c r="A45" s="274" t="n"/>
      <c r="B45" s="274" t="n"/>
      <c r="C45" s="274" t="n"/>
      <c r="D45" s="274" t="n">
        <v>3</v>
      </c>
      <c r="E45" s="274" t="inlineStr">
        <is>
          <t>《Relent》ASTEROPE moisture lotion (1ml×48pcs)</t>
        </is>
      </c>
      <c r="F45" s="274" t="inlineStr">
        <is>
          <t>face lotion</t>
        </is>
      </c>
      <c r="G45" s="274" t="n"/>
      <c r="H45" s="274" t="n"/>
      <c r="I45" s="274" t="n"/>
      <c r="J45" s="274" t="n"/>
      <c r="K45" s="274" t="n"/>
      <c r="L45" s="274" t="n"/>
      <c r="M45" s="274" t="n"/>
      <c r="N45" s="274" t="n">
        <v>1680</v>
      </c>
      <c r="O45" s="274" t="n">
        <v>5040</v>
      </c>
      <c r="P45" s="274" t="n"/>
      <c r="Q45" s="274" t="n"/>
      <c r="R45" s="274" t="n"/>
      <c r="S45" s="274" t="n"/>
      <c r="T45" s="274" t="n"/>
    </row>
    <row r="46">
      <c r="A46" s="274" t="n"/>
      <c r="B46" s="274" t="n"/>
      <c r="C46" s="274" t="n"/>
      <c r="D46" s="274" t="n">
        <v>3</v>
      </c>
      <c r="E46" s="274" t="inlineStr">
        <is>
          <t>《Relent》ASTEROPE cleansing cream mini sample(1g×48pcs)</t>
        </is>
      </c>
      <c r="F46" s="274" t="inlineStr">
        <is>
          <t>face cleansing</t>
        </is>
      </c>
      <c r="G46" s="274" t="n"/>
      <c r="H46" s="274" t="n"/>
      <c r="I46" s="274" t="n"/>
      <c r="J46" s="274" t="n"/>
      <c r="K46" s="274" t="n"/>
      <c r="L46" s="274" t="n"/>
      <c r="M46" s="274" t="n"/>
      <c r="N46" s="274" t="n">
        <v>1680</v>
      </c>
      <c r="O46" s="274" t="n">
        <v>5040</v>
      </c>
      <c r="P46" s="274" t="n"/>
      <c r="Q46" s="274" t="n"/>
      <c r="R46" s="274" t="n"/>
      <c r="S46" s="274" t="n"/>
      <c r="T46" s="274" t="n"/>
    </row>
    <row r="47">
      <c r="A47" s="274" t="n"/>
      <c r="B47" s="274" t="n"/>
      <c r="C47" s="274" t="n"/>
      <c r="D47" s="274" t="n">
        <v>4</v>
      </c>
      <c r="E47" s="274" t="inlineStr">
        <is>
          <t>《Relent》Rinales skin lotion mini sample(1ml×48pcs)</t>
        </is>
      </c>
      <c r="F47" s="274" t="inlineStr">
        <is>
          <t>face lotion</t>
        </is>
      </c>
      <c r="G47" s="274" t="n"/>
      <c r="H47" s="274" t="n"/>
      <c r="I47" s="274" t="n"/>
      <c r="J47" s="274" t="n"/>
      <c r="K47" s="274" t="n"/>
      <c r="L47" s="274" t="n"/>
      <c r="M47" s="274" t="n"/>
      <c r="N47" s="274" t="n">
        <v>1920</v>
      </c>
      <c r="O47" s="274" t="n">
        <v>7680</v>
      </c>
      <c r="P47" s="274" t="n"/>
      <c r="Q47" s="274" t="n"/>
      <c r="R47" s="274" t="n"/>
      <c r="S47" s="274" t="n"/>
      <c r="T47" s="274" t="n"/>
    </row>
    <row r="48">
      <c r="A48" s="274" t="n"/>
      <c r="B48" s="274" t="n"/>
      <c r="C48" s="274" t="n"/>
      <c r="D48" s="274" t="n">
        <v>3</v>
      </c>
      <c r="E48" s="274" t="inlineStr">
        <is>
          <t>《Relent》La Cerarl Doreor Cream mini sample(1g×48pcs)</t>
        </is>
      </c>
      <c r="F48" s="274" t="inlineStr">
        <is>
          <t>face cream</t>
        </is>
      </c>
      <c r="G48" s="274" t="n"/>
      <c r="H48" s="274" t="n"/>
      <c r="I48" s="274" t="n"/>
      <c r="J48" s="274" t="n"/>
      <c r="K48" s="274" t="n"/>
      <c r="L48" s="274" t="n"/>
      <c r="M48" s="274" t="n"/>
      <c r="N48" s="274" t="n">
        <v>1920</v>
      </c>
      <c r="O48" s="274" t="n">
        <v>5760</v>
      </c>
      <c r="P48" s="274" t="n"/>
      <c r="Q48" s="274" t="n"/>
      <c r="R48" s="274" t="n"/>
      <c r="S48" s="274" t="n"/>
      <c r="T48" s="274" t="n"/>
    </row>
    <row r="49">
      <c r="A49" s="274" t="n"/>
      <c r="B49" s="274" t="n"/>
      <c r="C49" s="274" t="n"/>
      <c r="D49" s="274" t="n">
        <v>4</v>
      </c>
      <c r="E49" s="274" t="inlineStr">
        <is>
          <t>《Relent》La Cerarl Doreor Runny mini sample(1ml×48pcs)</t>
        </is>
      </c>
      <c r="F49" s="274" t="inlineStr">
        <is>
          <t>face serum</t>
        </is>
      </c>
      <c r="G49" s="274" t="n"/>
      <c r="H49" s="274" t="n"/>
      <c r="I49" s="274" t="n"/>
      <c r="J49" s="274" t="n"/>
      <c r="K49" s="274" t="n"/>
      <c r="L49" s="274" t="n"/>
      <c r="M49" s="274" t="n"/>
      <c r="N49" s="274" t="n">
        <v>1680</v>
      </c>
      <c r="O49" s="274" t="n">
        <v>6720</v>
      </c>
      <c r="P49" s="274" t="n"/>
      <c r="Q49" s="274" t="n"/>
      <c r="R49" s="274" t="n"/>
      <c r="S49" s="274" t="n"/>
      <c r="T49" s="274" t="n"/>
    </row>
    <row r="50">
      <c r="A50" s="274" t="n"/>
      <c r="B50" s="274" t="n"/>
      <c r="C50" s="274" t="n"/>
      <c r="D50" s="274" t="n">
        <v>3</v>
      </c>
      <c r="E50" s="274" t="inlineStr">
        <is>
          <t>《Relent》YOKIBI Essence Cream mini sample(1g×48pcs)</t>
        </is>
      </c>
      <c r="F50" s="274" t="inlineStr">
        <is>
          <t>face cream</t>
        </is>
      </c>
      <c r="G50" s="274" t="n"/>
      <c r="H50" s="274" t="n"/>
      <c r="I50" s="274" t="n"/>
      <c r="J50" s="274" t="n"/>
      <c r="K50" s="274" t="n"/>
      <c r="L50" s="274" t="n"/>
      <c r="M50" s="274" t="n"/>
      <c r="N50" s="274" t="n">
        <v>5040</v>
      </c>
      <c r="O50" s="274" t="n">
        <v>15120</v>
      </c>
      <c r="P50" s="274" t="n"/>
      <c r="Q50" s="274" t="n"/>
      <c r="R50" s="274" t="n"/>
      <c r="S50" s="274" t="n"/>
      <c r="T50" s="274" t="n"/>
    </row>
    <row r="51">
      <c r="A51" s="274" t="n"/>
      <c r="B51" s="274" t="n"/>
      <c r="C51" s="274" t="n"/>
      <c r="D51" s="274" t="n">
        <v>3</v>
      </c>
      <c r="E51" s="274" t="inlineStr">
        <is>
          <t>《Relent》YOKIBI Essence Cleansing mini sample(1g×48pcs)</t>
        </is>
      </c>
      <c r="F51" s="274" t="inlineStr">
        <is>
          <t>face cleansing</t>
        </is>
      </c>
      <c r="G51" s="274" t="n"/>
      <c r="H51" s="274" t="n"/>
      <c r="I51" s="274" t="n"/>
      <c r="J51" s="274" t="n"/>
      <c r="K51" s="274" t="n"/>
      <c r="L51" s="274" t="n"/>
      <c r="M51" s="274" t="n"/>
      <c r="N51" s="274" t="n">
        <v>1920</v>
      </c>
      <c r="O51" s="274" t="n">
        <v>5760</v>
      </c>
      <c r="P51" s="274" t="n"/>
      <c r="Q51" s="274" t="n"/>
      <c r="R51" s="274" t="n"/>
      <c r="S51" s="274" t="n"/>
      <c r="T51" s="274" t="n"/>
    </row>
    <row r="52">
      <c r="A52" s="274" t="n"/>
      <c r="B52" s="274" t="n"/>
      <c r="C52" s="274" t="n"/>
      <c r="D52" s="274" t="n">
        <v>5</v>
      </c>
      <c r="E52" s="274" t="inlineStr">
        <is>
          <t>《RELENT PRO》La Cerarl Doreor Cream 100g</t>
        </is>
      </c>
      <c r="F52" s="274" t="inlineStr">
        <is>
          <t>face cream</t>
        </is>
      </c>
      <c r="G52" s="274" t="n"/>
      <c r="H52" s="274" t="n"/>
      <c r="I52" s="274" t="n"/>
      <c r="J52" s="274" t="n"/>
      <c r="K52" s="274" t="n"/>
      <c r="L52" s="274" t="n"/>
      <c r="M52" s="274" t="n"/>
      <c r="N52" s="274" t="n">
        <v>9091</v>
      </c>
      <c r="O52" s="274" t="n">
        <v>45455</v>
      </c>
      <c r="P52" s="274" t="n"/>
      <c r="Q52" s="274" t="n"/>
      <c r="R52" s="274" t="n"/>
      <c r="S52" s="274" t="n"/>
      <c r="T52" s="274" t="n"/>
    </row>
    <row r="53">
      <c r="A53" s="274" t="n"/>
      <c r="B53" s="274" t="n"/>
      <c r="C53" s="274" t="n"/>
      <c r="D53" s="274" t="n">
        <v>3</v>
      </c>
      <c r="E53" s="274" t="inlineStr">
        <is>
          <t>《RELENT PRO》La cerarl Doreor Doll 250ml</t>
        </is>
      </c>
      <c r="F53" s="274" t="inlineStr">
        <is>
          <t>face lotion</t>
        </is>
      </c>
      <c r="G53" s="274" t="n"/>
      <c r="H53" s="274" t="n"/>
      <c r="I53" s="274" t="n"/>
      <c r="J53" s="274" t="n"/>
      <c r="K53" s="274" t="n"/>
      <c r="L53" s="274" t="n"/>
      <c r="M53" s="274" t="n"/>
      <c r="N53" s="274" t="n">
        <v>3896</v>
      </c>
      <c r="O53" s="274" t="n">
        <v>11688</v>
      </c>
      <c r="P53" s="274" t="n"/>
      <c r="Q53" s="274" t="n"/>
      <c r="R53" s="274" t="n"/>
      <c r="S53" s="274" t="n"/>
      <c r="T53" s="274" t="n"/>
    </row>
    <row r="54">
      <c r="A54" s="274" t="n"/>
      <c r="B54" s="274" t="n"/>
      <c r="C54" s="274" t="n"/>
      <c r="D54" s="274" t="n">
        <v>6</v>
      </c>
      <c r="E54" s="274" t="inlineStr">
        <is>
          <t>《RELENT PRO》La cerarl Doreor Fresh 250ml</t>
        </is>
      </c>
      <c r="F54" s="274" t="inlineStr">
        <is>
          <t>face lotion</t>
        </is>
      </c>
      <c r="G54" s="274" t="n"/>
      <c r="H54" s="274" t="n"/>
      <c r="I54" s="274" t="n"/>
      <c r="J54" s="274" t="n"/>
      <c r="K54" s="274" t="n"/>
      <c r="L54" s="274" t="n"/>
      <c r="M54" s="274" t="n"/>
      <c r="N54" s="274" t="n">
        <v>2597</v>
      </c>
      <c r="O54" s="274" t="n">
        <v>15582</v>
      </c>
      <c r="P54" s="274" t="n"/>
      <c r="Q54" s="274" t="n"/>
      <c r="R54" s="274" t="n"/>
      <c r="S54" s="274" t="n"/>
      <c r="T54" s="274" t="n"/>
    </row>
    <row r="55">
      <c r="A55" s="274" t="n"/>
      <c r="B55" s="274" t="n"/>
      <c r="C55" s="274" t="n"/>
      <c r="D55" s="274" t="n">
        <v>8</v>
      </c>
      <c r="E55" s="274" t="inlineStr">
        <is>
          <t>《RELENT PRO》YOKIBI Essence pack 200g</t>
        </is>
      </c>
      <c r="F55" s="274" t="inlineStr">
        <is>
          <t>face serum</t>
        </is>
      </c>
      <c r="G55" s="274" t="n"/>
      <c r="H55" s="274" t="n"/>
      <c r="I55" s="274" t="n"/>
      <c r="J55" s="274" t="n"/>
      <c r="K55" s="274" t="n"/>
      <c r="L55" s="274" t="n"/>
      <c r="M55" s="274" t="n"/>
      <c r="N55" s="274" t="n">
        <v>8831</v>
      </c>
      <c r="O55" s="274" t="n">
        <v>70648</v>
      </c>
      <c r="P55" s="274" t="n"/>
      <c r="Q55" s="274" t="n"/>
      <c r="R55" s="274" t="n"/>
      <c r="S55" s="274" t="n"/>
      <c r="T55" s="274" t="n"/>
    </row>
    <row r="56">
      <c r="A56" s="274" t="n"/>
      <c r="B56" s="274" t="n"/>
      <c r="C56" s="274" t="n"/>
      <c r="D56" s="274" t="n">
        <v>5</v>
      </c>
      <c r="E56" s="274" t="inlineStr">
        <is>
          <t>《RELENT PRO》Yokibi Essence Eye Treatment 100ml</t>
        </is>
      </c>
      <c r="F56" s="274" t="inlineStr">
        <is>
          <t>eye treatment</t>
        </is>
      </c>
      <c r="G56" s="274" t="n"/>
      <c r="H56" s="274" t="n"/>
      <c r="I56" s="274" t="n"/>
      <c r="J56" s="274" t="n"/>
      <c r="K56" s="274" t="n"/>
      <c r="L56" s="274" t="n"/>
      <c r="M56" s="274" t="n"/>
      <c r="N56" s="274" t="n">
        <v>6234</v>
      </c>
      <c r="O56" s="274" t="n">
        <v>31170</v>
      </c>
      <c r="P56" s="274" t="n"/>
      <c r="Q56" s="274" t="n"/>
      <c r="R56" s="274" t="n"/>
      <c r="S56" s="274" t="n"/>
      <c r="T56" s="274" t="n"/>
    </row>
    <row r="57">
      <c r="A57" s="274" t="n"/>
      <c r="B57" s="274" t="n"/>
      <c r="C57" s="274" t="n"/>
      <c r="D57" s="274" t="n">
        <v>9</v>
      </c>
      <c r="E57" s="274" t="inlineStr">
        <is>
          <t>《RELENT PRO》Yokibi Essence Cleansing 270g</t>
        </is>
      </c>
      <c r="F57" s="274" t="inlineStr">
        <is>
          <t>face cleansing</t>
        </is>
      </c>
      <c r="G57" s="274" t="n"/>
      <c r="H57" s="274" t="n"/>
      <c r="I57" s="274" t="n"/>
      <c r="J57" s="274" t="n"/>
      <c r="K57" s="274" t="n"/>
      <c r="L57" s="274" t="n"/>
      <c r="M57" s="274" t="n"/>
      <c r="N57" s="274" t="n">
        <v>7532</v>
      </c>
      <c r="O57" s="274" t="n">
        <v>67788</v>
      </c>
      <c r="P57" s="274" t="n"/>
      <c r="Q57" s="274" t="n"/>
      <c r="R57" s="274" t="n"/>
      <c r="S57" s="274" t="n"/>
      <c r="T57" s="274" t="n"/>
    </row>
    <row r="58">
      <c r="A58" s="274" t="n"/>
      <c r="B58" s="274" t="n"/>
      <c r="C58" s="274" t="n"/>
      <c r="D58" s="274" t="n">
        <v>65</v>
      </c>
      <c r="E58" s="274" t="inlineStr">
        <is>
          <t>《Relent》Eye Lush Treatment</t>
        </is>
      </c>
      <c r="F58" s="274" t="inlineStr">
        <is>
          <t>eyelush serum</t>
        </is>
      </c>
      <c r="G58" s="274" t="n"/>
      <c r="H58" s="274" t="n"/>
      <c r="I58" s="274" t="n"/>
      <c r="J58" s="274" t="n"/>
      <c r="K58" s="274" t="n"/>
      <c r="L58" s="274" t="n"/>
      <c r="M58" s="274" t="n"/>
      <c r="N58" s="274" t="n">
        <v>1195</v>
      </c>
      <c r="O58" s="274" t="n">
        <v>77675</v>
      </c>
      <c r="P58" s="274" t="n"/>
      <c r="Q58" s="274" t="n"/>
      <c r="R58" s="274" t="n"/>
      <c r="S58" s="274" t="n"/>
      <c r="T58" s="274" t="n"/>
    </row>
    <row r="59">
      <c r="A59" s="274" t="n"/>
      <c r="B59" s="274" t="n"/>
      <c r="C59" s="274" t="n"/>
      <c r="D59" s="274" t="n">
        <v>5</v>
      </c>
      <c r="E59" s="274" t="inlineStr">
        <is>
          <t>《Relent》YOKIBI Essence Cream Foundation 101 15g</t>
        </is>
      </c>
      <c r="F59" s="274" t="inlineStr">
        <is>
          <t>cream foundation</t>
        </is>
      </c>
      <c r="G59" s="274" t="n"/>
      <c r="H59" s="274" t="n"/>
      <c r="I59" s="274" t="n"/>
      <c r="J59" s="274" t="n"/>
      <c r="K59" s="274" t="n"/>
      <c r="L59" s="274" t="n"/>
      <c r="M59" s="274" t="n"/>
      <c r="N59" s="274" t="n">
        <v>4782</v>
      </c>
      <c r="O59" s="274" t="n">
        <v>23910</v>
      </c>
      <c r="P59" s="274" t="n"/>
      <c r="Q59" s="274" t="n"/>
      <c r="R59" s="274" t="n"/>
      <c r="S59" s="274" t="n"/>
      <c r="T59" s="274" t="n"/>
    </row>
    <row r="60">
      <c r="A60" s="274" t="n"/>
      <c r="B60" s="274" t="n"/>
      <c r="C60" s="274" t="n"/>
      <c r="D60" s="274" t="n">
        <v>7</v>
      </c>
      <c r="E60" s="274" t="inlineStr">
        <is>
          <t>《Relent》Rinales essence α</t>
        </is>
      </c>
      <c r="F60" s="274" t="inlineStr">
        <is>
          <t>face essence</t>
        </is>
      </c>
      <c r="G60" s="274" t="n"/>
      <c r="H60" s="274" t="n"/>
      <c r="I60" s="274" t="n"/>
      <c r="J60" s="274" t="n"/>
      <c r="K60" s="274" t="n"/>
      <c r="L60" s="274" t="n"/>
      <c r="M60" s="274" t="n"/>
      <c r="N60" s="274" t="n">
        <v>3985</v>
      </c>
      <c r="O60" s="274" t="n">
        <v>27895</v>
      </c>
      <c r="P60" s="274" t="n"/>
      <c r="Q60" s="274" t="n"/>
      <c r="R60" s="274" t="n"/>
      <c r="S60" s="274" t="n"/>
      <c r="T60" s="274" t="n"/>
    </row>
    <row r="61">
      <c r="A61" s="274" t="n"/>
      <c r="B61" s="274" t="n"/>
      <c r="C61" s="274" t="n"/>
      <c r="D61" s="274" t="n">
        <v>5</v>
      </c>
      <c r="E61" s="274" t="inlineStr">
        <is>
          <t>《Relent》ASTEROPE moisture lotion</t>
        </is>
      </c>
      <c r="F61" s="274" t="inlineStr">
        <is>
          <t>face lotion</t>
        </is>
      </c>
      <c r="G61" s="274" t="n"/>
      <c r="H61" s="274" t="n"/>
      <c r="I61" s="274" t="n"/>
      <c r="J61" s="274" t="n"/>
      <c r="K61" s="274" t="n"/>
      <c r="L61" s="274" t="n"/>
      <c r="M61" s="274" t="n"/>
      <c r="N61" s="274" t="n">
        <v>2420</v>
      </c>
      <c r="O61" s="274" t="n">
        <v>12100</v>
      </c>
      <c r="P61" s="274" t="n"/>
      <c r="Q61" s="274" t="n"/>
      <c r="R61" s="274" t="n"/>
      <c r="S61" s="274" t="n"/>
      <c r="T61" s="274" t="n"/>
    </row>
    <row r="62">
      <c r="A62" s="274" t="n"/>
      <c r="B62" s="274" t="n"/>
      <c r="C62" s="274" t="n"/>
      <c r="D62" s="274" t="n">
        <v>33</v>
      </c>
      <c r="E62" s="274" t="inlineStr">
        <is>
          <t>《Relent》YOKIBI Essence Cream 20g</t>
        </is>
      </c>
      <c r="F62" s="274" t="inlineStr">
        <is>
          <t>face cream</t>
        </is>
      </c>
      <c r="G62" s="274" t="n"/>
      <c r="H62" s="274" t="n"/>
      <c r="I62" s="274" t="n"/>
      <c r="J62" s="274" t="n"/>
      <c r="K62" s="274" t="n"/>
      <c r="L62" s="274" t="n"/>
      <c r="M62" s="274" t="n"/>
      <c r="N62" s="274" t="n">
        <v>9165</v>
      </c>
      <c r="O62" s="274" t="n">
        <v>302445</v>
      </c>
      <c r="P62" s="274" t="n"/>
      <c r="Q62" s="274" t="n"/>
      <c r="R62" s="274" t="n"/>
      <c r="S62" s="274" t="n"/>
      <c r="T62" s="274" t="n"/>
    </row>
    <row r="63">
      <c r="A63" s="274" t="n"/>
      <c r="B63" s="274" t="n"/>
      <c r="C63" s="274" t="inlineStr">
        <is>
          <t>9</t>
        </is>
      </c>
      <c r="D63" s="274" t="n">
        <v>33</v>
      </c>
      <c r="E63" s="274" t="inlineStr">
        <is>
          <t>《Relent》YOKIBI Essence Lotion 80ml</t>
        </is>
      </c>
      <c r="F63" s="274" t="inlineStr">
        <is>
          <t>face lotion</t>
        </is>
      </c>
      <c r="G63" s="274" t="n"/>
      <c r="H63" s="274" t="n"/>
      <c r="I63" s="274" t="inlineStr">
        <is>
          <t>9</t>
        </is>
      </c>
      <c r="J63" s="274" t="n"/>
      <c r="K63" s="274" t="n"/>
      <c r="L63" s="274" t="n"/>
      <c r="M63" s="274" t="n"/>
      <c r="N63" s="274" t="n">
        <v>3985</v>
      </c>
      <c r="O63" s="274" t="n">
        <v>131505</v>
      </c>
      <c r="P63" s="274" t="n"/>
      <c r="Q63" s="274" t="n"/>
      <c r="R63" s="274" t="n"/>
      <c r="S63" s="274" t="n"/>
      <c r="T63" s="274" t="n"/>
    </row>
    <row r="64">
      <c r="A64" s="274" t="n"/>
      <c r="B64" s="274" t="n"/>
      <c r="C64" s="274" t="n"/>
      <c r="D64" s="274" t="n">
        <v>5</v>
      </c>
      <c r="E64" s="274" t="inlineStr">
        <is>
          <t>《Relent》La Cerarl Doreor Body Shampoo 500ml</t>
        </is>
      </c>
      <c r="F64" s="274" t="inlineStr">
        <is>
          <t>body wash</t>
        </is>
      </c>
      <c r="G64" s="274" t="n"/>
      <c r="H64" s="274" t="n"/>
      <c r="I64" s="274" t="n"/>
      <c r="J64" s="274" t="n"/>
      <c r="K64" s="274" t="n"/>
      <c r="L64" s="274" t="n"/>
      <c r="M64" s="274" t="n"/>
      <c r="N64" s="274" t="n">
        <v>1368</v>
      </c>
      <c r="O64" s="274" t="n">
        <v>6840</v>
      </c>
      <c r="P64" s="274" t="n"/>
      <c r="Q64" s="274" t="n"/>
      <c r="R64" s="274" t="n"/>
      <c r="S64" s="274" t="n"/>
      <c r="T64" s="274" t="n"/>
    </row>
    <row r="65">
      <c r="A65" s="274" t="n"/>
      <c r="B65" s="274" t="n"/>
      <c r="C65" s="274" t="n"/>
      <c r="D65" s="274" t="n">
        <v>45</v>
      </c>
      <c r="E65" s="274" t="inlineStr">
        <is>
          <t>《Relent》La Cerarl Doreor Treatment 500ml</t>
        </is>
      </c>
      <c r="F65" s="274" t="inlineStr">
        <is>
          <t>hair treatment</t>
        </is>
      </c>
      <c r="G65" s="274" t="n"/>
      <c r="H65" s="274" t="n"/>
      <c r="I65" s="274" t="n"/>
      <c r="J65" s="274" t="n"/>
      <c r="K65" s="274" t="n"/>
      <c r="L65" s="274" t="n"/>
      <c r="M65" s="274" t="n"/>
      <c r="N65" s="274" t="n">
        <v>1449</v>
      </c>
      <c r="O65" s="274" t="n">
        <v>65205</v>
      </c>
      <c r="P65" s="274" t="n"/>
      <c r="Q65" s="274" t="n"/>
      <c r="R65" s="274" t="n"/>
      <c r="S65" s="274" t="n"/>
      <c r="T65" s="274" t="n"/>
    </row>
    <row r="66">
      <c r="A66" s="274" t="n"/>
      <c r="B66" s="274" t="n"/>
      <c r="C66" s="274" t="n"/>
      <c r="D66" s="274" t="n">
        <v>66</v>
      </c>
      <c r="E66" s="274" t="inlineStr">
        <is>
          <t>《Relent》La Cerarl Doreor Runny 30ml</t>
        </is>
      </c>
      <c r="F66" s="274" t="inlineStr">
        <is>
          <t>face serum</t>
        </is>
      </c>
      <c r="G66" s="274" t="n"/>
      <c r="H66" s="274" t="n"/>
      <c r="I66" s="274" t="n"/>
      <c r="J66" s="274" t="n"/>
      <c r="K66" s="274" t="n"/>
      <c r="L66" s="274" t="n"/>
      <c r="M66" s="274" t="n"/>
      <c r="N66" s="274" t="n">
        <v>3387</v>
      </c>
      <c r="O66" s="274" t="n">
        <v>223542</v>
      </c>
      <c r="P66" s="274" t="n"/>
      <c r="Q66" s="274" t="n"/>
      <c r="R66" s="274" t="n"/>
      <c r="S66" s="274" t="n"/>
      <c r="T66" s="274" t="n"/>
    </row>
    <row r="67">
      <c r="A67" s="274" t="n"/>
      <c r="B67" s="274" t="n"/>
      <c r="C67" s="274" t="n"/>
      <c r="D67" s="274" t="n">
        <v>33</v>
      </c>
      <c r="E67" s="274" t="inlineStr">
        <is>
          <t>《Relent》La Cerarl Doreor Cold 80g</t>
        </is>
      </c>
      <c r="F67" s="274" t="inlineStr">
        <is>
          <t>massage cream</t>
        </is>
      </c>
      <c r="G67" s="274" t="n"/>
      <c r="H67" s="274" t="n"/>
      <c r="I67" s="274" t="n"/>
      <c r="J67" s="274" t="n"/>
      <c r="K67" s="274" t="n"/>
      <c r="L67" s="274" t="n"/>
      <c r="M67" s="274" t="n"/>
      <c r="N67" s="274" t="n">
        <v>2391</v>
      </c>
      <c r="O67" s="274" t="n">
        <v>78903</v>
      </c>
      <c r="P67" s="274" t="n"/>
      <c r="Q67" s="274" t="n"/>
      <c r="R67" s="274" t="n"/>
      <c r="S67" s="274" t="n"/>
      <c r="T67" s="274" t="n"/>
    </row>
    <row r="68">
      <c r="A68" s="224" t="n"/>
      <c r="B68" s="325" t="n"/>
      <c r="C68" s="332">
        <f>SUM(#REF!)</f>
        <v/>
      </c>
      <c r="D68" s="332">
        <f>SUM(#REF!)</f>
        <v/>
      </c>
      <c r="E68" s="225" t="inlineStr">
        <is>
          <t xml:space="preserve">  Sub Total ①</t>
        </is>
      </c>
      <c r="F68" s="325" t="n"/>
      <c r="G68" s="333" t="n"/>
      <c r="H68" s="334">
        <f>SUM(#REF!)</f>
        <v/>
      </c>
      <c r="I68" s="334" t="n"/>
      <c r="J68" s="335" t="n"/>
      <c r="K68" s="336">
        <f>SUM(#REF!)</f>
        <v/>
      </c>
      <c r="L68" s="178" t="n"/>
      <c r="M68" s="336">
        <f>ROUND(SUM(#REF!),3)</f>
        <v/>
      </c>
      <c r="N68" s="162" t="n"/>
      <c r="O68" s="337">
        <f>SUM(#REF!)</f>
        <v/>
      </c>
    </row>
    <row r="69">
      <c r="D69" s="338" t="n"/>
      <c r="N69" s="162" t="n"/>
      <c r="O69" s="162" t="n"/>
    </row>
    <row r="70">
      <c r="D70" s="339">
        <f>D14-'Invoice-2 (TESTER)'!D15</f>
        <v/>
      </c>
      <c r="H70" s="138" t="n">
        <v>2.543</v>
      </c>
      <c r="M70" s="340">
        <f>305-M14</f>
        <v/>
      </c>
    </row>
    <row r="71">
      <c r="H71" s="341">
        <f>H16-H14</f>
        <v/>
      </c>
      <c r="L71" s="342" t="n"/>
      <c r="M71" s="138">
        <f>M16/38</f>
        <v/>
      </c>
    </row>
    <row r="72">
      <c r="H72" s="138">
        <f>H17/38</f>
        <v/>
      </c>
      <c r="L72" s="342" t="n"/>
    </row>
    <row r="73">
      <c r="L73" s="342" t="n"/>
      <c r="N73" s="343" t="n"/>
    </row>
    <row r="74">
      <c r="L74" s="342" t="n"/>
      <c r="N74" s="343" t="n"/>
    </row>
    <row r="75">
      <c r="L75" s="344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2025-09-17T12:48:50Z</dcterms:modified>
  <cp:lastModifiedBy>aoi kuwamura</cp:lastModifiedBy>
  <cp:lastPrinted>2025-06-05T07:53:45Z</cp:lastPrinted>
</cp:coreProperties>
</file>