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0" fontId="379" fillId="0" borderId="0" applyAlignment="1" pivotButton="0" quotePrefix="0" xfId="0">
      <alignment vertical="top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25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/>
      <c r="B3" s="1271" t="inlineStr">
        <is>
          <t>リレント YOKIBI　エッセンスローション</t>
        </is>
      </c>
      <c r="C3" s="1271" t="inlineStr"/>
      <c r="D3" s="1271" t="inlineStr"/>
      <c r="E3" s="1271" t="n">
        <v>3985</v>
      </c>
      <c r="F3" s="1271" t="inlineStr"/>
      <c r="G3" s="1271" t="inlineStr"/>
      <c r="H3" s="1271" t="inlineStr"/>
      <c r="I3" s="1271" t="n"/>
      <c r="J3" s="1271" t="n"/>
      <c r="K3" s="1271" t="n"/>
    </row>
    <row r="4">
      <c r="A4" s="1271" t="inlineStr"/>
      <c r="B4" s="1271" t="inlineStr">
        <is>
          <t>リレント　ラ・セラール　ドロゥワードール</t>
        </is>
      </c>
      <c r="C4" s="1271" t="inlineStr"/>
      <c r="D4" s="1271" t="inlineStr"/>
      <c r="E4" s="1271" t="n">
        <v>3387</v>
      </c>
      <c r="F4" s="1271" t="inlineStr"/>
      <c r="G4" s="1271" t="inlineStr"/>
      <c r="H4" s="1271" t="inlineStr"/>
      <c r="I4" s="1271" t="n"/>
      <c r="J4" s="1271" t="n"/>
      <c r="K4" s="1271" t="n"/>
    </row>
    <row r="5">
      <c r="A5" s="1271" t="inlineStr"/>
      <c r="B5" s="1271" t="n"/>
      <c r="C5" s="1271" t="inlineStr"/>
      <c r="D5" s="1271" t="inlineStr"/>
      <c r="E5" s="1271" t="n">
        <v>1680</v>
      </c>
      <c r="F5" s="1271" t="inlineStr"/>
      <c r="G5" s="1271" t="inlineStr"/>
      <c r="H5" s="1271" t="inlineStr"/>
      <c r="I5" s="1271" t="n"/>
      <c r="J5" s="1271" t="n"/>
      <c r="K5" s="1271" t="n"/>
    </row>
    <row r="6">
      <c r="A6" s="1271" t="inlineStr"/>
      <c r="B6" s="1271" t="n"/>
      <c r="C6" s="1271" t="inlineStr"/>
      <c r="D6" s="1271" t="inlineStr"/>
      <c r="E6" s="1271" t="n">
        <v>1680</v>
      </c>
      <c r="F6" s="1271" t="inlineStr"/>
      <c r="G6" s="1271" t="inlineStr"/>
      <c r="H6" s="1271" t="inlineStr"/>
      <c r="I6" s="1271" t="n"/>
      <c r="J6" s="1271" t="n"/>
      <c r="K6" s="1271" t="n"/>
    </row>
    <row r="7">
      <c r="A7" s="1271" t="inlineStr"/>
      <c r="B7" s="1271" t="n"/>
      <c r="C7" s="1271" t="inlineStr"/>
      <c r="D7" s="1271" t="inlineStr"/>
      <c r="E7" s="1271" t="n">
        <v>1680</v>
      </c>
      <c r="F7" s="1271" t="inlineStr"/>
      <c r="G7" s="1271" t="inlineStr"/>
      <c r="H7" s="1271" t="inlineStr"/>
      <c r="I7" s="1271" t="n"/>
      <c r="J7" s="1271" t="n"/>
      <c r="K7" s="1271" t="n"/>
    </row>
    <row r="8">
      <c r="A8" s="1271" t="inlineStr"/>
      <c r="B8" s="1271" t="n"/>
      <c r="C8" s="1271" t="inlineStr"/>
      <c r="D8" s="1271" t="inlineStr"/>
      <c r="E8" s="1271" t="n">
        <v>1920</v>
      </c>
      <c r="F8" s="1271" t="inlineStr"/>
      <c r="G8" s="1271" t="inlineStr"/>
      <c r="H8" s="1271" t="inlineStr"/>
      <c r="I8" s="1271" t="n"/>
      <c r="J8" s="1271" t="n"/>
      <c r="K8" s="1271" t="n"/>
    </row>
    <row r="9">
      <c r="A9" s="1271" t="inlineStr"/>
      <c r="B9" s="1271" t="n"/>
      <c r="C9" s="1271" t="inlineStr"/>
      <c r="D9" s="1271" t="inlineStr"/>
      <c r="E9" s="1271" t="n">
        <v>1920</v>
      </c>
      <c r="F9" s="1271" t="inlineStr"/>
      <c r="G9" s="1271" t="inlineStr"/>
      <c r="H9" s="1271" t="inlineStr"/>
      <c r="I9" s="1271" t="n"/>
      <c r="J9" s="1271" t="n"/>
      <c r="K9" s="1271" t="n"/>
    </row>
    <row r="10">
      <c r="A10" s="1271" t="inlineStr"/>
      <c r="B10" s="1271" t="n"/>
      <c r="C10" s="1271" t="inlineStr"/>
      <c r="D10" s="1271" t="inlineStr"/>
      <c r="E10" s="1271" t="n">
        <v>1680</v>
      </c>
      <c r="F10" s="1271" t="inlineStr"/>
      <c r="G10" s="1271" t="inlineStr"/>
      <c r="H10" s="1271" t="inlineStr"/>
      <c r="I10" s="1271" t="n"/>
      <c r="J10" s="1271" t="n"/>
      <c r="K10" s="1271" t="n"/>
    </row>
    <row r="11">
      <c r="A11" s="1271" t="inlineStr"/>
      <c r="B11" s="1271" t="n"/>
      <c r="C11" s="1271" t="inlineStr"/>
      <c r="D11" s="1271" t="inlineStr"/>
      <c r="E11" s="1271" t="n">
        <v>5040</v>
      </c>
      <c r="F11" s="1271" t="inlineStr"/>
      <c r="G11" s="1271" t="inlineStr"/>
      <c r="H11" s="1271" t="inlineStr"/>
      <c r="I11" s="1271" t="n"/>
      <c r="J11" s="1271" t="n"/>
      <c r="K11" s="1271" t="n"/>
    </row>
    <row r="12">
      <c r="A12" s="1271" t="inlineStr"/>
      <c r="B12" s="1271" t="n"/>
      <c r="C12" s="1271" t="inlineStr"/>
      <c r="D12" s="1271" t="inlineStr"/>
      <c r="E12" s="1271" t="n">
        <v>1920</v>
      </c>
      <c r="F12" s="1271" t="inlineStr"/>
      <c r="G12" s="1271" t="inlineStr"/>
      <c r="H12" s="1271" t="inlineStr"/>
      <c r="I12" s="1271" t="n"/>
      <c r="J12" s="1271" t="n"/>
      <c r="K12" s="1271" t="n"/>
    </row>
    <row r="13">
      <c r="A13" s="1271" t="inlineStr"/>
      <c r="B13" s="1271" t="n"/>
      <c r="C13" s="1271" t="inlineStr"/>
      <c r="D13" s="1271" t="inlineStr"/>
      <c r="E13" s="1271" t="n">
        <v>9091</v>
      </c>
      <c r="F13" s="1271" t="inlineStr"/>
      <c r="G13" s="1271" t="inlineStr"/>
      <c r="H13" s="1271" t="inlineStr"/>
      <c r="I13" s="1271" t="n"/>
      <c r="J13" s="1271" t="n"/>
      <c r="K13" s="1271" t="n"/>
    </row>
    <row r="14">
      <c r="A14" s="1271" t="inlineStr"/>
      <c r="B14" s="1271" t="n"/>
      <c r="C14" s="1271" t="inlineStr"/>
      <c r="D14" s="1271" t="inlineStr"/>
      <c r="E14" s="1271" t="n">
        <v>3896</v>
      </c>
      <c r="F14" s="1271" t="inlineStr"/>
      <c r="G14" s="1271" t="inlineStr"/>
      <c r="H14" s="1271" t="inlineStr"/>
      <c r="I14" s="1271" t="n"/>
      <c r="J14" s="1271" t="n"/>
      <c r="K14" s="1271" t="n"/>
    </row>
    <row r="15">
      <c r="A15" s="1271" t="inlineStr"/>
      <c r="B15" s="1271" t="n"/>
      <c r="C15" s="1271" t="inlineStr"/>
      <c r="D15" s="1271" t="inlineStr"/>
      <c r="E15" s="1271" t="n">
        <v>2597</v>
      </c>
      <c r="F15" s="1271" t="inlineStr"/>
      <c r="G15" s="1271" t="inlineStr"/>
      <c r="H15" s="1271" t="inlineStr"/>
      <c r="I15" s="1271" t="n"/>
      <c r="J15" s="1271" t="n"/>
      <c r="K15" s="1271" t="n"/>
    </row>
    <row r="16">
      <c r="A16" s="1271" t="inlineStr"/>
      <c r="B16" s="1271" t="n"/>
      <c r="C16" s="1271" t="inlineStr"/>
      <c r="D16" s="1271" t="inlineStr"/>
      <c r="E16" s="1271" t="n">
        <v>8831</v>
      </c>
      <c r="F16" s="1271" t="inlineStr"/>
      <c r="G16" s="1271" t="inlineStr"/>
      <c r="H16" s="1271" t="inlineStr"/>
      <c r="I16" s="1271" t="n"/>
      <c r="J16" s="1271" t="n"/>
      <c r="K16" s="1271" t="n"/>
    </row>
    <row r="17">
      <c r="A17" s="1271" t="inlineStr"/>
      <c r="B17" s="1271" t="n"/>
      <c r="C17" s="1271" t="inlineStr"/>
      <c r="D17" s="1271" t="inlineStr"/>
      <c r="E17" s="1271" t="n">
        <v>6234</v>
      </c>
      <c r="F17" s="1271" t="inlineStr"/>
      <c r="G17" s="1271" t="inlineStr"/>
      <c r="H17" s="1271" t="inlineStr"/>
      <c r="I17" s="1271" t="n"/>
      <c r="J17" s="1271" t="n"/>
      <c r="K17" s="1271" t="n"/>
    </row>
    <row r="18">
      <c r="A18" s="1271" t="inlineStr"/>
      <c r="B18" s="1271" t="n"/>
      <c r="C18" s="1271" t="inlineStr"/>
      <c r="D18" s="1271" t="inlineStr"/>
      <c r="E18" s="1271" t="n">
        <v>7532</v>
      </c>
      <c r="F18" s="1271" t="inlineStr"/>
      <c r="G18" s="1271" t="inlineStr"/>
      <c r="H18" s="1271" t="inlineStr"/>
      <c r="I18" s="1271" t="n"/>
      <c r="J18" s="1271" t="n"/>
      <c r="K18" s="1271" t="n"/>
    </row>
    <row r="19">
      <c r="A19" s="1271" t="inlineStr"/>
      <c r="B19" s="1271" t="n"/>
      <c r="C19" s="1271" t="inlineStr"/>
      <c r="D19" s="1271" t="inlineStr"/>
      <c r="E19" s="1271" t="n">
        <v>1195</v>
      </c>
      <c r="F19" s="1271" t="inlineStr"/>
      <c r="G19" s="1271" t="inlineStr"/>
      <c r="H19" s="1271" t="inlineStr"/>
      <c r="I19" s="1271" t="n"/>
      <c r="J19" s="1271" t="n"/>
      <c r="K19" s="1271" t="n"/>
    </row>
    <row r="20">
      <c r="A20" s="1271" t="inlineStr"/>
      <c r="B20" s="1271" t="n"/>
      <c r="C20" s="1271" t="inlineStr"/>
      <c r="D20" s="1271" t="inlineStr"/>
      <c r="E20" s="1271" t="n">
        <v>4782</v>
      </c>
      <c r="F20" s="1271" t="inlineStr"/>
      <c r="G20" s="1271" t="inlineStr"/>
      <c r="H20" s="1271" t="inlineStr"/>
      <c r="I20" s="1271" t="n"/>
      <c r="J20" s="1271" t="n"/>
      <c r="K20" s="1271" t="n"/>
    </row>
    <row r="21">
      <c r="A21" s="1271" t="inlineStr"/>
      <c r="B21" s="1271" t="n"/>
      <c r="C21" s="1271" t="inlineStr"/>
      <c r="D21" s="1271" t="inlineStr"/>
      <c r="E21" s="1271" t="n">
        <v>3985</v>
      </c>
      <c r="F21" s="1271" t="inlineStr"/>
      <c r="G21" s="1271" t="inlineStr"/>
      <c r="H21" s="1271" t="inlineStr"/>
      <c r="I21" s="1271" t="n"/>
      <c r="J21" s="1271" t="n"/>
      <c r="K21" s="1271" t="n"/>
    </row>
    <row r="22">
      <c r="A22" s="1271" t="inlineStr"/>
      <c r="B22" s="1271" t="inlineStr">
        <is>
          <t>リレント　アステローペ　モイスチュアローション</t>
        </is>
      </c>
      <c r="C22" s="1271" t="inlineStr"/>
      <c r="D22" s="1271" t="inlineStr"/>
      <c r="E22" s="1271" t="n">
        <v>2420</v>
      </c>
      <c r="F22" s="1271" t="inlineStr"/>
      <c r="G22" s="1271" t="inlineStr"/>
      <c r="H22" s="1271" t="inlineStr"/>
      <c r="I22" s="1271" t="n"/>
      <c r="J22" s="1271" t="n"/>
      <c r="K22" s="1271" t="n"/>
    </row>
    <row r="23">
      <c r="A23" s="1271" t="inlineStr"/>
      <c r="B23" s="1271" t="inlineStr">
        <is>
          <t>リレント YOKIBI　エッセンスクリーム(20g)</t>
        </is>
      </c>
      <c r="C23" s="1271" t="inlineStr"/>
      <c r="D23" s="1271" t="inlineStr"/>
      <c r="E23" s="1271" t="n">
        <v>9165</v>
      </c>
      <c r="F23" s="1271" t="inlineStr"/>
      <c r="G23" s="1271" t="inlineStr"/>
      <c r="H23" s="1271" t="inlineStr"/>
      <c r="I23" s="1271" t="n"/>
      <c r="J23" s="1271" t="n"/>
      <c r="K23" s="1271" t="n"/>
    </row>
    <row r="24">
      <c r="A24" s="1271" t="inlineStr"/>
      <c r="B24" s="1271" t="inlineStr">
        <is>
          <t>リレント YOKIBI　エッセンスローション</t>
        </is>
      </c>
      <c r="C24" s="1271" t="inlineStr"/>
      <c r="D24" s="1271" t="inlineStr"/>
      <c r="E24" s="1271" t="n">
        <v>3985</v>
      </c>
      <c r="F24" s="1271" t="inlineStr"/>
      <c r="G24" s="1271" t="inlineStr"/>
      <c r="H24" s="1271" t="inlineStr"/>
      <c r="I24" s="1271" t="n"/>
      <c r="J24" s="1271" t="n"/>
      <c r="K24" s="1271" t="n"/>
    </row>
    <row r="25">
      <c r="A25" s="1271" t="inlineStr"/>
      <c r="B25" s="1271" t="n"/>
      <c r="C25" s="1271" t="inlineStr"/>
      <c r="D25" s="1271" t="inlineStr"/>
      <c r="E25" s="1271" t="n">
        <v>1368</v>
      </c>
      <c r="F25" s="1271" t="inlineStr"/>
      <c r="G25" s="1271" t="inlineStr"/>
      <c r="H25" s="1271" t="inlineStr"/>
      <c r="I25" s="1271" t="n"/>
      <c r="J25" s="1271" t="n"/>
      <c r="K25" s="1271" t="n"/>
    </row>
    <row r="26">
      <c r="A26" s="1271" t="inlineStr"/>
      <c r="B26" s="1271" t="n"/>
      <c r="C26" s="1271" t="inlineStr"/>
      <c r="D26" s="1271" t="inlineStr"/>
      <c r="E26" s="1271" t="n">
        <v>1449</v>
      </c>
      <c r="F26" s="1271" t="inlineStr"/>
      <c r="G26" s="1271" t="inlineStr"/>
      <c r="H26" s="1271" t="inlineStr"/>
      <c r="I26" s="1271" t="n"/>
      <c r="J26" s="1271" t="n"/>
      <c r="K26" s="1271" t="n"/>
    </row>
    <row r="27">
      <c r="A27" s="1271" t="inlineStr"/>
      <c r="B27" s="1271" t="inlineStr">
        <is>
          <t>リレント　ラ・セラール　ドロゥワーラニー</t>
        </is>
      </c>
      <c r="C27" s="1271" t="inlineStr"/>
      <c r="D27" s="1271" t="inlineStr"/>
      <c r="E27" s="1271" t="n">
        <v>3387</v>
      </c>
      <c r="F27" s="1271" t="inlineStr"/>
      <c r="G27" s="1271" t="inlineStr"/>
      <c r="H27" s="1271" t="inlineStr"/>
      <c r="I27" s="1271" t="n"/>
      <c r="J27" s="1271" t="n"/>
      <c r="K27" s="1271" t="n"/>
    </row>
    <row r="28">
      <c r="A28" s="1271" t="inlineStr"/>
      <c r="B28" s="1271" t="inlineStr">
        <is>
          <t>リレント　ラ・セラール　ドロゥワーコールド</t>
        </is>
      </c>
      <c r="C28" s="1271" t="inlineStr"/>
      <c r="D28" s="1271" t="inlineStr"/>
      <c r="E28" s="1271" t="n">
        <v>2391</v>
      </c>
      <c r="F28" s="1271" t="inlineStr"/>
      <c r="G28" s="1271" t="inlineStr"/>
      <c r="H28" s="1271" t="inlineStr"/>
      <c r="I28" s="1271" t="n"/>
      <c r="J28" s="1271" t="n"/>
      <c r="K28" s="1271" t="n"/>
    </row>
    <row r="29">
      <c r="A29" s="1183" t="inlineStr">
        <is>
          <t>合計</t>
        </is>
      </c>
      <c r="B29" s="1320" t="n"/>
      <c r="C29" s="68" t="n"/>
      <c r="D29" s="68" t="n"/>
      <c r="E29" s="1321" t="n"/>
      <c r="F29" s="70" t="n"/>
      <c r="G29" s="70">
        <f>SUM(#REF!)</f>
        <v/>
      </c>
      <c r="H29" s="70">
        <f>SUM(#REF!)</f>
        <v/>
      </c>
      <c r="I29" s="381" t="n"/>
    </row>
    <row r="30">
      <c r="G30" s="52" t="n"/>
      <c r="H30" s="52" t="n"/>
      <c r="I30" s="52" t="n"/>
    </row>
    <row r="31">
      <c r="G31" s="52" t="n"/>
      <c r="H31" s="52" t="n"/>
      <c r="I31" s="52" t="n"/>
    </row>
    <row r="32">
      <c r="G32" s="52" t="n"/>
      <c r="H32" s="52" t="n"/>
      <c r="I32" s="52" t="n"/>
    </row>
    <row r="33">
      <c r="G33" s="52" t="n"/>
      <c r="H33" s="52" t="n"/>
      <c r="I33" s="52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autoFilter ref="A2:WVI3"/>
  <mergeCells count="2">
    <mergeCell ref="A29:B29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3">
        <f>SUM(#REF!)</f>
        <v/>
      </c>
      <c r="P6" s="1293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2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33" t="inlineStr">
        <is>
          <t>ケース数量</t>
        </is>
      </c>
      <c r="M9" s="1333" t="inlineStr">
        <is>
          <t>合計容積</t>
        </is>
      </c>
      <c r="N9" s="1333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34">
        <f>SUM(#REF!)</f>
        <v/>
      </c>
      <c r="J10" s="145" t="n"/>
      <c r="K10" s="145" t="n"/>
      <c r="L10" s="1292" t="n"/>
      <c r="M10" s="1292" t="n"/>
      <c r="N10" s="1292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338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39">
        <f>SUM(#REF!)</f>
        <v/>
      </c>
    </row>
    <row r="7" ht="20.1" customFormat="1" customHeight="1" s="291">
      <c r="B7" s="14" t="n"/>
      <c r="G7" s="318" t="n"/>
      <c r="H7" s="318" t="n"/>
      <c r="I7" s="1340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40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41" t="inlineStr">
        <is>
          <t>仕入値合計</t>
        </is>
      </c>
    </row>
    <row r="10" ht="26.25" customFormat="1" customHeight="1" s="1198">
      <c r="A10" s="1342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84">
        <f>SUM(#REF!)</f>
        <v/>
      </c>
      <c r="H10" s="401" t="n"/>
      <c r="I10" s="1343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35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35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2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>
      <c r="A9" s="196" t="inlineStr">
        <is>
          <t>INV No.</t>
        </is>
      </c>
      <c r="B9" s="80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1" customHeight="1" s="1255">
      <c r="A10" s="1271" t="n"/>
      <c r="B10" s="1271" t="n"/>
      <c r="C10" s="1271" t="inlineStr">
        <is>
          <t>Beauty Conexion TESTER</t>
        </is>
      </c>
      <c r="D10" s="1271" t="inlineStr"/>
      <c r="E10" s="1271" t="inlineStr"/>
      <c r="F10" s="1271" t="inlineStr"/>
      <c r="G10" s="1271" t="inlineStr"/>
      <c r="H10" s="1271" t="inlineStr"/>
      <c r="I10" s="1271" t="inlineStr"/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48" t="inlineStr">
        <is>
          <t>仕入値合計</t>
        </is>
      </c>
    </row>
    <row r="10" ht="30" customHeight="1" s="1255">
      <c r="A10" s="1290" t="inlineStr">
        <is>
          <t>SAMPLE/TESTER TOTAL</t>
        </is>
      </c>
      <c r="B10" s="1274" t="n"/>
      <c r="C10" s="1274" t="n"/>
      <c r="D10" s="1274" t="n"/>
      <c r="E10" s="1274" t="n"/>
      <c r="F10" s="1281" t="n"/>
      <c r="G10" s="254">
        <f>SUM(#REF!)</f>
        <v/>
      </c>
      <c r="H10" s="228" t="n"/>
      <c r="I10" s="1352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4589780290116</t>
        </is>
      </c>
      <c r="C6" s="1271" t="inlineStr">
        <is>
          <t>Atmore</t>
        </is>
      </c>
      <c r="D6" s="1271" t="inlineStr"/>
      <c r="E6" s="1271" t="inlineStr"/>
      <c r="F6" s="1271" t="inlineStr"/>
      <c r="G6" s="1271" t="inlineStr"/>
      <c r="H6" s="1271" t="inlineStr"/>
      <c r="I6" s="1271" t="inlineStr"/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>
        <f>SUM(#REF!)</f>
        <v/>
      </c>
      <c r="H7" s="169" t="n"/>
      <c r="I7" s="1346">
        <f>SUM(#REF!)</f>
        <v/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4582501710009</t>
        </is>
      </c>
      <c r="C6" s="1271" t="inlineStr">
        <is>
          <t>MARY PLATINUE</t>
        </is>
      </c>
      <c r="D6" s="1271" t="inlineStr"/>
      <c r="E6" s="1271" t="inlineStr"/>
      <c r="F6" s="1271" t="inlineStr"/>
      <c r="G6" s="1271" t="inlineStr"/>
      <c r="H6" s="1271" t="inlineStr"/>
      <c r="I6" s="1271" t="inlineStr"/>
    </row>
    <row r="7" ht="20.1" customFormat="1" customHeight="1" s="15">
      <c r="A7" s="1353" t="inlineStr">
        <is>
          <t>TOTAL</t>
        </is>
      </c>
      <c r="B7" s="1260" t="n"/>
      <c r="C7" s="1260" t="n"/>
      <c r="D7" s="1260" t="n"/>
      <c r="E7" s="1260" t="n"/>
      <c r="F7" s="1354" t="n"/>
      <c r="G7" s="169">
        <f>SUM(#REF!)</f>
        <v/>
      </c>
      <c r="H7" s="169" t="n"/>
      <c r="I7" s="1346">
        <f>SUM(#REF!)</f>
        <v/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7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NIPPONIKA TRADING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4573221620105</t>
        </is>
      </c>
      <c r="C6" s="1271" t="inlineStr">
        <is>
          <t>ROSY DROP</t>
        </is>
      </c>
      <c r="D6" s="1271" t="inlineStr"/>
      <c r="E6" s="1271" t="n"/>
      <c r="F6" s="1271" t="inlineStr"/>
      <c r="G6" s="1271" t="inlineStr"/>
      <c r="H6" s="1271" t="inlineStr"/>
      <c r="I6" s="1271" t="inlineStr"/>
      <c r="J6" s="1271" t="inlineStr"/>
    </row>
    <row r="7" ht="20.1" customFormat="1" customHeight="1" s="15">
      <c r="A7" s="1271" t="n"/>
      <c r="B7" s="1271" t="inlineStr">
        <is>
          <t>4573221620204</t>
        </is>
      </c>
      <c r="C7" s="1271" t="inlineStr">
        <is>
          <t>ROSY DROP</t>
        </is>
      </c>
      <c r="D7" s="1271" t="inlineStr"/>
      <c r="E7" s="1271" t="n"/>
      <c r="F7" s="1271" t="inlineStr"/>
      <c r="G7" s="1271" t="inlineStr"/>
      <c r="H7" s="1271" t="inlineStr"/>
      <c r="I7" s="1271" t="inlineStr"/>
      <c r="J7" s="1271" t="inlineStr"/>
    </row>
    <row r="8" ht="20.1" customFormat="1" customHeight="1" s="15">
      <c r="A8" s="1271" t="n"/>
      <c r="B8" s="1271" t="inlineStr">
        <is>
          <t>4573221620068</t>
        </is>
      </c>
      <c r="C8" s="1271" t="inlineStr">
        <is>
          <t>ROSY DROP</t>
        </is>
      </c>
      <c r="D8" s="1271" t="inlineStr"/>
      <c r="E8" s="1271" t="n"/>
      <c r="F8" s="1271" t="inlineStr"/>
      <c r="G8" s="1271" t="inlineStr"/>
      <c r="H8" s="1271" t="inlineStr"/>
      <c r="I8" s="1271" t="inlineStr"/>
      <c r="J8" s="1271" t="inlineStr"/>
    </row>
    <row r="9" ht="20.1" customFormat="1" customHeight="1" s="14">
      <c r="A9" s="1259" t="inlineStr">
        <is>
          <t>TOTAL</t>
        </is>
      </c>
      <c r="B9" s="1260" t="n"/>
      <c r="C9" s="1260" t="n"/>
      <c r="D9" s="1260" t="n"/>
      <c r="E9" s="1260" t="n"/>
      <c r="F9" s="1260" t="n"/>
      <c r="G9" s="1261" t="n"/>
      <c r="H9" s="169">
        <f>SUM(#REF!)</f>
        <v/>
      </c>
      <c r="I9" s="169" t="n"/>
      <c r="J9" s="1346">
        <f>SUM(#REF!)</f>
        <v/>
      </c>
    </row>
    <row r="10" ht="26.25" customFormat="1" customHeight="1" s="1101">
      <c r="B10" s="14" t="n"/>
      <c r="H10" s="17" t="n"/>
      <c r="I10" s="17" t="n"/>
      <c r="J10" s="1262" t="n"/>
    </row>
    <row r="11" ht="20.25" customFormat="1" customHeight="1" s="1101">
      <c r="A11" s="20" t="inlineStr">
        <is>
          <t>SAMPLE/TESTER ORDER</t>
        </is>
      </c>
      <c r="B11" s="14" t="n"/>
      <c r="H11" s="17" t="n"/>
      <c r="I11" s="17" t="n"/>
      <c r="J11" s="1262" t="n"/>
    </row>
    <row r="12" ht="20.1" customFormat="1" customHeight="1" s="1101">
      <c r="A12" s="190" t="inlineStr">
        <is>
          <t>INV No.</t>
        </is>
      </c>
      <c r="B12" s="81" t="inlineStr">
        <is>
          <t>Jan code</t>
        </is>
      </c>
      <c r="C12" s="176" t="inlineStr">
        <is>
          <t>Brand name</t>
        </is>
      </c>
      <c r="D12" s="1109" t="inlineStr">
        <is>
          <t>Description of goods</t>
        </is>
      </c>
      <c r="E12" s="1109" t="inlineStr">
        <is>
          <t>НАМИМЕНОВАНИЕ</t>
        </is>
      </c>
      <c r="F12" s="1109" t="inlineStr">
        <is>
          <t>Case Q'ty</t>
        </is>
      </c>
      <c r="G12" s="1109" t="inlineStr">
        <is>
          <t>LOT</t>
        </is>
      </c>
      <c r="H12" s="191" t="inlineStr">
        <is>
          <t>Q'ty</t>
        </is>
      </c>
      <c r="I12" s="192" t="inlineStr">
        <is>
          <t>仕入値</t>
        </is>
      </c>
      <c r="J12" s="1348" t="inlineStr">
        <is>
          <t>仕入値合計</t>
        </is>
      </c>
    </row>
    <row r="13" ht="20.1" customFormat="1" customHeight="1" s="1101">
      <c r="A13" s="1075" t="inlineStr">
        <is>
          <t>SAMPLE/TESTER TOTAL</t>
        </is>
      </c>
      <c r="B13" s="1266" t="n"/>
      <c r="C13" s="1266" t="n"/>
      <c r="D13" s="1266" t="n"/>
      <c r="E13" s="1266" t="n"/>
      <c r="F13" s="1266" t="n"/>
      <c r="G13" s="1267" t="n"/>
      <c r="H13" s="193">
        <f>SUM(#REF!)</f>
        <v/>
      </c>
      <c r="I13" s="173" t="n"/>
      <c r="J13" s="1352">
        <f>SUM(#REF!)</f>
        <v/>
      </c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1151" t="n"/>
      <c r="B14" s="1151" t="n"/>
      <c r="C14" s="1151" t="n"/>
      <c r="D14" s="1151" t="n"/>
      <c r="E14" s="1151" t="n"/>
      <c r="F14" s="1151" t="n"/>
      <c r="G14" s="1151" t="n"/>
      <c r="H14" s="5" t="n"/>
      <c r="I14" s="5" t="n"/>
      <c r="J14" s="5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21" t="inlineStr">
        <is>
          <t>合計個数</t>
        </is>
      </c>
      <c r="I15" s="5" t="n"/>
      <c r="J15" s="1273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193">
        <f>H6+H10</f>
        <v/>
      </c>
      <c r="I16" s="5" t="n"/>
      <c r="J16" s="5" t="n"/>
      <c r="K16" s="2" t="n"/>
      <c r="L16" s="2" t="n"/>
      <c r="M16" s="2" t="n"/>
      <c r="N16" s="2" t="n"/>
      <c r="O16" s="2" t="n"/>
      <c r="P16" s="2" t="n"/>
      <c r="Q16" s="2" t="n"/>
    </row>
    <row r="17">
      <c r="A17" s="2" t="n"/>
      <c r="B17" s="1151" t="n"/>
      <c r="C17" s="2" t="n"/>
      <c r="D17" s="2" t="n"/>
      <c r="E17" s="2" t="n"/>
      <c r="F17" s="2" t="n"/>
      <c r="G17" s="2" t="n"/>
      <c r="H17" s="5" t="n"/>
      <c r="I17" s="5" t="n"/>
      <c r="J17" s="1254" t="n"/>
      <c r="K17" s="2" t="n"/>
      <c r="L17" s="2" t="n"/>
      <c r="M17" s="2" t="n"/>
      <c r="N17" s="2" t="n"/>
      <c r="O17" s="2" t="n"/>
      <c r="P17" s="2" t="n"/>
      <c r="Q17" s="2" t="n"/>
    </row>
  </sheetData>
  <autoFilter ref="A5:J6"/>
  <mergeCells count="10">
    <mergeCell ref="A1:D1"/>
    <mergeCell ref="A4:B4"/>
    <mergeCell ref="F4:G4"/>
    <mergeCell ref="A3:B3"/>
    <mergeCell ref="A2:B2"/>
    <mergeCell ref="C2:D2"/>
    <mergeCell ref="A9:G9"/>
    <mergeCell ref="A13:G13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30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NIPPONIKA TRADING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4573383083909</t>
        </is>
      </c>
      <c r="C6" s="1271" t="inlineStr">
        <is>
          <t>Lapidem PRO</t>
        </is>
      </c>
      <c r="D6" s="1271" t="inlineStr">
        <is>
          <t>4573383083909</t>
        </is>
      </c>
      <c r="E6" s="1271" t="inlineStr"/>
      <c r="F6" s="1271" t="inlineStr"/>
      <c r="G6" s="1271" t="inlineStr"/>
      <c r="H6" s="1271" t="inlineStr"/>
      <c r="I6" s="1271" t="inlineStr"/>
      <c r="J6" s="1271" t="inlineStr"/>
    </row>
    <row r="7" ht="20.1" customFormat="1" customHeight="1" s="291">
      <c r="A7" s="1271" t="n"/>
      <c r="B7" s="1271" t="inlineStr">
        <is>
          <t>4573383083503</t>
        </is>
      </c>
      <c r="C7" s="1271" t="inlineStr">
        <is>
          <t>Lapidem PRO</t>
        </is>
      </c>
      <c r="D7" s="1271" t="inlineStr">
        <is>
          <t>4573383083503</t>
        </is>
      </c>
      <c r="E7" s="1271" t="inlineStr"/>
      <c r="F7" s="1271" t="inlineStr"/>
      <c r="G7" s="1271" t="inlineStr"/>
      <c r="H7" s="1271" t="inlineStr"/>
      <c r="I7" s="1271" t="inlineStr"/>
      <c r="J7" s="1271" t="inlineStr"/>
    </row>
    <row r="8" ht="19.5" customFormat="1" customHeight="1" s="307">
      <c r="A8" s="1271" t="n"/>
      <c r="B8" s="1271" t="inlineStr">
        <is>
          <t>4573383081059</t>
        </is>
      </c>
      <c r="C8" s="1271" t="inlineStr">
        <is>
          <t>Lapidem PRO</t>
        </is>
      </c>
      <c r="D8" s="1271" t="inlineStr">
        <is>
          <t>4573383081059</t>
        </is>
      </c>
      <c r="E8" s="1271" t="inlineStr"/>
      <c r="F8" s="1271" t="inlineStr"/>
      <c r="G8" s="1271" t="inlineStr"/>
      <c r="H8" s="1271" t="inlineStr"/>
      <c r="I8" s="1271" t="inlineStr"/>
      <c r="J8" s="1271" t="inlineStr"/>
    </row>
    <row r="9" ht="19.5" customFormat="1" customHeight="1" s="307">
      <c r="A9" s="1271" t="n"/>
      <c r="B9" s="1271" t="inlineStr">
        <is>
          <t>4573383080984</t>
        </is>
      </c>
      <c r="C9" s="1271" t="inlineStr">
        <is>
          <t>Lapidem PRO</t>
        </is>
      </c>
      <c r="D9" s="1271" t="inlineStr">
        <is>
          <t>4573383080984</t>
        </is>
      </c>
      <c r="E9" s="1271" t="inlineStr"/>
      <c r="F9" s="1271" t="inlineStr"/>
      <c r="G9" s="1271" t="inlineStr"/>
      <c r="H9" s="1271" t="inlineStr"/>
      <c r="I9" s="1271" t="inlineStr"/>
      <c r="J9" s="1271" t="inlineStr"/>
    </row>
    <row r="10" ht="19.5" customFormat="1" customHeight="1" s="307">
      <c r="A10" s="1271" t="n"/>
      <c r="B10" s="1271" t="inlineStr">
        <is>
          <t>4573383082117</t>
        </is>
      </c>
      <c r="C10" s="1271" t="inlineStr">
        <is>
          <t>Lapidem PRO</t>
        </is>
      </c>
      <c r="D10" s="1271" t="inlineStr">
        <is>
          <t>4573383082117</t>
        </is>
      </c>
      <c r="E10" s="1271" t="inlineStr"/>
      <c r="F10" s="1271" t="inlineStr"/>
      <c r="G10" s="1271" t="inlineStr"/>
      <c r="H10" s="1271" t="inlineStr"/>
      <c r="I10" s="1271" t="inlineStr"/>
      <c r="J10" s="1271" t="inlineStr"/>
    </row>
    <row r="11" ht="27" customFormat="1" customHeight="1" s="291">
      <c r="A11" s="1271" t="n"/>
      <c r="B11" s="1271" t="inlineStr">
        <is>
          <t>4573383082070</t>
        </is>
      </c>
      <c r="C11" s="1271" t="inlineStr">
        <is>
          <t>Lapidem</t>
        </is>
      </c>
      <c r="D11" s="1271" t="inlineStr">
        <is>
          <t>4573383082070</t>
        </is>
      </c>
      <c r="E11" s="1271" t="inlineStr"/>
      <c r="F11" s="1271" t="inlineStr"/>
      <c r="G11" s="1271" t="inlineStr"/>
      <c r="H11" s="1271" t="inlineStr"/>
      <c r="I11" s="1271" t="inlineStr"/>
      <c r="J11" s="1271" t="inlineStr"/>
    </row>
    <row r="12" ht="19.5" customFormat="1" customHeight="1" s="1198">
      <c r="A12" s="1271" t="n"/>
      <c r="B12" s="1271" t="inlineStr">
        <is>
          <t>4573383082148</t>
        </is>
      </c>
      <c r="C12" s="1271" t="inlineStr">
        <is>
          <t>Lapidem</t>
        </is>
      </c>
      <c r="D12" s="1271" t="inlineStr">
        <is>
          <t>4573383082148</t>
        </is>
      </c>
      <c r="E12" s="1271" t="inlineStr"/>
      <c r="F12" s="1271" t="inlineStr"/>
      <c r="G12" s="1271" t="inlineStr"/>
      <c r="H12" s="1271" t="inlineStr"/>
      <c r="I12" s="1271" t="inlineStr"/>
      <c r="J12" s="1271" t="inlineStr"/>
    </row>
    <row r="13" ht="14.25" customFormat="1" customHeight="1" s="1198">
      <c r="A13" s="1271" t="n"/>
      <c r="B13" s="1271" t="inlineStr">
        <is>
          <t>4573383082018</t>
        </is>
      </c>
      <c r="C13" s="1271" t="inlineStr">
        <is>
          <t>Lapidem</t>
        </is>
      </c>
      <c r="D13" s="1271" t="inlineStr">
        <is>
          <t>4573383082018</t>
        </is>
      </c>
      <c r="E13" s="1271" t="inlineStr"/>
      <c r="F13" s="1271" t="inlineStr"/>
      <c r="G13" s="1271" t="inlineStr"/>
      <c r="H13" s="1271" t="inlineStr"/>
      <c r="I13" s="1271" t="inlineStr"/>
      <c r="J13" s="1271" t="inlineStr"/>
    </row>
    <row r="14" ht="20.1" customFormat="1" customHeight="1" s="1198">
      <c r="A14" s="1271" t="n"/>
      <c r="B14" s="1271" t="inlineStr">
        <is>
          <t>4573383083107</t>
        </is>
      </c>
      <c r="C14" s="1271" t="inlineStr">
        <is>
          <t>Lapidem</t>
        </is>
      </c>
      <c r="D14" s="1271" t="inlineStr">
        <is>
          <t>4573383083107</t>
        </is>
      </c>
      <c r="E14" s="1271" t="inlineStr"/>
      <c r="F14" s="1271" t="inlineStr"/>
      <c r="G14" s="1271" t="inlineStr"/>
      <c r="H14" s="1271" t="inlineStr"/>
      <c r="I14" s="1271" t="inlineStr"/>
      <c r="J14" s="1271" t="inlineStr"/>
    </row>
    <row r="15" ht="20.1" customFormat="1" customHeight="1" s="1198">
      <c r="A15" s="1357" t="inlineStr">
        <is>
          <t>TOTAL</t>
        </is>
      </c>
      <c r="B15" s="1260" t="n"/>
      <c r="C15" s="1260" t="n"/>
      <c r="D15" s="1260" t="n"/>
      <c r="E15" s="1260" t="n"/>
      <c r="F15" s="1260" t="n"/>
      <c r="G15" s="1261" t="n"/>
      <c r="H15" s="370">
        <f>SUM(#REF!)</f>
        <v/>
      </c>
      <c r="I15" s="1358" t="n"/>
      <c r="J15" s="1359">
        <f>SUM(#REF!)</f>
        <v/>
      </c>
      <c r="K15" s="368" t="n"/>
    </row>
    <row r="16">
      <c r="B16" s="14" t="n"/>
      <c r="H16" s="393" t="n"/>
      <c r="I16" s="318" t="n"/>
      <c r="J16" s="1360" t="n"/>
      <c r="K16" s="368" t="n"/>
    </row>
    <row r="17">
      <c r="A17" s="1225" t="inlineStr">
        <is>
          <t>SAMPLE/TESTER ORDER</t>
        </is>
      </c>
      <c r="B17" s="1274" t="n"/>
      <c r="C17" s="1274" t="n"/>
      <c r="D17" s="1274" t="n"/>
      <c r="E17" s="1274" t="n"/>
      <c r="F17" s="1274" t="n"/>
      <c r="G17" s="1274" t="n"/>
      <c r="H17" s="1274" t="n"/>
      <c r="I17" s="1274" t="n"/>
      <c r="J17" s="1274" t="n"/>
      <c r="K17" s="373" t="n"/>
    </row>
    <row r="18">
      <c r="A18" s="1225" t="n"/>
      <c r="B18" s="1225" t="n"/>
      <c r="C18" s="1225" t="n"/>
      <c r="D18" s="1225" t="n"/>
      <c r="E18" s="1225" t="n"/>
      <c r="F18" s="1225" t="n"/>
      <c r="G18" s="1225" t="n"/>
      <c r="H18" s="1225" t="n"/>
      <c r="I18" s="1225" t="n"/>
      <c r="J18" s="1225" t="n"/>
      <c r="K18" s="373" t="n"/>
    </row>
    <row r="19">
      <c r="A19" s="1226" t="inlineStr">
        <is>
          <t xml:space="preserve">SAMPLE/TESTER </t>
        </is>
      </c>
      <c r="B19" s="1260" t="n"/>
      <c r="C19" s="1260" t="n"/>
      <c r="D19" s="1260" t="n"/>
      <c r="E19" s="1260" t="n"/>
      <c r="F19" s="1260" t="n"/>
      <c r="G19" s="1260" t="n"/>
      <c r="H19" s="1260" t="n"/>
      <c r="I19" s="1260" t="n"/>
      <c r="J19" s="1260" t="n"/>
      <c r="K19" s="373" t="n"/>
    </row>
    <row r="20">
      <c r="A20" s="334" t="inlineStr">
        <is>
          <t>INV No.</t>
        </is>
      </c>
      <c r="B20" s="81" t="inlineStr">
        <is>
          <t>Jan code</t>
        </is>
      </c>
      <c r="C20" s="335" t="inlineStr">
        <is>
          <t>Brand name</t>
        </is>
      </c>
      <c r="D20" s="335" t="n"/>
      <c r="E20" s="1222" t="inlineStr">
        <is>
          <t>Description of goods</t>
        </is>
      </c>
      <c r="F20" s="1222" t="inlineStr">
        <is>
          <t>Case Q'ty</t>
        </is>
      </c>
      <c r="G20" s="1222" t="inlineStr">
        <is>
          <t>LOT</t>
        </is>
      </c>
      <c r="H20" s="337" t="inlineStr">
        <is>
          <t>Q'ty</t>
        </is>
      </c>
      <c r="I20" s="338" t="inlineStr">
        <is>
          <t>仕入値</t>
        </is>
      </c>
      <c r="J20" s="1356" t="inlineStr">
        <is>
          <t>仕入値合計</t>
        </is>
      </c>
      <c r="K20" s="368" t="n"/>
    </row>
    <row r="21">
      <c r="A21" s="1271" t="n"/>
      <c r="B21" s="1271" t="inlineStr">
        <is>
          <t>4573383082124</t>
        </is>
      </c>
      <c r="C21" s="1271" t="inlineStr">
        <is>
          <t>Lapidem TESTER</t>
        </is>
      </c>
      <c r="D21" s="1271" t="n"/>
      <c r="E21" s="1271" t="inlineStr"/>
      <c r="F21" s="1271" t="inlineStr"/>
      <c r="G21" s="1271" t="inlineStr"/>
      <c r="H21" s="1271" t="inlineStr"/>
      <c r="I21" s="1271" t="inlineStr"/>
      <c r="J21" s="1271" t="inlineStr"/>
    </row>
    <row r="22">
      <c r="A22" s="1271" t="n"/>
      <c r="B22" s="1271" t="inlineStr">
        <is>
          <t>4573383084012</t>
        </is>
      </c>
      <c r="C22" s="1271" t="inlineStr">
        <is>
          <t>Lapidem PRO TESTER</t>
        </is>
      </c>
      <c r="D22" s="1271" t="n"/>
      <c r="E22" s="1271" t="inlineStr"/>
      <c r="F22" s="1271" t="inlineStr"/>
      <c r="G22" s="1271" t="inlineStr"/>
      <c r="H22" s="1271" t="inlineStr"/>
      <c r="I22" s="1271" t="inlineStr"/>
      <c r="J22" s="1271" t="inlineStr"/>
    </row>
    <row r="23">
      <c r="A23" s="1271" t="n"/>
      <c r="B23" s="1271" t="inlineStr">
        <is>
          <t>4573383083909</t>
        </is>
      </c>
      <c r="C23" s="1271" t="inlineStr">
        <is>
          <t>Lapidem PRO TESTER</t>
        </is>
      </c>
      <c r="D23" s="1271" t="n"/>
      <c r="E23" s="1271" t="inlineStr"/>
      <c r="F23" s="1271" t="inlineStr"/>
      <c r="G23" s="1271" t="inlineStr"/>
      <c r="H23" s="1271" t="inlineStr"/>
      <c r="I23" s="1271" t="inlineStr"/>
      <c r="J23" s="1271" t="inlineStr"/>
    </row>
    <row r="24">
      <c r="A24" s="1271" t="n"/>
      <c r="B24" s="1271" t="inlineStr">
        <is>
          <t>4573383083503</t>
        </is>
      </c>
      <c r="C24" s="1271" t="inlineStr">
        <is>
          <t>Lapidem PRO TESTER</t>
        </is>
      </c>
      <c r="D24" s="1271" t="n"/>
      <c r="E24" s="1271" t="inlineStr"/>
      <c r="F24" s="1271" t="inlineStr"/>
      <c r="G24" s="1271" t="inlineStr"/>
      <c r="H24" s="1271" t="inlineStr"/>
      <c r="I24" s="1271" t="inlineStr"/>
      <c r="J24" s="1271" t="inlineStr"/>
    </row>
    <row r="25">
      <c r="A25" s="1271" t="n"/>
      <c r="B25" s="1271" t="inlineStr">
        <is>
          <t>4573383083107</t>
        </is>
      </c>
      <c r="C25" s="1271" t="inlineStr">
        <is>
          <t>Lapidem TESTER</t>
        </is>
      </c>
      <c r="D25" s="1271" t="n"/>
      <c r="E25" s="1271" t="inlineStr"/>
      <c r="F25" s="1271" t="inlineStr"/>
      <c r="G25" s="1271" t="inlineStr"/>
      <c r="H25" s="1271" t="inlineStr"/>
      <c r="I25" s="1271" t="inlineStr"/>
      <c r="J25" s="1271" t="inlineStr"/>
    </row>
    <row r="26">
      <c r="A26" s="1271" t="n"/>
      <c r="B26" s="1271" t="inlineStr">
        <is>
          <t>4573383082155</t>
        </is>
      </c>
      <c r="C26" s="1271" t="inlineStr">
        <is>
          <t>Lapidem TESTER</t>
        </is>
      </c>
      <c r="D26" s="1271" t="n"/>
      <c r="E26" s="1271" t="inlineStr"/>
      <c r="F26" s="1271" t="inlineStr"/>
      <c r="G26" s="1271" t="inlineStr"/>
      <c r="H26" s="1271" t="inlineStr"/>
      <c r="I26" s="1271" t="inlineStr"/>
      <c r="J26" s="1271" t="inlineStr"/>
    </row>
    <row r="27">
      <c r="A27" s="1361" t="inlineStr">
        <is>
          <t>SAMPLE/TESTER TOTAL</t>
        </is>
      </c>
      <c r="B27" s="1266" t="n"/>
      <c r="C27" s="1266" t="n"/>
      <c r="D27" s="1266" t="n"/>
      <c r="E27" s="1266" t="n"/>
      <c r="F27" s="1266" t="n"/>
      <c r="G27" s="1267" t="n"/>
      <c r="H27" s="337">
        <f>SUM(#REF!)</f>
        <v/>
      </c>
      <c r="I27" s="337" t="n"/>
      <c r="J27" s="337" t="n"/>
      <c r="K27" s="365" t="n"/>
      <c r="L27" s="281" t="n"/>
      <c r="M27" s="281" t="n"/>
      <c r="N27" s="281" t="n"/>
      <c r="O27" s="281" t="n"/>
      <c r="P27" s="281" t="n"/>
      <c r="Q27" s="281" t="n"/>
    </row>
    <row r="28">
      <c r="A28" s="1242" t="n"/>
      <c r="B28" s="1151" t="n"/>
      <c r="C28" s="1242" t="n"/>
      <c r="D28" s="1242" t="n"/>
      <c r="E28" s="1242" t="n"/>
      <c r="F28" s="1242" t="n"/>
      <c r="G28" s="1242" t="n"/>
      <c r="H28" s="279" t="inlineStr">
        <is>
          <t>合計個数</t>
        </is>
      </c>
      <c r="I28" s="279" t="n"/>
      <c r="J28" s="1335" t="n"/>
      <c r="K28" s="365" t="n"/>
      <c r="L28" s="281" t="n"/>
      <c r="M28" s="281" t="n"/>
      <c r="N28" s="281" t="n"/>
      <c r="O28" s="281" t="n"/>
      <c r="P28" s="281" t="n"/>
      <c r="Q28" s="281" t="n"/>
    </row>
    <row r="29">
      <c r="A29" s="281" t="n"/>
      <c r="B29" s="1151" t="n"/>
      <c r="C29" s="281" t="n"/>
      <c r="D29" s="281" t="n"/>
      <c r="E29" s="281" t="n"/>
      <c r="F29" s="281" t="n"/>
      <c r="G29" s="281" t="n"/>
      <c r="H29" s="374">
        <f>H6+H12</f>
        <v/>
      </c>
      <c r="I29" s="279" t="n"/>
      <c r="J29" s="279" t="n"/>
      <c r="K29" s="365" t="n"/>
      <c r="L29" s="281" t="n"/>
      <c r="M29" s="281" t="n"/>
      <c r="N29" s="281" t="n"/>
      <c r="O29" s="281" t="n"/>
      <c r="P29" s="281" t="n"/>
      <c r="Q29" s="281" t="n"/>
    </row>
    <row r="30">
      <c r="A30" s="281" t="n"/>
      <c r="B30" s="1151" t="n"/>
      <c r="C30" s="281" t="n"/>
      <c r="D30" s="281" t="n"/>
      <c r="E30" s="281" t="n"/>
      <c r="F30" s="281" t="n"/>
      <c r="G30" s="281" t="n"/>
      <c r="H30" s="279" t="n"/>
      <c r="I30" s="279" t="n"/>
      <c r="J30" s="1335" t="n"/>
      <c r="K30" s="365" t="n"/>
      <c r="L30" s="281" t="n"/>
      <c r="M30" s="281" t="n"/>
      <c r="N30" s="281" t="n"/>
      <c r="O30" s="281" t="n"/>
      <c r="P30" s="281" t="n"/>
      <c r="Q30" s="281" t="n"/>
    </row>
  </sheetData>
  <autoFilter ref="A5:J14"/>
  <mergeCells count="12">
    <mergeCell ref="F4:G4"/>
    <mergeCell ref="A2:B2"/>
    <mergeCell ref="A17:J17"/>
    <mergeCell ref="A1:E1"/>
    <mergeCell ref="C3:E3"/>
    <mergeCell ref="A19:J19"/>
    <mergeCell ref="A4:B4"/>
    <mergeCell ref="C2:E2"/>
    <mergeCell ref="A27:G27"/>
    <mergeCell ref="C4:E4"/>
    <mergeCell ref="A15:G15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2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4560438577926</t>
        </is>
      </c>
      <c r="C6" s="1271" t="inlineStr">
        <is>
          <t>AISHODO</t>
        </is>
      </c>
      <c r="D6" s="1271" t="inlineStr"/>
      <c r="E6" s="1271" t="inlineStr"/>
      <c r="F6" s="1271" t="inlineStr"/>
      <c r="G6" s="1271" t="inlineStr"/>
      <c r="H6" s="1271" t="inlineStr"/>
      <c r="I6" s="1271" t="inlineStr"/>
      <c r="J6" s="1271" t="inlineStr"/>
      <c r="K6" s="1271" t="inlineStr"/>
      <c r="L6" s="1271" t="n"/>
      <c r="M6" s="1271" t="inlineStr"/>
      <c r="N6" s="1271" t="inlineStr"/>
      <c r="O6" s="1271" t="inlineStr"/>
      <c r="P6" s="1271" t="inlineStr"/>
      <c r="Q6" s="1271" t="inlineStr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91" t="n"/>
      <c r="I7" s="1346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8.5" customHeight="1" s="1255">
      <c r="B8" s="14" t="n"/>
      <c r="G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20.1" customFormat="1" customHeight="1" s="1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1271" t="n"/>
      <c r="B11" s="1271" t="inlineStr">
        <is>
          <t>4560438577926</t>
        </is>
      </c>
      <c r="C11" s="1271" t="inlineStr">
        <is>
          <t>AISHODO TESTER</t>
        </is>
      </c>
      <c r="D11" s="1271" t="inlineStr"/>
      <c r="E11" s="1271" t="inlineStr"/>
      <c r="F11" s="1271" t="inlineStr"/>
      <c r="G11" s="1271" t="inlineStr"/>
      <c r="H11" s="1271" t="inlineStr"/>
      <c r="I11" s="1271" t="inlineStr"/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 t="n">
        <v>0</v>
      </c>
      <c r="J12" s="1109" t="n"/>
      <c r="K12" s="1109" t="n"/>
      <c r="L12" s="1109" t="n"/>
      <c r="M12" s="1109" t="n"/>
      <c r="N12" s="1109" t="n"/>
      <c r="O12" s="1109" t="n"/>
      <c r="P12" s="1268" t="n"/>
      <c r="Q12" s="176" t="n"/>
      <c r="R12" s="13" t="n"/>
    </row>
    <row r="13" ht="20.1" customHeight="1" s="1255"/>
    <row r="14" ht="20.1" customHeight="1" s="1255"/>
    <row r="15">
      <c r="G15" s="173" t="inlineStr">
        <is>
          <t>合計個数</t>
        </is>
      </c>
    </row>
    <row r="16">
      <c r="G16" s="193">
        <f>G6+G10</f>
        <v/>
      </c>
    </row>
    <row r="17"/>
    <row r="18"/>
    <row r="19" ht="15.75" customHeight="1" s="1255"/>
    <row r="20" ht="18" customHeight="1" s="1255"/>
    <row r="21">
      <c r="G21" s="2" t="n"/>
    </row>
    <row r="22">
      <c r="G22" s="2" t="n"/>
    </row>
  </sheetData>
  <autoFilter ref="A5:Q5">
    <sortState ref="A5:Q6">
      <sortCondition ref="G5"/>
    </sortState>
  </autoFilter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362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46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4953035055568</t>
        </is>
      </c>
      <c r="C6" s="1271" t="inlineStr">
        <is>
          <t>CBON</t>
        </is>
      </c>
      <c r="D6" s="1271" t="inlineStr"/>
      <c r="E6" s="1271" t="inlineStr"/>
      <c r="F6" s="1271" t="inlineStr"/>
      <c r="G6" s="1271" t="inlineStr"/>
      <c r="H6" s="1271" t="inlineStr"/>
      <c r="I6" s="1271" t="inlineStr"/>
    </row>
    <row r="7" ht="20.1" customFormat="1" customHeight="1" s="15">
      <c r="A7" s="1271" t="n"/>
      <c r="B7" s="1271" t="inlineStr">
        <is>
          <t>4953035040533</t>
        </is>
      </c>
      <c r="C7" s="1271" t="inlineStr">
        <is>
          <t>CBON</t>
        </is>
      </c>
      <c r="D7" s="1271" t="inlineStr"/>
      <c r="E7" s="1271" t="inlineStr"/>
      <c r="F7" s="1271" t="inlineStr"/>
      <c r="G7" s="1271" t="inlineStr"/>
      <c r="H7" s="1271" t="inlineStr"/>
      <c r="I7" s="1271" t="inlineStr"/>
    </row>
    <row r="8" ht="20.1" customFormat="1" customHeight="1" s="14">
      <c r="A8" s="1271" t="n"/>
      <c r="B8" s="1271" t="inlineStr">
        <is>
          <t>4953035062726</t>
        </is>
      </c>
      <c r="C8" s="1271" t="inlineStr">
        <is>
          <t>CBON</t>
        </is>
      </c>
      <c r="D8" s="1271" t="inlineStr"/>
      <c r="E8" s="1271" t="inlineStr"/>
      <c r="F8" s="1271" t="inlineStr"/>
      <c r="G8" s="1271" t="inlineStr"/>
      <c r="H8" s="1271" t="inlineStr"/>
      <c r="I8" s="1271" t="inlineStr"/>
    </row>
    <row r="9" ht="20.1" customFormat="1" customHeight="1" s="15">
      <c r="A9" s="1271" t="n"/>
      <c r="B9" s="1271" t="inlineStr">
        <is>
          <t>4953035038981</t>
        </is>
      </c>
      <c r="C9" s="1271" t="inlineStr">
        <is>
          <t>CBON</t>
        </is>
      </c>
      <c r="D9" s="1271" t="inlineStr"/>
      <c r="E9" s="1271" t="inlineStr"/>
      <c r="F9" s="1271" t="inlineStr"/>
      <c r="G9" s="1271" t="inlineStr"/>
      <c r="H9" s="1271" t="inlineStr"/>
      <c r="I9" s="1271" t="inlineStr"/>
    </row>
    <row r="10" ht="20.25" customFormat="1" customHeight="1" s="1101">
      <c r="A10" s="1271" t="n"/>
      <c r="B10" s="1271" t="inlineStr">
        <is>
          <t>4953035050099</t>
        </is>
      </c>
      <c r="C10" s="1271" t="inlineStr">
        <is>
          <t>CBON</t>
        </is>
      </c>
      <c r="D10" s="1271" t="inlineStr"/>
      <c r="E10" s="1271" t="inlineStr"/>
      <c r="F10" s="1271" t="inlineStr"/>
      <c r="G10" s="1271" t="inlineStr"/>
      <c r="H10" s="1271" t="inlineStr"/>
      <c r="I10" s="1271" t="inlineStr"/>
    </row>
    <row r="11" ht="20.1" customFormat="1" customHeight="1" s="110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83" t="n"/>
      <c r="H11" s="83" t="n"/>
      <c r="I11" s="83" t="n"/>
    </row>
    <row r="12" ht="20.1" customFormat="1" customHeight="1" s="1101">
      <c r="B12" s="14" t="n"/>
      <c r="G12" s="17" t="n"/>
      <c r="H12" s="17" t="n"/>
      <c r="I12" s="1262" t="n"/>
    </row>
    <row r="13" ht="20.1" customFormat="1" customHeight="1" s="1101">
      <c r="A13" s="20" t="inlineStr">
        <is>
          <t>SAMPLE/TESTER ORDER</t>
        </is>
      </c>
      <c r="C13" s="15" t="n"/>
      <c r="D13" s="15" t="n"/>
      <c r="E13" s="15" t="n"/>
      <c r="F13" s="15" t="n"/>
    </row>
    <row r="14">
      <c r="A14" s="155" t="inlineStr">
        <is>
          <t>INV No.</t>
        </is>
      </c>
      <c r="B14" s="81" t="inlineStr">
        <is>
          <t>Jan code</t>
        </is>
      </c>
      <c r="C14" s="82" t="inlineStr">
        <is>
          <t>Brand name</t>
        </is>
      </c>
      <c r="D14" s="1113" t="inlineStr">
        <is>
          <t>Description of goods</t>
        </is>
      </c>
      <c r="E14" s="1113" t="inlineStr">
        <is>
          <t>Case Q'ty</t>
        </is>
      </c>
      <c r="F14" s="1113" t="inlineStr">
        <is>
          <t>LOT</t>
        </is>
      </c>
      <c r="G14" s="99" t="inlineStr">
        <is>
          <t>Q'ty</t>
        </is>
      </c>
      <c r="H14" s="93" t="inlineStr">
        <is>
          <t>仕入値</t>
        </is>
      </c>
      <c r="I14" s="1272" t="inlineStr">
        <is>
          <t>仕入値合計</t>
        </is>
      </c>
    </row>
    <row r="15">
      <c r="A15" s="1271" t="n"/>
      <c r="B15" s="1271" t="inlineStr">
        <is>
          <t>4953035050228</t>
        </is>
      </c>
      <c r="C15" s="1271" t="inlineStr">
        <is>
          <t>CBON SAMPLE</t>
        </is>
      </c>
      <c r="D15" s="1271" t="inlineStr"/>
      <c r="E15" s="1271" t="inlineStr"/>
      <c r="F15" s="1271" t="inlineStr"/>
      <c r="G15" s="1271" t="inlineStr"/>
      <c r="H15" s="1271" t="inlineStr"/>
      <c r="I15" s="1271" t="inlineStr"/>
    </row>
    <row r="16">
      <c r="A16" s="1271" t="n"/>
      <c r="B16" s="1271" t="inlineStr">
        <is>
          <t>4953035049574</t>
        </is>
      </c>
      <c r="C16" s="1271" t="inlineStr">
        <is>
          <t>CBON　SAMPLE</t>
        </is>
      </c>
      <c r="D16" s="1271" t="inlineStr"/>
      <c r="E16" s="1271" t="inlineStr"/>
      <c r="F16" s="1271" t="inlineStr"/>
      <c r="G16" s="1271" t="inlineStr"/>
      <c r="H16" s="1271" t="inlineStr"/>
      <c r="I16" s="1271" t="inlineStr"/>
    </row>
    <row r="17">
      <c r="A17" s="1271" t="n"/>
      <c r="B17" s="1271" t="inlineStr">
        <is>
          <t>4953035059856</t>
        </is>
      </c>
      <c r="C17" s="1271" t="inlineStr">
        <is>
          <t>CBON　SAMPLE</t>
        </is>
      </c>
      <c r="D17" s="1271" t="inlineStr"/>
      <c r="E17" s="1271" t="inlineStr"/>
      <c r="F17" s="1271" t="inlineStr"/>
      <c r="G17" s="1271" t="inlineStr"/>
      <c r="H17" s="1271" t="inlineStr"/>
      <c r="I17" s="1271" t="inlineStr"/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/>
      <c r="H18" s="88" t="n"/>
      <c r="I18" s="88" t="n"/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C2:D2"/>
    <mergeCell ref="A18:F18"/>
    <mergeCell ref="C4:D4"/>
    <mergeCell ref="A4:B4"/>
    <mergeCell ref="A11:F11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48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52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3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74" t="n"/>
      <c r="C6" s="1274" t="n"/>
      <c r="D6" s="1274" t="n"/>
      <c r="E6" s="1274" t="n"/>
      <c r="F6" s="1281" t="n"/>
      <c r="G6" s="377">
        <f>SUM(#REF!)</f>
        <v/>
      </c>
      <c r="H6" s="377" t="n"/>
      <c r="I6" s="136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47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  <c r="J9" s="188" t="n"/>
      <c r="K9" s="188" t="n"/>
      <c r="L9" s="188" t="n"/>
      <c r="M9" s="188" t="n"/>
      <c r="N9" s="188" t="n"/>
      <c r="O9" s="1364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47" t="n"/>
      <c r="C10" s="176" t="n"/>
      <c r="D10" s="177" t="n"/>
      <c r="E10" s="1109" t="n"/>
      <c r="F10" s="1109" t="n"/>
      <c r="G10" s="179">
        <f>SUM(#REF!)</f>
        <v/>
      </c>
      <c r="H10" s="192" t="n"/>
      <c r="I10" s="1348">
        <f>SUM(#REF!)</f>
        <v/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3" customHeight="1" s="1255">
      <c r="A8" s="20" t="inlineStr">
        <is>
          <t>SAMPLE/TESTER ORDER (INTERCHARM MOSCOW 出展用）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195" t="n"/>
      <c r="B9" s="1347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" customHeight="1" s="1255">
      <c r="A10" s="1271" t="n"/>
      <c r="B10" s="1271" t="inlineStr">
        <is>
          <t>4560393650122</t>
        </is>
      </c>
      <c r="C10" s="1271" t="inlineStr">
        <is>
          <t>AFURA TESTER</t>
        </is>
      </c>
      <c r="D10" s="1271" t="inlineStr"/>
      <c r="E10" s="1271" t="inlineStr"/>
      <c r="F10" s="1271" t="inlineStr"/>
      <c r="G10" s="1271" t="inlineStr"/>
      <c r="H10" s="1271" t="inlineStr"/>
      <c r="I10" s="1271" t="inlineStr"/>
    </row>
    <row r="11" ht="21.95" customHeight="1" s="1255">
      <c r="A11" s="1271" t="n"/>
      <c r="B11" s="1271" t="inlineStr">
        <is>
          <t>4560393650139</t>
        </is>
      </c>
      <c r="C11" s="1271" t="inlineStr">
        <is>
          <t>AFURA TESTER</t>
        </is>
      </c>
      <c r="D11" s="1271" t="inlineStr"/>
      <c r="E11" s="1271" t="inlineStr"/>
      <c r="F11" s="1271" t="inlineStr"/>
      <c r="G11" s="1271" t="inlineStr"/>
      <c r="H11" s="1271" t="inlineStr"/>
      <c r="I11" s="1271" t="inlineStr"/>
    </row>
    <row r="12" ht="21.95" customHeight="1" s="1255">
      <c r="A12" s="201" t="inlineStr">
        <is>
          <t>SAMPLE/TESTER TOTAL</t>
        </is>
      </c>
      <c r="B12" s="1347" t="n"/>
      <c r="C12" s="176" t="n"/>
      <c r="D12" s="177" t="n"/>
      <c r="E12" s="1109" t="n"/>
      <c r="F12" s="1109" t="n"/>
      <c r="G12" s="179">
        <f>SUM(#REF!)</f>
        <v/>
      </c>
      <c r="H12" s="192" t="n"/>
      <c r="I12" s="1348">
        <f>SUM(#REF!)</f>
        <v/>
      </c>
    </row>
    <row r="13">
      <c r="G13" s="21" t="inlineStr">
        <is>
          <t>合計個数</t>
        </is>
      </c>
    </row>
    <row r="14">
      <c r="G14" s="143">
        <f>G6+G10</f>
        <v/>
      </c>
    </row>
  </sheetData>
  <autoFilter ref="A5:Q6"/>
  <mergeCells count="9">
    <mergeCell ref="A3:B3"/>
    <mergeCell ref="E4:F4"/>
    <mergeCell ref="A4:B4"/>
    <mergeCell ref="A1:D1"/>
    <mergeCell ref="A2:B2"/>
    <mergeCell ref="C2:D2"/>
    <mergeCell ref="A6:F6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18.75" customHeight="1" s="1255">
      <c r="A10" s="1236" t="inlineStr">
        <is>
          <t>TOTAL</t>
        </is>
      </c>
      <c r="B10" s="1365" t="n"/>
      <c r="C10" s="1365" t="n"/>
      <c r="D10" s="1365" t="n"/>
      <c r="E10" s="1365" t="n"/>
      <c r="F10" s="1366" t="n"/>
      <c r="G10" s="63">
        <f>SUM(#REF!)</f>
        <v/>
      </c>
      <c r="H10" s="207" t="n">
        <v>0</v>
      </c>
      <c r="I10" s="1348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4560164470461</t>
        </is>
      </c>
      <c r="C6" s="1271" t="inlineStr">
        <is>
          <t>MEDION</t>
        </is>
      </c>
      <c r="D6" s="1271" t="inlineStr"/>
      <c r="E6" s="1271" t="inlineStr"/>
      <c r="F6" s="1271" t="inlineStr"/>
      <c r="G6" s="1271" t="inlineStr"/>
      <c r="H6" s="1271" t="inlineStr"/>
      <c r="I6" s="1271" t="inlineStr"/>
      <c r="J6" s="1271" t="inlineStr"/>
      <c r="K6" s="1271" t="inlineStr"/>
      <c r="L6" s="1271" t="n"/>
      <c r="M6" s="1271" t="inlineStr"/>
      <c r="N6" s="1271" t="inlineStr"/>
      <c r="O6" s="1271" t="inlineStr"/>
      <c r="P6" s="1271" t="inlineStr"/>
      <c r="Q6" s="1271" t="inlineStr"/>
    </row>
    <row r="7" ht="20.1" customFormat="1" customHeight="1" s="15">
      <c r="A7" s="1271" t="n"/>
      <c r="B7" s="1271" t="inlineStr">
        <is>
          <t>4560164470454</t>
        </is>
      </c>
      <c r="C7" s="1271" t="inlineStr">
        <is>
          <t>MEDION</t>
        </is>
      </c>
      <c r="D7" s="1271" t="inlineStr"/>
      <c r="E7" s="1271" t="inlineStr"/>
      <c r="F7" s="1271" t="inlineStr"/>
      <c r="G7" s="1271" t="inlineStr"/>
      <c r="H7" s="1271" t="inlineStr"/>
      <c r="I7" s="1271" t="inlineStr"/>
      <c r="J7" s="1271" t="inlineStr"/>
      <c r="K7" s="1271" t="inlineStr"/>
      <c r="L7" s="1271" t="n"/>
      <c r="M7" s="1271" t="inlineStr"/>
      <c r="N7" s="1271" t="inlineStr"/>
      <c r="O7" s="1271" t="inlineStr"/>
      <c r="P7" s="1271" t="inlineStr"/>
      <c r="Q7" s="1271" t="inlineStr"/>
    </row>
    <row r="8" ht="28.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>
        <f>SUM(#REF!)</f>
        <v/>
      </c>
      <c r="H8" s="169" t="n"/>
      <c r="I8" s="1346">
        <f>SUM(#REF!)</f>
        <v/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20.1" customFormat="1" customHeight="1" s="15">
      <c r="A10" s="36" t="inlineStr">
        <is>
          <t>SAMPLE/TESTER ORDER</t>
        </is>
      </c>
    </row>
    <row r="11">
      <c r="A11" s="196" t="inlineStr">
        <is>
          <t>INV No.</t>
        </is>
      </c>
      <c r="B11" s="206" t="inlineStr">
        <is>
          <t>Jan code</t>
        </is>
      </c>
      <c r="C11" s="202" t="inlineStr">
        <is>
          <t>Brand name</t>
        </is>
      </c>
      <c r="D11" s="196" t="inlineStr">
        <is>
          <t>Description of goods</t>
        </is>
      </c>
      <c r="E11" s="196" t="inlineStr">
        <is>
          <t>Case Q'ty</t>
        </is>
      </c>
      <c r="F11" s="196" t="inlineStr">
        <is>
          <t>LOT</t>
        </is>
      </c>
      <c r="G11" s="203" t="inlineStr">
        <is>
          <t>Q'ty</t>
        </is>
      </c>
      <c r="H11" s="204" t="inlineStr">
        <is>
          <t>仕入値</t>
        </is>
      </c>
      <c r="I11" s="1344" t="inlineStr">
        <is>
          <t>仕入値合計</t>
        </is>
      </c>
    </row>
    <row r="12">
      <c r="A12" s="1271" t="n"/>
      <c r="B12" s="1271" t="n"/>
      <c r="C12" s="1271" t="inlineStr">
        <is>
          <t>MEDION</t>
        </is>
      </c>
      <c r="D12" s="1271" t="inlineStr"/>
      <c r="E12" s="1271" t="inlineStr"/>
      <c r="F12" s="1271" t="inlineStr"/>
      <c r="G12" s="1271" t="inlineStr"/>
      <c r="H12" s="1271" t="inlineStr"/>
      <c r="I12" s="1271" t="inlineStr"/>
    </row>
    <row r="13" ht="15.75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69">
        <f>SUM(#REF!)</f>
        <v/>
      </c>
      <c r="H13" s="169" t="n"/>
      <c r="I13" s="1346" t="n">
        <v>0</v>
      </c>
      <c r="J13" s="1109" t="n"/>
      <c r="K13" s="1109" t="n"/>
      <c r="L13" s="1109" t="n"/>
      <c r="M13" s="1109" t="n"/>
      <c r="N13" s="1109" t="n"/>
      <c r="O13" s="1109" t="n"/>
      <c r="P13" s="1268" t="n"/>
      <c r="Q13" s="176" t="n"/>
      <c r="R13" s="13" t="n"/>
    </row>
    <row r="14" ht="18" customHeight="1" s="1255"/>
    <row r="15"/>
    <row r="16">
      <c r="G16" s="173" t="inlineStr">
        <is>
          <t>合計個数</t>
        </is>
      </c>
    </row>
    <row r="17">
      <c r="G17" s="193">
        <f>G6+G10</f>
        <v/>
      </c>
    </row>
  </sheetData>
  <autoFilter ref="A5:Q5"/>
  <mergeCells count="10">
    <mergeCell ref="A1:D1"/>
    <mergeCell ref="A4:B4"/>
    <mergeCell ref="E4:F4"/>
    <mergeCell ref="A3:B3"/>
    <mergeCell ref="A2:B2"/>
    <mergeCell ref="C2:D2"/>
    <mergeCell ref="A13:F13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2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1368" t="inlineStr">
        <is>
          <t>NIPPONIKA TRADING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9" t="inlineStr">
        <is>
          <t>ケース数量</t>
        </is>
      </c>
      <c r="M5" s="1369" t="inlineStr">
        <is>
          <t>合計容積</t>
        </is>
      </c>
      <c r="N5" s="136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70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9">
        <f>SUM(#REF!)</f>
        <v/>
      </c>
      <c r="J6" s="1237" t="n"/>
      <c r="K6" s="1237" t="n"/>
      <c r="L6" s="1237" t="n"/>
      <c r="M6" s="1237" t="n"/>
      <c r="N6" s="1237" t="n"/>
      <c r="O6" s="1237" t="n"/>
      <c r="P6" s="1371" t="n"/>
      <c r="Q6" s="290" t="n"/>
      <c r="R6" s="1061" t="n"/>
    </row>
    <row r="7" ht="20.1" customFormat="1" customHeight="1" s="291">
      <c r="B7" s="307" t="n"/>
      <c r="G7" s="318" t="n"/>
      <c r="H7" s="318" t="n"/>
      <c r="I7" s="1340" t="n"/>
      <c r="J7" s="324" t="n"/>
      <c r="K7" s="324" t="n"/>
      <c r="L7" s="1340" t="n"/>
      <c r="M7" s="1340" t="n"/>
      <c r="N7" s="1340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4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2" t="inlineStr">
        <is>
          <t>ケース数量</t>
        </is>
      </c>
      <c r="M10" s="1372" t="inlineStr">
        <is>
          <t>合計容積</t>
        </is>
      </c>
      <c r="N10" s="137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271" t="n"/>
      <c r="B11" s="1271" t="n"/>
      <c r="C11" s="1271" t="inlineStr">
        <is>
          <t>Diaasjapan TESTER</t>
        </is>
      </c>
      <c r="D11" s="1271" t="inlineStr"/>
      <c r="E11" s="1271" t="inlineStr"/>
      <c r="F11" s="1271" t="inlineStr"/>
      <c r="G11" s="1271" t="inlineStr"/>
      <c r="H11" s="1271" t="inlineStr"/>
      <c r="I11" s="1271" t="inlineStr"/>
      <c r="J11" s="1271" t="inlineStr"/>
      <c r="K11" s="1271" t="inlineStr"/>
      <c r="L11" s="1271" t="n"/>
      <c r="M11" s="1271" t="inlineStr"/>
      <c r="N11" s="1271" t="inlineStr"/>
      <c r="O11" s="1271" t="inlineStr"/>
      <c r="P11" s="1271" t="inlineStr"/>
      <c r="Q11" s="1271" t="inlineStr"/>
    </row>
    <row r="12">
      <c r="A12" s="1373" t="inlineStr">
        <is>
          <t>SAMPLE/TESTER TOTAL</t>
        </is>
      </c>
      <c r="B12" s="1260" t="n"/>
      <c r="C12" s="1260" t="n"/>
      <c r="D12" s="1260" t="n"/>
      <c r="E12" s="1260" t="n"/>
      <c r="F12" s="1261" t="n"/>
      <c r="G12" s="284">
        <f>SUM(#REF!)</f>
        <v/>
      </c>
      <c r="H12" s="401" t="n"/>
      <c r="I12" s="1343">
        <f>SUM(#REF!)</f>
        <v/>
      </c>
      <c r="J12" s="1058" t="n"/>
      <c r="K12" s="1058" t="n"/>
      <c r="L12" s="1369" t="n"/>
      <c r="M12" s="1369" t="n"/>
      <c r="N12" s="1369" t="n"/>
      <c r="O12" s="283" t="n"/>
      <c r="P12" s="283" t="n"/>
      <c r="Q12" s="1064" t="n"/>
      <c r="S12" s="281" t="n"/>
      <c r="T12" s="281" t="n"/>
      <c r="U12" s="281" t="n"/>
    </row>
  </sheetData>
  <autoFilter ref="A5:Q6"/>
  <mergeCells count="10">
    <mergeCell ref="A4:B4"/>
    <mergeCell ref="E4:F4"/>
    <mergeCell ref="A2:B2"/>
    <mergeCell ref="C2:D2"/>
    <mergeCell ref="A6:F6"/>
    <mergeCell ref="A12:F12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271" t="inlineStr">
        <is>
          <t>4582593960122</t>
        </is>
      </c>
      <c r="B6" s="1271" t="inlineStr">
        <is>
          <t>4582593960122</t>
        </is>
      </c>
      <c r="C6" s="1271" t="inlineStr">
        <is>
          <t>LUXCES</t>
        </is>
      </c>
      <c r="D6" s="1271" t="inlineStr"/>
      <c r="E6" s="1271" t="inlineStr"/>
      <c r="F6" s="1271" t="inlineStr"/>
      <c r="G6" s="1271" t="inlineStr"/>
      <c r="H6" s="1271" t="inlineStr"/>
      <c r="I6" s="1271" t="inlineStr"/>
      <c r="J6" s="1271" t="inlineStr"/>
      <c r="K6" s="1271" t="inlineStr"/>
      <c r="L6" s="1271" t="n"/>
      <c r="M6" s="1271" t="inlineStr"/>
      <c r="N6" s="1271" t="inlineStr"/>
      <c r="O6" s="1271" t="inlineStr"/>
      <c r="P6" s="1271" t="inlineStr"/>
      <c r="Q6" s="1271" t="inlineStr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>
        <f>SUM(#REF!)</f>
        <v/>
      </c>
      <c r="H7" s="169" t="n"/>
      <c r="I7" s="1346">
        <f>SUM(#REF!)</f>
        <v/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4.9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</row>
    <row r="10" ht="15.75" customHeight="1" s="1255">
      <c r="A10" s="141" t="inlineStr">
        <is>
          <t>INV No.</t>
        </is>
      </c>
      <c r="B10" s="80" t="inlineStr">
        <is>
          <t>Jan code</t>
        </is>
      </c>
      <c r="C10" s="252" t="inlineStr">
        <is>
          <t>Brand name</t>
        </is>
      </c>
      <c r="D10" s="141" t="inlineStr">
        <is>
          <t>Description of goods</t>
        </is>
      </c>
      <c r="E10" s="141" t="inlineStr">
        <is>
          <t>Case Q'ty</t>
        </is>
      </c>
      <c r="F10" s="141" t="inlineStr">
        <is>
          <t>LOT</t>
        </is>
      </c>
      <c r="G10" s="251" t="inlineStr">
        <is>
          <t>Q'ty</t>
        </is>
      </c>
      <c r="H10" s="250" t="inlineStr">
        <is>
          <t>仕入値</t>
        </is>
      </c>
      <c r="I10" s="1264" t="inlineStr">
        <is>
          <t>仕入値合計</t>
        </is>
      </c>
    </row>
    <row r="11">
      <c r="A11" s="1271" t="n"/>
      <c r="B11" s="1271" t="inlineStr">
        <is>
          <t>4582593960146</t>
        </is>
      </c>
      <c r="C11" s="1271" t="inlineStr">
        <is>
          <t>Luxces TESTER</t>
        </is>
      </c>
      <c r="D11" s="1271" t="inlineStr"/>
      <c r="E11" s="1271" t="inlineStr"/>
      <c r="F11" s="1271" t="inlineStr"/>
      <c r="G11" s="1271" t="inlineStr"/>
      <c r="H11" s="1271" t="inlineStr"/>
      <c r="I11" s="1271" t="inlineStr"/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>
        <f>SUM(#REF!)</f>
        <v/>
      </c>
      <c r="H12" s="169" t="n"/>
      <c r="I12" s="1346">
        <f>SUM(#REF!)</f>
        <v/>
      </c>
    </row>
    <row r="13" ht="20.1" customHeight="1" s="1255"/>
    <row r="14" ht="20.1" customHeight="1" s="1255"/>
    <row r="15">
      <c r="G15" s="253" t="inlineStr">
        <is>
          <t>合計個数</t>
        </is>
      </c>
    </row>
    <row r="16">
      <c r="G16" s="193">
        <f>G10+G6</f>
        <v/>
      </c>
    </row>
  </sheetData>
  <autoFilter ref="A5:Q6"/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8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271" t="n"/>
      <c r="B6" s="1271" t="inlineStr">
        <is>
          <t>4573499131839</t>
        </is>
      </c>
      <c r="C6" s="1271" t="inlineStr">
        <is>
          <t>Evliss</t>
        </is>
      </c>
      <c r="D6" s="1271" t="inlineStr"/>
      <c r="E6" s="1271" t="inlineStr"/>
      <c r="F6" s="1271" t="inlineStr"/>
      <c r="G6" s="1271" t="inlineStr"/>
      <c r="H6" s="1271" t="inlineStr"/>
      <c r="I6" s="1271" t="inlineStr"/>
    </row>
    <row r="7" ht="20.1" customFormat="1" customHeight="1" s="15">
      <c r="A7" s="1271" t="n"/>
      <c r="B7" s="1271" t="inlineStr">
        <is>
          <t>4573499131723</t>
        </is>
      </c>
      <c r="C7" s="1271" t="inlineStr">
        <is>
          <t>Evliss</t>
        </is>
      </c>
      <c r="D7" s="1271" t="inlineStr"/>
      <c r="E7" s="1271" t="inlineStr"/>
      <c r="F7" s="1271" t="inlineStr"/>
      <c r="G7" s="1271" t="inlineStr"/>
      <c r="H7" s="1271" t="inlineStr"/>
      <c r="I7" s="1271" t="inlineStr"/>
    </row>
    <row r="8" ht="24.95" customHeight="1" s="1255">
      <c r="A8" s="1271" t="n"/>
      <c r="B8" s="1271" t="inlineStr">
        <is>
          <t>4573499130498</t>
        </is>
      </c>
      <c r="C8" s="1271" t="inlineStr">
        <is>
          <t>Evliss</t>
        </is>
      </c>
      <c r="D8" s="1271" t="inlineStr"/>
      <c r="E8" s="1271" t="inlineStr"/>
      <c r="F8" s="1271" t="inlineStr"/>
      <c r="G8" s="1271" t="inlineStr"/>
      <c r="H8" s="1271" t="inlineStr"/>
      <c r="I8" s="1271" t="inlineStr"/>
    </row>
    <row r="9">
      <c r="A9" s="1156" t="inlineStr">
        <is>
          <t>TOTAL</t>
        </is>
      </c>
      <c r="B9" s="1266" t="n"/>
      <c r="C9" s="1266" t="n"/>
      <c r="D9" s="1266" t="n"/>
      <c r="E9" s="1266" t="n"/>
      <c r="F9" s="1267" t="n"/>
      <c r="G9" s="340">
        <f>SUM(#REF!)</f>
        <v/>
      </c>
      <c r="H9" s="169" t="n"/>
      <c r="I9" s="1346">
        <f>SUM(#REF!)</f>
        <v/>
      </c>
    </row>
    <row r="10" ht="15.75" customFormat="1" customHeight="1" s="7">
      <c r="B10" s="14" t="n"/>
      <c r="G10" s="17" t="n"/>
      <c r="H10" s="17" t="n"/>
      <c r="I10" s="1262" t="n"/>
    </row>
    <row r="11">
      <c r="A11" s="20" t="inlineStr">
        <is>
          <t>SAMPLE/TESTER ORDER</t>
        </is>
      </c>
    </row>
    <row r="12">
      <c r="A12" s="141" t="inlineStr">
        <is>
          <t>INV No.</t>
        </is>
      </c>
      <c r="B12" s="80" t="inlineStr">
        <is>
          <t>Jan code</t>
        </is>
      </c>
      <c r="C12" s="252" t="inlineStr">
        <is>
          <t>Brand name</t>
        </is>
      </c>
      <c r="D12" s="141" t="inlineStr">
        <is>
          <t>Description of goods</t>
        </is>
      </c>
      <c r="E12" s="141" t="inlineStr">
        <is>
          <t>Case Q'ty</t>
        </is>
      </c>
      <c r="F12" s="141" t="inlineStr">
        <is>
          <t>LOT</t>
        </is>
      </c>
      <c r="G12" s="251" t="inlineStr">
        <is>
          <t>Q'ty</t>
        </is>
      </c>
      <c r="H12" s="250" t="inlineStr">
        <is>
          <t>仕入値</t>
        </is>
      </c>
      <c r="I12" s="1264" t="inlineStr">
        <is>
          <t>仕入値合計</t>
        </is>
      </c>
    </row>
    <row r="13" ht="20.1" customFormat="1" customHeight="1" s="7">
      <c r="A13" s="1271" t="n"/>
      <c r="B13" s="1271" t="inlineStr">
        <is>
          <t>4573499131358</t>
        </is>
      </c>
      <c r="C13" s="1271" t="inlineStr">
        <is>
          <t>EVLISS TESTER</t>
        </is>
      </c>
      <c r="D13" s="1271" t="inlineStr"/>
      <c r="E13" s="1271" t="inlineStr"/>
      <c r="F13" s="1271" t="inlineStr"/>
      <c r="G13" s="1271" t="inlineStr"/>
      <c r="H13" s="1271" t="inlineStr"/>
      <c r="I13" s="1271" t="inlineStr"/>
    </row>
    <row r="14" ht="20.1" customFormat="1" customHeight="1" s="7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69">
        <f>SUM(#REF!)</f>
        <v/>
      </c>
      <c r="H14" s="169" t="n"/>
      <c r="I14" s="1346">
        <f>SUM(#REF!)</f>
        <v/>
      </c>
      <c r="J14" s="2" t="n"/>
      <c r="K14" s="2" t="n"/>
      <c r="L14" s="2" t="n"/>
    </row>
    <row r="15"/>
    <row r="16"/>
    <row r="17">
      <c r="A17" s="2" t="n"/>
      <c r="B17" s="1151" t="n"/>
      <c r="C17" s="2" t="n"/>
      <c r="D17" s="2" t="n"/>
      <c r="E17" s="2" t="n"/>
      <c r="F17" s="2" t="n"/>
      <c r="G17" s="253" t="inlineStr">
        <is>
          <t>合計個数</t>
        </is>
      </c>
      <c r="H17" s="5" t="n"/>
      <c r="I17" s="1254" t="n"/>
      <c r="J17" s="2" t="n"/>
      <c r="K17" s="2" t="n"/>
      <c r="L17" s="2" t="n"/>
    </row>
    <row r="18">
      <c r="A18" s="2" t="n"/>
      <c r="B18" s="1151" t="n"/>
      <c r="C18" s="2" t="n"/>
      <c r="D18" s="2" t="n"/>
      <c r="E18" s="2" t="n"/>
      <c r="F18" s="2" t="n"/>
      <c r="G18" s="193">
        <f>G10+G6</f>
        <v/>
      </c>
      <c r="H18" s="5" t="n"/>
      <c r="I18" s="1254" t="n"/>
      <c r="J18" s="2" t="n"/>
      <c r="K18" s="2" t="n"/>
      <c r="L18" s="2" t="n"/>
    </row>
  </sheetData>
  <autoFilter ref="A5:I6"/>
  <mergeCells count="10">
    <mergeCell ref="A1:D1"/>
    <mergeCell ref="A2:B2"/>
    <mergeCell ref="C2:D2"/>
    <mergeCell ref="A9:F9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4" t="inlineStr">
        <is>
          <t>仕入値合計</t>
        </is>
      </c>
    </row>
    <row r="10">
      <c r="A10" s="13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4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  <row r="8" ht="26.25" customHeight="1" s="1255">
      <c r="A8" s="20" t="inlineStr">
        <is>
          <t>SAMPLE/TESTER ORDER</t>
        </is>
      </c>
    </row>
    <row r="9">
      <c r="A9" s="154" t="inlineStr">
        <is>
          <t>INV No.</t>
        </is>
      </c>
      <c r="B9" s="382" t="inlineStr">
        <is>
          <t>Jan code</t>
        </is>
      </c>
      <c r="C9" s="165" t="inlineStr">
        <is>
          <t>Brand name</t>
        </is>
      </c>
      <c r="D9" s="382" t="inlineStr">
        <is>
          <t>Description of goods</t>
        </is>
      </c>
      <c r="E9" s="165" t="n"/>
      <c r="F9" s="165" t="n"/>
      <c r="G9" s="166" t="inlineStr">
        <is>
          <t>Q'ty</t>
        </is>
      </c>
      <c r="H9" s="167" t="inlineStr">
        <is>
          <t>仕入値</t>
        </is>
      </c>
      <c r="I9" s="1270" t="inlineStr">
        <is>
          <t>仕入値合計</t>
        </is>
      </c>
    </row>
    <row r="10" ht="15.75" customHeight="1" s="1255">
      <c r="A10" s="1271" t="n"/>
      <c r="B10" s="1271" t="inlineStr">
        <is>
          <t>4544884917581</t>
        </is>
      </c>
      <c r="C10" s="1271" t="inlineStr">
        <is>
          <t>Sunsorit</t>
        </is>
      </c>
      <c r="D10" s="1271" t="inlineStr"/>
      <c r="E10" s="1271" t="n"/>
      <c r="F10" s="1271" t="n"/>
      <c r="G10" s="1271" t="inlineStr"/>
      <c r="H10" s="1271" t="inlineStr"/>
      <c r="I10" s="1271" t="inlineStr"/>
    </row>
    <row r="11">
      <c r="A11" s="1290" t="inlineStr">
        <is>
          <t>TOTAL</t>
        </is>
      </c>
      <c r="B11" s="1274" t="n"/>
      <c r="C11" s="1274" t="n"/>
      <c r="D11" s="1281" t="n"/>
      <c r="E11" s="333" t="n"/>
      <c r="F11" s="333" t="n"/>
      <c r="G11" s="377" t="n"/>
      <c r="H11" s="377" t="n"/>
      <c r="I11" s="377" t="n"/>
    </row>
    <row r="12" ht="20.1" customHeight="1" s="1255"/>
    <row r="13" ht="20.1" customHeight="1" s="1255">
      <c r="G13" s="253" t="inlineStr">
        <is>
          <t>合計個数</t>
        </is>
      </c>
    </row>
    <row r="14">
      <c r="G14" s="193">
        <f>G6+G10</f>
        <v/>
      </c>
    </row>
  </sheetData>
  <autoFilter ref="A5:I6"/>
  <mergeCells count="10">
    <mergeCell ref="A1:D1"/>
    <mergeCell ref="A4:B4"/>
    <mergeCell ref="E4:F4"/>
    <mergeCell ref="A2:B2"/>
    <mergeCell ref="C2:D2"/>
    <mergeCell ref="A6:F6"/>
    <mergeCell ref="A11:D11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5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NIPPONIKA TRADING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LABO+ TESTER</t>
        </is>
      </c>
      <c r="D6" s="1271" t="inlineStr"/>
      <c r="E6" s="1271" t="inlineStr"/>
      <c r="F6" s="1271" t="inlineStr"/>
      <c r="G6" s="1271" t="inlineStr"/>
      <c r="H6" s="1271" t="inlineStr"/>
      <c r="I6" s="1271" t="inlineStr"/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/>
      <c r="E7" s="1271" t="inlineStr"/>
      <c r="F7" s="1271" t="inlineStr"/>
      <c r="G7" s="1271" t="inlineStr"/>
      <c r="H7" s="1271" t="inlineStr"/>
      <c r="I7" s="1271" t="inlineStr"/>
    </row>
    <row r="8" hidden="1" ht="31.5" customFormat="1" customHeight="1" s="15">
      <c r="A8" s="1271" t="n"/>
      <c r="B8" s="1271" t="n"/>
      <c r="C8" s="1271" t="inlineStr">
        <is>
          <t>ESTLABO PRO TESTER</t>
        </is>
      </c>
      <c r="D8" s="1271" t="inlineStr"/>
      <c r="E8" s="1271" t="inlineStr"/>
      <c r="F8" s="1271" t="inlineStr"/>
      <c r="G8" s="1271" t="inlineStr"/>
      <c r="H8" s="1271" t="inlineStr"/>
      <c r="I8" s="1271" t="inlineStr"/>
    </row>
    <row r="9" hidden="1" ht="31.5" customFormat="1" customHeight="1" s="15">
      <c r="A9" s="1271" t="n"/>
      <c r="B9" s="1271" t="inlineStr">
        <is>
          <t>4544798102486</t>
        </is>
      </c>
      <c r="C9" s="1271" t="inlineStr">
        <is>
          <t>LABO+ PRO</t>
        </is>
      </c>
      <c r="D9" s="1271" t="inlineStr"/>
      <c r="E9" s="1271" t="inlineStr"/>
      <c r="F9" s="1271" t="inlineStr"/>
      <c r="G9" s="1271" t="inlineStr"/>
      <c r="H9" s="1271" t="inlineStr"/>
      <c r="I9" s="1271" t="inlineStr"/>
    </row>
    <row r="10" hidden="1" ht="31.5" customFormat="1" customHeight="1" s="15">
      <c r="A10" s="1271" t="n"/>
      <c r="B10" s="1271" t="inlineStr">
        <is>
          <t>4544798200120</t>
        </is>
      </c>
      <c r="C10" s="1271" t="inlineStr">
        <is>
          <t>LABO+</t>
        </is>
      </c>
      <c r="D10" s="1271" t="inlineStr"/>
      <c r="E10" s="1271" t="inlineStr"/>
      <c r="F10" s="1271" t="inlineStr"/>
      <c r="G10" s="1271" t="inlineStr"/>
      <c r="H10" s="1271" t="inlineStr"/>
      <c r="I10" s="1271" t="inlineStr"/>
    </row>
    <row r="11" hidden="1" ht="31.5" customFormat="1" customHeight="1" s="15">
      <c r="A11" s="1271" t="n"/>
      <c r="B11" s="1271" t="inlineStr">
        <is>
          <t>4544798102721</t>
        </is>
      </c>
      <c r="C11" s="1271" t="inlineStr">
        <is>
          <t>LABO+</t>
        </is>
      </c>
      <c r="D11" s="1271" t="inlineStr"/>
      <c r="E11" s="1271" t="inlineStr"/>
      <c r="F11" s="1271" t="inlineStr"/>
      <c r="G11" s="1271" t="inlineStr"/>
      <c r="H11" s="1271" t="inlineStr"/>
      <c r="I11" s="1271" t="inlineStr"/>
    </row>
    <row r="12" hidden="1" ht="31.5" customFormat="1" customHeight="1" s="15">
      <c r="A12" s="1259" t="inlineStr">
        <is>
          <t>TOTAL</t>
        </is>
      </c>
      <c r="B12" s="1260" t="n"/>
      <c r="C12" s="1260" t="n"/>
      <c r="D12" s="1260" t="n"/>
      <c r="E12" s="1260" t="n"/>
      <c r="F12" s="1261" t="n"/>
      <c r="G12" s="1084" t="n"/>
      <c r="H12" s="1084" t="n"/>
      <c r="I12" s="1084" t="n"/>
    </row>
    <row r="13" hidden="1" ht="31.5" customFormat="1" customHeight="1" s="15">
      <c r="B13" s="14" t="n"/>
      <c r="G13" s="17" t="n"/>
      <c r="H13" s="17" t="n"/>
      <c r="I13" s="1262" t="n"/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MASSAGE  GEL  WH　TESTER</t>
        </is>
      </c>
      <c r="E14" s="82" t="n"/>
      <c r="F14" s="82" t="n"/>
      <c r="G14" s="83">
        <f>'ORDER SHEET'!O1168</f>
        <v/>
      </c>
      <c r="H14" s="84" t="n">
        <v>0</v>
      </c>
      <c r="I14" s="1272">
        <f>G8*H8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MASSAGE  GEL  AG　TESTER</t>
        </is>
      </c>
      <c r="E15" s="82" t="n"/>
      <c r="F15" s="82" t="n"/>
      <c r="G15" s="83">
        <f>'ORDER SHEET'!O1169</f>
        <v/>
      </c>
      <c r="H15" s="84" t="n">
        <v>0</v>
      </c>
      <c r="I15" s="1272">
        <f>G9*H9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MASSAGE  CREAM　TESTER</t>
        </is>
      </c>
      <c r="E16" s="82" t="n"/>
      <c r="F16" s="82" t="n"/>
      <c r="G16" s="83">
        <f>'ORDER SHEET'!O1170</f>
        <v/>
      </c>
      <c r="H16" s="84" t="n">
        <v>0</v>
      </c>
      <c r="I16" s="1272">
        <f>G10*H10</f>
        <v/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PEEL  OFF  PACK  LIFT  SET　TESTER</t>
        </is>
      </c>
      <c r="E17" s="82" t="n"/>
      <c r="F17" s="82" t="n"/>
      <c r="G17" s="83">
        <f>'ORDER SHEET'!O1171</f>
        <v/>
      </c>
      <c r="H17" s="84" t="n">
        <v>0</v>
      </c>
      <c r="I17" s="1272">
        <f>G11*H11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PEEL  OFF  PACK  WHITE  SET　TESTER</t>
        </is>
      </c>
      <c r="E18" s="82" t="n"/>
      <c r="F18" s="82" t="n"/>
      <c r="G18" s="83">
        <f>'ORDER SHEET'!O1172</f>
        <v/>
      </c>
      <c r="H18" s="84" t="n">
        <v>0</v>
      </c>
      <c r="I18" s="1272">
        <f>G12*H12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　POINT　CLEANSING　TESTER</t>
        </is>
      </c>
      <c r="E19" s="82" t="n"/>
      <c r="F19" s="82" t="n"/>
      <c r="G19" s="83">
        <f>'ORDER SHEET'!O1173</f>
        <v/>
      </c>
      <c r="H19" s="84" t="n">
        <v>0</v>
      </c>
      <c r="I19" s="1272">
        <f>G13*H13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CLEANSING  SOAP　TESTER</t>
        </is>
      </c>
      <c r="E20" s="82" t="n"/>
      <c r="F20" s="82" t="n"/>
      <c r="G20" s="83">
        <f>'ORDER SHEET'!O1174</f>
        <v/>
      </c>
      <c r="H20" s="84" t="n">
        <v>0</v>
      </c>
      <c r="I20" s="1272">
        <f>G14*H14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SOFT  PEEL  GEL  SCRUB　TESTER</t>
        </is>
      </c>
      <c r="E21" s="82" t="n"/>
      <c r="F21" s="82" t="n"/>
      <c r="G21" s="83">
        <f>'ORDER SHEET'!O1175</f>
        <v/>
      </c>
      <c r="H21" s="84" t="n">
        <v>0</v>
      </c>
      <c r="I21" s="1272">
        <f>G15*H15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CLEAN  OFF  PACK　TESTER</t>
        </is>
      </c>
      <c r="E22" s="82" t="n"/>
      <c r="F22" s="82" t="n"/>
      <c r="G22" s="83">
        <f>'ORDER SHEET'!O1176</f>
        <v/>
      </c>
      <c r="H22" s="84" t="n">
        <v>0</v>
      </c>
      <c r="I22" s="1272">
        <f>G16*H16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　CLEANGING  GEL　TESTER</t>
        </is>
      </c>
      <c r="E23" s="82" t="n"/>
      <c r="F23" s="82" t="n"/>
      <c r="G23" s="83">
        <f>'ORDER SHEET'!O1177</f>
        <v/>
      </c>
      <c r="H23" s="84" t="n">
        <v>0</v>
      </c>
      <c r="I23" s="1272">
        <f>G17*H17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　CLEANGING  EMULSION　TESTER</t>
        </is>
      </c>
      <c r="E24" s="82" t="n"/>
      <c r="F24" s="82" t="n"/>
      <c r="G24" s="83">
        <f>'ORDER SHEET'!O1178</f>
        <v/>
      </c>
      <c r="H24" s="84" t="n">
        <v>0</v>
      </c>
      <c r="I24" s="1272">
        <f>G18*H18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CLEANGING  FORM　TESTER</t>
        </is>
      </c>
      <c r="E25" s="82" t="n"/>
      <c r="F25" s="82" t="n"/>
      <c r="G25" s="83">
        <f>'ORDER SHEET'!O1179</f>
        <v/>
      </c>
      <c r="H25" s="84" t="n">
        <v>0</v>
      </c>
      <c r="I25" s="1272">
        <f>G19*H19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FRESHENER  LOTION　TESTER</t>
        </is>
      </c>
      <c r="E26" s="82" t="n"/>
      <c r="F26" s="82" t="n"/>
      <c r="G26" s="83">
        <f>'ORDER SHEET'!O1180</f>
        <v/>
      </c>
      <c r="H26" s="84" t="n">
        <v>0</v>
      </c>
      <c r="I26" s="1272">
        <f>G20*H20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MASSAGE  LIQUID　TESTER</t>
        </is>
      </c>
      <c r="E27" s="82" t="n"/>
      <c r="F27" s="82" t="n"/>
      <c r="G27" s="83">
        <f>'ORDER SHEET'!O1181</f>
        <v/>
      </c>
      <c r="H27" s="84" t="n">
        <v>0</v>
      </c>
      <c r="I27" s="1272">
        <f>G21*H21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ORIGINAL  MIX  OIL　TESTER</t>
        </is>
      </c>
      <c r="E28" s="82" t="n"/>
      <c r="F28" s="82" t="n"/>
      <c r="G28" s="83">
        <f>'ORDER SHEET'!O1182</f>
        <v/>
      </c>
      <c r="H28" s="84" t="n">
        <v>0</v>
      </c>
      <c r="I28" s="1272">
        <f>G22*H22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NTURAL  OIL  SUGAR  SQUARANE　TESTER</t>
        </is>
      </c>
      <c r="E29" s="82" t="n"/>
      <c r="F29" s="82" t="n"/>
      <c r="G29" s="83">
        <f>'ORDER SHEET'!O1183</f>
        <v/>
      </c>
      <c r="H29" s="84" t="n">
        <v>0</v>
      </c>
      <c r="I29" s="1272">
        <f>G23*H23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FINISHING  LOTION　TESTER</t>
        </is>
      </c>
      <c r="E30" s="82" t="n"/>
      <c r="F30" s="82" t="n"/>
      <c r="G30" s="83">
        <f>'ORDER SHEET'!O1184</f>
        <v/>
      </c>
      <c r="H30" s="84" t="n">
        <v>0</v>
      </c>
      <c r="I30" s="1272">
        <f>G24*H24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FINISHING  ESSENCE　TESTER</t>
        </is>
      </c>
      <c r="E31" s="82" t="n"/>
      <c r="F31" s="82" t="n"/>
      <c r="G31" s="83">
        <f>'ORDER SHEET'!O1185</f>
        <v/>
      </c>
      <c r="H31" s="84" t="n">
        <v>0</v>
      </c>
      <c r="I31" s="1272">
        <f>G25*H25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FINISHING  CREAM　TESTER</t>
        </is>
      </c>
      <c r="E32" s="82" t="n"/>
      <c r="F32" s="82" t="n"/>
      <c r="G32" s="83">
        <f>'ORDER SHEET'!O1186</f>
        <v/>
      </c>
      <c r="H32" s="84" t="n">
        <v>0</v>
      </c>
      <c r="I32" s="1272">
        <f>G26*H26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MILK  EMULSION　TESTER</t>
        </is>
      </c>
      <c r="E33" s="82" t="n"/>
      <c r="F33" s="82" t="n"/>
      <c r="G33" s="83">
        <f>'ORDER SHEET'!O1187</f>
        <v/>
      </c>
      <c r="H33" s="84" t="n">
        <v>0</v>
      </c>
      <c r="I33" s="1272">
        <f>G27*H27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OILY  SKIN LOTION　TESTER</t>
        </is>
      </c>
      <c r="E34" s="82" t="n"/>
      <c r="F34" s="82" t="n"/>
      <c r="G34" s="83">
        <f>'ORDER SHEET'!O1188</f>
        <v/>
      </c>
      <c r="H34" s="84" t="n">
        <v>0</v>
      </c>
      <c r="I34" s="1272">
        <f>G28*H28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WHITE  LOTION  TESTER</t>
        </is>
      </c>
      <c r="E35" s="82" t="n"/>
      <c r="F35" s="82" t="n"/>
      <c r="G35" s="83">
        <f>'ORDER SHEET'!O1189</f>
        <v/>
      </c>
      <c r="H35" s="84" t="n">
        <v>0</v>
      </c>
      <c r="I35" s="1272">
        <f>G29*H29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WHITE  MILK　TESTER</t>
        </is>
      </c>
      <c r="E36" s="82" t="n"/>
      <c r="F36" s="82" t="n"/>
      <c r="G36" s="83">
        <f>'ORDER SHEET'!O1190</f>
        <v/>
      </c>
      <c r="H36" s="84" t="n">
        <v>0</v>
      </c>
      <c r="I36" s="1272">
        <f>G30*H30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EYE  CARE  ESSENCE　TESTER</t>
        </is>
      </c>
      <c r="E37" s="82" t="n"/>
      <c r="F37" s="82" t="n"/>
      <c r="G37" s="83">
        <f>'ORDER SHEET'!O1191</f>
        <v/>
      </c>
      <c r="H37" s="84" t="n">
        <v>0</v>
      </c>
      <c r="I37" s="1272">
        <f>G31*H31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MAKE  UP  BASE　TESTER</t>
        </is>
      </c>
      <c r="E38" s="82" t="n"/>
      <c r="F38" s="82" t="n"/>
      <c r="G38" s="83">
        <f>'ORDER SHEET'!O1192</f>
        <v/>
      </c>
      <c r="H38" s="84" t="n">
        <v>0</v>
      </c>
      <c r="I38" s="1272">
        <f>G32*H32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CALMING  GEL  PACK　TESTER</t>
        </is>
      </c>
      <c r="E39" s="82" t="n"/>
      <c r="F39" s="82" t="n"/>
      <c r="G39" s="83">
        <f>'ORDER SHEET'!O1193</f>
        <v/>
      </c>
      <c r="H39" s="84" t="n">
        <v>0</v>
      </c>
      <c r="I39" s="1272">
        <f>G33*H33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MINERAL  WHITE  PACK　TESTER</t>
        </is>
      </c>
      <c r="E40" s="82" t="n"/>
      <c r="F40" s="82" t="n"/>
      <c r="G40" s="83">
        <f>'ORDER SHEET'!O1194</f>
        <v/>
      </c>
      <c r="H40" s="84" t="n">
        <v>0</v>
      </c>
      <c r="I40" s="1272">
        <f>G34*H34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CERAMID  DEEP  MOIST  PACK　TESTER</t>
        </is>
      </c>
      <c r="E41" s="82" t="n"/>
      <c r="F41" s="82" t="n"/>
      <c r="G41" s="83">
        <f>'ORDER SHEET'!O1195</f>
        <v/>
      </c>
      <c r="H41" s="84" t="n">
        <v>0</v>
      </c>
      <c r="I41" s="1272">
        <f>G35*H35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TRIPLE  COLLA G  PACK　TESTER</t>
        </is>
      </c>
      <c r="E42" s="82" t="n"/>
      <c r="F42" s="82" t="n"/>
      <c r="G42" s="83">
        <f>'ORDER SHEET'!O1196</f>
        <v/>
      </c>
      <c r="H42" s="84" t="n">
        <v>0</v>
      </c>
      <c r="I42" s="1272">
        <f>G36*H36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SLIM  FACE  MASSAGE  PACK　TESTER</t>
        </is>
      </c>
      <c r="E43" s="82" t="n"/>
      <c r="F43" s="82" t="n"/>
      <c r="G43" s="83">
        <f>'ORDER SHEET'!O1197</f>
        <v/>
      </c>
      <c r="H43" s="84" t="n">
        <v>0</v>
      </c>
      <c r="I43" s="1272">
        <f>G37*H37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KAISO  PACK　TESTER</t>
        </is>
      </c>
      <c r="E44" s="82" t="n"/>
      <c r="F44" s="82" t="n"/>
      <c r="G44" s="83">
        <f>'ORDER SHEET'!O1198</f>
        <v/>
      </c>
      <c r="H44" s="84" t="n">
        <v>0</v>
      </c>
      <c r="I44" s="1272">
        <f>G38*H38</f>
        <v/>
      </c>
    </row>
    <row r="45" hidden="1" ht="31.5" customFormat="1" customHeight="1" s="15">
      <c r="A45" s="92" t="n"/>
      <c r="B45" s="95" t="n"/>
      <c r="C45" s="82" t="inlineStr">
        <is>
          <t xml:space="preserve">ESTLABO </t>
        </is>
      </c>
      <c r="D45" s="82" t="inlineStr">
        <is>
          <t xml:space="preserve">LABO+L sample set　</t>
        </is>
      </c>
      <c r="E45" s="82" t="n"/>
      <c r="F45" s="82" t="n"/>
      <c r="G45" s="83">
        <f>'ORDER SHEET'!O1199</f>
        <v/>
      </c>
      <c r="H45" s="84" t="n">
        <v>0</v>
      </c>
      <c r="I45" s="1272">
        <f>G39*H39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ESTLABO   FINISHING  LOTION  EL　TESTER</t>
        </is>
      </c>
      <c r="E46" s="82" t="n"/>
      <c r="F46" s="82" t="n"/>
      <c r="G46" s="83">
        <f>'ORDER SHEET'!O1200</f>
        <v/>
      </c>
      <c r="H46" s="84" t="n">
        <v>0</v>
      </c>
      <c r="I46" s="1272">
        <f>G40*H40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ESTLABO   FINISHING  ESSENCE  EL　TESTER</t>
        </is>
      </c>
      <c r="E47" s="82" t="n"/>
      <c r="F47" s="82" t="n"/>
      <c r="G47" s="83">
        <f>'ORDER SHEET'!O1201</f>
        <v/>
      </c>
      <c r="H47" s="84" t="n">
        <v>0</v>
      </c>
      <c r="I47" s="1272">
        <f>G41*H41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ESTLABO   FINISHING  MILK  EMULSION EL　TESTER</t>
        </is>
      </c>
      <c r="E48" s="82" t="n"/>
      <c r="F48" s="82" t="n"/>
      <c r="G48" s="83">
        <f>'ORDER SHEET'!O1202</f>
        <v/>
      </c>
      <c r="H48" s="84" t="n">
        <v>0</v>
      </c>
      <c r="I48" s="1272">
        <f>G42*H42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CREAM  EL　TESTER</t>
        </is>
      </c>
      <c r="E49" s="82" t="n"/>
      <c r="F49" s="82" t="n"/>
      <c r="G49" s="83">
        <f>'ORDER SHEET'!O1203</f>
        <v/>
      </c>
      <c r="H49" s="84" t="n">
        <v>0</v>
      </c>
      <c r="I49" s="1272">
        <f>G43*H43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LABO+  Re.pair Lotion　 TESTER</t>
        </is>
      </c>
      <c r="E50" s="82" t="n"/>
      <c r="F50" s="82" t="n"/>
      <c r="G50" s="83">
        <f>'ORDER SHEET'!O1204</f>
        <v/>
      </c>
      <c r="H50" s="84" t="n">
        <v>0</v>
      </c>
      <c r="I50" s="1272">
        <f>G44*H44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LABO+  Re.pair Milk　 TESTER</t>
        </is>
      </c>
      <c r="E51" s="82" t="n"/>
      <c r="F51" s="82" t="n"/>
      <c r="G51" s="83">
        <f>'ORDER SHEET'!O1205</f>
        <v/>
      </c>
      <c r="H51" s="84" t="n">
        <v>0</v>
      </c>
      <c r="I51" s="1272">
        <f>G45*H45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LABO+  Re.pair Cream　 TESTER</t>
        </is>
      </c>
      <c r="E52" s="82" t="n"/>
      <c r="F52" s="82" t="n"/>
      <c r="G52" s="83">
        <f>'ORDER SHEET'!O1206</f>
        <v/>
      </c>
      <c r="H52" s="84" t="n">
        <v>0</v>
      </c>
      <c r="I52" s="1272">
        <f>G46*H46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LABOPLUS  First Essence TESTER</t>
        </is>
      </c>
      <c r="E53" s="82" t="n"/>
      <c r="F53" s="82" t="n"/>
      <c r="G53" s="83">
        <f>'ORDER SHEET'!O1207</f>
        <v/>
      </c>
      <c r="H53" s="84" t="n">
        <v>0</v>
      </c>
      <c r="I53" s="1272">
        <f>G47*H47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Glamorous Lift Mask　 TESTER</t>
        </is>
      </c>
      <c r="E54" s="82" t="n"/>
      <c r="F54" s="82" t="n"/>
      <c r="G54" s="83">
        <f>'ORDER SHEET'!O1208</f>
        <v/>
      </c>
      <c r="H54" s="84" t="n">
        <v>0</v>
      </c>
      <c r="I54" s="1272">
        <f>G48*H48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UV Color　 TESTER</t>
        </is>
      </c>
      <c r="E55" s="82" t="n"/>
      <c r="F55" s="82" t="n"/>
      <c r="G55" s="83">
        <f>'ORDER SHEET'!O1209</f>
        <v/>
      </c>
      <c r="H55" s="84" t="n">
        <v>0</v>
      </c>
      <c r="I55" s="1272">
        <f>G49*H49</f>
        <v/>
      </c>
    </row>
    <row r="56">
      <c r="A56" s="222" t="n"/>
      <c r="B56" s="221" t="n"/>
      <c r="C56" s="82" t="inlineStr">
        <is>
          <t xml:space="preserve">ESTLABO TESTER </t>
        </is>
      </c>
      <c r="D56" s="220" t="inlineStr">
        <is>
          <t>MOTHERMO Tight&amp;Lift Serum FOR TESTER</t>
        </is>
      </c>
      <c r="E56" s="220" t="n"/>
      <c r="F56" s="220" t="n"/>
      <c r="G56" s="83">
        <f>'ORDER SHEET'!O1211</f>
        <v/>
      </c>
      <c r="H56" s="84" t="n">
        <v>0</v>
      </c>
      <c r="I56" s="1272">
        <f>G50*H50</f>
        <v/>
      </c>
    </row>
    <row r="57">
      <c r="A57" s="222" t="n"/>
      <c r="B57" s="221" t="n"/>
      <c r="C57" s="82" t="inlineStr">
        <is>
          <t xml:space="preserve">ESTLABO TESTER </t>
        </is>
      </c>
      <c r="D57" s="220" t="inlineStr">
        <is>
          <t>DENKIBRUSH MOTHERMO FOR TESTER</t>
        </is>
      </c>
      <c r="E57" s="220" t="n"/>
      <c r="F57" s="220" t="n"/>
      <c r="G57" s="83">
        <f>'ORDER SHEET'!O1212</f>
        <v/>
      </c>
      <c r="H57" s="84" t="n">
        <v>0</v>
      </c>
      <c r="I57" s="1272">
        <f>G51*H51</f>
        <v/>
      </c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autoFilter ref="A5:I6"/>
  <mergeCells count="9">
    <mergeCell ref="A3:B3"/>
    <mergeCell ref="E4:F4"/>
    <mergeCell ref="A1:D1"/>
    <mergeCell ref="A4:B4"/>
    <mergeCell ref="A2:B2"/>
    <mergeCell ref="C2:D2"/>
    <mergeCell ref="A12:F12"/>
    <mergeCell ref="C3:D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271" t="n"/>
      <c r="B6" s="1271" t="inlineStr">
        <is>
          <t>4582487961914</t>
        </is>
      </c>
      <c r="C6" s="1271" t="inlineStr">
        <is>
          <t>McCoy PRO</t>
        </is>
      </c>
      <c r="D6" s="1271" t="inlineStr"/>
      <c r="E6" s="1271" t="inlineStr"/>
      <c r="F6" s="1271" t="inlineStr"/>
      <c r="G6" s="1271" t="inlineStr"/>
      <c r="H6" s="1271" t="inlineStr"/>
      <c r="I6" s="1271" t="inlineStr"/>
      <c r="J6" s="1271" t="n"/>
      <c r="K6" s="1271" t="inlineStr"/>
      <c r="L6" s="1271" t="inlineStr"/>
      <c r="M6" s="1271" t="n"/>
      <c r="N6" s="1271" t="inlineStr"/>
      <c r="O6" s="1271" t="inlineStr"/>
      <c r="P6" s="1271" t="inlineStr"/>
      <c r="Q6" s="1271" t="inlineStr"/>
      <c r="R6" s="1271" t="inlineStr"/>
    </row>
    <row r="7" ht="20.1" customFormat="1" customHeight="1" s="15">
      <c r="A7" s="1271" t="n"/>
      <c r="B7" s="1271" t="n"/>
      <c r="C7" s="1271" t="inlineStr">
        <is>
          <t>McCoy</t>
        </is>
      </c>
      <c r="D7" s="1271" t="inlineStr"/>
      <c r="E7" s="1271" t="inlineStr"/>
      <c r="F7" s="1271" t="inlineStr"/>
      <c r="G7" s="1271" t="inlineStr"/>
      <c r="H7" s="1271" t="inlineStr"/>
      <c r="I7" s="1271" t="inlineStr"/>
      <c r="J7" s="1271" t="n"/>
      <c r="K7" s="1271" t="inlineStr"/>
      <c r="L7" s="1271" t="inlineStr"/>
      <c r="M7" s="1271" t="n"/>
      <c r="N7" s="1271" t="inlineStr"/>
      <c r="O7" s="1271" t="inlineStr"/>
      <c r="P7" s="1271" t="inlineStr"/>
      <c r="Q7" s="1271" t="inlineStr"/>
      <c r="R7" s="1271" t="inlineStr"/>
    </row>
    <row r="8" ht="28.5" customHeight="1" s="1255">
      <c r="A8" s="1271" t="n"/>
      <c r="B8" s="1271" t="inlineStr">
        <is>
          <t>4582487961709</t>
        </is>
      </c>
      <c r="C8" s="1271" t="inlineStr">
        <is>
          <t>McCoy</t>
        </is>
      </c>
      <c r="D8" s="1271" t="inlineStr"/>
      <c r="E8" s="1271" t="inlineStr"/>
      <c r="F8" s="1271" t="inlineStr"/>
      <c r="G8" s="1271" t="inlineStr"/>
      <c r="H8" s="1271" t="inlineStr"/>
      <c r="I8" s="1271" t="inlineStr"/>
      <c r="J8" s="1271" t="n"/>
      <c r="K8" s="1271" t="inlineStr"/>
      <c r="L8" s="1271" t="inlineStr"/>
      <c r="M8" s="1271" t="n"/>
      <c r="N8" s="1271" t="inlineStr"/>
      <c r="O8" s="1271" t="inlineStr"/>
      <c r="P8" s="1271" t="inlineStr"/>
      <c r="Q8" s="1271" t="inlineStr"/>
      <c r="R8" s="1271" t="inlineStr"/>
    </row>
    <row r="9">
      <c r="A9" s="1271" t="n"/>
      <c r="B9" s="1271" t="inlineStr">
        <is>
          <t>4582487961761</t>
        </is>
      </c>
      <c r="C9" s="1271" t="inlineStr">
        <is>
          <t>McCoy</t>
        </is>
      </c>
      <c r="D9" s="1271" t="inlineStr"/>
      <c r="E9" s="1271" t="inlineStr"/>
      <c r="F9" s="1271" t="inlineStr"/>
      <c r="G9" s="1271" t="inlineStr"/>
      <c r="H9" s="1271" t="inlineStr"/>
      <c r="I9" s="1271" t="inlineStr"/>
      <c r="J9" s="1271" t="n"/>
      <c r="K9" s="1271" t="inlineStr"/>
      <c r="L9" s="1271" t="inlineStr"/>
      <c r="M9" s="1271" t="n"/>
      <c r="N9" s="1271" t="inlineStr"/>
      <c r="O9" s="1271" t="inlineStr"/>
      <c r="P9" s="1271" t="inlineStr"/>
      <c r="Q9" s="1271" t="inlineStr"/>
      <c r="R9" s="1271" t="inlineStr"/>
    </row>
    <row r="10" ht="20.1" customFormat="1" customHeight="1" s="15">
      <c r="A10" s="1271" t="n"/>
      <c r="B10" s="1271" t="inlineStr">
        <is>
          <t>4582487961747</t>
        </is>
      </c>
      <c r="C10" s="1271" t="inlineStr">
        <is>
          <t>McCoy</t>
        </is>
      </c>
      <c r="D10" s="1271" t="inlineStr"/>
      <c r="E10" s="1271" t="inlineStr"/>
      <c r="F10" s="1271" t="inlineStr"/>
      <c r="G10" s="1271" t="inlineStr"/>
      <c r="H10" s="1271" t="inlineStr"/>
      <c r="I10" s="1271" t="inlineStr"/>
      <c r="J10" s="1271" t="n"/>
      <c r="K10" s="1271" t="inlineStr"/>
      <c r="L10" s="1271" t="inlineStr"/>
      <c r="M10" s="1271" t="n"/>
      <c r="N10" s="1271" t="inlineStr"/>
      <c r="O10" s="1271" t="inlineStr"/>
      <c r="P10" s="1271" t="inlineStr"/>
      <c r="Q10" s="1271" t="inlineStr"/>
      <c r="R10" s="1271" t="inlineStr"/>
    </row>
    <row r="11">
      <c r="A11" s="1271" t="n"/>
      <c r="B11" s="1271" t="inlineStr">
        <is>
          <t>4582487961884</t>
        </is>
      </c>
      <c r="C11" s="1271" t="inlineStr">
        <is>
          <t>McCoy PRO</t>
        </is>
      </c>
      <c r="D11" s="1271" t="inlineStr"/>
      <c r="E11" s="1271" t="inlineStr"/>
      <c r="F11" s="1271" t="inlineStr"/>
      <c r="G11" s="1271" t="inlineStr"/>
      <c r="H11" s="1271" t="inlineStr"/>
      <c r="I11" s="1271" t="inlineStr"/>
      <c r="J11" s="1271" t="n"/>
      <c r="K11" s="1271" t="inlineStr"/>
      <c r="L11" s="1271" t="inlineStr"/>
      <c r="M11" s="1271" t="n"/>
      <c r="N11" s="1271" t="inlineStr"/>
      <c r="O11" s="1271" t="inlineStr"/>
      <c r="P11" s="1271" t="inlineStr"/>
      <c r="Q11" s="1271" t="inlineStr"/>
      <c r="R11" s="1271" t="inlineStr"/>
    </row>
    <row r="12" ht="26.1" customHeight="1" s="1255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083" t="n"/>
      <c r="H12" s="1083" t="n"/>
      <c r="I12" s="1083" t="n"/>
      <c r="J12" s="1083" t="n"/>
      <c r="K12" s="1156" t="n"/>
      <c r="L12" s="1156" t="n"/>
      <c r="M12" s="1156" t="n"/>
      <c r="N12" s="1156" t="n"/>
      <c r="O12" s="1156" t="n"/>
      <c r="P12" s="1156" t="n"/>
      <c r="Q12" s="1300" t="n"/>
      <c r="R12" s="1074" t="n"/>
    </row>
    <row r="13" ht="26.1" customHeight="1" s="1255">
      <c r="B13" s="14" t="n"/>
      <c r="G13" s="17" t="n"/>
      <c r="H13" s="17" t="n"/>
      <c r="I13" s="1262" t="n"/>
      <c r="J13" s="1262" t="n"/>
      <c r="K13" s="19" t="n"/>
      <c r="L13" s="19" t="n"/>
      <c r="M13" s="1262" t="n"/>
      <c r="N13" s="1262" t="n"/>
      <c r="O13" s="1262" t="n"/>
      <c r="P13" s="14" t="n"/>
      <c r="Q13" s="14" t="n"/>
    </row>
    <row r="14">
      <c r="A14" s="36" t="inlineStr">
        <is>
          <t>SAMPLE/TESTER ORDER</t>
        </is>
      </c>
    </row>
    <row r="15">
      <c r="A15" s="1075" t="inlineStr">
        <is>
          <t>INV No.</t>
        </is>
      </c>
      <c r="B15" s="1075" t="inlineStr">
        <is>
          <t>Jan code</t>
        </is>
      </c>
      <c r="C15" s="1082" t="inlineStr">
        <is>
          <t>Brand name</t>
        </is>
      </c>
      <c r="D15" s="1075" t="inlineStr">
        <is>
          <t>Description of goods</t>
        </is>
      </c>
      <c r="E15" s="1075" t="inlineStr">
        <is>
          <t>Case Q'ty</t>
        </is>
      </c>
      <c r="F15" s="1075" t="inlineStr">
        <is>
          <t>LOT</t>
        </is>
      </c>
      <c r="G15" s="1080" t="inlineStr">
        <is>
          <t>Q'ty</t>
        </is>
      </c>
      <c r="H15" s="1077" t="inlineStr">
        <is>
          <t>仕入値</t>
        </is>
      </c>
      <c r="I15" s="1297" t="inlineStr">
        <is>
          <t>仕入値合計</t>
        </is>
      </c>
      <c r="J15" s="1301" t="n"/>
    </row>
    <row r="16">
      <c r="A16" s="1271" t="n"/>
      <c r="B16" s="1271" t="n"/>
      <c r="C16" s="1271" t="inlineStr">
        <is>
          <t>McCoy TESTER</t>
        </is>
      </c>
      <c r="D16" s="1271" t="inlineStr"/>
      <c r="E16" s="1271" t="inlineStr"/>
      <c r="F16" s="1271" t="inlineStr"/>
      <c r="G16" s="1271" t="inlineStr"/>
      <c r="H16" s="1271" t="inlineStr"/>
      <c r="I16" s="1271" t="inlineStr"/>
    </row>
    <row r="17">
      <c r="A17" s="1271" t="n"/>
      <c r="B17" s="1271" t="n"/>
      <c r="C17" s="1271" t="inlineStr">
        <is>
          <t>McCoy</t>
        </is>
      </c>
      <c r="D17" s="1271" t="inlineStr"/>
      <c r="E17" s="1271" t="inlineStr"/>
      <c r="F17" s="1271" t="inlineStr"/>
      <c r="G17" s="1271" t="inlineStr"/>
      <c r="H17" s="1271" t="inlineStr"/>
      <c r="I17" s="1271" t="inlineStr"/>
    </row>
    <row r="18">
      <c r="A18" s="1156" t="inlineStr">
        <is>
          <t>TOTAL</t>
        </is>
      </c>
      <c r="B18" s="1266" t="n"/>
      <c r="C18" s="1266" t="n"/>
      <c r="D18" s="1266" t="n"/>
      <c r="E18" s="1266" t="n"/>
      <c r="F18" s="1267" t="n"/>
      <c r="G18" s="1083" t="n"/>
      <c r="H18" s="1083" t="n"/>
      <c r="I18" s="1083" t="n"/>
      <c r="J18" s="1083" t="n"/>
      <c r="K18" s="1156" t="n"/>
      <c r="L18" s="1156" t="n"/>
      <c r="M18" s="1156" t="n"/>
      <c r="N18" s="1156" t="n"/>
      <c r="O18" s="1156" t="n"/>
      <c r="P18" s="1156" t="n"/>
      <c r="Q18" s="1300" t="n"/>
      <c r="R18" s="1074" t="n"/>
    </row>
    <row r="19"/>
    <row r="20">
      <c r="G20" s="1076" t="inlineStr">
        <is>
          <t>合計個数</t>
        </is>
      </c>
    </row>
    <row r="21">
      <c r="G21" s="1080">
        <f>G6+G10</f>
        <v/>
      </c>
    </row>
  </sheetData>
  <autoFilter ref="A5:R6"/>
  <mergeCells count="10">
    <mergeCell ref="A1:D1"/>
    <mergeCell ref="A3:B3"/>
    <mergeCell ref="A2:B2"/>
    <mergeCell ref="C2:D2"/>
    <mergeCell ref="A12:F1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2025-09-17T11:55:35Z</dcterms:modified>
  <cp:lastModifiedBy>aoi kuwamura</cp:lastModifiedBy>
  <cp:lastPrinted>2025-08-28T04:14:29Z</cp:lastPrinted>
</cp:coreProperties>
</file>