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2" t="n">
        <v>222750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2" t="n">
        <v>245025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2" t="n">
        <v>4333092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2" t="n">
        <v>4766401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2" t="n">
        <v>1432800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2" t="n">
        <v>1576080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2" t="n">
        <v>173078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2" t="n">
        <v>190386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2" t="n">
        <v>96000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2" t="n">
        <v>105600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2" t="n">
        <v>40116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2" t="n">
        <v>44128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2" t="n">
        <v>94980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2" t="n">
        <v>104478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2" t="n">
        <v>253764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2" t="n">
        <v>279140</v>
      </c>
      <c r="F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2" t="n">
        <v>134400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2" t="n">
        <v>147840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2" t="n">
        <v>10450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2" t="n">
        <v>11495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2" t="n">
        <v>13600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2" t="n">
        <v>14960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2" t="n">
        <v>6500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2" t="n">
        <v>7150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2" t="n">
        <v>47520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2" t="n">
        <v>52272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2" t="n">
        <v>48600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2" t="n">
        <v>53460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2" t="n">
        <v>188100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2" t="n">
        <v>206910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2" t="n">
        <v>441280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2" t="n">
        <v>485408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2" t="n">
        <v>115200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2" t="n">
        <v>126720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2" t="n">
        <v>476510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2" t="n">
        <v>524161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2" t="n">
        <v>3100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2" t="n">
        <v>3410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2" t="n">
        <v>34520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2" t="n">
        <v>37972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2" t="n">
        <v>58054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2" t="n">
        <v>63859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2" t="n">
        <v>53460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2" t="n">
        <v>58806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2" t="n">
        <v>32400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2" t="n">
        <v>35640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2" t="n">
        <v>24400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2" t="n">
        <v>26840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2" t="n">
        <v>8556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2" t="n">
        <v>9412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2" t="n">
        <v>268520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2" t="n">
        <v>5480434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2" t="n">
        <v>1791339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2" t="n">
        <v>221127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96" t="n">
        <v>123060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96" t="n">
        <v>50166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2" t="n">
        <v>137128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2" t="n">
        <v>308700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2" t="n">
        <v>162120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2" t="n">
        <v>12675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2" t="n">
        <v>17000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2" t="n">
        <v>7850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2" t="n">
        <v>67878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2" t="n">
        <v>60750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2" t="n">
        <v>221410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2" t="n">
        <v>524786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2" t="n">
        <v>144530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2" t="n">
        <v>594649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2" t="n">
        <v>3875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2" t="n">
        <v>43260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2" t="n">
        <v>70934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2" t="n">
        <v>61020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2" t="n">
        <v>73932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2" t="n">
        <v>781983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2" t="n">
        <v>9224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2" t="n">
        <v>26400</v>
      </c>
      <c r="G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2" t="n">
        <v>78210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2" t="n">
        <v>55436</v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96" t="n">
        <v>45770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96" t="n">
        <v>1147342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96" t="n">
        <v>358539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211" t="n">
        <v>48049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96" t="n">
        <v>27060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96" t="n">
        <v>10050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96" t="n">
        <v>42148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96" t="n">
        <v>54936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96" t="n">
        <v>27720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215" t="n">
        <v>2225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96" t="n">
        <v>3400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211" t="n">
        <v>1350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211" t="n">
        <v>20358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211" t="n">
        <v>12150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215" t="n">
        <v>33310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211" t="n">
        <v>83506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211" t="n">
        <v>29330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211" t="n">
        <v>118139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211" t="n">
        <v>775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215" t="n">
        <v>8740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211" t="n">
        <v>12880</v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10" t="n">
        <v>0</v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215" t="n">
        <v>7560</v>
      </c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10" t="n">
        <v>0</v>
      </c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215" t="n">
        <v>41532</v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10" t="n">
        <v>0</v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215" t="n">
        <v>757583</v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10" t="n">
        <v>0</v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215" t="n">
        <v>668</v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10" t="n">
        <v>0</v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215" t="n">
        <v>26400</v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10" t="n">
        <v>0.5767970286213677</v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215" t="n">
        <v>78210</v>
      </c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10" t="n">
        <v>0.06816624859893562</v>
      </c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215" t="n">
        <v>55436</v>
      </c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10" t="n">
        <v>0.1546163736720413</v>
      </c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215" t="n">
        <v>0</v>
      </c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210" t="n">
        <v>0</v>
      </c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2" t="n">
        <v>10241600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2" t="n">
        <v>11265760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2" t="n">
        <v>324840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2" t="n">
        <v>357324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2" t="n">
        <v>268800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2" t="n">
        <v>295680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2" t="n">
        <v>1838880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2" t="n">
        <v>2022768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2" t="n">
        <v>1319040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2" t="n">
        <v>1450944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2" t="n">
        <v>2676440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2" t="n">
        <v>2944084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2" t="n">
        <v>67200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2" t="n">
        <v>73920</v>
      </c>
      <c r="F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2" t="n">
        <v>496680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2" t="n">
        <v>546348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2" t="n">
        <v>5251104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2" t="n">
        <v>5776214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2" t="n">
        <v>102400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2" t="n">
        <v>112640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2" t="n">
        <v>95360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2" t="n">
        <v>104896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2" t="n">
        <v>2230800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2" t="n">
        <v>2453880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2" t="n">
        <v>200640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2" t="n">
        <v>220704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2" t="n">
        <v>95040000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2" t="n">
        <v>104544000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E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E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E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E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E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E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E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E48" s="11" t="n"/>
    </row>
    <row r="49" ht="20.1" customFormat="1" customHeight="1" s="10">
      <c r="A49" s="183" t="n"/>
      <c r="B49" s="100" t="n"/>
      <c r="C49" s="133" t="inlineStr">
        <is>
          <t>Total</t>
        </is>
      </c>
      <c r="E49" s="11" t="n"/>
    </row>
    <row r="50" ht="20.1" customFormat="1" customHeight="1" s="10">
      <c r="A50" s="183" t="n"/>
      <c r="B50" s="184" t="n"/>
      <c r="C50" s="62" t="inlineStr">
        <is>
          <t>税込</t>
        </is>
      </c>
      <c r="E50" s="11" t="n"/>
    </row>
    <row r="51" ht="20.1" customFormat="1" customHeight="1" s="10">
      <c r="A51" s="183" t="n"/>
      <c r="B51" s="101" t="n"/>
      <c r="C51" s="133" t="inlineStr">
        <is>
          <t>Total</t>
        </is>
      </c>
      <c r="E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E52" s="11" t="n"/>
    </row>
    <row r="53" ht="20.1" customFormat="1" customHeight="1" s="10">
      <c r="A53" s="183" t="n"/>
      <c r="B53" s="101" t="n"/>
      <c r="C53" s="133" t="inlineStr">
        <is>
          <t>Total</t>
        </is>
      </c>
      <c r="E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E54" s="11" t="n"/>
    </row>
    <row r="55" ht="20.1" customFormat="1" customHeight="1" s="10">
      <c r="A55" s="183" t="n"/>
      <c r="B55" s="101" t="n"/>
      <c r="C55" s="133" t="inlineStr">
        <is>
          <t>Total</t>
        </is>
      </c>
      <c r="E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E56" s="11" t="n"/>
    </row>
    <row r="57" ht="20.1" customFormat="1" customHeight="1" s="10">
      <c r="A57" s="183" t="n"/>
      <c r="B57" s="101" t="n"/>
      <c r="C57" s="133" t="inlineStr">
        <is>
          <t>Total</t>
        </is>
      </c>
      <c r="E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E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2" t="n">
        <v>12415592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2" t="n">
        <v>415712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2" t="n">
        <v>336000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2" t="n">
        <v>18936312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96" t="n">
        <v>242080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2" t="n">
        <v>3503816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2" t="n">
        <v>1280448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2" t="n">
        <v>584312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2" t="n">
        <v>7673136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2" t="n">
        <v>2272000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2" t="n">
        <v>316000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2" t="n">
        <v>2624440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2" t="n">
        <v>236192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2" t="n">
        <v>105600000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2" t="n">
        <v>201984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2" t="n">
        <v>687040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2" t="n">
        <v>2406096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2" t="n">
        <v>61600</v>
      </c>
    </row>
    <row r="116" ht="20.1" customFormat="1" customHeight="1" s="10">
      <c r="A116" s="183" t="n"/>
      <c r="B116" s="23" t="n"/>
      <c r="C116" s="13" t="inlineStr">
        <is>
          <t>Total</t>
        </is>
      </c>
      <c r="E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E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E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E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E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E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E122" s="11">
        <f>SUM(#REF!)</f>
        <v/>
      </c>
      <c r="G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E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E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96" t="n">
        <v>2173992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96" t="n">
        <v>90872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96" t="n">
        <v>67200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211" t="n">
        <v>17097432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96" t="n">
        <v>-1076960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96" t="n">
        <v>827376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96" t="n">
        <v>1213248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96" t="n">
        <v>87632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215" t="n">
        <v>2422032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96" t="n">
        <v>2169600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211" t="n">
        <v>220640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211" t="n">
        <v>393640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211" t="n">
        <v>35552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215" t="n">
        <v>10560000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211" t="n">
        <v>201984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211" t="n">
        <v>687040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211" t="n">
        <v>2406096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211" t="n">
        <v>61600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10" t="n">
        <v>0</v>
      </c>
    </row>
    <row r="185" ht="20.1" customFormat="1" customHeight="1" s="10">
      <c r="A185" s="183" t="n"/>
      <c r="B185" s="216" t="n"/>
      <c r="C185" s="206" t="n"/>
      <c r="E185" s="215" t="n">
        <v>0</v>
      </c>
    </row>
    <row r="186" ht="20.1" customFormat="1" customHeight="1" s="19">
      <c r="A186" s="183" t="n"/>
      <c r="B186" s="201" t="n"/>
      <c r="C186" s="207" t="n"/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7" t="n"/>
      <c r="C187" s="200" t="n"/>
      <c r="E187" s="219">
        <f>SUM(#REF!)</f>
        <v/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E188" s="15">
        <f>D187/D120</f>
        <v/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7" t="n"/>
      <c r="C189" s="58" t="n"/>
      <c r="E189" s="15" t="n"/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E190" s="15" t="n"/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6" t="n"/>
      <c r="C191" s="206" t="n"/>
      <c r="E191" s="228">
        <f>SUM(#REF!)</f>
        <v/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E192" s="15">
        <f>D191/D124</f>
        <v/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6" t="n"/>
      <c r="C193" s="206" t="n"/>
      <c r="E193" s="228">
        <f>SUM(#REF!)</f>
        <v/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E194" s="15">
        <f>D193/D129</f>
        <v/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6" t="n"/>
      <c r="C195" s="206" t="n"/>
      <c r="E195" s="228">
        <f>SUM(#REF!)</f>
        <v/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E196" s="15">
        <f>D195/D123</f>
        <v/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6" t="n"/>
      <c r="C197" s="206" t="n"/>
      <c r="E197" s="228">
        <f>SUM(#REF!)</f>
        <v/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E198" s="15">
        <f>D197/D127</f>
        <v/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6" t="n"/>
      <c r="C199" s="206" t="n"/>
      <c r="E199" s="15" t="n"/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E200" s="15" t="n"/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6" t="n"/>
      <c r="C201" s="206" t="n"/>
      <c r="E201" s="15" t="n"/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E202" s="15" t="n"/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15" t="n"/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15" t="n"/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2025-09-20T18:15:20Z</dcterms:modified>
  <cp:lastModifiedBy>aoi kuwamura</cp:lastModifiedBy>
  <cp:lastPrinted>2025-07-03T02:40:36Z</cp:lastPrinted>
</cp:coreProperties>
</file>