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87D2A784-5F1A-4C47-A61F-F8AC7A0C5B25}" xr6:coauthVersionLast="47" xr6:coauthVersionMax="47" xr10:uidLastSave="{00000000-0000-0000-0000-000000000000}"/>
  <bookViews>
    <workbookView xWindow="-120" yWindow="-120" windowWidth="29040" windowHeight="15720" xr2:uid="{1D99A2A4-8950-4A72-9E52-022F750E4C2F}"/>
  </bookViews>
  <sheets>
    <sheet name="McCoy" sheetId="1" r:id="rId1"/>
  </sheets>
  <externalReferences>
    <externalReference r:id="rId2"/>
  </externalReferences>
  <definedNames>
    <definedName name="_xlnm._FilterDatabase" localSheetId="0" hidden="1">McCoy!$A$5:$R$90</definedName>
    <definedName name="_xlnm.Print_Area" localSheetId="0">McCoy!$A$1:$J$156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5" i="1" l="1"/>
  <c r="G155" i="1"/>
  <c r="I155" i="1" s="1"/>
  <c r="B155" i="1"/>
  <c r="H154" i="1"/>
  <c r="G154" i="1"/>
  <c r="I154" i="1" s="1"/>
  <c r="B154" i="1"/>
  <c r="H153" i="1"/>
  <c r="G153" i="1"/>
  <c r="I153" i="1" s="1"/>
  <c r="B153" i="1"/>
  <c r="H152" i="1"/>
  <c r="G152" i="1"/>
  <c r="I152" i="1" s="1"/>
  <c r="B152" i="1"/>
  <c r="H151" i="1"/>
  <c r="G151" i="1"/>
  <c r="I151" i="1" s="1"/>
  <c r="B151" i="1"/>
  <c r="H150" i="1"/>
  <c r="G150" i="1"/>
  <c r="I150" i="1" s="1"/>
  <c r="B150" i="1"/>
  <c r="H149" i="1"/>
  <c r="G149" i="1"/>
  <c r="I149" i="1" s="1"/>
  <c r="B149" i="1"/>
  <c r="H148" i="1"/>
  <c r="G148" i="1"/>
  <c r="I148" i="1" s="1"/>
  <c r="B148" i="1"/>
  <c r="H147" i="1"/>
  <c r="G147" i="1"/>
  <c r="I147" i="1" s="1"/>
  <c r="B147" i="1"/>
  <c r="H146" i="1"/>
  <c r="G146" i="1"/>
  <c r="I146" i="1" s="1"/>
  <c r="B146" i="1"/>
  <c r="H145" i="1"/>
  <c r="G145" i="1"/>
  <c r="I145" i="1" s="1"/>
  <c r="B145" i="1"/>
  <c r="H144" i="1"/>
  <c r="G144" i="1"/>
  <c r="I144" i="1" s="1"/>
  <c r="B144" i="1"/>
  <c r="H143" i="1"/>
  <c r="G143" i="1"/>
  <c r="I143" i="1" s="1"/>
  <c r="B143" i="1"/>
  <c r="H142" i="1"/>
  <c r="G142" i="1"/>
  <c r="I142" i="1" s="1"/>
  <c r="B142" i="1"/>
  <c r="H141" i="1"/>
  <c r="G141" i="1"/>
  <c r="I141" i="1" s="1"/>
  <c r="B141" i="1"/>
  <c r="H140" i="1"/>
  <c r="G140" i="1"/>
  <c r="I140" i="1" s="1"/>
  <c r="B140" i="1"/>
  <c r="H139" i="1"/>
  <c r="G139" i="1"/>
  <c r="I139" i="1" s="1"/>
  <c r="B139" i="1"/>
  <c r="H138" i="1"/>
  <c r="G138" i="1"/>
  <c r="I138" i="1" s="1"/>
  <c r="B138" i="1"/>
  <c r="H137" i="1"/>
  <c r="G137" i="1"/>
  <c r="I137" i="1" s="1"/>
  <c r="B137" i="1"/>
  <c r="H136" i="1"/>
  <c r="G136" i="1"/>
  <c r="I136" i="1" s="1"/>
  <c r="B136" i="1"/>
  <c r="H135" i="1"/>
  <c r="G135" i="1"/>
  <c r="I135" i="1" s="1"/>
  <c r="B135" i="1"/>
  <c r="H134" i="1"/>
  <c r="G134" i="1"/>
  <c r="I134" i="1" s="1"/>
  <c r="B134" i="1"/>
  <c r="H133" i="1"/>
  <c r="G133" i="1"/>
  <c r="I133" i="1" s="1"/>
  <c r="B133" i="1"/>
  <c r="H132" i="1"/>
  <c r="G132" i="1"/>
  <c r="I132" i="1" s="1"/>
  <c r="B132" i="1"/>
  <c r="H131" i="1"/>
  <c r="G131" i="1"/>
  <c r="I131" i="1" s="1"/>
  <c r="B131" i="1"/>
  <c r="H130" i="1"/>
  <c r="G130" i="1"/>
  <c r="I130" i="1" s="1"/>
  <c r="B130" i="1"/>
  <c r="H129" i="1"/>
  <c r="G129" i="1"/>
  <c r="I129" i="1" s="1"/>
  <c r="B129" i="1"/>
  <c r="H128" i="1"/>
  <c r="G128" i="1"/>
  <c r="I128" i="1" s="1"/>
  <c r="B128" i="1"/>
  <c r="H127" i="1"/>
  <c r="G127" i="1"/>
  <c r="I127" i="1" s="1"/>
  <c r="B127" i="1"/>
  <c r="H126" i="1"/>
  <c r="G126" i="1"/>
  <c r="I126" i="1" s="1"/>
  <c r="B126" i="1"/>
  <c r="H125" i="1"/>
  <c r="G125" i="1"/>
  <c r="I125" i="1" s="1"/>
  <c r="B125" i="1"/>
  <c r="H124" i="1"/>
  <c r="G124" i="1"/>
  <c r="I124" i="1" s="1"/>
  <c r="B124" i="1"/>
  <c r="H123" i="1"/>
  <c r="G123" i="1"/>
  <c r="I123" i="1" s="1"/>
  <c r="B123" i="1"/>
  <c r="H122" i="1"/>
  <c r="G122" i="1"/>
  <c r="I122" i="1" s="1"/>
  <c r="B122" i="1"/>
  <c r="H121" i="1"/>
  <c r="G121" i="1"/>
  <c r="I121" i="1" s="1"/>
  <c r="B121" i="1"/>
  <c r="H120" i="1"/>
  <c r="G120" i="1"/>
  <c r="I120" i="1" s="1"/>
  <c r="B120" i="1"/>
  <c r="H119" i="1"/>
  <c r="G119" i="1"/>
  <c r="I119" i="1" s="1"/>
  <c r="B119" i="1"/>
  <c r="H118" i="1"/>
  <c r="G118" i="1"/>
  <c r="I118" i="1" s="1"/>
  <c r="B118" i="1"/>
  <c r="H117" i="1"/>
  <c r="G117" i="1"/>
  <c r="I117" i="1" s="1"/>
  <c r="B117" i="1"/>
  <c r="H116" i="1"/>
  <c r="G116" i="1"/>
  <c r="I116" i="1" s="1"/>
  <c r="B116" i="1"/>
  <c r="H115" i="1"/>
  <c r="G115" i="1"/>
  <c r="I115" i="1" s="1"/>
  <c r="B115" i="1"/>
  <c r="H114" i="1"/>
  <c r="G114" i="1"/>
  <c r="I114" i="1" s="1"/>
  <c r="B114" i="1"/>
  <c r="H113" i="1"/>
  <c r="G113" i="1"/>
  <c r="I113" i="1" s="1"/>
  <c r="B113" i="1"/>
  <c r="H112" i="1"/>
  <c r="G112" i="1"/>
  <c r="I112" i="1" s="1"/>
  <c r="B112" i="1"/>
  <c r="H111" i="1"/>
  <c r="G111" i="1"/>
  <c r="I111" i="1" s="1"/>
  <c r="B111" i="1"/>
  <c r="H110" i="1"/>
  <c r="G110" i="1"/>
  <c r="I110" i="1" s="1"/>
  <c r="B110" i="1"/>
  <c r="H109" i="1"/>
  <c r="G109" i="1"/>
  <c r="I109" i="1" s="1"/>
  <c r="B109" i="1"/>
  <c r="H108" i="1"/>
  <c r="G108" i="1"/>
  <c r="I108" i="1" s="1"/>
  <c r="B108" i="1"/>
  <c r="H107" i="1"/>
  <c r="G107" i="1"/>
  <c r="I107" i="1" s="1"/>
  <c r="B107" i="1"/>
  <c r="H106" i="1"/>
  <c r="G106" i="1"/>
  <c r="I106" i="1" s="1"/>
  <c r="B106" i="1"/>
  <c r="H105" i="1"/>
  <c r="G105" i="1"/>
  <c r="I105" i="1" s="1"/>
  <c r="B105" i="1"/>
  <c r="H104" i="1"/>
  <c r="G104" i="1"/>
  <c r="I104" i="1" s="1"/>
  <c r="B104" i="1"/>
  <c r="H103" i="1"/>
  <c r="G103" i="1"/>
  <c r="I103" i="1" s="1"/>
  <c r="B103" i="1"/>
  <c r="H102" i="1"/>
  <c r="G102" i="1"/>
  <c r="I102" i="1" s="1"/>
  <c r="B102" i="1"/>
  <c r="H101" i="1"/>
  <c r="G101" i="1"/>
  <c r="I101" i="1" s="1"/>
  <c r="B101" i="1"/>
  <c r="H100" i="1"/>
  <c r="G100" i="1"/>
  <c r="I100" i="1" s="1"/>
  <c r="B100" i="1"/>
  <c r="H99" i="1"/>
  <c r="G99" i="1"/>
  <c r="I99" i="1" s="1"/>
  <c r="B99" i="1"/>
  <c r="H98" i="1"/>
  <c r="G98" i="1"/>
  <c r="I98" i="1" s="1"/>
  <c r="B98" i="1"/>
  <c r="H97" i="1"/>
  <c r="G97" i="1"/>
  <c r="I97" i="1" s="1"/>
  <c r="B97" i="1"/>
  <c r="H96" i="1"/>
  <c r="G96" i="1"/>
  <c r="I96" i="1" s="1"/>
  <c r="B96" i="1"/>
  <c r="H95" i="1"/>
  <c r="G95" i="1"/>
  <c r="G156" i="1" s="1"/>
  <c r="B95" i="1"/>
  <c r="H94" i="1"/>
  <c r="G94" i="1"/>
  <c r="I94" i="1" s="1"/>
  <c r="B94" i="1"/>
  <c r="G89" i="1"/>
  <c r="I89" i="1" s="1"/>
  <c r="B89" i="1"/>
  <c r="G88" i="1"/>
  <c r="I88" i="1" s="1"/>
  <c r="B88" i="1"/>
  <c r="G87" i="1"/>
  <c r="I87" i="1" s="1"/>
  <c r="B87" i="1"/>
  <c r="I86" i="1"/>
  <c r="G86" i="1"/>
  <c r="B86" i="1"/>
  <c r="G85" i="1"/>
  <c r="I85" i="1" s="1"/>
  <c r="G84" i="1"/>
  <c r="I84" i="1" s="1"/>
  <c r="G83" i="1"/>
  <c r="I83" i="1" s="1"/>
  <c r="I82" i="1"/>
  <c r="G82" i="1"/>
  <c r="G81" i="1"/>
  <c r="I81" i="1" s="1"/>
  <c r="G80" i="1"/>
  <c r="I80" i="1" s="1"/>
  <c r="G79" i="1"/>
  <c r="I79" i="1" s="1"/>
  <c r="B79" i="1"/>
  <c r="G78" i="1"/>
  <c r="I78" i="1" s="1"/>
  <c r="B78" i="1"/>
  <c r="G77" i="1"/>
  <c r="I77" i="1" s="1"/>
  <c r="B77" i="1"/>
  <c r="I76" i="1"/>
  <c r="G76" i="1"/>
  <c r="B76" i="1"/>
  <c r="G75" i="1"/>
  <c r="I75" i="1" s="1"/>
  <c r="B75" i="1"/>
  <c r="G74" i="1"/>
  <c r="I74" i="1" s="1"/>
  <c r="B74" i="1"/>
  <c r="I73" i="1"/>
  <c r="G73" i="1"/>
  <c r="B73" i="1"/>
  <c r="G72" i="1"/>
  <c r="I72" i="1" s="1"/>
  <c r="B72" i="1"/>
  <c r="G71" i="1"/>
  <c r="I71" i="1" s="1"/>
  <c r="I70" i="1"/>
  <c r="G70" i="1"/>
  <c r="G69" i="1"/>
  <c r="I69" i="1" s="1"/>
  <c r="G68" i="1"/>
  <c r="I68" i="1" s="1"/>
  <c r="G67" i="1"/>
  <c r="I67" i="1" s="1"/>
  <c r="I66" i="1"/>
  <c r="G66" i="1"/>
  <c r="G65" i="1"/>
  <c r="I65" i="1" s="1"/>
  <c r="B65" i="1"/>
  <c r="G64" i="1"/>
  <c r="I64" i="1" s="1"/>
  <c r="B64" i="1"/>
  <c r="I63" i="1"/>
  <c r="G63" i="1"/>
  <c r="B63" i="1"/>
  <c r="G62" i="1"/>
  <c r="I62" i="1" s="1"/>
  <c r="B62" i="1"/>
  <c r="G61" i="1"/>
  <c r="I61" i="1" s="1"/>
  <c r="B61" i="1"/>
  <c r="G60" i="1"/>
  <c r="I60" i="1" s="1"/>
  <c r="B60" i="1"/>
  <c r="G59" i="1"/>
  <c r="I59" i="1" s="1"/>
  <c r="B59" i="1"/>
  <c r="I58" i="1"/>
  <c r="G58" i="1"/>
  <c r="B58" i="1"/>
  <c r="G57" i="1"/>
  <c r="I57" i="1" s="1"/>
  <c r="B57" i="1"/>
  <c r="G56" i="1"/>
  <c r="I56" i="1" s="1"/>
  <c r="I55" i="1"/>
  <c r="G55" i="1"/>
  <c r="G54" i="1"/>
  <c r="I54" i="1" s="1"/>
  <c r="G53" i="1"/>
  <c r="I53" i="1" s="1"/>
  <c r="G52" i="1"/>
  <c r="I52" i="1" s="1"/>
  <c r="B52" i="1"/>
  <c r="I51" i="1"/>
  <c r="G51" i="1"/>
  <c r="B51" i="1"/>
  <c r="G50" i="1"/>
  <c r="I50" i="1" s="1"/>
  <c r="B50" i="1"/>
  <c r="G49" i="1"/>
  <c r="I49" i="1" s="1"/>
  <c r="B49" i="1"/>
  <c r="G48" i="1"/>
  <c r="I48" i="1" s="1"/>
  <c r="B48" i="1"/>
  <c r="G47" i="1"/>
  <c r="I47" i="1" s="1"/>
  <c r="B47" i="1"/>
  <c r="I46" i="1"/>
  <c r="G46" i="1"/>
  <c r="B46" i="1"/>
  <c r="G45" i="1"/>
  <c r="I45" i="1" s="1"/>
  <c r="B45" i="1"/>
  <c r="G44" i="1"/>
  <c r="I44" i="1" s="1"/>
  <c r="B44" i="1"/>
  <c r="I43" i="1"/>
  <c r="G43" i="1"/>
  <c r="B43" i="1"/>
  <c r="G42" i="1"/>
  <c r="I42" i="1" s="1"/>
  <c r="B42" i="1"/>
  <c r="G41" i="1"/>
  <c r="I41" i="1" s="1"/>
  <c r="B41" i="1"/>
  <c r="G40" i="1"/>
  <c r="I40" i="1" s="1"/>
  <c r="B40" i="1"/>
  <c r="G39" i="1"/>
  <c r="I39" i="1" s="1"/>
  <c r="B39" i="1"/>
  <c r="I38" i="1"/>
  <c r="G38" i="1"/>
  <c r="B38" i="1"/>
  <c r="G37" i="1"/>
  <c r="I37" i="1" s="1"/>
  <c r="B37" i="1"/>
  <c r="G36" i="1"/>
  <c r="I36" i="1" s="1"/>
  <c r="B36" i="1"/>
  <c r="I35" i="1"/>
  <c r="G35" i="1"/>
  <c r="B35" i="1"/>
  <c r="G34" i="1"/>
  <c r="I34" i="1" s="1"/>
  <c r="B34" i="1"/>
  <c r="G33" i="1"/>
  <c r="I33" i="1" s="1"/>
  <c r="B33" i="1"/>
  <c r="G32" i="1"/>
  <c r="I32" i="1" s="1"/>
  <c r="B32" i="1"/>
  <c r="G31" i="1"/>
  <c r="I31" i="1" s="1"/>
  <c r="B31" i="1"/>
  <c r="I30" i="1"/>
  <c r="G30" i="1"/>
  <c r="B30" i="1"/>
  <c r="G29" i="1"/>
  <c r="I29" i="1" s="1"/>
  <c r="B29" i="1"/>
  <c r="G28" i="1"/>
  <c r="I28" i="1" s="1"/>
  <c r="B28" i="1"/>
  <c r="G27" i="1"/>
  <c r="I27" i="1" s="1"/>
  <c r="B27" i="1"/>
  <c r="G26" i="1"/>
  <c r="I26" i="1" s="1"/>
  <c r="B26" i="1"/>
  <c r="G25" i="1"/>
  <c r="I25" i="1" s="1"/>
  <c r="B25" i="1"/>
  <c r="G24" i="1"/>
  <c r="I24" i="1" s="1"/>
  <c r="B24" i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7" i="1"/>
  <c r="G16" i="1"/>
  <c r="I16" i="1" s="1"/>
  <c r="B16" i="1"/>
  <c r="G15" i="1"/>
  <c r="I15" i="1" s="1"/>
  <c r="B15" i="1"/>
  <c r="G14" i="1"/>
  <c r="I14" i="1" s="1"/>
  <c r="B14" i="1"/>
  <c r="G13" i="1"/>
  <c r="I13" i="1" s="1"/>
  <c r="B13" i="1"/>
  <c r="I12" i="1"/>
  <c r="G12" i="1"/>
  <c r="B12" i="1"/>
  <c r="G11" i="1"/>
  <c r="I11" i="1" s="1"/>
  <c r="G10" i="1"/>
  <c r="I10" i="1" s="1"/>
  <c r="G9" i="1"/>
  <c r="I9" i="1" s="1"/>
  <c r="G8" i="1"/>
  <c r="I8" i="1" s="1"/>
  <c r="B8" i="1"/>
  <c r="G7" i="1"/>
  <c r="I7" i="1" s="1"/>
  <c r="B7" i="1"/>
  <c r="G6" i="1"/>
  <c r="G90" i="1" s="1"/>
  <c r="B6" i="1"/>
  <c r="G159" i="1" l="1"/>
  <c r="I6" i="1"/>
  <c r="I90" i="1" s="1"/>
  <c r="I95" i="1"/>
  <c r="I156" i="1" s="1"/>
</calcChain>
</file>

<file path=xl/sharedStrings.xml><?xml version="1.0" encoding="utf-8"?>
<sst xmlns="http://schemas.openxmlformats.org/spreadsheetml/2006/main" count="345" uniqueCount="179">
  <si>
    <r>
      <t xml:space="preserve">ROYAL COSMETICS </t>
    </r>
    <r>
      <rPr>
        <sz val="16"/>
        <color rgb="FF000000"/>
        <rFont val="HGGothicE"/>
        <family val="2"/>
        <charset val="128"/>
      </rPr>
      <t>09</t>
    </r>
    <r>
      <rPr>
        <sz val="16"/>
        <color rgb="FF000000"/>
        <rFont val="Arial"/>
        <family val="2"/>
      </rPr>
      <t>.</t>
    </r>
    <r>
      <rPr>
        <sz val="16"/>
        <color rgb="FF000000"/>
        <rFont val="HGGothicE"/>
        <family val="2"/>
        <charset val="128"/>
      </rPr>
      <t>2025</t>
    </r>
    <r>
      <rPr>
        <sz val="16"/>
        <color rgb="FF000000"/>
        <rFont val="MS Gothic"/>
        <family val="3"/>
        <charset val="128"/>
      </rPr>
      <t>輸出</t>
    </r>
    <r>
      <rPr>
        <sz val="16"/>
        <color rgb="FF000000"/>
        <rFont val="Arial"/>
        <family val="2"/>
        <charset val="204"/>
      </rPr>
      <t xml:space="preserve"> </t>
    </r>
    <r>
      <rPr>
        <sz val="16"/>
        <color rgb="FF000000"/>
        <rFont val="MS Gothic"/>
        <family val="3"/>
        <charset val="128"/>
      </rPr>
      <t>発注書</t>
    </r>
    <phoneticPr fontId="6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</si>
  <si>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6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</si>
  <si>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6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</si>
  <si>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</si>
  <si>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6"/>
  </si>
  <si>
    <r>
      <rPr>
        <b/>
        <sz val="9"/>
        <color rgb="FFFF0000"/>
        <rFont val="HGGothicE"/>
        <family val="2"/>
        <charset val="128"/>
      </rPr>
      <t>2025</t>
    </r>
    <r>
      <rPr>
        <b/>
        <sz val="9"/>
        <color rgb="FFFF0000"/>
        <rFont val="Arial"/>
        <family val="2"/>
      </rPr>
      <t>/9/3</t>
    </r>
    <r>
      <rPr>
        <b/>
        <sz val="9"/>
        <color rgb="FFFF0000"/>
        <rFont val="MS Gothic"/>
        <family val="3"/>
        <charset val="128"/>
      </rPr>
      <t>（午前中）</t>
    </r>
    <phoneticPr fontId="6"/>
  </si>
  <si>
    <t>INV No.</t>
    <phoneticPr fontId="6"/>
  </si>
  <si>
    <t>Jan code</t>
    <phoneticPr fontId="6"/>
  </si>
  <si>
    <t>Brand name</t>
    <phoneticPr fontId="6"/>
  </si>
  <si>
    <t>Description of goods</t>
    <phoneticPr fontId="6"/>
  </si>
  <si>
    <t>Case Q'ty</t>
    <phoneticPr fontId="6"/>
  </si>
  <si>
    <t>LOT</t>
    <phoneticPr fontId="6"/>
  </si>
  <si>
    <t>Q'ty</t>
    <phoneticPr fontId="6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</si>
  <si>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6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</si>
  <si>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6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</si>
  <si>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6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</si>
  <si>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6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</si>
  <si>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6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</si>
  <si>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6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</si>
  <si>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6"/>
  </si>
  <si>
    <t>Unit N/W(kg)</t>
    <phoneticPr fontId="6"/>
  </si>
  <si>
    <t>Total N/W(kg)</t>
    <phoneticPr fontId="6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</si>
  <si>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6"/>
  </si>
  <si>
    <t>McCoy PRO</t>
  </si>
  <si>
    <t>《McCoy》Non F Energy Premium　ノンFエナジープレミアム　業務用　650g</t>
  </si>
  <si>
    <r>
      <rPr>
        <sz val="12"/>
        <color theme="1"/>
        <rFont val="MS Gothic"/>
        <family val="3"/>
        <charset val="128"/>
      </rPr>
      <t>《</t>
    </r>
    <r>
      <rPr>
        <sz val="12"/>
        <color theme="1"/>
        <rFont val="Arial"/>
        <family val="2"/>
        <charset val="204"/>
      </rPr>
      <t>McCoy</t>
    </r>
    <r>
      <rPr>
        <sz val="12"/>
        <color theme="1"/>
        <rFont val="MS Gothic"/>
        <family val="3"/>
        <charset val="128"/>
      </rPr>
      <t>》</t>
    </r>
    <r>
      <rPr>
        <sz val="12"/>
        <color theme="1"/>
        <rFont val="Arial"/>
        <family val="2"/>
        <charset val="204"/>
      </rPr>
      <t>Non F Dragon Refill Pouch </t>
    </r>
  </si>
  <si>
    <r>
      <rPr>
        <sz val="11"/>
        <color rgb="FF000000"/>
        <rFont val="MS Gothic"/>
        <family val="3"/>
        <charset val="128"/>
      </rPr>
      <t>《</t>
    </r>
    <r>
      <rPr>
        <sz val="11"/>
        <color rgb="FF000000"/>
        <rFont val="Arial"/>
        <family val="2"/>
        <charset val="204"/>
      </rPr>
      <t>McCoy</t>
    </r>
    <r>
      <rPr>
        <sz val="11"/>
        <color rgb="FF000000"/>
        <rFont val="MS Gothic"/>
        <family val="3"/>
        <charset val="128"/>
      </rPr>
      <t>》</t>
    </r>
    <r>
      <rPr>
        <sz val="11"/>
        <color rgb="FF000000"/>
        <rFont val="Arial"/>
        <family val="2"/>
        <charset val="204"/>
      </rPr>
      <t xml:space="preserve"> Press type bottle made for Non F Dragon </t>
    </r>
    <r>
      <rPr>
        <sz val="11"/>
        <color rgb="FF000000"/>
        <rFont val="Calibri"/>
        <family val="3"/>
      </rPr>
      <t> </t>
    </r>
    <r>
      <rPr>
        <sz val="11"/>
        <color rgb="FF000000"/>
        <rFont val="Yu Gothic"/>
        <family val="3"/>
        <charset val="128"/>
      </rPr>
      <t>ノン</t>
    </r>
    <r>
      <rPr>
        <sz val="11"/>
        <color rgb="FF000000"/>
        <rFont val="Calibri"/>
        <family val="3"/>
      </rPr>
      <t>F </t>
    </r>
    <r>
      <rPr>
        <sz val="11"/>
        <color rgb="FF000000"/>
        <rFont val="Yu Gothic"/>
        <family val="3"/>
        <charset val="128"/>
      </rPr>
      <t>ドラゴン</t>
    </r>
    <r>
      <rPr>
        <sz val="11"/>
        <color rgb="FF000000"/>
        <rFont val="Calibri"/>
        <family val="3"/>
      </rPr>
      <t> </t>
    </r>
    <r>
      <rPr>
        <sz val="11"/>
        <color rgb="FF000000"/>
        <rFont val="Yu Gothic"/>
        <family val="3"/>
        <charset val="128"/>
      </rPr>
      <t>専用ボトル　制裁対象、輸出不可！</t>
    </r>
    <rPh sb="64" eb="66">
      <t>セイサイ</t>
    </rPh>
    <rPh sb="66" eb="68">
      <t>タイショウ</t>
    </rPh>
    <rPh sb="69" eb="71">
      <t>ユシュツ</t>
    </rPh>
    <rPh sb="71" eb="73">
      <t>フカ</t>
    </rPh>
    <phoneticPr fontId="6"/>
  </si>
  <si>
    <t>6~120</t>
  </si>
  <si>
    <r>
      <rPr>
        <sz val="11"/>
        <rFont val="MS Gothic"/>
        <family val="3"/>
        <charset val="128"/>
      </rPr>
      <t>《</t>
    </r>
    <r>
      <rPr>
        <sz val="11"/>
        <rFont val="Arial"/>
        <family val="2"/>
        <charset val="204"/>
      </rPr>
      <t>McCoy PRO</t>
    </r>
    <r>
      <rPr>
        <sz val="11"/>
        <rFont val="MS Gothic"/>
        <family val="3"/>
        <charset val="128"/>
      </rPr>
      <t>》</t>
    </r>
    <r>
      <rPr>
        <sz val="11"/>
        <rFont val="Arial"/>
        <family val="2"/>
        <charset val="204"/>
      </rPr>
      <t xml:space="preserve">NON F SKINCARE LOTION 500ml </t>
    </r>
    <phoneticPr fontId="6"/>
  </si>
  <si>
    <r>
      <rPr>
        <sz val="11"/>
        <rFont val="MS Gothic"/>
        <family val="3"/>
        <charset val="128"/>
      </rPr>
      <t>《</t>
    </r>
    <r>
      <rPr>
        <sz val="11"/>
        <rFont val="Arial"/>
        <family val="2"/>
        <charset val="204"/>
      </rPr>
      <t>McCoy PRO</t>
    </r>
    <r>
      <rPr>
        <sz val="11"/>
        <rFont val="MS Gothic"/>
        <family val="3"/>
        <charset val="128"/>
      </rPr>
      <t>》</t>
    </r>
    <r>
      <rPr>
        <sz val="11"/>
        <rFont val="Arial"/>
        <family val="2"/>
        <charset val="204"/>
      </rPr>
      <t xml:space="preserve">NON F SKINCARE SERUM 100ml </t>
    </r>
    <phoneticPr fontId="6"/>
  </si>
  <si>
    <r>
      <rPr>
        <sz val="11"/>
        <rFont val="MS Gothic"/>
        <family val="3"/>
        <charset val="128"/>
      </rPr>
      <t>《</t>
    </r>
    <r>
      <rPr>
        <sz val="11"/>
        <rFont val="Arial"/>
        <family val="2"/>
        <charset val="204"/>
      </rPr>
      <t>McCoy PRO</t>
    </r>
    <r>
      <rPr>
        <sz val="11"/>
        <rFont val="MS Gothic"/>
        <family val="3"/>
        <charset val="128"/>
      </rPr>
      <t>》</t>
    </r>
    <r>
      <rPr>
        <sz val="11"/>
        <rFont val="Arial"/>
        <family val="2"/>
        <charset val="204"/>
      </rPr>
      <t xml:space="preserve">NON F SKINCARE EMULSION 200ml </t>
    </r>
    <phoneticPr fontId="6"/>
  </si>
  <si>
    <t>McCoy</t>
  </si>
  <si>
    <r>
      <rPr>
        <sz val="12"/>
        <color theme="1"/>
        <rFont val="MS Gothic"/>
        <family val="3"/>
        <charset val="128"/>
      </rPr>
      <t>《</t>
    </r>
    <r>
      <rPr>
        <sz val="12"/>
        <color theme="1"/>
        <rFont val="Arial"/>
        <family val="2"/>
        <charset val="204"/>
      </rPr>
      <t>McCoy</t>
    </r>
    <r>
      <rPr>
        <sz val="12"/>
        <color theme="1"/>
        <rFont val="MS Gothic"/>
        <family val="3"/>
        <charset val="128"/>
      </rPr>
      <t>》</t>
    </r>
    <r>
      <rPr>
        <sz val="12"/>
        <color theme="1"/>
        <rFont val="Arial"/>
        <family val="2"/>
        <charset val="204"/>
      </rPr>
      <t>Non F Energy Premium</t>
    </r>
    <r>
      <rPr>
        <sz val="12"/>
        <color theme="1"/>
        <rFont val="MS Gothic"/>
        <family val="3"/>
        <charset val="128"/>
      </rPr>
      <t>　ノン</t>
    </r>
    <r>
      <rPr>
        <sz val="12"/>
        <color theme="1"/>
        <rFont val="Arial"/>
        <family val="2"/>
        <charset val="204"/>
      </rPr>
      <t>F</t>
    </r>
    <r>
      <rPr>
        <sz val="12"/>
        <color theme="1"/>
        <rFont val="MS Gothic"/>
        <family val="3"/>
        <charset val="128"/>
      </rPr>
      <t>エナジープレミアム　　店販用　</t>
    </r>
    <r>
      <rPr>
        <sz val="12"/>
        <color theme="1"/>
        <rFont val="Arial"/>
        <family val="2"/>
        <charset val="204"/>
      </rPr>
      <t>250g</t>
    </r>
  </si>
  <si>
    <t>《McCoy》Non F Energy Mist  ノンFエナジーミスト</t>
  </si>
  <si>
    <t>《McCoy》Non F Monster　ノンF モンスター</t>
  </si>
  <si>
    <t>《McCoy》Non F Shape ノンFシェイプ EX  250g</t>
  </si>
  <si>
    <t>McCoy PRO</t>
    <phoneticPr fontId="6"/>
  </si>
  <si>
    <t>《McCoy》Non F Shape ノンFシェイプ EX  500g</t>
  </si>
  <si>
    <r>
      <rPr>
        <sz val="11"/>
        <color theme="1"/>
        <rFont val="MS Gothic"/>
        <family val="3"/>
        <charset val="128"/>
      </rPr>
      <t>《</t>
    </r>
    <r>
      <rPr>
        <sz val="11"/>
        <color theme="1"/>
        <rFont val="Arial"/>
        <family val="2"/>
        <charset val="204"/>
      </rPr>
      <t>McCoy</t>
    </r>
    <r>
      <rPr>
        <sz val="11"/>
        <color theme="1"/>
        <rFont val="MS Gothic"/>
        <family val="3"/>
        <charset val="128"/>
      </rPr>
      <t>》</t>
    </r>
    <r>
      <rPr>
        <sz val="11"/>
        <color theme="1"/>
        <rFont val="Arial"/>
        <family val="2"/>
        <charset val="204"/>
      </rPr>
      <t>Press type bottle made for Non F Shape  500g </t>
    </r>
    <r>
      <rPr>
        <sz val="11"/>
        <color theme="1"/>
        <rFont val="MS Gothic"/>
        <family val="3"/>
        <charset val="128"/>
      </rPr>
      <t>ノン</t>
    </r>
    <r>
      <rPr>
        <sz val="11"/>
        <color theme="1"/>
        <rFont val="Arial"/>
        <family val="2"/>
        <charset val="204"/>
      </rPr>
      <t>F </t>
    </r>
    <r>
      <rPr>
        <sz val="11"/>
        <color theme="1"/>
        <rFont val="MS Gothic"/>
        <family val="3"/>
        <charset val="128"/>
      </rPr>
      <t>シェイプ</t>
    </r>
    <r>
      <rPr>
        <sz val="11"/>
        <color theme="1"/>
        <rFont val="Arial"/>
        <family val="2"/>
        <charset val="204"/>
      </rPr>
      <t> </t>
    </r>
    <r>
      <rPr>
        <sz val="11"/>
        <color theme="1"/>
        <rFont val="MS Gothic"/>
        <family val="3"/>
        <charset val="128"/>
      </rPr>
      <t>専用ボトル</t>
    </r>
    <r>
      <rPr>
        <sz val="11"/>
        <color theme="1"/>
        <rFont val="HGGothicE"/>
        <family val="3"/>
        <charset val="128"/>
      </rPr>
      <t>輸出不可</t>
    </r>
    <phoneticPr fontId="6"/>
  </si>
  <si>
    <t xml:space="preserve">McCoy </t>
  </si>
  <si>
    <t>《McCoy》NON F SKINCARE CLEASING 200g</t>
  </si>
  <si>
    <t>《McCoy》NON F SKINCARE WASH 150g</t>
  </si>
  <si>
    <t>《McCoy》NON F SKINCARE LOTION 120ml</t>
  </si>
  <si>
    <t>《McCoy》NON F SKINCARE SERUM 30ml</t>
  </si>
  <si>
    <t>《McCoy》NON F SKINCARE EMULSION 100ml</t>
  </si>
  <si>
    <r>
      <rPr>
        <sz val="11"/>
        <color theme="1"/>
        <rFont val="MS Gothic"/>
        <family val="3"/>
        <charset val="128"/>
      </rPr>
      <t>《</t>
    </r>
    <r>
      <rPr>
        <sz val="11"/>
        <color theme="1"/>
        <rFont val="Arial"/>
        <family val="2"/>
        <charset val="204"/>
      </rPr>
      <t>McCoy</t>
    </r>
    <r>
      <rPr>
        <sz val="11"/>
        <color theme="1"/>
        <rFont val="MS Gothic"/>
        <family val="3"/>
        <charset val="128"/>
      </rPr>
      <t>》</t>
    </r>
    <r>
      <rPr>
        <sz val="11"/>
        <color theme="1"/>
        <rFont val="Arial"/>
        <family val="2"/>
        <charset val="204"/>
      </rPr>
      <t xml:space="preserve">McCELLRIE FACE </t>
    </r>
    <r>
      <rPr>
        <sz val="11"/>
        <color theme="1"/>
        <rFont val="MS Gothic"/>
        <family val="2"/>
        <charset val="128"/>
      </rPr>
      <t>CLEANSING</t>
    </r>
    <r>
      <rPr>
        <sz val="11"/>
        <color theme="1"/>
        <rFont val="MS Gothic"/>
        <family val="3"/>
        <charset val="128"/>
      </rPr>
      <t>　マクセリー　クレンジング</t>
    </r>
    <r>
      <rPr>
        <sz val="11"/>
        <color theme="1"/>
        <rFont val="Arial"/>
        <family val="2"/>
        <charset val="204"/>
      </rPr>
      <t> </t>
    </r>
    <r>
      <rPr>
        <sz val="11"/>
        <color theme="1"/>
        <rFont val="MS Gothic"/>
        <family val="3"/>
        <charset val="128"/>
      </rPr>
      <t>業務用</t>
    </r>
    <phoneticPr fontId="6"/>
  </si>
  <si>
    <r>
      <t>《McCoy》McCELLRIE FACE WASH　</t>
    </r>
    <r>
      <rPr>
        <sz val="12"/>
        <color rgb="FFFF0000"/>
        <rFont val="Arial"/>
        <family val="2"/>
        <charset val="204"/>
      </rPr>
      <t>マクセリー　洗顔フォーム 業務用</t>
    </r>
  </si>
  <si>
    <r>
      <t>《McCoy》McCELLRIE FACE LOTION　</t>
    </r>
    <r>
      <rPr>
        <sz val="12"/>
        <color rgb="FFFF0000"/>
        <rFont val="Arial"/>
        <family val="2"/>
        <charset val="204"/>
      </rPr>
      <t>マクセリーローション　業務用</t>
    </r>
  </si>
  <si>
    <r>
      <t>《McCoy》McCELLRIE SERUM　</t>
    </r>
    <r>
      <rPr>
        <sz val="12"/>
        <color rgb="FFFF0000"/>
        <rFont val="Arial"/>
        <family val="2"/>
        <charset val="204"/>
      </rPr>
      <t>マクセリー　美容液　業務用</t>
    </r>
  </si>
  <si>
    <r>
      <t>《McCoy》McCELLRIE ESSENCE CREAM　</t>
    </r>
    <r>
      <rPr>
        <sz val="12"/>
        <color rgb="FFFF0000"/>
        <rFont val="Arial"/>
        <family val="2"/>
        <charset val="204"/>
      </rPr>
      <t>マクセリー　エッセンスクリーム　業務用</t>
    </r>
  </si>
  <si>
    <t>《McCoy》McCELLRIE MASK　マクセリー　マスク　業務用</t>
  </si>
  <si>
    <r>
      <t>《McCoy》McCELLRIE MASSAGE CREAM　</t>
    </r>
    <r>
      <rPr>
        <sz val="12"/>
        <color rgb="FFFF0000"/>
        <rFont val="Arial"/>
        <family val="2"/>
        <charset val="204"/>
      </rPr>
      <t>マクセリー　マッサージクリーム　業務用</t>
    </r>
  </si>
  <si>
    <t>《McCoy》McCELLRIE CLEASING GEL　マクセリー　クレンジングジェル　店販用</t>
  </si>
  <si>
    <t>《McCoy》McCELLRIE FACE WASH　マクセリー　洗顔フォーム 店販用</t>
  </si>
  <si>
    <t>《McCoy》McCELLRIE FACE LOTION　マクセリーローション　店販用</t>
  </si>
  <si>
    <r>
      <t>《McCoy》McCELLRIE SERUM　</t>
    </r>
    <r>
      <rPr>
        <sz val="12"/>
        <color rgb="FFFF0000"/>
        <rFont val="Arial"/>
        <family val="2"/>
        <charset val="204"/>
      </rPr>
      <t>マクセリー　美容液　店販用　</t>
    </r>
  </si>
  <si>
    <r>
      <t>《McCoy》McCELLRIE ESSENCE CREAM　</t>
    </r>
    <r>
      <rPr>
        <sz val="12"/>
        <color rgb="FFFF0000"/>
        <rFont val="Arial"/>
        <family val="2"/>
        <charset val="204"/>
      </rPr>
      <t>マクセリー　エッセンスクリーム　店販用</t>
    </r>
  </si>
  <si>
    <r>
      <t>《McCoy》McCELLRIE CARNIVAL EYE CARE ESSENCE　</t>
    </r>
    <r>
      <rPr>
        <sz val="12"/>
        <color rgb="FFFF0000"/>
        <rFont val="Arial"/>
        <family val="2"/>
        <charset val="204"/>
      </rPr>
      <t>マクセリー　カーニバルアイケア </t>
    </r>
  </si>
  <si>
    <r>
      <t>《McCoy》McCELLRIE MASK　</t>
    </r>
    <r>
      <rPr>
        <sz val="12"/>
        <color rgb="FFFF0000"/>
        <rFont val="Arial"/>
        <family val="2"/>
        <charset val="204"/>
      </rPr>
      <t>マクセリー　マスク　店販用</t>
    </r>
  </si>
  <si>
    <t>《McCoy》McCELLRIE POWDER ESSENCE　マクセリー　パウダーエッセンス 　店販用</t>
  </si>
  <si>
    <t>《McCoy》McCELLRIE Pique　マクセリー　ピケ</t>
  </si>
  <si>
    <t>《McCoy》McCELLRIE Tightening Cream　マクセリー　タイトンクリーム</t>
  </si>
  <si>
    <t>12個追加</t>
    <rPh sb="2" eb="3">
      <t>コ</t>
    </rPh>
    <rPh sb="3" eb="5">
      <t>ツイカ</t>
    </rPh>
    <phoneticPr fontId="6"/>
  </si>
  <si>
    <r>
      <t>《McCoy》Dolcet Sheet Mask　</t>
    </r>
    <r>
      <rPr>
        <sz val="12"/>
        <color rgb="FFFF0000"/>
        <rFont val="Arial"/>
        <family val="2"/>
        <charset val="204"/>
      </rPr>
      <t>Discontinued　販売終了</t>
    </r>
  </si>
  <si>
    <r>
      <t>《McCoy》Dolcet Bodymake Gel　</t>
    </r>
    <r>
      <rPr>
        <sz val="12"/>
        <color rgb="FFFF0000"/>
        <rFont val="Arial"/>
        <family val="2"/>
        <charset val="204"/>
      </rPr>
      <t>ドルセットボディメイクジェル</t>
    </r>
  </si>
  <si>
    <t>《McCoy》Dolcet Bodymake Gel 300g</t>
  </si>
  <si>
    <t>《McCoy》Dolcet Bodymake Gel POMP</t>
  </si>
  <si>
    <r>
      <t>《McCoy》Dolcet Sheet Mask　</t>
    </r>
    <r>
      <rPr>
        <sz val="12"/>
        <color rgb="FFFF0000"/>
        <rFont val="Arial"/>
        <family val="2"/>
        <charset val="204"/>
      </rPr>
      <t>ドルセット　シートマスク　店販用</t>
    </r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</si>
  <si>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Sheet Mask</t>
    </r>
    <r>
      <rPr>
        <sz val="12"/>
        <color rgb="FF000000"/>
        <rFont val="MS Gothic"/>
        <family val="3"/>
        <charset val="128"/>
      </rPr>
      <t>　</t>
    </r>
    <r>
      <rPr>
        <sz val="12"/>
        <color rgb="FFFF0000"/>
        <rFont val="MS Gothic"/>
        <family val="3"/>
        <charset val="128"/>
      </rPr>
      <t>ドルセット　シートマスク　店販用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</si>
  <si>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Sheet Mask</t>
    </r>
    <r>
      <rPr>
        <sz val="12"/>
        <color rgb="FF000000"/>
        <rFont val="HGGothicE"/>
        <family val="2"/>
        <charset val="128"/>
      </rPr>
      <t>　</t>
    </r>
    <r>
      <rPr>
        <sz val="12"/>
        <color rgb="FF000000"/>
        <rFont val="Yu Gothic"/>
        <family val="2"/>
        <charset val="128"/>
      </rPr>
      <t>ドルセット　シートマスク　店販用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</si>
  <si>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Body Make Leggings </t>
    </r>
    <r>
      <rPr>
        <sz val="11"/>
        <color rgb="FF000000"/>
        <rFont val="Arial"/>
        <family val="2"/>
        <charset val="204"/>
      </rPr>
      <t>M</t>
    </r>
    <r>
      <rPr>
        <sz val="12"/>
        <color rgb="FF000000"/>
        <rFont val="Arial"/>
        <family val="2"/>
        <charset val="204"/>
      </rPr>
      <t> size</t>
    </r>
    <r>
      <rPr>
        <sz val="12"/>
        <color rgb="FF000000"/>
        <rFont val="MS Gothic"/>
        <family val="3"/>
        <charset val="128"/>
      </rPr>
      <t>　</t>
    </r>
    <r>
      <rPr>
        <sz val="12"/>
        <color rgb="FFFF0000"/>
        <rFont val="MS Gothic"/>
        <family val="3"/>
        <charset val="128"/>
      </rPr>
      <t>ドルセットボディメイクレギンス　</t>
    </r>
    <r>
      <rPr>
        <sz val="11"/>
        <color rgb="FFFF0000"/>
        <rFont val="Arial"/>
        <family val="2"/>
        <charset val="204"/>
      </rPr>
      <t>M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</si>
  <si>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Body Make Leggings M size</t>
    </r>
    <r>
      <rPr>
        <sz val="12"/>
        <color rgb="FF000000"/>
        <rFont val="HGGothicE"/>
        <family val="2"/>
        <charset val="128"/>
      </rPr>
      <t>　ドルセットボディメイクレギンス　</t>
    </r>
    <r>
      <rPr>
        <sz val="12"/>
        <color rgb="FF000000"/>
        <rFont val="Calibri"/>
        <family val="2"/>
      </rPr>
      <t>M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</si>
  <si>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Body Make Leggings L size</t>
    </r>
    <r>
      <rPr>
        <sz val="12"/>
        <color rgb="FF000000"/>
        <rFont val="MS Gothic"/>
        <family val="3"/>
        <charset val="128"/>
      </rPr>
      <t>　</t>
    </r>
    <r>
      <rPr>
        <sz val="12"/>
        <color rgb="FFFF0000"/>
        <rFont val="MS Gothic"/>
        <family val="3"/>
        <charset val="128"/>
      </rPr>
      <t>ドルセットボディメイクレギンス　</t>
    </r>
    <r>
      <rPr>
        <sz val="12"/>
        <color rgb="FFFF0000"/>
        <rFont val="Arial"/>
        <family val="2"/>
        <charset val="204"/>
      </rPr>
      <t>L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</si>
  <si>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Dolcet Body Make Leggings L size</t>
    </r>
    <r>
      <rPr>
        <sz val="12"/>
        <color rgb="FF000000"/>
        <rFont val="HGGothicE"/>
        <family val="2"/>
        <charset val="128"/>
      </rPr>
      <t>　ドルセットボディメイクレギンス　</t>
    </r>
    <r>
      <rPr>
        <sz val="12"/>
        <color rgb="FF000000"/>
        <rFont val="Calibri"/>
        <family val="2"/>
      </rPr>
      <t>L</t>
    </r>
    <phoneticPr fontId="6"/>
  </si>
  <si>
    <t>《McCoy》Dolcet Body Make Shirt M size</t>
  </si>
  <si>
    <r>
      <rPr>
        <sz val="10"/>
        <color theme="1"/>
        <rFont val="MS Gothic"/>
        <family val="3"/>
        <charset val="128"/>
      </rPr>
      <t>《</t>
    </r>
    <r>
      <rPr>
        <sz val="10"/>
        <color theme="1"/>
        <rFont val="Arial"/>
        <family val="2"/>
        <charset val="204"/>
      </rPr>
      <t>McCoy</t>
    </r>
    <r>
      <rPr>
        <sz val="10"/>
        <color theme="1"/>
        <rFont val="MS Gothic"/>
        <family val="3"/>
        <charset val="128"/>
      </rPr>
      <t>》</t>
    </r>
    <r>
      <rPr>
        <sz val="10"/>
        <color theme="1"/>
        <rFont val="Arial"/>
        <family val="2"/>
        <charset val="204"/>
      </rPr>
      <t xml:space="preserve">Dolcet Body Make </t>
    </r>
    <r>
      <rPr>
        <sz val="10"/>
        <color theme="1"/>
        <rFont val="HGGothicE"/>
        <family val="2"/>
        <charset val="128"/>
      </rPr>
      <t>S</t>
    </r>
    <r>
      <rPr>
        <sz val="10"/>
        <color theme="1"/>
        <rFont val="Calibri"/>
        <family val="2"/>
      </rPr>
      <t>hirt</t>
    </r>
    <r>
      <rPr>
        <sz val="10"/>
        <color theme="1"/>
        <rFont val="Arial"/>
        <family val="2"/>
        <charset val="204"/>
      </rPr>
      <t xml:space="preserve"> M size</t>
    </r>
    <phoneticPr fontId="6"/>
  </si>
  <si>
    <t>Dolcet McCoy/Body Make Shirt Dolcet McCoy. Размер M.</t>
  </si>
  <si>
    <t>Изделия трикотажные бельевые первого слоя для женщин из пряжи из синтетических волокон и нитей с вложением полиуретановых нитей: фуфайки (футболки) модель "лонгслив", с маркировкой Dolcet McCoy/Body Make Shirt Dolcet McCoy. Размер M.</t>
  </si>
  <si>
    <t>《McCoy》Dolcet Body Make Shirt L size</t>
  </si>
  <si>
    <r>
      <rPr>
        <sz val="10"/>
        <color theme="1"/>
        <rFont val="MS Gothic"/>
        <family val="3"/>
        <charset val="128"/>
      </rPr>
      <t>《</t>
    </r>
    <r>
      <rPr>
        <sz val="10"/>
        <color theme="1"/>
        <rFont val="Arial"/>
        <family val="2"/>
        <charset val="204"/>
      </rPr>
      <t>McCoy</t>
    </r>
    <r>
      <rPr>
        <sz val="10"/>
        <color theme="1"/>
        <rFont val="MS Gothic"/>
        <family val="3"/>
        <charset val="128"/>
      </rPr>
      <t>》</t>
    </r>
    <r>
      <rPr>
        <sz val="10"/>
        <color theme="1"/>
        <rFont val="Arial"/>
        <family val="2"/>
        <charset val="204"/>
      </rPr>
      <t xml:space="preserve">Dolcet Body Make </t>
    </r>
    <r>
      <rPr>
        <sz val="10"/>
        <color theme="1"/>
        <rFont val="HGGothicE"/>
        <family val="2"/>
        <charset val="128"/>
      </rPr>
      <t>Shirt</t>
    </r>
    <r>
      <rPr>
        <sz val="10"/>
        <color theme="1"/>
        <rFont val="Arial"/>
        <family val="2"/>
        <charset val="204"/>
      </rPr>
      <t xml:space="preserve"> L size</t>
    </r>
    <phoneticPr fontId="6"/>
  </si>
  <si>
    <t>Dolcet McCoy/Body Make Shirt Dolcet McCoy. Размер L.</t>
  </si>
  <si>
    <t>Изделия трикотажные бельевые первого слоя для женщин из пряжи из синтетических волокон и нитей с вложением полиуретановых нитей: фуфайки (футболки) модель "лонгслив", с маркировкой Dolcet McCoy/Body Make Shirt Dolcet McCoy. Размер L.</t>
  </si>
  <si>
    <t>Dolcet McCoy/Body Make Shirt Dolcet McCoy. Размер L.</t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</si>
  <si>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ENEW Superzyme Plus 4</t>
    </r>
    <r>
      <rPr>
        <sz val="12"/>
        <color rgb="FF000000"/>
        <rFont val="HGGothicE"/>
        <family val="2"/>
        <charset val="128"/>
      </rPr>
      <t>　エニュー　スーパーザイムプラス４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</si>
  <si>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ENEW Superzyme Plus 5</t>
    </r>
    <r>
      <rPr>
        <sz val="12"/>
        <color rgb="FF000000"/>
        <rFont val="MS Gothic"/>
        <family val="3"/>
        <charset val="128"/>
      </rPr>
      <t>　</t>
    </r>
    <r>
      <rPr>
        <sz val="12"/>
        <color rgb="FFFF0000"/>
        <rFont val="MS Gothic"/>
        <family val="3"/>
        <charset val="128"/>
      </rPr>
      <t>エニュー　スーパーザイムプラス４</t>
    </r>
    <phoneticPr fontId="6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</si>
  <si>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McCoy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ENEW Superzyme Plus 6</t>
    </r>
    <r>
      <rPr>
        <sz val="12"/>
        <color rgb="FF000000"/>
        <rFont val="HGGothicE"/>
        <family val="2"/>
        <charset val="128"/>
      </rPr>
      <t>　エニュー　スーパーザイムプラス４</t>
    </r>
    <phoneticPr fontId="6"/>
  </si>
  <si>
    <t>《McCoy》ENEW ACTIVE BURN</t>
  </si>
  <si>
    <t>《McCoy》ENEW PROTECT FIBER</t>
  </si>
  <si>
    <r>
      <rPr>
        <sz val="10"/>
        <color theme="1"/>
        <rFont val="MS Gothic"/>
        <family val="3"/>
        <charset val="128"/>
      </rPr>
      <t>《</t>
    </r>
    <r>
      <rPr>
        <sz val="10"/>
        <color theme="1"/>
        <rFont val="Arial"/>
        <family val="2"/>
        <charset val="204"/>
      </rPr>
      <t>McCoy</t>
    </r>
    <r>
      <rPr>
        <sz val="10"/>
        <color theme="1"/>
        <rFont val="MS Gothic"/>
        <family val="3"/>
        <charset val="128"/>
      </rPr>
      <t>》</t>
    </r>
    <r>
      <rPr>
        <sz val="10"/>
        <color theme="1"/>
        <rFont val="Arial"/>
        <family val="2"/>
        <charset val="204"/>
      </rPr>
      <t xml:space="preserve">ENEW </t>
    </r>
    <r>
      <rPr>
        <sz val="10"/>
        <color theme="1"/>
        <rFont val="Calibri"/>
        <family val="2"/>
      </rPr>
      <t xml:space="preserve">SILHOUETTE PRO </t>
    </r>
    <r>
      <rPr>
        <sz val="10"/>
        <color theme="1"/>
        <rFont val="Yu Gothic"/>
        <family val="2"/>
        <charset val="128"/>
      </rPr>
      <t>(COCOA)</t>
    </r>
    <r>
      <rPr>
        <sz val="10"/>
        <color theme="1"/>
        <rFont val="Yu Gothic"/>
        <family val="3"/>
        <charset val="128"/>
      </rPr>
      <t xml:space="preserve"> </t>
    </r>
    <phoneticPr fontId="6"/>
  </si>
  <si>
    <r>
      <rPr>
        <sz val="10"/>
        <color theme="1"/>
        <rFont val="MS Gothic"/>
        <family val="3"/>
        <charset val="128"/>
      </rPr>
      <t>《</t>
    </r>
    <r>
      <rPr>
        <sz val="10"/>
        <color theme="1"/>
        <rFont val="Arial"/>
        <family val="2"/>
        <charset val="204"/>
      </rPr>
      <t>McCoy</t>
    </r>
    <r>
      <rPr>
        <sz val="10"/>
        <color theme="1"/>
        <rFont val="MS Gothic"/>
        <family val="3"/>
        <charset val="128"/>
      </rPr>
      <t>》</t>
    </r>
    <r>
      <rPr>
        <sz val="10"/>
        <color theme="1"/>
        <rFont val="Arial"/>
        <family val="2"/>
        <charset val="204"/>
      </rPr>
      <t xml:space="preserve">ENEW </t>
    </r>
    <r>
      <rPr>
        <sz val="10"/>
        <color theme="1"/>
        <rFont val="Calibri"/>
        <family val="2"/>
      </rPr>
      <t xml:space="preserve">SILHOUETTE PRO </t>
    </r>
    <r>
      <rPr>
        <sz val="10"/>
        <color theme="1"/>
        <rFont val="Yu Gothic"/>
        <family val="2"/>
        <charset val="128"/>
      </rPr>
      <t>(BERRY BERRY)</t>
    </r>
    <r>
      <rPr>
        <sz val="10"/>
        <color theme="1"/>
        <rFont val="Yu Gothic"/>
        <family val="3"/>
        <charset val="128"/>
      </rPr>
      <t xml:space="preserve"> </t>
    </r>
    <phoneticPr fontId="6"/>
  </si>
  <si>
    <r>
      <t>《McCoy》Top skin Refill </t>
    </r>
    <r>
      <rPr>
        <sz val="12"/>
        <color rgb="FFFF0000"/>
        <rFont val="Arial"/>
        <family val="2"/>
        <charset val="204"/>
      </rPr>
      <t>トップスキン</t>
    </r>
  </si>
  <si>
    <r>
      <t>《McCoy》Spray head made for Top skin　</t>
    </r>
    <r>
      <rPr>
        <sz val="12"/>
        <color rgb="FFFF0000"/>
        <rFont val="Arial"/>
        <family val="2"/>
        <charset val="204"/>
      </rPr>
      <t>トップスキン専用ﾍｯﾄﾞ</t>
    </r>
  </si>
  <si>
    <t>40~200</t>
  </si>
  <si>
    <r>
      <t>《McCoy》McCoy MASSAGE OIL &lt;SLIMMING&gt;　</t>
    </r>
    <r>
      <rPr>
        <sz val="12"/>
        <color rgb="FFFF0000"/>
        <rFont val="Arial"/>
        <family val="2"/>
        <charset val="204"/>
      </rPr>
      <t>ノンF マッサージオイル C (シトラス)</t>
    </r>
  </si>
  <si>
    <r>
      <t>《McCoy》McCoy MASSAGE OIL &lt;ANTI-AGING&gt;　</t>
    </r>
    <r>
      <rPr>
        <sz val="12"/>
        <color rgb="FFFF0000"/>
        <rFont val="Arial"/>
        <family val="2"/>
        <charset val="204"/>
      </rPr>
      <t>ノンF マッサージオイル C (ローズ）</t>
    </r>
  </si>
  <si>
    <r>
      <t>《McCoy》DELIQUETTE　</t>
    </r>
    <r>
      <rPr>
        <sz val="12"/>
        <color rgb="FFFF0000"/>
        <rFont val="Arial"/>
        <family val="2"/>
        <charset val="204"/>
      </rPr>
      <t>デリケット</t>
    </r>
  </si>
  <si>
    <r>
      <t xml:space="preserve">McCoy </t>
    </r>
    <r>
      <rPr>
        <sz val="12"/>
        <color theme="1"/>
        <rFont val="HGGothicE"/>
        <family val="2"/>
        <charset val="128"/>
      </rPr>
      <t>sample</t>
    </r>
    <phoneticPr fontId="6"/>
  </si>
  <si>
    <r>
      <t>《McCoy》 Non F Energy Preminum 10g sample pouch　</t>
    </r>
    <r>
      <rPr>
        <sz val="12"/>
        <color rgb="FFFF0000"/>
        <rFont val="Arial"/>
        <family val="2"/>
        <charset val="204"/>
      </rPr>
      <t>ノンFエナジープレミアム サンプルパウチ</t>
    </r>
  </si>
  <si>
    <r>
      <t>《McCoy》 Non F Monster  10g sample pouch　</t>
    </r>
    <r>
      <rPr>
        <sz val="12"/>
        <color rgb="FFFF0000"/>
        <rFont val="Arial"/>
        <family val="2"/>
        <charset val="204"/>
      </rPr>
      <t>ﾉﾝFﾓﾝｽﾀｰ 10gﾊﾟｳﾁ</t>
    </r>
  </si>
  <si>
    <r>
      <t>《McCoy》 Non F Shape 10g sample pouch　</t>
    </r>
    <r>
      <rPr>
        <sz val="12"/>
        <color rgb="FFFF0000"/>
        <rFont val="Arial"/>
        <family val="2"/>
        <charset val="204"/>
      </rPr>
      <t>ﾉﾝFシェイプ 10gﾊﾟｳﾁ</t>
    </r>
  </si>
  <si>
    <t xml:space="preserve">《McCoy》 NON F SKINCARE  Sample pouch set </t>
  </si>
  <si>
    <t>《McCoy》NON F SKINCARE CLEASING 3g</t>
  </si>
  <si>
    <t>《McCoy》NON F SKINCARE WASH 2g</t>
  </si>
  <si>
    <t>《McCoy》NON F SKINCARE LOTION 1.5ml</t>
  </si>
  <si>
    <t>《McCoy》NON F SKINCARE SERUM 0.6ml</t>
  </si>
  <si>
    <t>《McCoy》NON F SKINCARE EMULSION 0.6ml</t>
  </si>
  <si>
    <r>
      <t>《McCoy》 McCELLRIE Sample pauch set 　</t>
    </r>
    <r>
      <rPr>
        <sz val="12"/>
        <color rgb="FFFF0000"/>
        <rFont val="Arial"/>
        <family val="2"/>
        <charset val="204"/>
      </rPr>
      <t>ﾏｸｾﾘｰ ｽｷﾝｹｱｻﾝﾌﾟﾙｾｯﾄ ｻﾝﾌﾟﾙﾊﾟｳﾁ</t>
    </r>
  </si>
  <si>
    <r>
      <t>《McCoy》 McCELLRIE  Tightening Cream sample pouch 1g　</t>
    </r>
    <r>
      <rPr>
        <sz val="12"/>
        <color rgb="FFFF0000"/>
        <rFont val="Arial"/>
        <family val="2"/>
        <charset val="204"/>
      </rPr>
      <t>ﾏｸｾﾘｰ ﾀｲﾄﾝｸﾘｰﾑｻﾝﾌﾟﾙﾊﾟｳﾁ</t>
    </r>
  </si>
  <si>
    <r>
      <t>《McCoy》 McCELLRIE  Pique sample pouch 1g　</t>
    </r>
    <r>
      <rPr>
        <sz val="12"/>
        <color rgb="FFFF0000"/>
        <rFont val="Arial"/>
        <family val="2"/>
        <charset val="204"/>
      </rPr>
      <t>ﾏｸｾﾘｰ ﾋﾟｹｻﾝﾌﾟﾙﾊﾟｳﾁ</t>
    </r>
  </si>
  <si>
    <r>
      <t>《McCoy》Dolcet Bodymake Gel sample pouch 2g  </t>
    </r>
    <r>
      <rPr>
        <sz val="12"/>
        <color rgb="FFFF0000"/>
        <rFont val="Arial"/>
        <family val="2"/>
        <charset val="204"/>
      </rPr>
      <t>ﾄﾞﾙｾｯﾄﾎﾞﾃﾞｨﾒｲｸｼﾞｪﾙｻﾝﾌﾟﾙﾊﾟｳﾁ</t>
    </r>
  </si>
  <si>
    <t>TOTAL</t>
    <phoneticPr fontId="6"/>
  </si>
  <si>
    <t>SAMPLE/TESTER ORDER</t>
    <phoneticPr fontId="6"/>
  </si>
  <si>
    <t>McCoy TESTER</t>
  </si>
  <si>
    <t>《McCoy》 Non F Energy Preminum 650g TESTER(N.C.V)</t>
  </si>
  <si>
    <t>《McCoy》Non F Dragon Refill Pouch 500g TESTER(N.C.V)</t>
  </si>
  <si>
    <t>《McCoy》 Press type bottle made for Non F Dragon TESTER(N.C.V)</t>
  </si>
  <si>
    <t>《McCoy》Non F Energy Premium 250 g TESTER(N.C.V)</t>
  </si>
  <si>
    <t>《McCoy》Non F Energy Mist 180ml TESTER(N.C.V)</t>
  </si>
  <si>
    <t>《McCoy》 Non F Monster  Mineral Balance Body Massage Gel. 250g TESTER(N.C.V)</t>
  </si>
  <si>
    <t>《McCoy》Non F Shape Mineral Balance Body Massage cream 250g TESTER(N.C.V)</t>
  </si>
  <si>
    <t>《McCoy PRO》Non F Shape Mineral Balance Body Massage cream 500g TESTER(N.C.V)</t>
  </si>
  <si>
    <t>McCoy PRO TESTER</t>
  </si>
  <si>
    <t>《McCoy PRO》NON F SKINCARE LOTION 500ml TESTER(N.C.V)</t>
  </si>
  <si>
    <t>《McCoy PRO》NON F SKINCARE SERUM 100ml  TESTER(N.C.V)</t>
  </si>
  <si>
    <t>《McCoy PRO》NON F SKINCARE EMULSION 200ml TESTER(N.C.V)</t>
  </si>
  <si>
    <t>《McCoy》NON F SKINCARE CLEASING 200g TESTER(N.C.V)</t>
  </si>
  <si>
    <t>《McCoy》NON F SKINCARE WASH 150g TESTER(N.C.V)</t>
  </si>
  <si>
    <t>《McCoy》NON F SKINCARE LOTION 120ml TESTER(N.C.V)</t>
  </si>
  <si>
    <t>《McCoy》NON F SKINCARE SERUM 30ml TESTER(N.C.V)</t>
  </si>
  <si>
    <t>《McCoy》NON F SKINCARE EMULSION 100ml TESTER(N.C.V)</t>
  </si>
  <si>
    <t>《McCoy》 McCELLRIE tightening cream 50g TESTER(N.C.V)</t>
  </si>
  <si>
    <t>《McCoy PRO》McCELLRIE MASSAGE CREAM 500g TESTER(N.C.V)</t>
  </si>
  <si>
    <t>《McCoy PRO》McCELLRIE CLEASING GEL 500g TESTER(N.C.V)</t>
  </si>
  <si>
    <t>《McCoy PRO》McCELLRIE FACE WASH 250g TESTER(N.C.V)</t>
  </si>
  <si>
    <t>《McCoy PRO》McCELLRIE FACE LOTION 500ml TESTER(N.C.V)</t>
  </si>
  <si>
    <t>《McCoy PRO》McCELLRIE SERUM 100ml TESTER(N.C.V)</t>
  </si>
  <si>
    <t>《McCoy PRO》McCELLRIE ESSENCE CREAM 200g TESTER(N.C.V)</t>
  </si>
  <si>
    <t>《McCoy PRO》McCELLRIE MASK 30pcs TESTER(N.C.V)</t>
  </si>
  <si>
    <t>《McCoy》McCELLRIE CLEASING GEL 150g TESTER(N.C.V)</t>
  </si>
  <si>
    <t>《McCoy》McCELLRIE FACE WASH 120g TESTER(N.C.V)</t>
  </si>
  <si>
    <t>《McCoy》McCELLRIE FACE LOTION 120ml TESTER(N.C.V)</t>
  </si>
  <si>
    <t>《McCoy》McCELLRIE SERUM 30ml TESTER(N.C.V)</t>
  </si>
  <si>
    <t>《McCoy》McCELLRIE ESSENCE CREAM 30g TESTER (N.C.V)</t>
  </si>
  <si>
    <t>《McCoy》McCELLRIE CARNIVAL EYE CARE ESSENCE 2.7ml TESTER(N.C.V)</t>
  </si>
  <si>
    <t>《McCoy》McCELLRIE MASK 4pcs TESTER(N.C.V)</t>
  </si>
  <si>
    <t>《McCoy》McCELLRIE POWDER ESSENCE 5sets TESTER(N.C.V)</t>
  </si>
  <si>
    <t>《McCoy》McCELLRIE Pique 30g TESTER(N.C.V)</t>
  </si>
  <si>
    <t>《McCoy》Dolcet Sheet Mask 30 set/box TESTER(N.C.V)</t>
  </si>
  <si>
    <t>《McCoy》Dolcet Bodymake Gel 60g  TESTER(N.C.V)</t>
  </si>
  <si>
    <t>《McCoy》Dolcet Sheet Mask 4 set/box TESTER(N.C.V)</t>
  </si>
  <si>
    <t>《McCoy》Dolcet Body Make Leggings M size  TESTER(N.C.V)</t>
  </si>
  <si>
    <t>《McCoy》Dolcet Body Make Leggings L size  TESTER(N.C.V)</t>
  </si>
  <si>
    <t>《McCoy》Dolcet Body Make Shirt M size TESTER(N.C.V)</t>
  </si>
  <si>
    <t>《McCoy》Dolcet Body Make Shirt L size TESTER(N.C.V)</t>
  </si>
  <si>
    <t>《McCoy》ENEW Superzyme Plus 4  TESTER(N.C.V)</t>
  </si>
  <si>
    <t>《McCoy》ENEW Superzyme Plus 4  JELLY 30pcs TESTER(N.C.V)</t>
  </si>
  <si>
    <t>《McCoy》ENEW ACTIVE BURN  TESTER(N.C.V)</t>
  </si>
  <si>
    <t>《McCoy》ENEW PROTECT FIBER TESTER(N.C.V)</t>
  </si>
  <si>
    <t>《McCoy》Top skin Refill  TESTER(N.C.V)</t>
  </si>
  <si>
    <t>《McCoy》Spray head made for Top skin  TESTER(N.C.V)</t>
  </si>
  <si>
    <t>《McCoy》Non F Massage Oil C (Citrus)  TESTER(N.C.V)</t>
  </si>
  <si>
    <t>《McCoy》Non F Massage Oil R (Rose)  TESTER(N.C.V)</t>
  </si>
  <si>
    <t>《McCoy》DELIQUETTE  TESTER(N.C.V)</t>
  </si>
  <si>
    <t>McCoy SAMPLE</t>
  </si>
  <si>
    <t>《McCoy》 Non F Energy Preminum 10g sample pouch(N.C.V)</t>
  </si>
  <si>
    <t>《McCoy》 Non F Monster  Mineral Balance Body Massage Gel 10g sample pouch(N.C.V)</t>
  </si>
  <si>
    <t>《McCoy》 Non F Shape Mineral Balance Body Massage Cream 10g sample pouch(N.C.V)</t>
  </si>
  <si>
    <t>《McCoy》 NON F SKINCARE  Sample pouch set (N.C.V)</t>
  </si>
  <si>
    <t>《McCoy》NON F SKINCARE CLEASING 3g sample pouch(N.C.V)</t>
  </si>
  <si>
    <t>《McCoy》NON F SKINCARE WASH 2g sample pouch(N.C.V)</t>
  </si>
  <si>
    <t>《McCoy》NON F SKINCARE LOTION 1.5ml sample pouch(N.C.V)</t>
  </si>
  <si>
    <t>《McCoy》NON F SKINCARE SERUM 0.6ml sample pouch(N.C.V)</t>
  </si>
  <si>
    <t>《McCoy》NON F SKINCARE EMULSION 0.6ml sample pouch(N.C.V)</t>
  </si>
  <si>
    <t>《McCoy》 McCELLRIE Sample pouch set(N.C.V)</t>
  </si>
  <si>
    <t>《McCoy》 McCELLRIE  Tightening Cream sample pouch 1g(N.C.V)</t>
  </si>
  <si>
    <t>《McCoy》 McCELLRIE  Pique sample pouch 1g(N.C.V)</t>
  </si>
  <si>
    <t>《McCoy》Dolcet Bodymake Gel sample pouch 2g  (N.C.V)</t>
  </si>
  <si>
    <t>TOTAL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</si>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</sst>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6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HGGothicE"/>
      <family val="2"/>
      <charset val="128"/>
    </font>
    <font>
      <sz val="16"/>
      <color rgb="FF000000"/>
      <name val="MS Gothic"/>
      <family val="3"/>
      <charset val="128"/>
    </font>
    <font>
      <sz val="16"/>
      <color rgb="FF000000"/>
      <name val="Arial"/>
      <family val="2"/>
      <charset val="204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9"/>
      <color rgb="FFFF0000"/>
      <name val="Arial"/>
      <family val="2"/>
    </font>
    <font>
      <b/>
      <sz val="9"/>
      <color rgb="FFFF0000"/>
      <name val="Arial"/>
      <family val="2"/>
      <charset val="128"/>
    </font>
    <font>
      <b/>
      <sz val="9"/>
      <color rgb="FFFF0000"/>
      <name val="HGGothicE"/>
      <family val="2"/>
      <charset val="128"/>
    </font>
    <font>
      <b/>
      <sz val="9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theme="1"/>
      <name val="Arial"/>
      <family val="2"/>
      <charset val="204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3"/>
      <charset val="204"/>
    </font>
    <font>
      <sz val="12"/>
      <color theme="1"/>
      <name val="MS Gothic"/>
      <family val="3"/>
      <charset val="128"/>
    </font>
    <font>
      <sz val="11"/>
      <color rgb="FF000000"/>
      <name val="Arial"/>
      <family val="3"/>
      <charset val="128"/>
    </font>
    <font>
      <sz val="11"/>
      <color rgb="FF000000"/>
      <name val="MS Gothic"/>
      <family val="3"/>
      <charset val="128"/>
    </font>
    <font>
      <sz val="11"/>
      <color rgb="FF000000"/>
      <name val="Arial"/>
      <family val="2"/>
      <charset val="204"/>
    </font>
    <font>
      <sz val="11"/>
      <color rgb="FF000000"/>
      <name val="Calibri"/>
      <family val="3"/>
    </font>
    <font>
      <sz val="11"/>
      <color rgb="FF000000"/>
      <name val="Yu Gothic"/>
      <family val="3"/>
      <charset val="128"/>
    </font>
    <font>
      <sz val="11"/>
      <name val="Arial"/>
      <family val="3"/>
      <charset val="128"/>
    </font>
    <font>
      <sz val="11"/>
      <name val="MS Gothic"/>
      <family val="3"/>
      <charset val="128"/>
    </font>
    <font>
      <sz val="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theme="1"/>
      <name val="Arial"/>
      <family val="3"/>
      <charset val="128"/>
    </font>
    <font>
      <sz val="11"/>
      <color theme="1"/>
      <name val="MS Gothic"/>
      <family val="3"/>
      <charset val="128"/>
    </font>
    <font>
      <sz val="11"/>
      <color theme="1"/>
      <name val="Arial"/>
      <family val="2"/>
      <charset val="204"/>
    </font>
    <font>
      <sz val="11"/>
      <color theme="1"/>
      <name val="HGGothicE"/>
      <family val="3"/>
      <charset val="128"/>
    </font>
    <font>
      <sz val="11"/>
      <color theme="1"/>
      <name val="MS Gothic"/>
      <family val="2"/>
      <charset val="128"/>
    </font>
    <font>
      <sz val="12"/>
      <color rgb="FFFF0000"/>
      <name val="Yu Gothic"/>
      <family val="2"/>
      <charset val="128"/>
    </font>
    <font>
      <sz val="12"/>
      <color rgb="FF000000"/>
      <name val="Arial"/>
      <family val="3"/>
      <charset val="128"/>
    </font>
    <font>
      <sz val="12"/>
      <color rgb="FF000000"/>
      <name val="MS Gothic"/>
      <family val="3"/>
      <charset val="128"/>
    </font>
    <font>
      <sz val="12"/>
      <color rgb="FFFF0000"/>
      <name val="MS Gothic"/>
      <family val="3"/>
      <charset val="128"/>
    </font>
    <font>
      <sz val="12"/>
      <color rgb="FF000000"/>
      <name val="HGGothicE"/>
      <family val="2"/>
      <charset val="128"/>
    </font>
    <font>
      <sz val="12"/>
      <color rgb="FF000000"/>
      <name val="Yu Gothic"/>
      <family val="2"/>
      <charset val="128"/>
    </font>
    <font>
      <sz val="11"/>
      <color rgb="FFFF0000"/>
      <name val="Arial"/>
      <family val="2"/>
      <charset val="204"/>
    </font>
    <font>
      <sz val="12"/>
      <color rgb="FF000000"/>
      <name val="Calibri"/>
      <family val="2"/>
    </font>
    <font>
      <b/>
      <sz val="11"/>
      <name val="Times New Roman"/>
      <family val="1"/>
      <charset val="204"/>
    </font>
    <font>
      <sz val="12"/>
      <color theme="1"/>
      <name val="Yu Mincho"/>
      <family val="1"/>
      <charset val="128"/>
    </font>
    <font>
      <sz val="10"/>
      <color theme="1"/>
      <name val="Arial"/>
      <family val="3"/>
      <charset val="128"/>
    </font>
    <font>
      <sz val="10"/>
      <color theme="1"/>
      <name val="MS Gothic"/>
      <family val="3"/>
      <charset val="128"/>
    </font>
    <font>
      <sz val="10"/>
      <color theme="1"/>
      <name val="Arial"/>
      <family val="2"/>
      <charset val="204"/>
    </font>
    <font>
      <sz val="10"/>
      <color theme="1"/>
      <name val="HGGothicE"/>
      <family val="2"/>
      <charset val="128"/>
    </font>
    <font>
      <sz val="10"/>
      <color theme="1"/>
      <name val="Calibri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10"/>
      <color theme="1"/>
      <name val="Yu Gothic"/>
      <family val="2"/>
      <charset val="128"/>
    </font>
    <font>
      <sz val="10"/>
      <color theme="1"/>
      <name val="Yu Gothic"/>
      <family val="3"/>
      <charset val="128"/>
    </font>
    <font>
      <sz val="12"/>
      <color theme="1"/>
      <name val="HGGothicE"/>
      <family val="2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6" fontId="10" fillId="2" borderId="1" xfId="1" applyFont="1" applyFill="1" applyBorder="1" applyAlignment="1">
      <alignment horizontal="center" vertical="center"/>
    </xf>
    <xf numFmtId="6" fontId="10" fillId="2" borderId="2" xfId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6" fontId="10" fillId="0" borderId="2" xfId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1" fontId="20" fillId="0" borderId="3" xfId="0" applyNumberFormat="1" applyFont="1" applyBorder="1" applyAlignment="1">
      <alignment horizontal="left" vertical="center"/>
    </xf>
    <xf numFmtId="0" fontId="20" fillId="0" borderId="3" xfId="0" applyFont="1" applyBorder="1">
      <alignment vertical="center"/>
    </xf>
    <xf numFmtId="0" fontId="21" fillId="0" borderId="3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6" fontId="20" fillId="2" borderId="3" xfId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>
      <alignment vertical="center"/>
    </xf>
    <xf numFmtId="1" fontId="20" fillId="0" borderId="1" xfId="0" applyNumberFormat="1" applyFont="1" applyBorder="1" applyAlignment="1">
      <alignment horizontal="left" vertical="center"/>
    </xf>
    <xf numFmtId="0" fontId="24" fillId="0" borderId="1" xfId="0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6" fontId="20" fillId="2" borderId="1" xfId="1" applyFont="1" applyFill="1" applyBorder="1" applyAlignment="1">
      <alignment horizontal="center" vertical="center"/>
    </xf>
    <xf numFmtId="1" fontId="20" fillId="0" borderId="4" xfId="0" applyNumberFormat="1" applyFont="1" applyBorder="1" applyAlignment="1">
      <alignment horizontal="left" vertical="center"/>
    </xf>
    <xf numFmtId="0" fontId="20" fillId="0" borderId="4" xfId="0" applyFont="1" applyBorder="1">
      <alignment vertical="center"/>
    </xf>
    <xf numFmtId="0" fontId="26" fillId="4" borderId="5" xfId="0" applyFont="1" applyFill="1" applyBorder="1">
      <alignment vertical="center"/>
    </xf>
    <xf numFmtId="0" fontId="20" fillId="0" borderId="4" xfId="0" applyFont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6" fontId="20" fillId="2" borderId="4" xfId="1" applyFont="1" applyFill="1" applyBorder="1" applyAlignment="1">
      <alignment horizontal="center" vertical="center"/>
    </xf>
    <xf numFmtId="0" fontId="31" fillId="0" borderId="5" xfId="0" applyFont="1" applyBorder="1">
      <alignment vertical="center"/>
    </xf>
    <xf numFmtId="0" fontId="22" fillId="5" borderId="1" xfId="0" applyFont="1" applyFill="1" applyBorder="1" applyAlignment="1">
      <alignment horizontal="center" vertical="center"/>
    </xf>
    <xf numFmtId="0" fontId="24" fillId="0" borderId="5" xfId="0" applyFont="1" applyBorder="1">
      <alignment vertical="center"/>
    </xf>
    <xf numFmtId="0" fontId="34" fillId="0" borderId="6" xfId="0" applyFont="1" applyBorder="1">
      <alignment vertical="center"/>
    </xf>
    <xf numFmtId="0" fontId="21" fillId="0" borderId="1" xfId="0" applyFont="1" applyBorder="1">
      <alignment vertical="center"/>
    </xf>
    <xf numFmtId="0" fontId="35" fillId="0" borderId="7" xfId="0" applyFont="1" applyBorder="1">
      <alignment vertical="center"/>
    </xf>
    <xf numFmtId="0" fontId="36" fillId="4" borderId="1" xfId="0" applyFont="1" applyFill="1" applyBorder="1">
      <alignment vertical="center"/>
    </xf>
    <xf numFmtId="0" fontId="36" fillId="0" borderId="1" xfId="0" applyFont="1" applyBorder="1">
      <alignment vertical="center"/>
    </xf>
    <xf numFmtId="0" fontId="34" fillId="0" borderId="5" xfId="0" applyFont="1" applyBorder="1">
      <alignment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2" xfId="0" applyFont="1" applyBorder="1">
      <alignment vertical="center"/>
    </xf>
    <xf numFmtId="0" fontId="21" fillId="0" borderId="2" xfId="0" applyFont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6" fontId="20" fillId="2" borderId="2" xfId="1" applyFont="1" applyFill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22" fillId="5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1" fillId="0" borderId="5" xfId="0" applyFont="1" applyBorder="1">
      <alignment vertical="center"/>
    </xf>
    <xf numFmtId="0" fontId="22" fillId="5" borderId="4" xfId="0" applyFont="1" applyFill="1" applyBorder="1" applyAlignment="1">
      <alignment horizontal="center" vertical="center"/>
    </xf>
    <xf numFmtId="6" fontId="41" fillId="2" borderId="4" xfId="1" applyFont="1" applyFill="1" applyBorder="1" applyAlignment="1">
      <alignment horizontal="center" vertical="center"/>
    </xf>
    <xf numFmtId="0" fontId="34" fillId="6" borderId="5" xfId="0" applyFont="1" applyFill="1" applyBorder="1">
      <alignment vertical="center"/>
    </xf>
    <xf numFmtId="0" fontId="42" fillId="0" borderId="5" xfId="0" applyFont="1" applyBorder="1">
      <alignment vertical="center"/>
    </xf>
    <xf numFmtId="6" fontId="20" fillId="2" borderId="8" xfId="1" applyFont="1" applyFill="1" applyBorder="1" applyAlignment="1">
      <alignment horizontal="center" vertical="center"/>
    </xf>
    <xf numFmtId="1" fontId="49" fillId="0" borderId="8" xfId="0" applyNumberFormat="1" applyFont="1" applyBorder="1" applyAlignment="1">
      <alignment horizontal="left" vertical="center"/>
    </xf>
    <xf numFmtId="1" fontId="49" fillId="0" borderId="1" xfId="0" applyNumberFormat="1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7" borderId="1" xfId="0" applyFont="1" applyFill="1" applyBorder="1" applyAlignment="1">
      <alignment horizontal="left" vertical="center"/>
    </xf>
    <xf numFmtId="0" fontId="50" fillId="7" borderId="9" xfId="0" applyFont="1" applyFill="1" applyBorder="1">
      <alignment vertical="center"/>
    </xf>
    <xf numFmtId="0" fontId="51" fillId="7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vertical="center" wrapText="1"/>
    </xf>
    <xf numFmtId="0" fontId="57" fillId="0" borderId="1" xfId="0" applyFont="1" applyBorder="1" applyAlignment="1">
      <alignment vertical="center" wrapText="1"/>
    </xf>
    <xf numFmtId="0" fontId="51" fillId="0" borderId="1" xfId="0" applyFont="1" applyBorder="1" applyAlignment="1">
      <alignment vertical="center" wrapText="1"/>
    </xf>
    <xf numFmtId="1" fontId="22" fillId="2" borderId="2" xfId="0" applyNumberFormat="1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6" fontId="62" fillId="2" borderId="1" xfId="0" applyNumberFormat="1" applyFont="1" applyFill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6" fontId="20" fillId="0" borderId="0" xfId="1" applyFont="1" applyFill="1" applyAlignment="1">
      <alignment horizontal="center" vertical="center"/>
    </xf>
    <xf numFmtId="0" fontId="20" fillId="0" borderId="0" xfId="1" applyNumberFormat="1" applyFont="1" applyFill="1" applyAlignment="1">
      <alignment horizontal="center" vertical="center"/>
    </xf>
    <xf numFmtId="0" fontId="63" fillId="0" borderId="0" xfId="0" applyFont="1">
      <alignment vertical="center"/>
    </xf>
    <xf numFmtId="6" fontId="10" fillId="2" borderId="0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77" fontId="23" fillId="0" borderId="1" xfId="0" applyNumberFormat="1" applyFont="1" applyBorder="1" applyAlignment="1">
      <alignment horizontal="left" vertical="center"/>
    </xf>
    <xf numFmtId="0" fontId="23" fillId="0" borderId="1" xfId="0" applyFont="1" applyBorder="1">
      <alignment vertical="center"/>
    </xf>
    <xf numFmtId="6" fontId="21" fillId="2" borderId="1" xfId="0" applyNumberFormat="1" applyFont="1" applyFill="1" applyBorder="1" applyAlignment="1">
      <alignment horizontal="center" vertical="center"/>
    </xf>
    <xf numFmtId="0" fontId="42" fillId="0" borderId="1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728">
          <cell r="C728">
            <v>4582487961273</v>
          </cell>
        </row>
        <row r="729">
          <cell r="C729">
            <v>4582487961723</v>
          </cell>
        </row>
        <row r="730">
          <cell r="C730">
            <v>4582487961716</v>
          </cell>
        </row>
        <row r="731">
          <cell r="O731">
            <v>6</v>
          </cell>
        </row>
        <row r="732">
          <cell r="O732">
            <v>6</v>
          </cell>
        </row>
        <row r="733">
          <cell r="O733">
            <v>6</v>
          </cell>
        </row>
        <row r="734">
          <cell r="C734">
            <v>4582487961686</v>
          </cell>
        </row>
        <row r="735">
          <cell r="C735">
            <v>4582487961600</v>
          </cell>
        </row>
        <row r="736">
          <cell r="C736">
            <v>4582487961730</v>
          </cell>
        </row>
        <row r="737">
          <cell r="C737">
            <v>4582487961877</v>
          </cell>
        </row>
        <row r="738">
          <cell r="C738">
            <v>4582487961921</v>
          </cell>
        </row>
        <row r="739">
          <cell r="C739">
            <v>4582487961884</v>
          </cell>
        </row>
        <row r="740">
          <cell r="O740">
            <v>30</v>
          </cell>
        </row>
        <row r="741">
          <cell r="O741">
            <v>30</v>
          </cell>
        </row>
        <row r="742">
          <cell r="O742">
            <v>30</v>
          </cell>
        </row>
        <row r="743">
          <cell r="O743">
            <v>30</v>
          </cell>
        </row>
        <row r="744">
          <cell r="O744">
            <v>30</v>
          </cell>
        </row>
        <row r="745">
          <cell r="O745">
            <v>6</v>
          </cell>
        </row>
        <row r="746">
          <cell r="C746">
            <v>4582487961457</v>
          </cell>
        </row>
        <row r="747">
          <cell r="C747">
            <v>4382487961471</v>
          </cell>
        </row>
        <row r="748">
          <cell r="C748">
            <v>4582487961495</v>
          </cell>
        </row>
        <row r="749">
          <cell r="C749">
            <v>4582487961464</v>
          </cell>
        </row>
        <row r="750">
          <cell r="C750">
            <v>4582487961518</v>
          </cell>
          <cell r="O750">
            <v>4</v>
          </cell>
        </row>
        <row r="751">
          <cell r="C751">
            <v>4582487961501</v>
          </cell>
          <cell r="O751">
            <v>24</v>
          </cell>
        </row>
        <row r="752">
          <cell r="C752">
            <v>4582487961372</v>
          </cell>
        </row>
        <row r="753">
          <cell r="C753">
            <v>4582487961389</v>
          </cell>
        </row>
        <row r="754">
          <cell r="C754">
            <v>4582487961396</v>
          </cell>
        </row>
        <row r="755">
          <cell r="C755">
            <v>4582487961402</v>
          </cell>
          <cell r="O755">
            <v>36</v>
          </cell>
        </row>
        <row r="756">
          <cell r="C756">
            <v>4582487961419</v>
          </cell>
          <cell r="O756">
            <v>36</v>
          </cell>
        </row>
        <row r="757">
          <cell r="C757">
            <v>4582487961242</v>
          </cell>
        </row>
        <row r="758">
          <cell r="C758">
            <v>4582487961440</v>
          </cell>
          <cell r="O758">
            <v>96</v>
          </cell>
        </row>
        <row r="759">
          <cell r="C759">
            <v>4582487961525</v>
          </cell>
        </row>
        <row r="760">
          <cell r="C760">
            <v>4582487961617</v>
          </cell>
          <cell r="O760">
            <v>24</v>
          </cell>
        </row>
        <row r="761">
          <cell r="C761">
            <v>4582487961747</v>
          </cell>
          <cell r="O761">
            <v>36</v>
          </cell>
        </row>
        <row r="762">
          <cell r="C762">
            <v>4582487961778</v>
          </cell>
        </row>
        <row r="763">
          <cell r="C763">
            <v>4582487961631</v>
          </cell>
          <cell r="O763">
            <v>36</v>
          </cell>
        </row>
        <row r="766">
          <cell r="C766">
            <v>4582487961761</v>
          </cell>
        </row>
        <row r="767">
          <cell r="C767">
            <v>4582487961761</v>
          </cell>
        </row>
        <row r="768">
          <cell r="C768">
            <v>4582487961761</v>
          </cell>
        </row>
        <row r="769">
          <cell r="C769">
            <v>4582487961693</v>
          </cell>
        </row>
        <row r="770">
          <cell r="C770">
            <v>4582487961693</v>
          </cell>
        </row>
        <row r="771">
          <cell r="C771">
            <v>4582487961693</v>
          </cell>
        </row>
        <row r="772">
          <cell r="C772">
            <v>4582487961709</v>
          </cell>
        </row>
        <row r="773">
          <cell r="C773">
            <v>4582487961709</v>
          </cell>
        </row>
        <row r="774">
          <cell r="C774">
            <v>4582487961709</v>
          </cell>
        </row>
        <row r="779">
          <cell r="C779">
            <v>4582487961365</v>
          </cell>
        </row>
        <row r="780">
          <cell r="C780">
            <v>4582487961365</v>
          </cell>
        </row>
        <row r="781">
          <cell r="C781">
            <v>4582487961365</v>
          </cell>
          <cell r="O781">
            <v>120</v>
          </cell>
        </row>
        <row r="785">
          <cell r="C785">
            <v>4582487961792</v>
          </cell>
        </row>
        <row r="786">
          <cell r="C786">
            <v>4582487961792</v>
          </cell>
        </row>
        <row r="787">
          <cell r="C787">
            <v>4582487961792</v>
          </cell>
        </row>
        <row r="794">
          <cell r="C794">
            <v>4582487961341</v>
          </cell>
          <cell r="O794">
            <v>20</v>
          </cell>
        </row>
        <row r="795">
          <cell r="C795">
            <v>4582487961358</v>
          </cell>
          <cell r="O795">
            <v>10</v>
          </cell>
        </row>
        <row r="796">
          <cell r="C796">
            <v>4582487961907</v>
          </cell>
        </row>
        <row r="797">
          <cell r="C797">
            <v>4582487961914</v>
          </cell>
        </row>
        <row r="798">
          <cell r="C798">
            <v>4582487961198</v>
          </cell>
        </row>
        <row r="1307">
          <cell r="R1307">
            <v>0</v>
          </cell>
        </row>
        <row r="1308">
          <cell r="R1308">
            <v>0</v>
          </cell>
        </row>
        <row r="1309">
          <cell r="R1309">
            <v>0</v>
          </cell>
        </row>
        <row r="1310">
          <cell r="R1310">
            <v>0</v>
          </cell>
        </row>
        <row r="1311">
          <cell r="R1311">
            <v>0</v>
          </cell>
        </row>
        <row r="1312">
          <cell r="R1312">
            <v>0</v>
          </cell>
        </row>
        <row r="1313">
          <cell r="C1313">
            <v>4582487961877</v>
          </cell>
          <cell r="R1313">
            <v>0</v>
          </cell>
        </row>
        <row r="1314">
          <cell r="C1314">
            <v>4582487961921</v>
          </cell>
          <cell r="R1314">
            <v>0</v>
          </cell>
        </row>
        <row r="1315">
          <cell r="C1315" t="str">
            <v>4582487962041</v>
          </cell>
          <cell r="R1315">
            <v>0</v>
          </cell>
        </row>
        <row r="1316">
          <cell r="C1316" t="str">
            <v>4582487962058</v>
          </cell>
          <cell r="R1316">
            <v>0</v>
          </cell>
        </row>
        <row r="1317">
          <cell r="C1317" t="str">
            <v>4582487962065</v>
          </cell>
          <cell r="R1317">
            <v>0</v>
          </cell>
        </row>
        <row r="1318">
          <cell r="C1318" t="str">
            <v>4582487961990</v>
          </cell>
          <cell r="R1318">
            <v>0</v>
          </cell>
        </row>
        <row r="1319">
          <cell r="C1319" t="str">
            <v>4582487962003</v>
          </cell>
          <cell r="R1319">
            <v>0</v>
          </cell>
        </row>
        <row r="1320">
          <cell r="C1320" t="str">
            <v>4582487962010</v>
          </cell>
          <cell r="R1320">
            <v>0</v>
          </cell>
        </row>
        <row r="1321">
          <cell r="C1321" t="str">
            <v>4582487962027</v>
          </cell>
          <cell r="R1321">
            <v>0</v>
          </cell>
        </row>
        <row r="1322">
          <cell r="C1322" t="str">
            <v>4582487962034</v>
          </cell>
          <cell r="R1322">
            <v>0</v>
          </cell>
        </row>
        <row r="1323">
          <cell r="R1323">
            <v>0</v>
          </cell>
        </row>
        <row r="1324">
          <cell r="R1324">
            <v>0</v>
          </cell>
        </row>
        <row r="1325">
          <cell r="R1325">
            <v>0</v>
          </cell>
        </row>
        <row r="1326">
          <cell r="R1326">
            <v>0</v>
          </cell>
        </row>
        <row r="1327">
          <cell r="R1327">
            <v>0</v>
          </cell>
        </row>
        <row r="1328">
          <cell r="R1328">
            <v>0</v>
          </cell>
        </row>
        <row r="1329">
          <cell r="R1329">
            <v>0</v>
          </cell>
        </row>
        <row r="1330">
          <cell r="R1330">
            <v>0</v>
          </cell>
        </row>
        <row r="1331">
          <cell r="R1331">
            <v>0</v>
          </cell>
        </row>
        <row r="1332">
          <cell r="R1332">
            <v>0</v>
          </cell>
        </row>
        <row r="1333">
          <cell r="R1333">
            <v>0</v>
          </cell>
        </row>
        <row r="1334">
          <cell r="R1334">
            <v>0</v>
          </cell>
        </row>
        <row r="1335">
          <cell r="R1335">
            <v>0</v>
          </cell>
        </row>
        <row r="1336">
          <cell r="R1336">
            <v>0</v>
          </cell>
        </row>
        <row r="1337">
          <cell r="R1337">
            <v>0</v>
          </cell>
        </row>
        <row r="1338">
          <cell r="R1338">
            <v>0</v>
          </cell>
        </row>
        <row r="1339">
          <cell r="R1339">
            <v>0</v>
          </cell>
        </row>
        <row r="1340">
          <cell r="R1340">
            <v>0</v>
          </cell>
        </row>
        <row r="1341">
          <cell r="R1341">
            <v>0</v>
          </cell>
        </row>
        <row r="1342">
          <cell r="R1342">
            <v>0</v>
          </cell>
        </row>
        <row r="1343">
          <cell r="R1343">
            <v>0</v>
          </cell>
        </row>
        <row r="1344">
          <cell r="R1344">
            <v>0</v>
          </cell>
        </row>
        <row r="1345">
          <cell r="R1345">
            <v>0</v>
          </cell>
        </row>
        <row r="1346">
          <cell r="R1346">
            <v>0</v>
          </cell>
        </row>
        <row r="1347">
          <cell r="R1347">
            <v>0</v>
          </cell>
        </row>
        <row r="1348">
          <cell r="R1348">
            <v>0</v>
          </cell>
        </row>
        <row r="1349">
          <cell r="R1349">
            <v>0</v>
          </cell>
        </row>
        <row r="1350">
          <cell r="R1350">
            <v>0</v>
          </cell>
        </row>
        <row r="1351">
          <cell r="R1351">
            <v>0</v>
          </cell>
        </row>
        <row r="1352">
          <cell r="R1352">
            <v>0</v>
          </cell>
        </row>
        <row r="1353">
          <cell r="R1353">
            <v>0</v>
          </cell>
        </row>
        <row r="1354">
          <cell r="R1354">
            <v>0</v>
          </cell>
        </row>
        <row r="1355">
          <cell r="R1355">
            <v>0</v>
          </cell>
        </row>
        <row r="1356">
          <cell r="R1356">
            <v>0</v>
          </cell>
        </row>
        <row r="1357">
          <cell r="R1357">
            <v>0</v>
          </cell>
        </row>
        <row r="1358">
          <cell r="R1358">
            <v>0</v>
          </cell>
        </row>
        <row r="1359">
          <cell r="R1359">
            <v>0</v>
          </cell>
        </row>
        <row r="1360">
          <cell r="R1360">
            <v>0</v>
          </cell>
        </row>
        <row r="1361">
          <cell r="R1361">
            <v>0</v>
          </cell>
        </row>
        <row r="1362">
          <cell r="R1362">
            <v>0</v>
          </cell>
        </row>
        <row r="1363">
          <cell r="R1363">
            <v>0</v>
          </cell>
        </row>
        <row r="1364">
          <cell r="R1364">
            <v>0</v>
          </cell>
        </row>
        <row r="1365">
          <cell r="R1365">
            <v>0</v>
          </cell>
        </row>
        <row r="1366">
          <cell r="R1366">
            <v>0</v>
          </cell>
        </row>
        <row r="1367">
          <cell r="R1367">
            <v>0</v>
          </cell>
        </row>
        <row r="1368">
          <cell r="R136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2CC3-AB6C-4EC2-A63C-4E3D97084C3A}">
  <sheetPr filterMode="1"/>
  <dimension ref="A1:R159"/>
  <sheetViews>
    <sheetView tabSelected="1" view="pageBreakPreview" zoomScale="75" zoomScaleNormal="100" zoomScaleSheetLayoutView="75" workbookViewId="0">
      <selection activeCell="I41" sqref="I41"/>
    </sheetView>
  </sheetViews>
  <sheetFormatPr defaultColWidth="3.875" defaultRowHeight="11.25"/>
  <cols>
    <col min="1" max="1" width="4.375" style="9" customWidth="1"/>
    <col min="2" max="2" width="18.125" style="8" customWidth="1"/>
    <col min="3" max="3" width="16.375" style="9" customWidth="1"/>
    <col min="4" max="4" width="82.375" style="9" customWidth="1"/>
    <col min="5" max="6" width="8.375" style="9" hidden="1" customWidth="1"/>
    <col min="7" max="8" width="7.875" style="5" customWidth="1"/>
    <col min="9" max="10" width="13.125" style="6" customWidth="1"/>
    <col min="11" max="12" width="10.125" style="7" customWidth="1"/>
    <col min="13" max="14" width="10.125" style="6" customWidth="1"/>
    <col min="15" max="15" width="9.375" style="6" customWidth="1"/>
    <col min="16" max="16" width="13" style="8" customWidth="1"/>
    <col min="17" max="17" width="14" style="8" customWidth="1"/>
    <col min="18" max="18" width="27.125" style="9" customWidth="1"/>
    <col min="19" max="16384" width="3.875" style="9"/>
  </cols>
  <sheetData>
    <row r="1" spans="1:18" ht="21" customHeight="1">
      <c r="A1" s="1" t="s">
        <v>0</v>
      </c>
      <c r="B1" s="2"/>
      <c r="C1" s="2"/>
      <c r="D1" s="2"/>
      <c r="E1" s="3"/>
      <c r="F1" s="3"/>
      <c r="G1" s="4"/>
    </row>
    <row r="2" spans="1:18" ht="12" customHeight="1">
      <c r="A2" s="10" t="s">
        <v>1</v>
      </c>
      <c r="B2" s="10"/>
      <c r="C2" s="11">
        <v>45905</v>
      </c>
      <c r="D2" s="12"/>
      <c r="K2" s="6"/>
      <c r="L2" s="6"/>
    </row>
    <row r="3" spans="1:18" ht="62.25" customHeight="1">
      <c r="A3" s="10" t="s">
        <v>2</v>
      </c>
      <c r="B3" s="10"/>
      <c r="C3" s="13" t="s">
        <v>3</v>
      </c>
      <c r="D3" s="13"/>
      <c r="G3" s="14"/>
      <c r="K3" s="6"/>
      <c r="L3" s="6"/>
    </row>
    <row r="4" spans="1:18" ht="12" customHeight="1">
      <c r="A4" s="10" t="s">
        <v>4</v>
      </c>
      <c r="B4" s="10"/>
      <c r="C4" s="15" t="s">
        <v>5</v>
      </c>
      <c r="D4" s="12"/>
      <c r="E4" s="16"/>
      <c r="F4" s="16"/>
      <c r="K4" s="6"/>
    </row>
    <row r="5" spans="1:18" s="8" customFormat="1">
      <c r="A5" s="17" t="s">
        <v>6</v>
      </c>
      <c r="B5" s="17" t="s">
        <v>7</v>
      </c>
      <c r="C5" s="18" t="s">
        <v>8</v>
      </c>
      <c r="D5" s="17" t="s">
        <v>9</v>
      </c>
      <c r="E5" s="17" t="s">
        <v>10</v>
      </c>
      <c r="F5" s="17" t="s">
        <v>11</v>
      </c>
      <c r="G5" s="19" t="s">
        <v>12</v>
      </c>
      <c r="H5" s="20" t="s">
        <v>13</v>
      </c>
      <c r="I5" s="21" t="s">
        <v>14</v>
      </c>
      <c r="J5" s="22"/>
      <c r="K5" s="23" t="s">
        <v>15</v>
      </c>
      <c r="L5" s="23" t="s">
        <v>16</v>
      </c>
      <c r="M5" s="24" t="s">
        <v>17</v>
      </c>
      <c r="N5" s="24" t="s">
        <v>18</v>
      </c>
      <c r="O5" s="24" t="s">
        <v>19</v>
      </c>
      <c r="P5" s="25" t="s">
        <v>20</v>
      </c>
      <c r="Q5" s="25" t="s">
        <v>21</v>
      </c>
      <c r="R5" s="25" t="s">
        <v>22</v>
      </c>
    </row>
    <row r="6" spans="1:18" s="37" customFormat="1" ht="20.100000000000001" hidden="1" customHeight="1">
      <c r="A6" s="26"/>
      <c r="B6" s="27">
        <f>'[1]ORDER SHEET'!C728</f>
        <v>4582487961273</v>
      </c>
      <c r="C6" s="28" t="s">
        <v>23</v>
      </c>
      <c r="D6" s="29" t="s">
        <v>24</v>
      </c>
      <c r="E6" s="30">
        <v>15</v>
      </c>
      <c r="F6" s="30">
        <v>45</v>
      </c>
      <c r="G6" s="31">
        <f>'[1]ORDER SHEET'!O728</f>
        <v>0</v>
      </c>
      <c r="H6" s="32">
        <v>10000</v>
      </c>
      <c r="I6" s="33">
        <f t="shared" ref="I6:I72" si="0">G6*H6</f>
        <v>0</v>
      </c>
      <c r="J6" s="33"/>
      <c r="K6" s="34"/>
      <c r="L6" s="34"/>
      <c r="M6" s="34"/>
      <c r="N6" s="34"/>
      <c r="O6" s="34"/>
      <c r="P6" s="35"/>
      <c r="Q6" s="36"/>
      <c r="R6" s="26"/>
    </row>
    <row r="7" spans="1:18" s="37" customFormat="1" ht="19.5" hidden="1" customHeight="1">
      <c r="A7" s="26"/>
      <c r="B7" s="38">
        <f>'[1]ORDER SHEET'!C729</f>
        <v>4582487961723</v>
      </c>
      <c r="C7" s="26" t="s">
        <v>23</v>
      </c>
      <c r="D7" s="39" t="s">
        <v>25</v>
      </c>
      <c r="E7" s="36">
        <v>6</v>
      </c>
      <c r="F7" s="36">
        <v>60</v>
      </c>
      <c r="G7" s="31">
        <f>'[1]ORDER SHEET'!O729</f>
        <v>0</v>
      </c>
      <c r="H7" s="40">
        <v>10000</v>
      </c>
      <c r="I7" s="41">
        <f t="shared" si="0"/>
        <v>0</v>
      </c>
      <c r="J7" s="41"/>
      <c r="K7" s="34"/>
      <c r="L7" s="34"/>
      <c r="M7" s="34"/>
      <c r="N7" s="34"/>
      <c r="O7" s="34"/>
      <c r="P7" s="35"/>
      <c r="Q7" s="36"/>
      <c r="R7" s="26"/>
    </row>
    <row r="8" spans="1:18" s="37" customFormat="1" ht="19.5" hidden="1" customHeight="1">
      <c r="A8" s="26"/>
      <c r="B8" s="42">
        <f>'[1]ORDER SHEET'!C730</f>
        <v>4582487961716</v>
      </c>
      <c r="C8" s="43" t="s">
        <v>23</v>
      </c>
      <c r="D8" s="44" t="s">
        <v>26</v>
      </c>
      <c r="E8" s="45">
        <v>6</v>
      </c>
      <c r="F8" s="45" t="s">
        <v>27</v>
      </c>
      <c r="G8" s="31">
        <f>'[1]ORDER SHEET'!O730</f>
        <v>0</v>
      </c>
      <c r="H8" s="46">
        <v>1000</v>
      </c>
      <c r="I8" s="47">
        <f t="shared" si="0"/>
        <v>0</v>
      </c>
      <c r="J8" s="47"/>
      <c r="K8" s="34"/>
      <c r="L8" s="34"/>
      <c r="M8" s="34"/>
      <c r="N8" s="34"/>
      <c r="O8" s="34"/>
      <c r="P8" s="35"/>
      <c r="Q8" s="36"/>
      <c r="R8" s="26"/>
    </row>
    <row r="9" spans="1:18" s="37" customFormat="1" ht="19.5" customHeight="1">
      <c r="A9" s="26"/>
      <c r="B9" s="42">
        <v>4582487962041</v>
      </c>
      <c r="C9" s="43" t="s">
        <v>23</v>
      </c>
      <c r="D9" s="48" t="s">
        <v>28</v>
      </c>
      <c r="E9" s="45"/>
      <c r="F9" s="45"/>
      <c r="G9" s="49">
        <f>'[1]ORDER SHEET'!O731</f>
        <v>6</v>
      </c>
      <c r="H9" s="46">
        <v>3325</v>
      </c>
      <c r="I9" s="47">
        <f t="shared" si="0"/>
        <v>19950</v>
      </c>
      <c r="J9" s="47"/>
      <c r="K9" s="34"/>
      <c r="L9" s="34"/>
      <c r="M9" s="34"/>
      <c r="N9" s="34"/>
      <c r="O9" s="34"/>
      <c r="P9" s="35"/>
      <c r="Q9" s="36"/>
      <c r="R9" s="26"/>
    </row>
    <row r="10" spans="1:18" s="37" customFormat="1" ht="19.5" customHeight="1">
      <c r="A10" s="26"/>
      <c r="B10" s="42">
        <v>4582487962058</v>
      </c>
      <c r="C10" s="43" t="s">
        <v>23</v>
      </c>
      <c r="D10" s="48" t="s">
        <v>29</v>
      </c>
      <c r="E10" s="45"/>
      <c r="F10" s="45"/>
      <c r="G10" s="49">
        <f>'[1]ORDER SHEET'!O732</f>
        <v>6</v>
      </c>
      <c r="H10" s="46">
        <v>7000</v>
      </c>
      <c r="I10" s="47">
        <f t="shared" si="0"/>
        <v>42000</v>
      </c>
      <c r="J10" s="47"/>
      <c r="K10" s="34"/>
      <c r="L10" s="34"/>
      <c r="M10" s="34"/>
      <c r="N10" s="34"/>
      <c r="O10" s="34"/>
      <c r="P10" s="35"/>
      <c r="Q10" s="36"/>
      <c r="R10" s="26"/>
    </row>
    <row r="11" spans="1:18" s="37" customFormat="1" ht="19.5" customHeight="1">
      <c r="A11" s="26"/>
      <c r="B11" s="42">
        <v>4582487962065</v>
      </c>
      <c r="C11" s="43" t="s">
        <v>23</v>
      </c>
      <c r="D11" s="48" t="s">
        <v>30</v>
      </c>
      <c r="E11" s="45"/>
      <c r="F11" s="45"/>
      <c r="G11" s="49">
        <f>'[1]ORDER SHEET'!O733</f>
        <v>6</v>
      </c>
      <c r="H11" s="46">
        <v>3325</v>
      </c>
      <c r="I11" s="47">
        <f t="shared" si="0"/>
        <v>19950</v>
      </c>
      <c r="J11" s="47"/>
      <c r="K11" s="34"/>
      <c r="L11" s="34"/>
      <c r="M11" s="34"/>
      <c r="N11" s="34"/>
      <c r="O11" s="34"/>
      <c r="P11" s="35"/>
      <c r="Q11" s="36"/>
      <c r="R11" s="26"/>
    </row>
    <row r="12" spans="1:18" s="37" customFormat="1" ht="19.5" hidden="1" customHeight="1">
      <c r="A12" s="26"/>
      <c r="B12" s="38">
        <f>'[1]ORDER SHEET'!C734</f>
        <v>4582487961686</v>
      </c>
      <c r="C12" s="26" t="s">
        <v>31</v>
      </c>
      <c r="D12" s="50" t="s">
        <v>32</v>
      </c>
      <c r="E12" s="36">
        <v>12</v>
      </c>
      <c r="F12" s="36">
        <v>48</v>
      </c>
      <c r="G12" s="31">
        <f>'[1]ORDER SHEET'!O734</f>
        <v>0</v>
      </c>
      <c r="H12" s="40">
        <v>4800</v>
      </c>
      <c r="I12" s="47">
        <f t="shared" si="0"/>
        <v>0</v>
      </c>
      <c r="J12" s="47"/>
      <c r="K12" s="34"/>
      <c r="L12" s="34"/>
      <c r="M12" s="34"/>
      <c r="N12" s="34"/>
      <c r="O12" s="34"/>
      <c r="P12" s="35"/>
      <c r="Q12" s="36"/>
      <c r="R12" s="26"/>
    </row>
    <row r="13" spans="1:18" s="37" customFormat="1" ht="19.5" hidden="1" customHeight="1">
      <c r="A13" s="26"/>
      <c r="B13" s="38">
        <f>'[1]ORDER SHEET'!C735</f>
        <v>4582487961600</v>
      </c>
      <c r="C13" s="26" t="s">
        <v>31</v>
      </c>
      <c r="D13" s="51" t="s">
        <v>33</v>
      </c>
      <c r="E13" s="36">
        <v>48</v>
      </c>
      <c r="F13" s="36">
        <v>144</v>
      </c>
      <c r="G13" s="31">
        <f>'[1]ORDER SHEET'!O735</f>
        <v>0</v>
      </c>
      <c r="H13" s="40">
        <v>3000</v>
      </c>
      <c r="I13" s="47">
        <f t="shared" si="0"/>
        <v>0</v>
      </c>
      <c r="J13" s="47"/>
      <c r="K13" s="34"/>
      <c r="L13" s="34"/>
      <c r="M13" s="34"/>
      <c r="N13" s="34"/>
      <c r="O13" s="34"/>
      <c r="P13" s="35"/>
      <c r="Q13" s="36"/>
      <c r="R13" s="26"/>
    </row>
    <row r="14" spans="1:18" s="37" customFormat="1" ht="19.5" hidden="1" customHeight="1">
      <c r="A14" s="26"/>
      <c r="B14" s="38">
        <f>'[1]ORDER SHEET'!C736</f>
        <v>4582487961730</v>
      </c>
      <c r="C14" s="26" t="s">
        <v>31</v>
      </c>
      <c r="D14" s="52" t="s">
        <v>34</v>
      </c>
      <c r="E14" s="36">
        <v>12</v>
      </c>
      <c r="F14" s="36">
        <v>48</v>
      </c>
      <c r="G14" s="31">
        <f>'[1]ORDER SHEET'!O736</f>
        <v>0</v>
      </c>
      <c r="H14" s="40">
        <v>5600</v>
      </c>
      <c r="I14" s="47">
        <f t="shared" si="0"/>
        <v>0</v>
      </c>
      <c r="J14" s="47"/>
      <c r="K14" s="34"/>
      <c r="L14" s="34"/>
      <c r="M14" s="34"/>
      <c r="N14" s="34"/>
      <c r="O14" s="34"/>
      <c r="P14" s="35"/>
      <c r="Q14" s="36"/>
      <c r="R14" s="26"/>
    </row>
    <row r="15" spans="1:18" s="37" customFormat="1" ht="19.5" hidden="1" customHeight="1">
      <c r="A15" s="26"/>
      <c r="B15" s="38">
        <f>'[1]ORDER SHEET'!C737</f>
        <v>4582487961877</v>
      </c>
      <c r="C15" s="26" t="s">
        <v>31</v>
      </c>
      <c r="D15" s="53" t="s">
        <v>35</v>
      </c>
      <c r="E15" s="36">
        <v>12</v>
      </c>
      <c r="F15" s="36">
        <v>48</v>
      </c>
      <c r="G15" s="31">
        <f>'[1]ORDER SHEET'!O737</f>
        <v>0</v>
      </c>
      <c r="H15" s="40">
        <v>6300</v>
      </c>
      <c r="I15" s="47">
        <f t="shared" si="0"/>
        <v>0</v>
      </c>
      <c r="J15" s="47"/>
      <c r="K15" s="34"/>
      <c r="L15" s="34"/>
      <c r="M15" s="34"/>
      <c r="N15" s="34"/>
      <c r="O15" s="34"/>
      <c r="P15" s="35"/>
      <c r="Q15" s="36"/>
      <c r="R15" s="26"/>
    </row>
    <row r="16" spans="1:18" s="37" customFormat="1" ht="19.5" hidden="1" customHeight="1">
      <c r="A16" s="26"/>
      <c r="B16" s="38">
        <f>'[1]ORDER SHEET'!C738</f>
        <v>4582487961921</v>
      </c>
      <c r="C16" s="26" t="s">
        <v>36</v>
      </c>
      <c r="D16" s="52" t="s">
        <v>37</v>
      </c>
      <c r="E16" s="36">
        <v>12</v>
      </c>
      <c r="F16" s="36">
        <v>48</v>
      </c>
      <c r="G16" s="31">
        <f>'[1]ORDER SHEET'!O738</f>
        <v>0</v>
      </c>
      <c r="H16" s="40">
        <v>11250</v>
      </c>
      <c r="I16" s="47">
        <f t="shared" si="0"/>
        <v>0</v>
      </c>
      <c r="J16" s="47"/>
      <c r="K16" s="34"/>
      <c r="L16" s="34"/>
      <c r="M16" s="34"/>
      <c r="N16" s="34"/>
      <c r="O16" s="34"/>
      <c r="P16" s="35"/>
      <c r="Q16" s="36"/>
      <c r="R16" s="26"/>
    </row>
    <row r="17" spans="1:18" s="37" customFormat="1" ht="19.5" hidden="1" customHeight="1">
      <c r="A17" s="26"/>
      <c r="B17" s="38">
        <f>'[1]ORDER SHEET'!C739</f>
        <v>4582487961884</v>
      </c>
      <c r="C17" s="26" t="s">
        <v>36</v>
      </c>
      <c r="D17" s="54" t="s">
        <v>38</v>
      </c>
      <c r="E17" s="36">
        <v>6</v>
      </c>
      <c r="F17" s="36">
        <v>6</v>
      </c>
      <c r="G17" s="31">
        <f>'[1]ORDER SHEET'!O739</f>
        <v>0</v>
      </c>
      <c r="H17" s="40">
        <v>1000</v>
      </c>
      <c r="I17" s="47">
        <f t="shared" si="0"/>
        <v>0</v>
      </c>
      <c r="J17" s="47"/>
      <c r="K17" s="34"/>
      <c r="L17" s="34"/>
      <c r="M17" s="34"/>
      <c r="N17" s="34"/>
      <c r="O17" s="34"/>
      <c r="P17" s="35"/>
      <c r="Q17" s="36"/>
      <c r="R17" s="26"/>
    </row>
    <row r="18" spans="1:18" s="37" customFormat="1" ht="19.5" customHeight="1">
      <c r="A18" s="26"/>
      <c r="B18" s="38">
        <v>4582487961990</v>
      </c>
      <c r="C18" s="26" t="s">
        <v>39</v>
      </c>
      <c r="D18" s="55" t="s">
        <v>40</v>
      </c>
      <c r="E18" s="36"/>
      <c r="F18" s="36"/>
      <c r="G18" s="49">
        <f>'[1]ORDER SHEET'!O740</f>
        <v>30</v>
      </c>
      <c r="H18" s="40">
        <v>1750</v>
      </c>
      <c r="I18" s="47">
        <f t="shared" si="0"/>
        <v>52500</v>
      </c>
      <c r="J18" s="47"/>
      <c r="K18" s="34"/>
      <c r="L18" s="34"/>
      <c r="M18" s="34"/>
      <c r="N18" s="34"/>
      <c r="O18" s="34"/>
      <c r="P18" s="35"/>
      <c r="Q18" s="36"/>
      <c r="R18" s="26"/>
    </row>
    <row r="19" spans="1:18" s="37" customFormat="1" ht="19.5" customHeight="1">
      <c r="A19" s="26"/>
      <c r="B19" s="38">
        <v>4582487962003</v>
      </c>
      <c r="C19" s="26" t="s">
        <v>39</v>
      </c>
      <c r="D19" s="55" t="s">
        <v>41</v>
      </c>
      <c r="E19" s="36"/>
      <c r="F19" s="36"/>
      <c r="G19" s="49">
        <f>'[1]ORDER SHEET'!O741</f>
        <v>30</v>
      </c>
      <c r="H19" s="40">
        <v>1750</v>
      </c>
      <c r="I19" s="47">
        <f t="shared" si="0"/>
        <v>52500</v>
      </c>
      <c r="J19" s="47"/>
      <c r="K19" s="34"/>
      <c r="L19" s="34"/>
      <c r="M19" s="34"/>
      <c r="N19" s="34"/>
      <c r="O19" s="34"/>
      <c r="P19" s="35"/>
      <c r="Q19" s="36"/>
      <c r="R19" s="26"/>
    </row>
    <row r="20" spans="1:18" s="37" customFormat="1" ht="19.5" customHeight="1">
      <c r="A20" s="26"/>
      <c r="B20" s="38">
        <v>4582487962010</v>
      </c>
      <c r="C20" s="26" t="s">
        <v>39</v>
      </c>
      <c r="D20" s="55" t="s">
        <v>42</v>
      </c>
      <c r="E20" s="36"/>
      <c r="F20" s="36"/>
      <c r="G20" s="49">
        <f>'[1]ORDER SHEET'!O742</f>
        <v>30</v>
      </c>
      <c r="H20" s="40">
        <v>2450</v>
      </c>
      <c r="I20" s="47">
        <f t="shared" si="0"/>
        <v>73500</v>
      </c>
      <c r="J20" s="47"/>
      <c r="K20" s="34"/>
      <c r="L20" s="34"/>
      <c r="M20" s="34"/>
      <c r="N20" s="34"/>
      <c r="O20" s="34"/>
      <c r="P20" s="35"/>
      <c r="Q20" s="36"/>
      <c r="R20" s="26"/>
    </row>
    <row r="21" spans="1:18" s="37" customFormat="1" ht="19.5" customHeight="1">
      <c r="A21" s="26"/>
      <c r="B21" s="38">
        <v>4582487962027</v>
      </c>
      <c r="C21" s="26" t="s">
        <v>39</v>
      </c>
      <c r="D21" s="55" t="s">
        <v>43</v>
      </c>
      <c r="E21" s="36"/>
      <c r="F21" s="36"/>
      <c r="G21" s="49">
        <f>'[1]ORDER SHEET'!O743</f>
        <v>30</v>
      </c>
      <c r="H21" s="40">
        <v>4200</v>
      </c>
      <c r="I21" s="47">
        <f t="shared" si="0"/>
        <v>126000</v>
      </c>
      <c r="J21" s="47"/>
      <c r="K21" s="34"/>
      <c r="L21" s="34"/>
      <c r="M21" s="34"/>
      <c r="N21" s="34"/>
      <c r="O21" s="34"/>
      <c r="P21" s="35"/>
      <c r="Q21" s="36"/>
      <c r="R21" s="26"/>
    </row>
    <row r="22" spans="1:18" s="37" customFormat="1" ht="19.5" customHeight="1">
      <c r="A22" s="26"/>
      <c r="B22" s="38">
        <v>4582487962034</v>
      </c>
      <c r="C22" s="26" t="s">
        <v>39</v>
      </c>
      <c r="D22" s="55" t="s">
        <v>44</v>
      </c>
      <c r="E22" s="36"/>
      <c r="F22" s="36"/>
      <c r="G22" s="49">
        <f>'[1]ORDER SHEET'!O744</f>
        <v>30</v>
      </c>
      <c r="H22" s="40">
        <v>2800</v>
      </c>
      <c r="I22" s="47">
        <f t="shared" si="0"/>
        <v>84000</v>
      </c>
      <c r="J22" s="47"/>
      <c r="K22" s="34"/>
      <c r="L22" s="34"/>
      <c r="M22" s="34"/>
      <c r="N22" s="34"/>
      <c r="O22" s="34"/>
      <c r="P22" s="35"/>
      <c r="Q22" s="36"/>
      <c r="R22" s="26"/>
    </row>
    <row r="23" spans="1:18" s="37" customFormat="1" ht="19.5" customHeight="1">
      <c r="A23" s="26"/>
      <c r="B23" s="38">
        <v>4582487961488</v>
      </c>
      <c r="C23" s="26" t="s">
        <v>23</v>
      </c>
      <c r="D23" s="55" t="s">
        <v>45</v>
      </c>
      <c r="E23" s="36"/>
      <c r="F23" s="36"/>
      <c r="G23" s="31">
        <f>'[1]ORDER SHEET'!O745</f>
        <v>6</v>
      </c>
      <c r="H23" s="40">
        <v>4667</v>
      </c>
      <c r="I23" s="47">
        <f t="shared" si="0"/>
        <v>28002</v>
      </c>
      <c r="J23" s="47"/>
      <c r="K23" s="34"/>
      <c r="L23" s="34"/>
      <c r="M23" s="34"/>
      <c r="N23" s="34"/>
      <c r="O23" s="34"/>
      <c r="P23" s="35"/>
      <c r="Q23" s="36"/>
      <c r="R23" s="26"/>
    </row>
    <row r="24" spans="1:18" s="37" customFormat="1" ht="19.5" hidden="1" customHeight="1">
      <c r="A24" s="26"/>
      <c r="B24" s="38">
        <f>'[1]ORDER SHEET'!C746</f>
        <v>4582487961457</v>
      </c>
      <c r="C24" s="26" t="s">
        <v>23</v>
      </c>
      <c r="D24" s="56" t="s">
        <v>46</v>
      </c>
      <c r="E24" s="36">
        <v>24</v>
      </c>
      <c r="F24" s="36">
        <v>72</v>
      </c>
      <c r="G24" s="31">
        <f>'[1]ORDER SHEET'!O746</f>
        <v>0</v>
      </c>
      <c r="H24" s="40">
        <v>3333</v>
      </c>
      <c r="I24" s="41">
        <f t="shared" si="0"/>
        <v>0</v>
      </c>
      <c r="J24" s="41"/>
      <c r="K24" s="34"/>
      <c r="L24" s="34"/>
      <c r="M24" s="34"/>
      <c r="N24" s="34"/>
      <c r="O24" s="34"/>
      <c r="P24" s="35"/>
      <c r="Q24" s="36"/>
      <c r="R24" s="26"/>
    </row>
    <row r="25" spans="1:18" s="37" customFormat="1" ht="19.5" hidden="1" customHeight="1">
      <c r="A25" s="26"/>
      <c r="B25" s="38">
        <f>'[1]ORDER SHEET'!C747</f>
        <v>4382487961471</v>
      </c>
      <c r="C25" s="26" t="s">
        <v>23</v>
      </c>
      <c r="D25" s="56" t="s">
        <v>47</v>
      </c>
      <c r="E25" s="36">
        <v>12</v>
      </c>
      <c r="F25" s="36">
        <v>36</v>
      </c>
      <c r="G25" s="31">
        <f>'[1]ORDER SHEET'!O747</f>
        <v>0</v>
      </c>
      <c r="H25" s="40">
        <v>4667</v>
      </c>
      <c r="I25" s="41">
        <f t="shared" si="0"/>
        <v>0</v>
      </c>
      <c r="J25" s="41"/>
      <c r="K25" s="34"/>
      <c r="L25" s="34"/>
      <c r="M25" s="34"/>
      <c r="N25" s="34"/>
      <c r="O25" s="34"/>
      <c r="P25" s="35"/>
      <c r="Q25" s="36"/>
      <c r="R25" s="26"/>
    </row>
    <row r="26" spans="1:18" s="37" customFormat="1" ht="19.5" hidden="1" customHeight="1">
      <c r="A26" s="26"/>
      <c r="B26" s="38">
        <f>'[1]ORDER SHEET'!C748</f>
        <v>4582487961495</v>
      </c>
      <c r="C26" s="26" t="s">
        <v>23</v>
      </c>
      <c r="D26" s="56" t="s">
        <v>48</v>
      </c>
      <c r="E26" s="36">
        <v>24</v>
      </c>
      <c r="F26" s="36">
        <v>72</v>
      </c>
      <c r="G26" s="31">
        <f>'[1]ORDER SHEET'!O748</f>
        <v>0</v>
      </c>
      <c r="H26" s="40">
        <v>17333</v>
      </c>
      <c r="I26" s="41">
        <f t="shared" si="0"/>
        <v>0</v>
      </c>
      <c r="J26" s="41"/>
      <c r="K26" s="34"/>
      <c r="L26" s="34"/>
      <c r="M26" s="34"/>
      <c r="N26" s="34"/>
      <c r="O26" s="34"/>
      <c r="P26" s="35"/>
      <c r="Q26" s="36"/>
      <c r="R26" s="26"/>
    </row>
    <row r="27" spans="1:18" s="37" customFormat="1" ht="19.5" hidden="1" customHeight="1">
      <c r="A27" s="26"/>
      <c r="B27" s="38">
        <f>'[1]ORDER SHEET'!C749</f>
        <v>4582487961464</v>
      </c>
      <c r="C27" s="26" t="s">
        <v>23</v>
      </c>
      <c r="D27" s="51" t="s">
        <v>49</v>
      </c>
      <c r="E27" s="36">
        <v>24</v>
      </c>
      <c r="F27" s="36">
        <v>72</v>
      </c>
      <c r="G27" s="31">
        <f>'[1]ORDER SHEET'!O749</f>
        <v>0</v>
      </c>
      <c r="H27" s="40">
        <v>16000</v>
      </c>
      <c r="I27" s="41">
        <f t="shared" si="0"/>
        <v>0</v>
      </c>
      <c r="J27" s="41"/>
      <c r="K27" s="34"/>
      <c r="L27" s="34"/>
      <c r="M27" s="34"/>
      <c r="N27" s="34"/>
      <c r="O27" s="34"/>
      <c r="P27" s="35"/>
      <c r="Q27" s="36"/>
      <c r="R27" s="26"/>
    </row>
    <row r="28" spans="1:18" s="37" customFormat="1" ht="19.5" customHeight="1">
      <c r="A28" s="26"/>
      <c r="B28" s="57">
        <f>'[1]ORDER SHEET'!C750</f>
        <v>4582487961518</v>
      </c>
      <c r="C28" s="58" t="s">
        <v>23</v>
      </c>
      <c r="D28" s="59" t="s">
        <v>50</v>
      </c>
      <c r="E28" s="60">
        <v>4</v>
      </c>
      <c r="F28" s="60">
        <v>12</v>
      </c>
      <c r="G28" s="61">
        <f>'[1]ORDER SHEET'!O750</f>
        <v>4</v>
      </c>
      <c r="H28" s="62">
        <v>16667</v>
      </c>
      <c r="I28" s="63">
        <f t="shared" si="0"/>
        <v>66668</v>
      </c>
      <c r="J28" s="63"/>
      <c r="K28" s="34"/>
      <c r="L28" s="34"/>
      <c r="M28" s="34"/>
      <c r="N28" s="34"/>
      <c r="O28" s="34"/>
      <c r="P28" s="35"/>
      <c r="Q28" s="36"/>
      <c r="R28" s="26"/>
    </row>
    <row r="29" spans="1:18" s="37" customFormat="1" ht="19.5" customHeight="1">
      <c r="A29" s="26"/>
      <c r="B29" s="38">
        <f>'[1]ORDER SHEET'!C751</f>
        <v>4582487961501</v>
      </c>
      <c r="C29" s="26" t="s">
        <v>23</v>
      </c>
      <c r="D29" s="64" t="s">
        <v>51</v>
      </c>
      <c r="E29" s="36">
        <v>12</v>
      </c>
      <c r="F29" s="36">
        <v>36</v>
      </c>
      <c r="G29" s="49">
        <f>'[1]ORDER SHEET'!O751</f>
        <v>24</v>
      </c>
      <c r="H29" s="40">
        <v>4000</v>
      </c>
      <c r="I29" s="41">
        <f t="shared" si="0"/>
        <v>96000</v>
      </c>
      <c r="J29" s="41"/>
      <c r="K29" s="34"/>
      <c r="L29" s="34"/>
      <c r="M29" s="34"/>
      <c r="N29" s="34"/>
      <c r="O29" s="34"/>
      <c r="P29" s="35"/>
      <c r="Q29" s="36"/>
      <c r="R29" s="26"/>
    </row>
    <row r="30" spans="1:18" s="37" customFormat="1" ht="19.5" hidden="1" customHeight="1">
      <c r="A30" s="26"/>
      <c r="B30" s="27">
        <f>'[1]ORDER SHEET'!C752</f>
        <v>4582487961372</v>
      </c>
      <c r="C30" s="28" t="s">
        <v>39</v>
      </c>
      <c r="D30" s="29" t="s">
        <v>52</v>
      </c>
      <c r="E30" s="30">
        <v>24</v>
      </c>
      <c r="F30" s="30">
        <v>48</v>
      </c>
      <c r="G30" s="65">
        <f>'[1]ORDER SHEET'!O752</f>
        <v>0</v>
      </c>
      <c r="H30" s="32">
        <v>2000</v>
      </c>
      <c r="I30" s="33">
        <f t="shared" si="0"/>
        <v>0</v>
      </c>
      <c r="J30" s="33"/>
      <c r="K30" s="34"/>
      <c r="L30" s="34"/>
      <c r="M30" s="34"/>
      <c r="N30" s="34"/>
      <c r="O30" s="34"/>
      <c r="P30" s="35"/>
      <c r="Q30" s="36"/>
      <c r="R30" s="26"/>
    </row>
    <row r="31" spans="1:18" s="37" customFormat="1" ht="19.5" hidden="1" customHeight="1">
      <c r="A31" s="26"/>
      <c r="B31" s="38">
        <f>'[1]ORDER SHEET'!C753</f>
        <v>4582487961389</v>
      </c>
      <c r="C31" s="26" t="s">
        <v>39</v>
      </c>
      <c r="D31" s="52" t="s">
        <v>53</v>
      </c>
      <c r="E31" s="36">
        <v>24</v>
      </c>
      <c r="F31" s="36">
        <v>48</v>
      </c>
      <c r="G31" s="31">
        <f>'[1]ORDER SHEET'!O753</f>
        <v>0</v>
      </c>
      <c r="H31" s="40">
        <v>2000</v>
      </c>
      <c r="I31" s="41">
        <f t="shared" si="0"/>
        <v>0</v>
      </c>
      <c r="J31" s="41"/>
      <c r="K31" s="34"/>
      <c r="L31" s="34"/>
      <c r="M31" s="34"/>
      <c r="N31" s="34"/>
      <c r="O31" s="34"/>
      <c r="P31" s="35"/>
      <c r="Q31" s="36"/>
      <c r="R31" s="26"/>
    </row>
    <row r="32" spans="1:18" s="37" customFormat="1" ht="19.5" hidden="1" customHeight="1">
      <c r="A32" s="26"/>
      <c r="B32" s="38">
        <f>'[1]ORDER SHEET'!C754</f>
        <v>4582487961396</v>
      </c>
      <c r="C32" s="26" t="s">
        <v>39</v>
      </c>
      <c r="D32" s="52" t="s">
        <v>54</v>
      </c>
      <c r="E32" s="36">
        <v>24</v>
      </c>
      <c r="F32" s="36">
        <v>48</v>
      </c>
      <c r="G32" s="31">
        <f>'[1]ORDER SHEET'!O754</f>
        <v>0</v>
      </c>
      <c r="H32" s="40">
        <v>2400</v>
      </c>
      <c r="I32" s="41">
        <f t="shared" si="0"/>
        <v>0</v>
      </c>
      <c r="J32" s="41"/>
      <c r="K32" s="34"/>
      <c r="L32" s="34"/>
      <c r="M32" s="34"/>
      <c r="N32" s="34"/>
      <c r="O32" s="34"/>
      <c r="P32" s="35"/>
      <c r="Q32" s="36"/>
      <c r="R32" s="26"/>
    </row>
    <row r="33" spans="1:18" s="37" customFormat="1" ht="19.5" customHeight="1">
      <c r="A33" s="26"/>
      <c r="B33" s="27">
        <f>'[1]ORDER SHEET'!C755</f>
        <v>4582487961402</v>
      </c>
      <c r="C33" s="28" t="s">
        <v>39</v>
      </c>
      <c r="D33" s="51" t="s">
        <v>55</v>
      </c>
      <c r="E33" s="30">
        <v>36</v>
      </c>
      <c r="F33" s="30">
        <v>72</v>
      </c>
      <c r="G33" s="66">
        <f>'[1]ORDER SHEET'!O755</f>
        <v>36</v>
      </c>
      <c r="H33" s="32">
        <v>5600</v>
      </c>
      <c r="I33" s="33">
        <f t="shared" si="0"/>
        <v>201600</v>
      </c>
      <c r="J33" s="33"/>
      <c r="K33" s="34"/>
      <c r="L33" s="34"/>
      <c r="M33" s="34"/>
      <c r="N33" s="34"/>
      <c r="O33" s="34"/>
      <c r="P33" s="35"/>
      <c r="Q33" s="36"/>
      <c r="R33" s="26"/>
    </row>
    <row r="34" spans="1:18" s="37" customFormat="1" ht="19.5" customHeight="1">
      <c r="A34" s="26"/>
      <c r="B34" s="38">
        <f>'[1]ORDER SHEET'!C756</f>
        <v>4582487961419</v>
      </c>
      <c r="C34" s="26" t="s">
        <v>39</v>
      </c>
      <c r="D34" s="64" t="s">
        <v>56</v>
      </c>
      <c r="E34" s="36">
        <v>36</v>
      </c>
      <c r="F34" s="36">
        <v>72</v>
      </c>
      <c r="G34" s="31">
        <f>'[1]ORDER SHEET'!O756</f>
        <v>36</v>
      </c>
      <c r="H34" s="40">
        <v>4000</v>
      </c>
      <c r="I34" s="41">
        <f t="shared" si="0"/>
        <v>144000</v>
      </c>
      <c r="J34" s="41"/>
      <c r="K34" s="34"/>
      <c r="L34" s="34"/>
      <c r="M34" s="34"/>
      <c r="N34" s="34"/>
      <c r="O34" s="34"/>
      <c r="P34" s="35"/>
      <c r="Q34" s="36"/>
      <c r="R34" s="26"/>
    </row>
    <row r="35" spans="1:18" s="37" customFormat="1" ht="19.5" hidden="1" customHeight="1">
      <c r="A35" s="26"/>
      <c r="B35" s="42">
        <f>'[1]ORDER SHEET'!C757</f>
        <v>4582487961242</v>
      </c>
      <c r="C35" s="43" t="s">
        <v>39</v>
      </c>
      <c r="D35" s="56" t="s">
        <v>57</v>
      </c>
      <c r="E35" s="45">
        <v>12</v>
      </c>
      <c r="F35" s="45">
        <v>24</v>
      </c>
      <c r="G35" s="67">
        <f>'[1]ORDER SHEET'!O757</f>
        <v>0</v>
      </c>
      <c r="H35" s="46">
        <v>2080</v>
      </c>
      <c r="I35" s="47">
        <f t="shared" si="0"/>
        <v>0</v>
      </c>
      <c r="J35" s="47"/>
      <c r="K35" s="34"/>
      <c r="L35" s="34"/>
      <c r="M35" s="34"/>
      <c r="N35" s="34"/>
      <c r="O35" s="34"/>
      <c r="P35" s="35"/>
      <c r="Q35" s="36"/>
      <c r="R35" s="26"/>
    </row>
    <row r="36" spans="1:18" s="37" customFormat="1" ht="19.5" customHeight="1">
      <c r="A36" s="26"/>
      <c r="B36" s="57">
        <f>'[1]ORDER SHEET'!C758</f>
        <v>4582487961440</v>
      </c>
      <c r="C36" s="58" t="s">
        <v>39</v>
      </c>
      <c r="D36" s="51" t="s">
        <v>58</v>
      </c>
      <c r="E36" s="60">
        <v>24</v>
      </c>
      <c r="F36" s="60">
        <v>48</v>
      </c>
      <c r="G36" s="68">
        <f>'[1]ORDER SHEET'!O758</f>
        <v>96</v>
      </c>
      <c r="H36" s="62">
        <v>3200</v>
      </c>
      <c r="I36" s="63">
        <f t="shared" si="0"/>
        <v>307200</v>
      </c>
      <c r="J36" s="63"/>
      <c r="K36" s="34"/>
      <c r="L36" s="34"/>
      <c r="M36" s="34"/>
      <c r="N36" s="34"/>
      <c r="O36" s="34"/>
      <c r="P36" s="35"/>
      <c r="Q36" s="36"/>
      <c r="R36" s="26"/>
    </row>
    <row r="37" spans="1:18" s="37" customFormat="1" ht="19.5" hidden="1" customHeight="1">
      <c r="A37" s="26"/>
      <c r="B37" s="38">
        <f>'[1]ORDER SHEET'!C759</f>
        <v>4582487961525</v>
      </c>
      <c r="C37" s="26" t="s">
        <v>39</v>
      </c>
      <c r="D37" s="52" t="s">
        <v>59</v>
      </c>
      <c r="E37" s="36">
        <v>12</v>
      </c>
      <c r="F37" s="36">
        <v>24</v>
      </c>
      <c r="G37" s="31">
        <f>'[1]ORDER SHEET'!O759</f>
        <v>0</v>
      </c>
      <c r="H37" s="40">
        <v>12000</v>
      </c>
      <c r="I37" s="41">
        <f t="shared" si="0"/>
        <v>0</v>
      </c>
      <c r="J37" s="41"/>
      <c r="K37" s="34"/>
      <c r="L37" s="34"/>
      <c r="M37" s="34"/>
      <c r="N37" s="34"/>
      <c r="O37" s="34"/>
      <c r="P37" s="35"/>
      <c r="Q37" s="36"/>
      <c r="R37" s="26"/>
    </row>
    <row r="38" spans="1:18" s="37" customFormat="1" ht="19.5" customHeight="1">
      <c r="A38" s="26"/>
      <c r="B38" s="38">
        <f>'[1]ORDER SHEET'!C760</f>
        <v>4582487961617</v>
      </c>
      <c r="C38" s="26" t="s">
        <v>39</v>
      </c>
      <c r="D38" s="52" t="s">
        <v>60</v>
      </c>
      <c r="E38" s="36">
        <v>24</v>
      </c>
      <c r="F38" s="36">
        <v>48</v>
      </c>
      <c r="G38" s="31">
        <f>'[1]ORDER SHEET'!O760</f>
        <v>24</v>
      </c>
      <c r="H38" s="40">
        <v>4800</v>
      </c>
      <c r="I38" s="41">
        <f t="shared" si="0"/>
        <v>115200</v>
      </c>
      <c r="J38" s="41"/>
      <c r="K38" s="34"/>
      <c r="L38" s="34"/>
      <c r="M38" s="34"/>
      <c r="N38" s="34"/>
      <c r="O38" s="34"/>
      <c r="P38" s="35"/>
      <c r="Q38" s="36"/>
      <c r="R38" s="26"/>
    </row>
    <row r="39" spans="1:18" s="37" customFormat="1" ht="19.5" customHeight="1">
      <c r="A39" s="26"/>
      <c r="B39" s="42">
        <f>'[1]ORDER SHEET'!C761</f>
        <v>4582487961747</v>
      </c>
      <c r="C39" s="43" t="s">
        <v>39</v>
      </c>
      <c r="D39" s="69" t="s">
        <v>61</v>
      </c>
      <c r="E39" s="45">
        <v>12</v>
      </c>
      <c r="F39" s="45">
        <v>60</v>
      </c>
      <c r="G39" s="70">
        <f>'[1]ORDER SHEET'!O761</f>
        <v>36</v>
      </c>
      <c r="H39" s="46">
        <v>5600</v>
      </c>
      <c r="I39" s="47">
        <f t="shared" si="0"/>
        <v>201600</v>
      </c>
      <c r="J39" s="71" t="s">
        <v>62</v>
      </c>
      <c r="K39" s="34"/>
      <c r="L39" s="34"/>
      <c r="M39" s="34"/>
      <c r="N39" s="34"/>
      <c r="O39" s="34"/>
      <c r="P39" s="35"/>
      <c r="Q39" s="36"/>
      <c r="R39" s="26"/>
    </row>
    <row r="40" spans="1:18" s="37" customFormat="1" ht="19.5" hidden="1" customHeight="1">
      <c r="A40" s="26"/>
      <c r="B40" s="38">
        <f>'[1]ORDER SHEET'!C762</f>
        <v>4582487961778</v>
      </c>
      <c r="C40" s="26" t="s">
        <v>39</v>
      </c>
      <c r="D40" s="72" t="s">
        <v>63</v>
      </c>
      <c r="E40" s="36">
        <v>30</v>
      </c>
      <c r="F40" s="36">
        <v>60</v>
      </c>
      <c r="G40" s="31">
        <f>'[1]ORDER SHEET'!O762</f>
        <v>0</v>
      </c>
      <c r="H40" s="40">
        <v>16000</v>
      </c>
      <c r="I40" s="41">
        <f t="shared" si="0"/>
        <v>0</v>
      </c>
      <c r="J40" s="41"/>
      <c r="K40" s="34"/>
      <c r="L40" s="34"/>
      <c r="M40" s="34"/>
      <c r="N40" s="34"/>
      <c r="O40" s="34"/>
      <c r="P40" s="35"/>
      <c r="Q40" s="36"/>
      <c r="R40" s="26"/>
    </row>
    <row r="41" spans="1:18" s="37" customFormat="1" ht="19.5" customHeight="1">
      <c r="A41" s="26"/>
      <c r="B41" s="38">
        <f>'[1]ORDER SHEET'!C763</f>
        <v>4582487961631</v>
      </c>
      <c r="C41" s="26" t="s">
        <v>39</v>
      </c>
      <c r="D41" s="56" t="s">
        <v>64</v>
      </c>
      <c r="E41" s="36">
        <v>36</v>
      </c>
      <c r="F41" s="36">
        <v>72</v>
      </c>
      <c r="G41" s="31">
        <f>'[1]ORDER SHEET'!O763</f>
        <v>36</v>
      </c>
      <c r="H41" s="40">
        <v>3200</v>
      </c>
      <c r="I41" s="41">
        <f t="shared" si="0"/>
        <v>115200</v>
      </c>
      <c r="J41" s="41"/>
      <c r="K41" s="34"/>
      <c r="L41" s="34"/>
      <c r="M41" s="34"/>
      <c r="N41" s="34"/>
      <c r="O41" s="34"/>
      <c r="P41" s="35"/>
      <c r="Q41" s="36"/>
      <c r="R41" s="26"/>
    </row>
    <row r="42" spans="1:18" s="37" customFormat="1" ht="19.5" hidden="1" customHeight="1">
      <c r="A42" s="26"/>
      <c r="B42" s="38">
        <f>'[1]ORDER SHEET'!C764</f>
        <v>0</v>
      </c>
      <c r="C42" s="26" t="s">
        <v>39</v>
      </c>
      <c r="D42" s="56" t="s">
        <v>65</v>
      </c>
      <c r="E42" s="36"/>
      <c r="F42" s="36"/>
      <c r="G42" s="31">
        <f>'[1]ORDER SHEET'!O764</f>
        <v>0</v>
      </c>
      <c r="H42" s="40">
        <v>8000</v>
      </c>
      <c r="I42" s="41">
        <f t="shared" si="0"/>
        <v>0</v>
      </c>
      <c r="J42" s="41"/>
      <c r="K42" s="34"/>
      <c r="L42" s="34"/>
      <c r="M42" s="34"/>
      <c r="N42" s="34"/>
      <c r="O42" s="34"/>
      <c r="P42" s="35"/>
      <c r="Q42" s="36"/>
      <c r="R42" s="26"/>
    </row>
    <row r="43" spans="1:18" s="37" customFormat="1" ht="19.5" hidden="1" customHeight="1">
      <c r="A43" s="26"/>
      <c r="B43" s="38">
        <f>'[1]ORDER SHEET'!C765</f>
        <v>0</v>
      </c>
      <c r="C43" s="26" t="s">
        <v>39</v>
      </c>
      <c r="D43" s="56" t="s">
        <v>66</v>
      </c>
      <c r="E43" s="36"/>
      <c r="F43" s="36"/>
      <c r="G43" s="31">
        <f>'[1]ORDER SHEET'!O765</f>
        <v>0</v>
      </c>
      <c r="H43" s="40">
        <v>1000</v>
      </c>
      <c r="I43" s="41">
        <f t="shared" si="0"/>
        <v>0</v>
      </c>
      <c r="J43" s="41"/>
      <c r="K43" s="34"/>
      <c r="L43" s="34"/>
      <c r="M43" s="34"/>
      <c r="N43" s="34"/>
      <c r="O43" s="34"/>
      <c r="P43" s="35"/>
      <c r="Q43" s="36"/>
      <c r="R43" s="26"/>
    </row>
    <row r="44" spans="1:18" s="37" customFormat="1" ht="19.5" hidden="1" customHeight="1">
      <c r="A44" s="26"/>
      <c r="B44" s="38">
        <f>'[1]ORDER SHEET'!C766</f>
        <v>4582487961761</v>
      </c>
      <c r="C44" s="26" t="s">
        <v>39</v>
      </c>
      <c r="D44" s="56" t="s">
        <v>67</v>
      </c>
      <c r="E44" s="36">
        <v>12</v>
      </c>
      <c r="F44" s="36">
        <v>24</v>
      </c>
      <c r="G44" s="31">
        <f>'[1]ORDER SHEET'!O766</f>
        <v>0</v>
      </c>
      <c r="H44" s="40">
        <v>3200</v>
      </c>
      <c r="I44" s="41">
        <f t="shared" si="0"/>
        <v>0</v>
      </c>
      <c r="J44" s="41"/>
      <c r="K44" s="34"/>
      <c r="L44" s="34"/>
      <c r="M44" s="34"/>
      <c r="N44" s="34"/>
      <c r="O44" s="34"/>
      <c r="P44" s="35"/>
      <c r="Q44" s="36"/>
      <c r="R44" s="26"/>
    </row>
    <row r="45" spans="1:18" s="37" customFormat="1" ht="19.5" hidden="1" customHeight="1">
      <c r="A45" s="26"/>
      <c r="B45" s="38">
        <f>'[1]ORDER SHEET'!C767</f>
        <v>4582487961761</v>
      </c>
      <c r="C45" s="26" t="s">
        <v>39</v>
      </c>
      <c r="D45" s="73" t="s">
        <v>68</v>
      </c>
      <c r="E45" s="36">
        <v>12</v>
      </c>
      <c r="F45" s="36">
        <v>60</v>
      </c>
      <c r="G45" s="31">
        <f>'[1]ORDER SHEET'!O767</f>
        <v>0</v>
      </c>
      <c r="H45" s="40">
        <v>3040</v>
      </c>
      <c r="I45" s="41">
        <f t="shared" si="0"/>
        <v>0</v>
      </c>
      <c r="J45" s="41"/>
      <c r="K45" s="34"/>
      <c r="L45" s="34"/>
      <c r="M45" s="34"/>
      <c r="N45" s="34"/>
      <c r="O45" s="34"/>
      <c r="P45" s="35"/>
      <c r="Q45" s="36"/>
      <c r="R45" s="26"/>
    </row>
    <row r="46" spans="1:18" s="37" customFormat="1" ht="19.5" hidden="1" customHeight="1">
      <c r="A46" s="26"/>
      <c r="B46" s="38">
        <f>'[1]ORDER SHEET'!C768</f>
        <v>4582487961761</v>
      </c>
      <c r="C46" s="26" t="s">
        <v>39</v>
      </c>
      <c r="D46" s="73" t="s">
        <v>69</v>
      </c>
      <c r="E46" s="36">
        <v>12</v>
      </c>
      <c r="F46" s="36">
        <v>120</v>
      </c>
      <c r="G46" s="31">
        <f>'[1]ORDER SHEET'!O768</f>
        <v>0</v>
      </c>
      <c r="H46" s="40">
        <v>2800</v>
      </c>
      <c r="I46" s="41">
        <f t="shared" si="0"/>
        <v>0</v>
      </c>
      <c r="J46" s="41"/>
      <c r="K46" s="34"/>
      <c r="L46" s="34"/>
      <c r="M46" s="34"/>
      <c r="N46" s="34"/>
      <c r="O46" s="34"/>
      <c r="P46" s="35"/>
      <c r="Q46" s="36"/>
      <c r="R46" s="26"/>
    </row>
    <row r="47" spans="1:18" s="37" customFormat="1" ht="19.5" hidden="1" customHeight="1">
      <c r="A47" s="26"/>
      <c r="B47" s="38">
        <f>'[1]ORDER SHEET'!C769</f>
        <v>4582487961693</v>
      </c>
      <c r="C47" s="26" t="s">
        <v>39</v>
      </c>
      <c r="D47" s="73" t="s">
        <v>70</v>
      </c>
      <c r="E47" s="36">
        <v>12</v>
      </c>
      <c r="F47" s="36">
        <v>24</v>
      </c>
      <c r="G47" s="31">
        <f>'[1]ORDER SHEET'!O769</f>
        <v>0</v>
      </c>
      <c r="H47" s="40">
        <v>5600</v>
      </c>
      <c r="I47" s="41">
        <f t="shared" si="0"/>
        <v>0</v>
      </c>
      <c r="J47" s="41"/>
      <c r="K47" s="34"/>
      <c r="L47" s="34"/>
      <c r="M47" s="34"/>
      <c r="N47" s="34"/>
      <c r="O47" s="34"/>
      <c r="P47" s="35"/>
      <c r="Q47" s="36"/>
      <c r="R47" s="26"/>
    </row>
    <row r="48" spans="1:18" s="37" customFormat="1" ht="19.5" hidden="1" customHeight="1">
      <c r="A48" s="26"/>
      <c r="B48" s="38">
        <f>'[1]ORDER SHEET'!C770</f>
        <v>4582487961693</v>
      </c>
      <c r="C48" s="26" t="s">
        <v>39</v>
      </c>
      <c r="D48" s="73" t="s">
        <v>71</v>
      </c>
      <c r="E48" s="36">
        <v>12</v>
      </c>
      <c r="F48" s="36">
        <v>60</v>
      </c>
      <c r="G48" s="31">
        <f>'[1]ORDER SHEET'!O770</f>
        <v>0</v>
      </c>
      <c r="H48" s="40">
        <v>5320</v>
      </c>
      <c r="I48" s="41">
        <f t="shared" si="0"/>
        <v>0</v>
      </c>
      <c r="J48" s="41"/>
      <c r="K48" s="34"/>
      <c r="L48" s="34"/>
      <c r="M48" s="34"/>
      <c r="N48" s="34"/>
      <c r="O48" s="34"/>
      <c r="P48" s="35"/>
      <c r="Q48" s="36"/>
      <c r="R48" s="26"/>
    </row>
    <row r="49" spans="1:18" s="37" customFormat="1" ht="19.5" hidden="1" customHeight="1">
      <c r="A49" s="26"/>
      <c r="B49" s="38">
        <f>'[1]ORDER SHEET'!C771</f>
        <v>4582487961693</v>
      </c>
      <c r="C49" s="26" t="s">
        <v>39</v>
      </c>
      <c r="D49" s="73" t="s">
        <v>71</v>
      </c>
      <c r="E49" s="36">
        <v>12</v>
      </c>
      <c r="F49" s="36">
        <v>120</v>
      </c>
      <c r="G49" s="31">
        <f>'[1]ORDER SHEET'!O771</f>
        <v>0</v>
      </c>
      <c r="H49" s="40">
        <v>4900</v>
      </c>
      <c r="I49" s="41">
        <f t="shared" si="0"/>
        <v>0</v>
      </c>
      <c r="J49" s="41"/>
      <c r="K49" s="34"/>
      <c r="L49" s="34"/>
      <c r="M49" s="34"/>
      <c r="N49" s="34"/>
      <c r="O49" s="34"/>
      <c r="P49" s="35"/>
      <c r="Q49" s="36"/>
      <c r="R49" s="26"/>
    </row>
    <row r="50" spans="1:18" s="37" customFormat="1" ht="19.5" hidden="1" customHeight="1">
      <c r="A50" s="26"/>
      <c r="B50" s="38">
        <f>'[1]ORDER SHEET'!C772</f>
        <v>4582487961709</v>
      </c>
      <c r="C50" s="26" t="s">
        <v>39</v>
      </c>
      <c r="D50" s="73" t="s">
        <v>72</v>
      </c>
      <c r="E50" s="36">
        <v>12</v>
      </c>
      <c r="F50" s="36">
        <v>24</v>
      </c>
      <c r="G50" s="31">
        <f>'[1]ORDER SHEET'!O772</f>
        <v>0</v>
      </c>
      <c r="H50" s="40">
        <v>5600</v>
      </c>
      <c r="I50" s="41">
        <f t="shared" si="0"/>
        <v>0</v>
      </c>
      <c r="J50" s="41"/>
      <c r="K50" s="34"/>
      <c r="L50" s="34"/>
      <c r="M50" s="34"/>
      <c r="N50" s="34"/>
      <c r="O50" s="34"/>
      <c r="P50" s="35"/>
      <c r="Q50" s="36"/>
      <c r="R50" s="26"/>
    </row>
    <row r="51" spans="1:18" s="37" customFormat="1" ht="19.5" hidden="1" customHeight="1">
      <c r="A51" s="26"/>
      <c r="B51" s="38">
        <f>'[1]ORDER SHEET'!C773</f>
        <v>4582487961709</v>
      </c>
      <c r="C51" s="26" t="s">
        <v>39</v>
      </c>
      <c r="D51" s="73" t="s">
        <v>73</v>
      </c>
      <c r="E51" s="36">
        <v>12</v>
      </c>
      <c r="F51" s="36">
        <v>60</v>
      </c>
      <c r="G51" s="31">
        <f>'[1]ORDER SHEET'!O773</f>
        <v>0</v>
      </c>
      <c r="H51" s="40">
        <v>5320</v>
      </c>
      <c r="I51" s="41">
        <f t="shared" si="0"/>
        <v>0</v>
      </c>
      <c r="J51" s="41"/>
      <c r="K51" s="34"/>
      <c r="L51" s="34"/>
      <c r="M51" s="34"/>
      <c r="N51" s="34"/>
      <c r="O51" s="34"/>
      <c r="P51" s="35"/>
      <c r="Q51" s="36"/>
      <c r="R51" s="26"/>
    </row>
    <row r="52" spans="1:18" s="37" customFormat="1" ht="19.5" hidden="1" customHeight="1">
      <c r="A52" s="26"/>
      <c r="B52" s="38">
        <f>'[1]ORDER SHEET'!C774</f>
        <v>4582487961709</v>
      </c>
      <c r="C52" s="26" t="s">
        <v>39</v>
      </c>
      <c r="D52" s="73" t="s">
        <v>73</v>
      </c>
      <c r="E52" s="36">
        <v>12</v>
      </c>
      <c r="F52" s="36">
        <v>120</v>
      </c>
      <c r="G52" s="31">
        <f>'[1]ORDER SHEET'!O774</f>
        <v>0</v>
      </c>
      <c r="H52" s="40">
        <v>4900</v>
      </c>
      <c r="I52" s="41">
        <f t="shared" si="0"/>
        <v>0</v>
      </c>
      <c r="J52" s="41"/>
      <c r="K52" s="34"/>
      <c r="L52" s="34"/>
      <c r="M52" s="34"/>
      <c r="N52" s="34"/>
      <c r="O52" s="34"/>
      <c r="P52" s="35"/>
      <c r="Q52" s="36"/>
      <c r="R52" s="26"/>
    </row>
    <row r="53" spans="1:18" s="37" customFormat="1" ht="19.5" hidden="1" customHeight="1">
      <c r="A53" s="26"/>
      <c r="B53" s="38">
        <v>4582487961976</v>
      </c>
      <c r="C53" s="26" t="s">
        <v>39</v>
      </c>
      <c r="D53" s="73" t="s">
        <v>74</v>
      </c>
      <c r="E53" s="36">
        <v>12</v>
      </c>
      <c r="F53" s="36">
        <v>12</v>
      </c>
      <c r="G53" s="31">
        <f>'[1]ORDER SHEET'!O775</f>
        <v>0</v>
      </c>
      <c r="H53" s="40">
        <v>8100</v>
      </c>
      <c r="I53" s="41">
        <f t="shared" si="0"/>
        <v>0</v>
      </c>
      <c r="J53" s="74"/>
      <c r="K53" s="75"/>
      <c r="L53" s="76"/>
      <c r="M53" s="77"/>
      <c r="N53" s="78"/>
      <c r="O53" s="79"/>
      <c r="P53" s="80" t="s">
        <v>75</v>
      </c>
      <c r="Q53" s="81" t="s">
        <v>76</v>
      </c>
      <c r="R53" s="82" t="s">
        <v>77</v>
      </c>
    </row>
    <row r="54" spans="1:18" s="37" customFormat="1" ht="19.5" hidden="1" customHeight="1">
      <c r="A54" s="26"/>
      <c r="B54" s="38">
        <v>4582487961976</v>
      </c>
      <c r="C54" s="26" t="s">
        <v>39</v>
      </c>
      <c r="D54" s="73" t="s">
        <v>74</v>
      </c>
      <c r="E54" s="36">
        <v>12</v>
      </c>
      <c r="F54" s="36">
        <v>60</v>
      </c>
      <c r="G54" s="31">
        <f>'[1]ORDER SHEET'!O776</f>
        <v>0</v>
      </c>
      <c r="H54" s="40">
        <v>7200</v>
      </c>
      <c r="I54" s="41">
        <f t="shared" si="0"/>
        <v>0</v>
      </c>
      <c r="J54" s="74"/>
      <c r="K54" s="75">
        <v>4582487961976</v>
      </c>
      <c r="L54" s="76"/>
      <c r="M54" s="77" t="s">
        <v>31</v>
      </c>
      <c r="N54" s="78"/>
      <c r="O54" s="79"/>
      <c r="P54" s="80" t="s">
        <v>75</v>
      </c>
      <c r="Q54" s="81" t="s">
        <v>76</v>
      </c>
      <c r="R54" s="82" t="s">
        <v>77</v>
      </c>
    </row>
    <row r="55" spans="1:18" s="37" customFormat="1" ht="19.5" hidden="1" customHeight="1">
      <c r="A55" s="26"/>
      <c r="B55" s="38">
        <v>4582487961983</v>
      </c>
      <c r="C55" s="26" t="s">
        <v>39</v>
      </c>
      <c r="D55" s="73" t="s">
        <v>78</v>
      </c>
      <c r="E55" s="36">
        <v>12</v>
      </c>
      <c r="F55" s="36">
        <v>12</v>
      </c>
      <c r="G55" s="31">
        <f>'[1]ORDER SHEET'!O777</f>
        <v>0</v>
      </c>
      <c r="H55" s="40">
        <v>8100</v>
      </c>
      <c r="I55" s="41">
        <f t="shared" si="0"/>
        <v>0</v>
      </c>
      <c r="J55" s="74"/>
      <c r="K55" s="75"/>
      <c r="L55" s="76"/>
      <c r="M55" s="77"/>
      <c r="N55" s="78"/>
      <c r="O55" s="79"/>
      <c r="P55" s="80" t="s">
        <v>79</v>
      </c>
      <c r="Q55" s="81" t="s">
        <v>80</v>
      </c>
      <c r="R55" s="82" t="s">
        <v>81</v>
      </c>
    </row>
    <row r="56" spans="1:18" s="37" customFormat="1" ht="19.5" hidden="1" customHeight="1">
      <c r="A56" s="26"/>
      <c r="B56" s="38">
        <v>4582487961983</v>
      </c>
      <c r="C56" s="26" t="s">
        <v>39</v>
      </c>
      <c r="D56" s="73" t="s">
        <v>78</v>
      </c>
      <c r="E56" s="36">
        <v>12</v>
      </c>
      <c r="F56" s="36">
        <v>60</v>
      </c>
      <c r="G56" s="31">
        <f>'[1]ORDER SHEET'!O778</f>
        <v>0</v>
      </c>
      <c r="H56" s="40">
        <v>7200</v>
      </c>
      <c r="I56" s="41">
        <f t="shared" si="0"/>
        <v>0</v>
      </c>
      <c r="J56" s="74"/>
      <c r="K56" s="75">
        <v>4582487961983</v>
      </c>
      <c r="L56" s="76"/>
      <c r="M56" s="77" t="s">
        <v>31</v>
      </c>
      <c r="N56" s="78"/>
      <c r="O56" s="79"/>
      <c r="P56" s="80" t="s">
        <v>79</v>
      </c>
      <c r="Q56" s="81" t="s">
        <v>82</v>
      </c>
      <c r="R56" s="82" t="s">
        <v>81</v>
      </c>
    </row>
    <row r="57" spans="1:18" s="37" customFormat="1" ht="19.5" hidden="1" customHeight="1">
      <c r="A57" s="26"/>
      <c r="B57" s="38">
        <f>'[1]ORDER SHEET'!C779</f>
        <v>4582487961365</v>
      </c>
      <c r="C57" s="26" t="s">
        <v>39</v>
      </c>
      <c r="D57" s="73" t="s">
        <v>83</v>
      </c>
      <c r="E57" s="36">
        <v>12</v>
      </c>
      <c r="F57" s="36">
        <v>36</v>
      </c>
      <c r="G57" s="31">
        <f>'[1]ORDER SHEET'!O779</f>
        <v>0</v>
      </c>
      <c r="H57" s="40">
        <v>3800</v>
      </c>
      <c r="I57" s="41">
        <f t="shared" si="0"/>
        <v>0</v>
      </c>
      <c r="J57" s="41"/>
      <c r="K57" s="34"/>
      <c r="L57" s="34"/>
      <c r="M57" s="34"/>
      <c r="N57" s="34"/>
      <c r="O57" s="34"/>
      <c r="P57" s="35"/>
      <c r="Q57" s="36"/>
      <c r="R57" s="26"/>
    </row>
    <row r="58" spans="1:18" s="37" customFormat="1" ht="19.5" hidden="1" customHeight="1">
      <c r="A58" s="26"/>
      <c r="B58" s="38">
        <f>'[1]ORDER SHEET'!C780</f>
        <v>4582487961365</v>
      </c>
      <c r="C58" s="26" t="s">
        <v>39</v>
      </c>
      <c r="D58" s="73" t="s">
        <v>84</v>
      </c>
      <c r="E58" s="36">
        <v>12</v>
      </c>
      <c r="F58" s="36">
        <v>60</v>
      </c>
      <c r="G58" s="31">
        <f>'[1]ORDER SHEET'!O780</f>
        <v>0</v>
      </c>
      <c r="H58" s="40">
        <v>3610</v>
      </c>
      <c r="I58" s="41">
        <f t="shared" si="0"/>
        <v>0</v>
      </c>
      <c r="J58" s="41"/>
      <c r="K58" s="34"/>
      <c r="L58" s="34"/>
      <c r="M58" s="34"/>
      <c r="N58" s="34"/>
      <c r="O58" s="34"/>
      <c r="P58" s="35"/>
      <c r="Q58" s="36"/>
      <c r="R58" s="26"/>
    </row>
    <row r="59" spans="1:18" s="37" customFormat="1" ht="19.5" customHeight="1">
      <c r="A59" s="26"/>
      <c r="B59" s="38">
        <f>'[1]ORDER SHEET'!C781</f>
        <v>4582487961365</v>
      </c>
      <c r="C59" s="26" t="s">
        <v>39</v>
      </c>
      <c r="D59" s="73" t="s">
        <v>85</v>
      </c>
      <c r="E59" s="36">
        <v>12</v>
      </c>
      <c r="F59" s="36">
        <v>120</v>
      </c>
      <c r="G59" s="31">
        <f>'[1]ORDER SHEET'!O781</f>
        <v>120</v>
      </c>
      <c r="H59" s="40">
        <v>3325</v>
      </c>
      <c r="I59" s="41">
        <f t="shared" si="0"/>
        <v>399000</v>
      </c>
      <c r="J59" s="41"/>
      <c r="K59" s="34"/>
      <c r="L59" s="34"/>
      <c r="M59" s="34"/>
      <c r="N59" s="34"/>
      <c r="O59" s="34"/>
      <c r="P59" s="35"/>
      <c r="Q59" s="36"/>
      <c r="R59" s="26"/>
    </row>
    <row r="60" spans="1:18" s="37" customFormat="1" ht="19.5" hidden="1" customHeight="1">
      <c r="A60" s="26"/>
      <c r="B60" s="38">
        <f>'[1]ORDER SHEET'!C782</f>
        <v>0</v>
      </c>
      <c r="C60" s="26" t="s">
        <v>39</v>
      </c>
      <c r="D60" s="56" t="s">
        <v>86</v>
      </c>
      <c r="E60" s="36">
        <v>12</v>
      </c>
      <c r="F60" s="36">
        <v>36</v>
      </c>
      <c r="G60" s="31">
        <f>'[1]ORDER SHEET'!O782</f>
        <v>0</v>
      </c>
      <c r="H60" s="40">
        <v>5600</v>
      </c>
      <c r="I60" s="41">
        <f t="shared" si="0"/>
        <v>0</v>
      </c>
      <c r="J60" s="41"/>
      <c r="K60" s="34"/>
      <c r="L60" s="34"/>
      <c r="M60" s="34"/>
      <c r="N60" s="34"/>
      <c r="O60" s="34"/>
      <c r="P60" s="35"/>
      <c r="Q60" s="36"/>
      <c r="R60" s="26"/>
    </row>
    <row r="61" spans="1:18" s="37" customFormat="1" ht="19.5" hidden="1" customHeight="1">
      <c r="A61" s="26"/>
      <c r="B61" s="38">
        <f>'[1]ORDER SHEET'!C783</f>
        <v>0</v>
      </c>
      <c r="C61" s="26" t="s">
        <v>39</v>
      </c>
      <c r="D61" s="56" t="s">
        <v>86</v>
      </c>
      <c r="E61" s="36">
        <v>12</v>
      </c>
      <c r="F61" s="36">
        <v>60</v>
      </c>
      <c r="G61" s="31">
        <f>'[1]ORDER SHEET'!O783</f>
        <v>0</v>
      </c>
      <c r="H61" s="40">
        <v>5320</v>
      </c>
      <c r="I61" s="41">
        <f t="shared" si="0"/>
        <v>0</v>
      </c>
      <c r="J61" s="41"/>
      <c r="K61" s="34"/>
      <c r="L61" s="34"/>
      <c r="M61" s="34"/>
      <c r="N61" s="34"/>
      <c r="O61" s="34"/>
      <c r="P61" s="35"/>
      <c r="Q61" s="36"/>
      <c r="R61" s="26"/>
    </row>
    <row r="62" spans="1:18" s="37" customFormat="1" ht="19.5" hidden="1" customHeight="1">
      <c r="A62" s="26"/>
      <c r="B62" s="38">
        <f>'[1]ORDER SHEET'!C784</f>
        <v>0</v>
      </c>
      <c r="C62" s="26" t="s">
        <v>39</v>
      </c>
      <c r="D62" s="56" t="s">
        <v>86</v>
      </c>
      <c r="E62" s="36">
        <v>12</v>
      </c>
      <c r="F62" s="36">
        <v>120</v>
      </c>
      <c r="G62" s="31">
        <f>'[1]ORDER SHEET'!O784</f>
        <v>0</v>
      </c>
      <c r="H62" s="40">
        <v>4900</v>
      </c>
      <c r="I62" s="41">
        <f t="shared" si="0"/>
        <v>0</v>
      </c>
      <c r="J62" s="41"/>
      <c r="K62" s="34"/>
      <c r="L62" s="34"/>
      <c r="M62" s="34"/>
      <c r="N62" s="34"/>
      <c r="O62" s="34"/>
      <c r="P62" s="35"/>
      <c r="Q62" s="36"/>
      <c r="R62" s="26"/>
    </row>
    <row r="63" spans="1:18" s="37" customFormat="1" ht="19.5" hidden="1" customHeight="1">
      <c r="A63" s="26"/>
      <c r="B63" s="38">
        <f>'[1]ORDER SHEET'!C785</f>
        <v>4582487961792</v>
      </c>
      <c r="C63" s="26" t="s">
        <v>39</v>
      </c>
      <c r="D63" s="56" t="s">
        <v>87</v>
      </c>
      <c r="E63" s="36">
        <v>12</v>
      </c>
      <c r="F63" s="36">
        <v>36</v>
      </c>
      <c r="G63" s="31">
        <f>'[1]ORDER SHEET'!O785</f>
        <v>0</v>
      </c>
      <c r="H63" s="40">
        <v>2625</v>
      </c>
      <c r="I63" s="41">
        <f t="shared" si="0"/>
        <v>0</v>
      </c>
      <c r="J63" s="41"/>
      <c r="K63" s="34"/>
      <c r="L63" s="34"/>
      <c r="M63" s="34"/>
      <c r="N63" s="34"/>
      <c r="O63" s="34"/>
      <c r="P63" s="35"/>
      <c r="Q63" s="36"/>
      <c r="R63" s="26"/>
    </row>
    <row r="64" spans="1:18" s="37" customFormat="1" ht="19.5" hidden="1" customHeight="1">
      <c r="A64" s="26"/>
      <c r="B64" s="38">
        <f>'[1]ORDER SHEET'!C786</f>
        <v>4582487961792</v>
      </c>
      <c r="C64" s="26" t="s">
        <v>39</v>
      </c>
      <c r="D64" s="56" t="s">
        <v>87</v>
      </c>
      <c r="E64" s="36">
        <v>12</v>
      </c>
      <c r="F64" s="36">
        <v>60</v>
      </c>
      <c r="G64" s="49">
        <f>'[1]ORDER SHEET'!O786</f>
        <v>0</v>
      </c>
      <c r="H64" s="40">
        <v>2850</v>
      </c>
      <c r="I64" s="41">
        <f t="shared" si="0"/>
        <v>0</v>
      </c>
      <c r="J64" s="41"/>
      <c r="K64" s="34"/>
      <c r="L64" s="34"/>
      <c r="M64" s="34"/>
      <c r="N64" s="34"/>
      <c r="O64" s="34"/>
      <c r="P64" s="35"/>
      <c r="Q64" s="36"/>
      <c r="R64" s="26"/>
    </row>
    <row r="65" spans="1:18" s="37" customFormat="1" ht="19.5" hidden="1" customHeight="1">
      <c r="A65" s="26"/>
      <c r="B65" s="38">
        <f>'[1]ORDER SHEET'!C787</f>
        <v>4582487961792</v>
      </c>
      <c r="C65" s="26" t="s">
        <v>39</v>
      </c>
      <c r="D65" s="56" t="s">
        <v>87</v>
      </c>
      <c r="E65" s="36">
        <v>12</v>
      </c>
      <c r="F65" s="36">
        <v>120</v>
      </c>
      <c r="G65" s="31">
        <f>'[1]ORDER SHEET'!O787</f>
        <v>0</v>
      </c>
      <c r="H65" s="40">
        <v>2625</v>
      </c>
      <c r="I65" s="41">
        <f t="shared" si="0"/>
        <v>0</v>
      </c>
      <c r="J65" s="41"/>
      <c r="K65" s="34"/>
      <c r="L65" s="34"/>
      <c r="M65" s="34"/>
      <c r="N65" s="34"/>
      <c r="O65" s="34"/>
      <c r="P65" s="35"/>
      <c r="Q65" s="36"/>
      <c r="R65" s="26"/>
    </row>
    <row r="66" spans="1:18" s="37" customFormat="1" ht="19.5" hidden="1" customHeight="1">
      <c r="A66" s="26"/>
      <c r="B66" s="38"/>
      <c r="C66" s="26" t="s">
        <v>39</v>
      </c>
      <c r="D66" s="83" t="s">
        <v>88</v>
      </c>
      <c r="E66" s="36">
        <v>15</v>
      </c>
      <c r="F66" s="36">
        <v>36</v>
      </c>
      <c r="G66" s="31">
        <f>'[1]ORDER SHEET'!O788</f>
        <v>0</v>
      </c>
      <c r="H66" s="40">
        <v>3600</v>
      </c>
      <c r="I66" s="41">
        <f t="shared" si="0"/>
        <v>0</v>
      </c>
      <c r="J66" s="41"/>
      <c r="K66" s="34"/>
      <c r="L66" s="34"/>
      <c r="M66" s="34"/>
      <c r="N66" s="34"/>
      <c r="O66" s="34"/>
      <c r="P66" s="35"/>
      <c r="Q66" s="36"/>
      <c r="R66" s="26"/>
    </row>
    <row r="67" spans="1:18" s="37" customFormat="1" ht="19.5" hidden="1" customHeight="1">
      <c r="A67" s="26"/>
      <c r="B67" s="38"/>
      <c r="C67" s="26" t="s">
        <v>39</v>
      </c>
      <c r="D67" s="83" t="s">
        <v>88</v>
      </c>
      <c r="E67" s="36">
        <v>15</v>
      </c>
      <c r="F67" s="36">
        <v>60</v>
      </c>
      <c r="G67" s="31">
        <f>'[1]ORDER SHEET'!O789</f>
        <v>0</v>
      </c>
      <c r="H67" s="40">
        <v>3420</v>
      </c>
      <c r="I67" s="41">
        <f t="shared" si="0"/>
        <v>0</v>
      </c>
      <c r="J67" s="41"/>
      <c r="K67" s="34"/>
      <c r="L67" s="34"/>
      <c r="M67" s="34"/>
      <c r="N67" s="34"/>
      <c r="O67" s="34"/>
      <c r="P67" s="35"/>
      <c r="Q67" s="36"/>
      <c r="R67" s="26"/>
    </row>
    <row r="68" spans="1:18" s="37" customFormat="1" ht="19.5" hidden="1" customHeight="1">
      <c r="A68" s="26"/>
      <c r="B68" s="38"/>
      <c r="C68" s="26" t="s">
        <v>39</v>
      </c>
      <c r="D68" s="83" t="s">
        <v>88</v>
      </c>
      <c r="E68" s="36">
        <v>15</v>
      </c>
      <c r="F68" s="36">
        <v>120</v>
      </c>
      <c r="G68" s="31">
        <f>'[1]ORDER SHEET'!O790</f>
        <v>0</v>
      </c>
      <c r="H68" s="40">
        <v>3150</v>
      </c>
      <c r="I68" s="41">
        <f t="shared" si="0"/>
        <v>0</v>
      </c>
      <c r="J68" s="41"/>
      <c r="K68" s="34"/>
      <c r="L68" s="34"/>
      <c r="M68" s="34"/>
      <c r="N68" s="34"/>
      <c r="O68" s="34"/>
      <c r="P68" s="35"/>
      <c r="Q68" s="36"/>
      <c r="R68" s="26"/>
    </row>
    <row r="69" spans="1:18" s="37" customFormat="1" ht="19.5" hidden="1" customHeight="1">
      <c r="A69" s="26"/>
      <c r="B69" s="38"/>
      <c r="C69" s="26" t="s">
        <v>39</v>
      </c>
      <c r="D69" s="83" t="s">
        <v>89</v>
      </c>
      <c r="E69" s="36">
        <v>15</v>
      </c>
      <c r="F69" s="36">
        <v>36</v>
      </c>
      <c r="G69" s="31">
        <f>'[1]ORDER SHEET'!O791</f>
        <v>0</v>
      </c>
      <c r="H69" s="40">
        <v>3600</v>
      </c>
      <c r="I69" s="41">
        <f t="shared" si="0"/>
        <v>0</v>
      </c>
      <c r="J69" s="41"/>
      <c r="K69" s="34"/>
      <c r="L69" s="34"/>
      <c r="M69" s="34"/>
      <c r="N69" s="34"/>
      <c r="O69" s="34"/>
      <c r="P69" s="35"/>
      <c r="Q69" s="36"/>
      <c r="R69" s="26"/>
    </row>
    <row r="70" spans="1:18" s="37" customFormat="1" ht="19.5" hidden="1" customHeight="1">
      <c r="A70" s="26"/>
      <c r="B70" s="38"/>
      <c r="C70" s="26" t="s">
        <v>39</v>
      </c>
      <c r="D70" s="83" t="s">
        <v>89</v>
      </c>
      <c r="E70" s="36">
        <v>15</v>
      </c>
      <c r="F70" s="36">
        <v>60</v>
      </c>
      <c r="G70" s="31">
        <f>'[1]ORDER SHEET'!O792</f>
        <v>0</v>
      </c>
      <c r="H70" s="40">
        <v>3420</v>
      </c>
      <c r="I70" s="41">
        <f t="shared" si="0"/>
        <v>0</v>
      </c>
      <c r="J70" s="41"/>
      <c r="K70" s="34"/>
      <c r="L70" s="34"/>
      <c r="M70" s="34"/>
      <c r="N70" s="34"/>
      <c r="O70" s="34"/>
      <c r="P70" s="35"/>
      <c r="Q70" s="36"/>
      <c r="R70" s="26"/>
    </row>
    <row r="71" spans="1:18" s="37" customFormat="1" ht="19.5" hidden="1" customHeight="1">
      <c r="A71" s="26"/>
      <c r="B71" s="38"/>
      <c r="C71" s="26" t="s">
        <v>39</v>
      </c>
      <c r="D71" s="83" t="s">
        <v>89</v>
      </c>
      <c r="E71" s="36">
        <v>15</v>
      </c>
      <c r="F71" s="36">
        <v>120</v>
      </c>
      <c r="G71" s="31">
        <f>'[1]ORDER SHEET'!O793</f>
        <v>0</v>
      </c>
      <c r="H71" s="40">
        <v>3150</v>
      </c>
      <c r="I71" s="41">
        <f t="shared" si="0"/>
        <v>0</v>
      </c>
      <c r="J71" s="41"/>
      <c r="K71" s="34"/>
      <c r="L71" s="34"/>
      <c r="M71" s="34"/>
      <c r="N71" s="34"/>
      <c r="O71" s="34"/>
      <c r="P71" s="35"/>
      <c r="Q71" s="36"/>
      <c r="R71" s="26"/>
    </row>
    <row r="72" spans="1:18" s="37" customFormat="1" ht="19.5" customHeight="1">
      <c r="A72" s="26"/>
      <c r="B72" s="38">
        <f>'[1]ORDER SHEET'!C794</f>
        <v>4582487961341</v>
      </c>
      <c r="C72" s="26" t="s">
        <v>39</v>
      </c>
      <c r="D72" s="56" t="s">
        <v>90</v>
      </c>
      <c r="E72" s="36">
        <v>20</v>
      </c>
      <c r="F72" s="36">
        <v>40</v>
      </c>
      <c r="G72" s="31">
        <f>'[1]ORDER SHEET'!O794</f>
        <v>20</v>
      </c>
      <c r="H72" s="40">
        <v>3120</v>
      </c>
      <c r="I72" s="41">
        <f t="shared" si="0"/>
        <v>62400</v>
      </c>
      <c r="J72" s="41"/>
      <c r="K72" s="34"/>
      <c r="L72" s="34"/>
      <c r="M72" s="34"/>
      <c r="N72" s="34"/>
      <c r="O72" s="34"/>
      <c r="P72" s="35"/>
      <c r="Q72" s="36"/>
      <c r="R72" s="26"/>
    </row>
    <row r="73" spans="1:18" s="37" customFormat="1" ht="19.5" customHeight="1">
      <c r="A73" s="26"/>
      <c r="B73" s="38">
        <f>'[1]ORDER SHEET'!C795</f>
        <v>4582487961358</v>
      </c>
      <c r="C73" s="26" t="s">
        <v>39</v>
      </c>
      <c r="D73" s="56" t="s">
        <v>91</v>
      </c>
      <c r="E73" s="36">
        <v>20</v>
      </c>
      <c r="F73" s="36" t="s">
        <v>92</v>
      </c>
      <c r="G73" s="31">
        <f>'[1]ORDER SHEET'!O795</f>
        <v>10</v>
      </c>
      <c r="H73" s="40">
        <v>1000</v>
      </c>
      <c r="I73" s="41">
        <f t="shared" ref="I73:I89" si="1">G73*H73</f>
        <v>10000</v>
      </c>
      <c r="J73" s="41"/>
      <c r="K73" s="34"/>
      <c r="L73" s="34"/>
      <c r="M73" s="34"/>
      <c r="N73" s="34"/>
      <c r="O73" s="34"/>
      <c r="P73" s="35"/>
      <c r="Q73" s="36"/>
      <c r="R73" s="26"/>
    </row>
    <row r="74" spans="1:18" s="37" customFormat="1" ht="19.5" hidden="1" customHeight="1">
      <c r="A74" s="26"/>
      <c r="B74" s="38">
        <f>'[1]ORDER SHEET'!C796</f>
        <v>4582487961907</v>
      </c>
      <c r="C74" s="26" t="s">
        <v>39</v>
      </c>
      <c r="D74" s="56" t="s">
        <v>93</v>
      </c>
      <c r="E74" s="36">
        <v>12</v>
      </c>
      <c r="F74" s="36">
        <v>36</v>
      </c>
      <c r="G74" s="31">
        <f>'[1]ORDER SHEET'!O796</f>
        <v>0</v>
      </c>
      <c r="H74" s="40">
        <v>3867</v>
      </c>
      <c r="I74" s="41">
        <f t="shared" si="1"/>
        <v>0</v>
      </c>
      <c r="J74" s="41"/>
      <c r="K74" s="34"/>
      <c r="L74" s="34"/>
      <c r="M74" s="34"/>
      <c r="N74" s="34"/>
      <c r="O74" s="34"/>
      <c r="P74" s="35"/>
      <c r="Q74" s="36"/>
      <c r="R74" s="26"/>
    </row>
    <row r="75" spans="1:18" s="37" customFormat="1" ht="19.5" hidden="1" customHeight="1">
      <c r="A75" s="26"/>
      <c r="B75" s="38">
        <f>'[1]ORDER SHEET'!C797</f>
        <v>4582487961914</v>
      </c>
      <c r="C75" s="26" t="s">
        <v>39</v>
      </c>
      <c r="D75" s="56" t="s">
        <v>94</v>
      </c>
      <c r="E75" s="36">
        <v>12</v>
      </c>
      <c r="F75" s="36">
        <v>36</v>
      </c>
      <c r="G75" s="31">
        <f>'[1]ORDER SHEET'!O797</f>
        <v>0</v>
      </c>
      <c r="H75" s="40">
        <v>3867</v>
      </c>
      <c r="I75" s="41">
        <f t="shared" si="1"/>
        <v>0</v>
      </c>
      <c r="J75" s="41"/>
      <c r="K75" s="34"/>
      <c r="L75" s="34"/>
      <c r="M75" s="34"/>
      <c r="N75" s="34"/>
      <c r="O75" s="34"/>
      <c r="P75" s="35"/>
      <c r="Q75" s="36"/>
      <c r="R75" s="26"/>
    </row>
    <row r="76" spans="1:18" s="37" customFormat="1" ht="19.5" hidden="1" customHeight="1">
      <c r="A76" s="26"/>
      <c r="B76" s="57">
        <f>'[1]ORDER SHEET'!C798</f>
        <v>4582487961198</v>
      </c>
      <c r="C76" s="58" t="s">
        <v>39</v>
      </c>
      <c r="D76" s="51" t="s">
        <v>95</v>
      </c>
      <c r="E76" s="60">
        <v>144</v>
      </c>
      <c r="F76" s="60">
        <v>14</v>
      </c>
      <c r="G76" s="68">
        <f>'[1]ORDER SHEET'!O798</f>
        <v>0</v>
      </c>
      <c r="H76" s="84">
        <v>3120</v>
      </c>
      <c r="I76" s="63">
        <f t="shared" si="1"/>
        <v>0</v>
      </c>
      <c r="J76" s="63"/>
      <c r="K76" s="34"/>
      <c r="L76" s="34"/>
      <c r="M76" s="34"/>
      <c r="N76" s="34"/>
      <c r="O76" s="34"/>
      <c r="P76" s="35"/>
      <c r="Q76" s="36"/>
      <c r="R76" s="26"/>
    </row>
    <row r="77" spans="1:18" s="37" customFormat="1" ht="19.5" hidden="1" customHeight="1">
      <c r="A77" s="26"/>
      <c r="B77" s="38">
        <f>'[1]ORDER SHEET'!C799</f>
        <v>0</v>
      </c>
      <c r="C77" s="26" t="s">
        <v>96</v>
      </c>
      <c r="D77" s="64" t="s">
        <v>97</v>
      </c>
      <c r="E77" s="36">
        <v>100</v>
      </c>
      <c r="F77" s="36">
        <v>100</v>
      </c>
      <c r="G77" s="31">
        <f>'[1]ORDER SHEET'!O799</f>
        <v>0</v>
      </c>
      <c r="H77" s="85">
        <v>130</v>
      </c>
      <c r="I77" s="41">
        <f t="shared" si="1"/>
        <v>0</v>
      </c>
      <c r="J77" s="41"/>
      <c r="K77" s="34"/>
      <c r="L77" s="34"/>
      <c r="M77" s="34"/>
      <c r="N77" s="34"/>
      <c r="O77" s="34"/>
      <c r="P77" s="35"/>
      <c r="Q77" s="36"/>
      <c r="R77" s="26"/>
    </row>
    <row r="78" spans="1:18" s="37" customFormat="1" ht="19.5" hidden="1" customHeight="1">
      <c r="A78" s="26"/>
      <c r="B78" s="38">
        <f>'[1]ORDER SHEET'!C800</f>
        <v>0</v>
      </c>
      <c r="C78" s="26" t="s">
        <v>96</v>
      </c>
      <c r="D78" s="64" t="s">
        <v>98</v>
      </c>
      <c r="E78" s="36">
        <v>100</v>
      </c>
      <c r="F78" s="36">
        <v>100</v>
      </c>
      <c r="G78" s="31">
        <f>'[1]ORDER SHEET'!O800</f>
        <v>0</v>
      </c>
      <c r="H78" s="85">
        <v>130</v>
      </c>
      <c r="I78" s="41">
        <f t="shared" si="1"/>
        <v>0</v>
      </c>
      <c r="J78" s="41"/>
      <c r="K78" s="34"/>
      <c r="L78" s="34"/>
      <c r="M78" s="34"/>
      <c r="N78" s="34"/>
      <c r="O78" s="34"/>
      <c r="P78" s="35"/>
      <c r="Q78" s="36"/>
      <c r="R78" s="26"/>
    </row>
    <row r="79" spans="1:18" s="37" customFormat="1" ht="19.5" hidden="1" customHeight="1">
      <c r="A79" s="26"/>
      <c r="B79" s="38">
        <f>'[1]ORDER SHEET'!C801</f>
        <v>0</v>
      </c>
      <c r="C79" s="26" t="s">
        <v>96</v>
      </c>
      <c r="D79" s="64" t="s">
        <v>99</v>
      </c>
      <c r="E79" s="36">
        <v>100</v>
      </c>
      <c r="F79" s="36">
        <v>100</v>
      </c>
      <c r="G79" s="31">
        <f>'[1]ORDER SHEET'!O801</f>
        <v>0</v>
      </c>
      <c r="H79" s="85">
        <v>130</v>
      </c>
      <c r="I79" s="41">
        <f t="shared" si="1"/>
        <v>0</v>
      </c>
      <c r="J79" s="41"/>
      <c r="K79" s="34"/>
      <c r="L79" s="34"/>
      <c r="M79" s="34"/>
      <c r="N79" s="34"/>
      <c r="O79" s="34"/>
      <c r="P79" s="35"/>
      <c r="Q79" s="36"/>
      <c r="R79" s="26"/>
    </row>
    <row r="80" spans="1:18" s="37" customFormat="1" ht="19.5" hidden="1" customHeight="1">
      <c r="A80" s="26"/>
      <c r="B80" s="38"/>
      <c r="C80" s="26" t="s">
        <v>96</v>
      </c>
      <c r="D80" s="64" t="s">
        <v>100</v>
      </c>
      <c r="E80" s="36"/>
      <c r="F80" s="36"/>
      <c r="G80" s="31">
        <f>'[1]ORDER SHEET'!O802</f>
        <v>0</v>
      </c>
      <c r="H80" s="85"/>
      <c r="I80" s="41">
        <f t="shared" si="1"/>
        <v>0</v>
      </c>
      <c r="J80" s="41"/>
      <c r="K80" s="34"/>
      <c r="L80" s="34"/>
      <c r="M80" s="34"/>
      <c r="N80" s="34"/>
      <c r="O80" s="34"/>
      <c r="P80" s="35"/>
      <c r="Q80" s="36"/>
      <c r="R80" s="26"/>
    </row>
    <row r="81" spans="1:18" s="37" customFormat="1" ht="19.5" hidden="1" customHeight="1">
      <c r="A81" s="26"/>
      <c r="B81" s="38"/>
      <c r="C81" s="26" t="s">
        <v>96</v>
      </c>
      <c r="D81" s="64" t="s">
        <v>101</v>
      </c>
      <c r="E81" s="36"/>
      <c r="F81" s="36"/>
      <c r="G81" s="31">
        <f>'[1]ORDER SHEET'!O803</f>
        <v>0</v>
      </c>
      <c r="H81" s="85">
        <v>325</v>
      </c>
      <c r="I81" s="41">
        <f t="shared" si="1"/>
        <v>0</v>
      </c>
      <c r="J81" s="41"/>
      <c r="K81" s="34"/>
      <c r="L81" s="34"/>
      <c r="M81" s="34"/>
      <c r="N81" s="34"/>
      <c r="O81" s="34"/>
      <c r="P81" s="35"/>
      <c r="Q81" s="36"/>
      <c r="R81" s="26"/>
    </row>
    <row r="82" spans="1:18" s="37" customFormat="1" ht="19.5" hidden="1" customHeight="1">
      <c r="A82" s="26"/>
      <c r="B82" s="38"/>
      <c r="C82" s="26" t="s">
        <v>96</v>
      </c>
      <c r="D82" s="64" t="s">
        <v>102</v>
      </c>
      <c r="E82" s="36"/>
      <c r="F82" s="36"/>
      <c r="G82" s="31">
        <f>'[1]ORDER SHEET'!O804</f>
        <v>0</v>
      </c>
      <c r="H82" s="85">
        <v>325</v>
      </c>
      <c r="I82" s="41">
        <f t="shared" si="1"/>
        <v>0</v>
      </c>
      <c r="J82" s="41"/>
      <c r="K82" s="34"/>
      <c r="L82" s="34"/>
      <c r="M82" s="34"/>
      <c r="N82" s="34"/>
      <c r="O82" s="34"/>
      <c r="P82" s="35"/>
      <c r="Q82" s="36"/>
      <c r="R82" s="26"/>
    </row>
    <row r="83" spans="1:18" s="37" customFormat="1" ht="19.5" hidden="1" customHeight="1">
      <c r="A83" s="26"/>
      <c r="B83" s="38"/>
      <c r="C83" s="26" t="s">
        <v>96</v>
      </c>
      <c r="D83" s="64" t="s">
        <v>103</v>
      </c>
      <c r="E83" s="36"/>
      <c r="F83" s="36"/>
      <c r="G83" s="31">
        <f>'[1]ORDER SHEET'!O805</f>
        <v>0</v>
      </c>
      <c r="H83" s="85">
        <v>325</v>
      </c>
      <c r="I83" s="41">
        <f t="shared" si="1"/>
        <v>0</v>
      </c>
      <c r="J83" s="41"/>
      <c r="K83" s="34"/>
      <c r="L83" s="34"/>
      <c r="M83" s="34"/>
      <c r="N83" s="34"/>
      <c r="O83" s="34"/>
      <c r="P83" s="35"/>
      <c r="Q83" s="36"/>
      <c r="R83" s="26"/>
    </row>
    <row r="84" spans="1:18" s="37" customFormat="1" ht="19.5" hidden="1" customHeight="1">
      <c r="A84" s="26"/>
      <c r="B84" s="38"/>
      <c r="C84" s="26" t="s">
        <v>96</v>
      </c>
      <c r="D84" s="64" t="s">
        <v>104</v>
      </c>
      <c r="E84" s="36"/>
      <c r="F84" s="36"/>
      <c r="G84" s="31">
        <f>'[1]ORDER SHEET'!O806</f>
        <v>0</v>
      </c>
      <c r="H84" s="85">
        <v>325</v>
      </c>
      <c r="I84" s="41">
        <f t="shared" si="1"/>
        <v>0</v>
      </c>
      <c r="J84" s="41"/>
      <c r="K84" s="34"/>
      <c r="L84" s="34"/>
      <c r="M84" s="34"/>
      <c r="N84" s="34"/>
      <c r="O84" s="34"/>
      <c r="P84" s="35"/>
      <c r="Q84" s="36"/>
      <c r="R84" s="26"/>
    </row>
    <row r="85" spans="1:18" s="37" customFormat="1" ht="19.5" hidden="1" customHeight="1">
      <c r="A85" s="26"/>
      <c r="B85" s="38"/>
      <c r="C85" s="26" t="s">
        <v>96</v>
      </c>
      <c r="D85" s="64" t="s">
        <v>105</v>
      </c>
      <c r="E85" s="36"/>
      <c r="F85" s="36"/>
      <c r="G85" s="31">
        <f>'[1]ORDER SHEET'!O807</f>
        <v>0</v>
      </c>
      <c r="H85" s="85">
        <v>325</v>
      </c>
      <c r="I85" s="41">
        <f t="shared" si="1"/>
        <v>0</v>
      </c>
      <c r="J85" s="41"/>
      <c r="K85" s="34"/>
      <c r="L85" s="34"/>
      <c r="M85" s="34"/>
      <c r="N85" s="34"/>
      <c r="O85" s="34"/>
      <c r="P85" s="35"/>
      <c r="Q85" s="36"/>
      <c r="R85" s="26"/>
    </row>
    <row r="86" spans="1:18" s="37" customFormat="1" ht="19.5" hidden="1" customHeight="1">
      <c r="A86" s="26"/>
      <c r="B86" s="38">
        <f>'[1]ORDER SHEET'!C808</f>
        <v>0</v>
      </c>
      <c r="C86" s="26" t="s">
        <v>96</v>
      </c>
      <c r="D86" s="64" t="s">
        <v>106</v>
      </c>
      <c r="E86" s="36">
        <v>50</v>
      </c>
      <c r="F86" s="36">
        <v>100</v>
      </c>
      <c r="G86" s="31">
        <f>'[1]ORDER SHEET'!O808</f>
        <v>0</v>
      </c>
      <c r="H86" s="85">
        <v>245</v>
      </c>
      <c r="I86" s="41">
        <f t="shared" si="1"/>
        <v>0</v>
      </c>
      <c r="J86" s="41"/>
      <c r="K86" s="34"/>
      <c r="L86" s="34"/>
      <c r="M86" s="34"/>
      <c r="N86" s="34"/>
      <c r="O86" s="34"/>
      <c r="P86" s="35"/>
      <c r="Q86" s="36"/>
      <c r="R86" s="26"/>
    </row>
    <row r="87" spans="1:18" s="37" customFormat="1" ht="19.5" hidden="1" customHeight="1">
      <c r="A87" s="26"/>
      <c r="B87" s="38">
        <f>'[1]ORDER SHEET'!C809</f>
        <v>0</v>
      </c>
      <c r="C87" s="26" t="s">
        <v>96</v>
      </c>
      <c r="D87" s="64" t="s">
        <v>107</v>
      </c>
      <c r="E87" s="36">
        <v>50</v>
      </c>
      <c r="F87" s="36">
        <v>100</v>
      </c>
      <c r="G87" s="31">
        <f>'[1]ORDER SHEET'!O809</f>
        <v>0</v>
      </c>
      <c r="H87" s="85">
        <v>210</v>
      </c>
      <c r="I87" s="41">
        <f t="shared" si="1"/>
        <v>0</v>
      </c>
      <c r="J87" s="41"/>
      <c r="K87" s="34"/>
      <c r="L87" s="34"/>
      <c r="M87" s="34"/>
      <c r="N87" s="34"/>
      <c r="O87" s="34"/>
      <c r="P87" s="35"/>
      <c r="Q87" s="36"/>
      <c r="R87" s="26"/>
    </row>
    <row r="88" spans="1:18" s="37" customFormat="1" ht="19.5" hidden="1" customHeight="1">
      <c r="A88" s="26"/>
      <c r="B88" s="38">
        <f>'[1]ORDER SHEET'!C810</f>
        <v>0</v>
      </c>
      <c r="C88" s="26" t="s">
        <v>96</v>
      </c>
      <c r="D88" s="64" t="s">
        <v>108</v>
      </c>
      <c r="E88" s="36">
        <v>100</v>
      </c>
      <c r="F88" s="36">
        <v>100</v>
      </c>
      <c r="G88" s="31">
        <f>'[1]ORDER SHEET'!O810</f>
        <v>0</v>
      </c>
      <c r="H88" s="85">
        <v>280</v>
      </c>
      <c r="I88" s="41">
        <f t="shared" si="1"/>
        <v>0</v>
      </c>
      <c r="J88" s="41"/>
      <c r="K88" s="34"/>
      <c r="L88" s="34"/>
      <c r="M88" s="34"/>
      <c r="N88" s="34"/>
      <c r="O88" s="34"/>
      <c r="P88" s="35"/>
      <c r="Q88" s="36"/>
      <c r="R88" s="26"/>
    </row>
    <row r="89" spans="1:18" s="37" customFormat="1" ht="19.5" hidden="1" customHeight="1">
      <c r="A89" s="26"/>
      <c r="B89" s="38">
        <f>'[1]ORDER SHEET'!C811</f>
        <v>0</v>
      </c>
      <c r="C89" s="26" t="s">
        <v>96</v>
      </c>
      <c r="D89" s="64" t="s">
        <v>109</v>
      </c>
      <c r="E89" s="36">
        <v>100</v>
      </c>
      <c r="F89" s="36">
        <v>100</v>
      </c>
      <c r="G89" s="31">
        <f>'[1]ORDER SHEET'!O811</f>
        <v>0</v>
      </c>
      <c r="H89" s="85">
        <v>186</v>
      </c>
      <c r="I89" s="41">
        <f t="shared" si="1"/>
        <v>0</v>
      </c>
      <c r="J89" s="41"/>
      <c r="K89" s="34"/>
      <c r="L89" s="34"/>
      <c r="M89" s="34"/>
      <c r="N89" s="34"/>
      <c r="O89" s="34"/>
      <c r="P89" s="35"/>
      <c r="Q89" s="36"/>
      <c r="R89" s="26"/>
    </row>
    <row r="90" spans="1:18" s="37" customFormat="1" ht="20.100000000000001" customHeight="1">
      <c r="A90" s="86" t="s">
        <v>110</v>
      </c>
      <c r="B90" s="86"/>
      <c r="C90" s="86"/>
      <c r="D90" s="86"/>
      <c r="E90" s="86"/>
      <c r="F90" s="86"/>
      <c r="G90" s="87">
        <f>SUM(G6:G89)</f>
        <v>616</v>
      </c>
      <c r="H90" s="87"/>
      <c r="I90" s="88">
        <f>SUM(I6:I89)</f>
        <v>2217270</v>
      </c>
      <c r="J90" s="88"/>
      <c r="K90" s="36"/>
      <c r="L90" s="36"/>
      <c r="M90" s="36"/>
      <c r="N90" s="36"/>
      <c r="O90" s="36"/>
      <c r="P90" s="36"/>
      <c r="Q90" s="89"/>
      <c r="R90" s="26"/>
    </row>
    <row r="91" spans="1:18" s="37" customFormat="1" ht="20.100000000000001" customHeight="1">
      <c r="B91" s="90"/>
      <c r="G91" s="91"/>
      <c r="H91" s="91"/>
      <c r="I91" s="92"/>
      <c r="J91" s="92"/>
      <c r="K91" s="93"/>
      <c r="L91" s="93"/>
      <c r="M91" s="92"/>
      <c r="N91" s="92"/>
      <c r="O91" s="92"/>
      <c r="P91" s="90"/>
      <c r="Q91" s="90"/>
    </row>
    <row r="92" spans="1:18" ht="28.5" customHeight="1">
      <c r="A92" s="94" t="s">
        <v>111</v>
      </c>
    </row>
    <row r="93" spans="1:18">
      <c r="A93" s="17" t="s">
        <v>6</v>
      </c>
      <c r="B93" s="17" t="s">
        <v>7</v>
      </c>
      <c r="C93" s="18" t="s">
        <v>8</v>
      </c>
      <c r="D93" s="17" t="s">
        <v>9</v>
      </c>
      <c r="E93" s="17" t="s">
        <v>10</v>
      </c>
      <c r="F93" s="17" t="s">
        <v>11</v>
      </c>
      <c r="G93" s="19" t="s">
        <v>12</v>
      </c>
      <c r="H93" s="20" t="s">
        <v>13</v>
      </c>
      <c r="I93" s="21" t="s">
        <v>14</v>
      </c>
      <c r="J93" s="95"/>
    </row>
    <row r="94" spans="1:18" s="37" customFormat="1" ht="19.5" customHeight="1">
      <c r="A94" s="96"/>
      <c r="B94" s="97">
        <f>'[1]ORDER SHEET'!C1307</f>
        <v>0</v>
      </c>
      <c r="C94" s="58" t="s">
        <v>112</v>
      </c>
      <c r="D94" s="98" t="s">
        <v>113</v>
      </c>
      <c r="E94" s="36"/>
      <c r="F94" s="36"/>
      <c r="G94" s="31">
        <f>'[1]ORDER SHEET'!O1307</f>
        <v>0</v>
      </c>
      <c r="H94" s="40">
        <f>'[1]ORDER SHEET'!R1307</f>
        <v>0</v>
      </c>
      <c r="I94" s="99">
        <f>G94*H94</f>
        <v>0</v>
      </c>
      <c r="J94" s="99"/>
      <c r="K94" s="34"/>
      <c r="L94" s="34"/>
      <c r="M94" s="34"/>
      <c r="N94" s="34"/>
      <c r="O94" s="34"/>
      <c r="P94" s="35"/>
      <c r="Q94" s="36"/>
      <c r="R94" s="26"/>
    </row>
    <row r="95" spans="1:18" s="37" customFormat="1" ht="19.5" hidden="1" customHeight="1">
      <c r="A95" s="96"/>
      <c r="B95" s="97">
        <f>'[1]ORDER SHEET'!C1308</f>
        <v>0</v>
      </c>
      <c r="C95" s="58" t="s">
        <v>112</v>
      </c>
      <c r="D95" s="98" t="s">
        <v>114</v>
      </c>
      <c r="E95" s="36"/>
      <c r="F95" s="36"/>
      <c r="G95" s="31">
        <f>'[1]ORDER SHEET'!O1308</f>
        <v>0</v>
      </c>
      <c r="H95" s="40">
        <f>'[1]ORDER SHEET'!R1308</f>
        <v>0</v>
      </c>
      <c r="I95" s="99">
        <f t="shared" ref="I95:I155" si="2">G95*H95</f>
        <v>0</v>
      </c>
      <c r="J95" s="99"/>
      <c r="K95" s="34"/>
      <c r="L95" s="34"/>
      <c r="M95" s="34"/>
      <c r="N95" s="34"/>
      <c r="O95" s="34"/>
      <c r="P95" s="35"/>
      <c r="Q95" s="36"/>
      <c r="R95" s="26"/>
    </row>
    <row r="96" spans="1:18" s="37" customFormat="1" ht="19.5" hidden="1" customHeight="1">
      <c r="A96" s="96"/>
      <c r="B96" s="97">
        <f>'[1]ORDER SHEET'!C1309</f>
        <v>0</v>
      </c>
      <c r="C96" s="58" t="s">
        <v>112</v>
      </c>
      <c r="D96" s="98" t="s">
        <v>115</v>
      </c>
      <c r="E96" s="36"/>
      <c r="F96" s="36"/>
      <c r="G96" s="31">
        <f>'[1]ORDER SHEET'!O1309</f>
        <v>0</v>
      </c>
      <c r="H96" s="40">
        <f>'[1]ORDER SHEET'!R1309</f>
        <v>0</v>
      </c>
      <c r="I96" s="99">
        <f t="shared" si="2"/>
        <v>0</v>
      </c>
      <c r="J96" s="99"/>
      <c r="K96" s="34"/>
      <c r="L96" s="34"/>
      <c r="M96" s="34"/>
      <c r="N96" s="34"/>
      <c r="O96" s="34"/>
      <c r="P96" s="35"/>
      <c r="Q96" s="36"/>
      <c r="R96" s="26"/>
    </row>
    <row r="97" spans="1:18" s="37" customFormat="1" ht="19.5" hidden="1" customHeight="1">
      <c r="A97" s="96"/>
      <c r="B97" s="97">
        <f>'[1]ORDER SHEET'!C1310</f>
        <v>0</v>
      </c>
      <c r="C97" s="58" t="s">
        <v>112</v>
      </c>
      <c r="D97" s="98" t="s">
        <v>116</v>
      </c>
      <c r="E97" s="36"/>
      <c r="F97" s="36"/>
      <c r="G97" s="31">
        <f>'[1]ORDER SHEET'!O1310</f>
        <v>0</v>
      </c>
      <c r="H97" s="40">
        <f>'[1]ORDER SHEET'!R1310</f>
        <v>0</v>
      </c>
      <c r="I97" s="99">
        <f t="shared" si="2"/>
        <v>0</v>
      </c>
      <c r="J97" s="99"/>
      <c r="K97" s="34"/>
      <c r="L97" s="34"/>
      <c r="M97" s="34"/>
      <c r="N97" s="34"/>
      <c r="O97" s="34"/>
      <c r="P97" s="35"/>
      <c r="Q97" s="36"/>
      <c r="R97" s="26"/>
    </row>
    <row r="98" spans="1:18" s="37" customFormat="1" ht="19.5" customHeight="1">
      <c r="A98" s="96"/>
      <c r="B98" s="97">
        <f>'[1]ORDER SHEET'!C1311</f>
        <v>0</v>
      </c>
      <c r="C98" s="58" t="s">
        <v>112</v>
      </c>
      <c r="D98" s="98" t="s">
        <v>117</v>
      </c>
      <c r="E98" s="36"/>
      <c r="F98" s="36"/>
      <c r="G98" s="31">
        <f>'[1]ORDER SHEET'!O1311</f>
        <v>0</v>
      </c>
      <c r="H98" s="40">
        <f>'[1]ORDER SHEET'!R1311</f>
        <v>0</v>
      </c>
      <c r="I98" s="99">
        <f t="shared" si="2"/>
        <v>0</v>
      </c>
      <c r="J98" s="99"/>
      <c r="K98" s="34"/>
      <c r="L98" s="34"/>
      <c r="M98" s="34"/>
      <c r="N98" s="34"/>
      <c r="O98" s="34"/>
      <c r="P98" s="35"/>
      <c r="Q98" s="36"/>
      <c r="R98" s="26"/>
    </row>
    <row r="99" spans="1:18" s="37" customFormat="1" ht="19.5" hidden="1" customHeight="1">
      <c r="A99" s="96"/>
      <c r="B99" s="97">
        <f>'[1]ORDER SHEET'!C1312</f>
        <v>0</v>
      </c>
      <c r="C99" s="58" t="s">
        <v>112</v>
      </c>
      <c r="D99" s="98" t="s">
        <v>118</v>
      </c>
      <c r="E99" s="36"/>
      <c r="F99" s="36"/>
      <c r="G99" s="31">
        <f>'[1]ORDER SHEET'!O1312</f>
        <v>0</v>
      </c>
      <c r="H99" s="40">
        <f>'[1]ORDER SHEET'!R1312</f>
        <v>0</v>
      </c>
      <c r="I99" s="99">
        <f t="shared" si="2"/>
        <v>0</v>
      </c>
      <c r="J99" s="99"/>
      <c r="K99" s="34"/>
      <c r="L99" s="34"/>
      <c r="M99" s="34"/>
      <c r="N99" s="34"/>
      <c r="O99" s="34"/>
      <c r="P99" s="35"/>
      <c r="Q99" s="36"/>
      <c r="R99" s="26"/>
    </row>
    <row r="100" spans="1:18" s="37" customFormat="1" ht="19.5" hidden="1" customHeight="1">
      <c r="A100" s="96"/>
      <c r="B100" s="97">
        <f>'[1]ORDER SHEET'!C1313</f>
        <v>4582487961877</v>
      </c>
      <c r="C100" s="58" t="s">
        <v>112</v>
      </c>
      <c r="D100" s="98" t="s">
        <v>119</v>
      </c>
      <c r="E100" s="36"/>
      <c r="F100" s="36"/>
      <c r="G100" s="31">
        <f>'[1]ORDER SHEET'!O1313</f>
        <v>0</v>
      </c>
      <c r="H100" s="40">
        <f>'[1]ORDER SHEET'!R1313</f>
        <v>0</v>
      </c>
      <c r="I100" s="99">
        <f t="shared" si="2"/>
        <v>0</v>
      </c>
      <c r="J100" s="99"/>
      <c r="K100" s="34"/>
      <c r="L100" s="34"/>
      <c r="M100" s="34"/>
      <c r="N100" s="34"/>
      <c r="O100" s="34"/>
      <c r="P100" s="35"/>
      <c r="Q100" s="36"/>
      <c r="R100" s="26"/>
    </row>
    <row r="101" spans="1:18" s="37" customFormat="1" ht="19.5" hidden="1" customHeight="1">
      <c r="A101" s="96"/>
      <c r="B101" s="97">
        <f>'[1]ORDER SHEET'!C1314</f>
        <v>4582487961921</v>
      </c>
      <c r="C101" s="58" t="s">
        <v>112</v>
      </c>
      <c r="D101" s="98" t="s">
        <v>120</v>
      </c>
      <c r="E101" s="36"/>
      <c r="F101" s="36"/>
      <c r="G101" s="31">
        <f>'[1]ORDER SHEET'!O1314</f>
        <v>0</v>
      </c>
      <c r="H101" s="40">
        <f>'[1]ORDER SHEET'!R1314</f>
        <v>0</v>
      </c>
      <c r="I101" s="99">
        <f t="shared" si="2"/>
        <v>0</v>
      </c>
      <c r="J101" s="99"/>
      <c r="K101" s="34"/>
      <c r="L101" s="34"/>
      <c r="M101" s="34"/>
      <c r="N101" s="34"/>
      <c r="O101" s="34"/>
      <c r="P101" s="35"/>
      <c r="Q101" s="36"/>
      <c r="R101" s="26"/>
    </row>
    <row r="102" spans="1:18" s="37" customFormat="1" ht="19.5" hidden="1" customHeight="1">
      <c r="A102" s="96"/>
      <c r="B102" s="97" t="str">
        <f>'[1]ORDER SHEET'!C1315</f>
        <v>4582487962041</v>
      </c>
      <c r="C102" s="58" t="s">
        <v>121</v>
      </c>
      <c r="D102" s="98" t="s">
        <v>122</v>
      </c>
      <c r="E102" s="36"/>
      <c r="F102" s="36"/>
      <c r="G102" s="31">
        <f>'[1]ORDER SHEET'!O1315</f>
        <v>0</v>
      </c>
      <c r="H102" s="40">
        <f>'[1]ORDER SHEET'!R1315</f>
        <v>0</v>
      </c>
      <c r="I102" s="99">
        <f t="shared" si="2"/>
        <v>0</v>
      </c>
      <c r="J102" s="99"/>
      <c r="K102" s="34"/>
      <c r="L102" s="34"/>
      <c r="M102" s="34"/>
      <c r="N102" s="34"/>
      <c r="O102" s="34"/>
      <c r="P102" s="35"/>
      <c r="Q102" s="36"/>
      <c r="R102" s="26"/>
    </row>
    <row r="103" spans="1:18" s="37" customFormat="1" ht="19.5" hidden="1" customHeight="1">
      <c r="A103" s="96"/>
      <c r="B103" s="97" t="str">
        <f>'[1]ORDER SHEET'!C1316</f>
        <v>4582487962058</v>
      </c>
      <c r="C103" s="58" t="s">
        <v>121</v>
      </c>
      <c r="D103" s="98" t="s">
        <v>123</v>
      </c>
      <c r="E103" s="36"/>
      <c r="F103" s="36"/>
      <c r="G103" s="31">
        <f>'[1]ORDER SHEET'!O1316</f>
        <v>0</v>
      </c>
      <c r="H103" s="40">
        <f>'[1]ORDER SHEET'!R1316</f>
        <v>0</v>
      </c>
      <c r="I103" s="99">
        <f t="shared" si="2"/>
        <v>0</v>
      </c>
      <c r="J103" s="99"/>
      <c r="K103" s="34"/>
      <c r="L103" s="34"/>
      <c r="M103" s="34"/>
      <c r="N103" s="34"/>
      <c r="O103" s="34"/>
      <c r="P103" s="35"/>
      <c r="Q103" s="36"/>
      <c r="R103" s="26"/>
    </row>
    <row r="104" spans="1:18" s="37" customFormat="1" ht="19.5" hidden="1" customHeight="1">
      <c r="A104" s="96"/>
      <c r="B104" s="97" t="str">
        <f>'[1]ORDER SHEET'!C1317</f>
        <v>4582487962065</v>
      </c>
      <c r="C104" s="58" t="s">
        <v>121</v>
      </c>
      <c r="D104" s="98" t="s">
        <v>124</v>
      </c>
      <c r="E104" s="36"/>
      <c r="F104" s="36"/>
      <c r="G104" s="31">
        <f>'[1]ORDER SHEET'!O1317</f>
        <v>0</v>
      </c>
      <c r="H104" s="40">
        <f>'[1]ORDER SHEET'!R1317</f>
        <v>0</v>
      </c>
      <c r="I104" s="99">
        <f t="shared" si="2"/>
        <v>0</v>
      </c>
      <c r="J104" s="99"/>
      <c r="K104" s="34"/>
      <c r="L104" s="34"/>
      <c r="M104" s="34"/>
      <c r="N104" s="34"/>
      <c r="O104" s="34"/>
      <c r="P104" s="35"/>
      <c r="Q104" s="36"/>
      <c r="R104" s="26"/>
    </row>
    <row r="105" spans="1:18" s="37" customFormat="1" ht="19.5" hidden="1" customHeight="1">
      <c r="A105" s="96"/>
      <c r="B105" s="97" t="str">
        <f>'[1]ORDER SHEET'!C1318</f>
        <v>4582487961990</v>
      </c>
      <c r="C105" s="58" t="s">
        <v>112</v>
      </c>
      <c r="D105" s="98" t="s">
        <v>125</v>
      </c>
      <c r="E105" s="36"/>
      <c r="F105" s="36"/>
      <c r="G105" s="31">
        <f>'[1]ORDER SHEET'!O1318</f>
        <v>0</v>
      </c>
      <c r="H105" s="40">
        <f>'[1]ORDER SHEET'!R1318</f>
        <v>0</v>
      </c>
      <c r="I105" s="99">
        <f t="shared" si="2"/>
        <v>0</v>
      </c>
      <c r="J105" s="99"/>
      <c r="K105" s="34"/>
      <c r="L105" s="34"/>
      <c r="M105" s="34"/>
      <c r="N105" s="34"/>
      <c r="O105" s="34"/>
      <c r="P105" s="35"/>
      <c r="Q105" s="36"/>
      <c r="R105" s="26"/>
    </row>
    <row r="106" spans="1:18" s="37" customFormat="1" ht="19.5" hidden="1" customHeight="1">
      <c r="A106" s="96"/>
      <c r="B106" s="97" t="str">
        <f>'[1]ORDER SHEET'!C1319</f>
        <v>4582487962003</v>
      </c>
      <c r="C106" s="58" t="s">
        <v>112</v>
      </c>
      <c r="D106" s="98" t="s">
        <v>126</v>
      </c>
      <c r="E106" s="36"/>
      <c r="F106" s="36"/>
      <c r="G106" s="31">
        <f>'[1]ORDER SHEET'!O1319</f>
        <v>0</v>
      </c>
      <c r="H106" s="40">
        <f>'[1]ORDER SHEET'!R1319</f>
        <v>0</v>
      </c>
      <c r="I106" s="99">
        <f t="shared" si="2"/>
        <v>0</v>
      </c>
      <c r="J106" s="99"/>
      <c r="K106" s="34"/>
      <c r="L106" s="34"/>
      <c r="M106" s="34"/>
      <c r="N106" s="34"/>
      <c r="O106" s="34"/>
      <c r="P106" s="35"/>
      <c r="Q106" s="36"/>
      <c r="R106" s="26"/>
    </row>
    <row r="107" spans="1:18" s="37" customFormat="1" ht="19.5" hidden="1" customHeight="1">
      <c r="A107" s="96"/>
      <c r="B107" s="97" t="str">
        <f>'[1]ORDER SHEET'!C1320</f>
        <v>4582487962010</v>
      </c>
      <c r="C107" s="58" t="s">
        <v>112</v>
      </c>
      <c r="D107" s="98" t="s">
        <v>127</v>
      </c>
      <c r="E107" s="36"/>
      <c r="F107" s="36"/>
      <c r="G107" s="31">
        <f>'[1]ORDER SHEET'!O1320</f>
        <v>0</v>
      </c>
      <c r="H107" s="40">
        <f>'[1]ORDER SHEET'!R1320</f>
        <v>0</v>
      </c>
      <c r="I107" s="99">
        <f t="shared" si="2"/>
        <v>0</v>
      </c>
      <c r="J107" s="99"/>
      <c r="K107" s="34"/>
      <c r="L107" s="34"/>
      <c r="M107" s="34"/>
      <c r="N107" s="34"/>
      <c r="O107" s="34"/>
      <c r="P107" s="35"/>
      <c r="Q107" s="36"/>
      <c r="R107" s="26"/>
    </row>
    <row r="108" spans="1:18" s="37" customFormat="1" ht="19.5" hidden="1" customHeight="1">
      <c r="A108" s="96"/>
      <c r="B108" s="97" t="str">
        <f>'[1]ORDER SHEET'!C1321</f>
        <v>4582487962027</v>
      </c>
      <c r="C108" s="58" t="s">
        <v>112</v>
      </c>
      <c r="D108" s="98" t="s">
        <v>128</v>
      </c>
      <c r="E108" s="36"/>
      <c r="F108" s="36"/>
      <c r="G108" s="31">
        <f>'[1]ORDER SHEET'!O1321</f>
        <v>0</v>
      </c>
      <c r="H108" s="40">
        <f>'[1]ORDER SHEET'!R1321</f>
        <v>0</v>
      </c>
      <c r="I108" s="99">
        <f t="shared" si="2"/>
        <v>0</v>
      </c>
      <c r="J108" s="99"/>
      <c r="K108" s="34"/>
      <c r="L108" s="34"/>
      <c r="M108" s="34"/>
      <c r="N108" s="34"/>
      <c r="O108" s="34"/>
      <c r="P108" s="35"/>
      <c r="Q108" s="36"/>
      <c r="R108" s="26"/>
    </row>
    <row r="109" spans="1:18" s="37" customFormat="1" ht="19.5" hidden="1" customHeight="1">
      <c r="A109" s="96"/>
      <c r="B109" s="97" t="str">
        <f>'[1]ORDER SHEET'!C1322</f>
        <v>4582487962034</v>
      </c>
      <c r="C109" s="58" t="s">
        <v>112</v>
      </c>
      <c r="D109" s="98" t="s">
        <v>129</v>
      </c>
      <c r="E109" s="36"/>
      <c r="F109" s="36"/>
      <c r="G109" s="31">
        <f>'[1]ORDER SHEET'!O1322</f>
        <v>0</v>
      </c>
      <c r="H109" s="40">
        <f>'[1]ORDER SHEET'!R1322</f>
        <v>0</v>
      </c>
      <c r="I109" s="99">
        <f t="shared" si="2"/>
        <v>0</v>
      </c>
      <c r="J109" s="99"/>
      <c r="K109" s="34"/>
      <c r="L109" s="34"/>
      <c r="M109" s="34"/>
      <c r="N109" s="34"/>
      <c r="O109" s="34"/>
      <c r="P109" s="35"/>
      <c r="Q109" s="36"/>
      <c r="R109" s="26"/>
    </row>
    <row r="110" spans="1:18" s="37" customFormat="1" ht="19.5" hidden="1" customHeight="1">
      <c r="A110" s="96"/>
      <c r="B110" s="97">
        <f>'[1]ORDER SHEET'!C1323</f>
        <v>0</v>
      </c>
      <c r="C110" s="58" t="s">
        <v>112</v>
      </c>
      <c r="D110" s="98" t="s">
        <v>130</v>
      </c>
      <c r="E110" s="36"/>
      <c r="F110" s="36"/>
      <c r="G110" s="31">
        <f>'[1]ORDER SHEET'!O1323</f>
        <v>0</v>
      </c>
      <c r="H110" s="40">
        <f>'[1]ORDER SHEET'!R1323</f>
        <v>0</v>
      </c>
      <c r="I110" s="99">
        <f t="shared" si="2"/>
        <v>0</v>
      </c>
      <c r="J110" s="99"/>
      <c r="K110" s="34"/>
      <c r="L110" s="34"/>
      <c r="M110" s="34"/>
      <c r="N110" s="34"/>
      <c r="O110" s="34"/>
      <c r="P110" s="35"/>
      <c r="Q110" s="36"/>
      <c r="R110" s="26"/>
    </row>
    <row r="111" spans="1:18" s="37" customFormat="1" ht="19.5" hidden="1" customHeight="1">
      <c r="A111" s="96"/>
      <c r="B111" s="97">
        <f>'[1]ORDER SHEET'!C1324</f>
        <v>0</v>
      </c>
      <c r="C111" s="58" t="s">
        <v>121</v>
      </c>
      <c r="D111" s="98" t="s">
        <v>131</v>
      </c>
      <c r="E111" s="36"/>
      <c r="F111" s="36"/>
      <c r="G111" s="31">
        <f>'[1]ORDER SHEET'!O1324</f>
        <v>0</v>
      </c>
      <c r="H111" s="40">
        <f>'[1]ORDER SHEET'!R1324</f>
        <v>0</v>
      </c>
      <c r="I111" s="99">
        <f t="shared" si="2"/>
        <v>0</v>
      </c>
      <c r="J111" s="99"/>
      <c r="K111" s="34"/>
      <c r="L111" s="34"/>
      <c r="M111" s="34"/>
      <c r="N111" s="34"/>
      <c r="O111" s="34"/>
      <c r="P111" s="35"/>
      <c r="Q111" s="36"/>
      <c r="R111" s="26"/>
    </row>
    <row r="112" spans="1:18" s="37" customFormat="1" ht="19.5" hidden="1" customHeight="1">
      <c r="A112" s="96"/>
      <c r="B112" s="97">
        <f>'[1]ORDER SHEET'!C1325</f>
        <v>0</v>
      </c>
      <c r="C112" s="58" t="s">
        <v>121</v>
      </c>
      <c r="D112" s="98" t="s">
        <v>132</v>
      </c>
      <c r="E112" s="36"/>
      <c r="F112" s="36"/>
      <c r="G112" s="31">
        <f>'[1]ORDER SHEET'!O1325</f>
        <v>0</v>
      </c>
      <c r="H112" s="40">
        <f>'[1]ORDER SHEET'!R1325</f>
        <v>0</v>
      </c>
      <c r="I112" s="99">
        <f t="shared" si="2"/>
        <v>0</v>
      </c>
      <c r="J112" s="99"/>
      <c r="K112" s="34"/>
      <c r="L112" s="34"/>
      <c r="M112" s="34"/>
      <c r="N112" s="34"/>
      <c r="O112" s="34"/>
      <c r="P112" s="35"/>
      <c r="Q112" s="36"/>
      <c r="R112" s="26"/>
    </row>
    <row r="113" spans="1:18" s="37" customFormat="1" ht="19.5" hidden="1" customHeight="1">
      <c r="A113" s="96"/>
      <c r="B113" s="97">
        <f>'[1]ORDER SHEET'!C1326</f>
        <v>0</v>
      </c>
      <c r="C113" s="58" t="s">
        <v>121</v>
      </c>
      <c r="D113" s="98" t="s">
        <v>133</v>
      </c>
      <c r="E113" s="36"/>
      <c r="F113" s="36"/>
      <c r="G113" s="31">
        <f>'[1]ORDER SHEET'!O1326</f>
        <v>0</v>
      </c>
      <c r="H113" s="40">
        <f>'[1]ORDER SHEET'!R1326</f>
        <v>0</v>
      </c>
      <c r="I113" s="99">
        <f t="shared" si="2"/>
        <v>0</v>
      </c>
      <c r="J113" s="99"/>
      <c r="K113" s="34"/>
      <c r="L113" s="34"/>
      <c r="M113" s="34"/>
      <c r="N113" s="34"/>
      <c r="O113" s="34"/>
      <c r="P113" s="35"/>
      <c r="Q113" s="36"/>
      <c r="R113" s="26"/>
    </row>
    <row r="114" spans="1:18" s="37" customFormat="1" ht="19.5" hidden="1" customHeight="1">
      <c r="A114" s="96"/>
      <c r="B114" s="97">
        <f>'[1]ORDER SHEET'!C1327</f>
        <v>0</v>
      </c>
      <c r="C114" s="58" t="s">
        <v>121</v>
      </c>
      <c r="D114" s="98" t="s">
        <v>134</v>
      </c>
      <c r="E114" s="36"/>
      <c r="F114" s="36"/>
      <c r="G114" s="31">
        <f>'[1]ORDER SHEET'!O1327</f>
        <v>0</v>
      </c>
      <c r="H114" s="40">
        <f>'[1]ORDER SHEET'!R1327</f>
        <v>0</v>
      </c>
      <c r="I114" s="99">
        <f t="shared" si="2"/>
        <v>0</v>
      </c>
      <c r="J114" s="99"/>
      <c r="K114" s="34"/>
      <c r="L114" s="34"/>
      <c r="M114" s="34"/>
      <c r="N114" s="34"/>
      <c r="O114" s="34"/>
      <c r="P114" s="35"/>
      <c r="Q114" s="36"/>
      <c r="R114" s="26"/>
    </row>
    <row r="115" spans="1:18" s="37" customFormat="1" ht="19.5" hidden="1" customHeight="1">
      <c r="A115" s="96"/>
      <c r="B115" s="97">
        <f>'[1]ORDER SHEET'!C1328</f>
        <v>0</v>
      </c>
      <c r="C115" s="58" t="s">
        <v>121</v>
      </c>
      <c r="D115" s="98" t="s">
        <v>135</v>
      </c>
      <c r="E115" s="36"/>
      <c r="F115" s="36"/>
      <c r="G115" s="31">
        <f>'[1]ORDER SHEET'!O1328</f>
        <v>0</v>
      </c>
      <c r="H115" s="40">
        <f>'[1]ORDER SHEET'!R1328</f>
        <v>0</v>
      </c>
      <c r="I115" s="99">
        <f t="shared" si="2"/>
        <v>0</v>
      </c>
      <c r="J115" s="99"/>
      <c r="K115" s="34"/>
      <c r="L115" s="34"/>
      <c r="M115" s="34"/>
      <c r="N115" s="34"/>
      <c r="O115" s="34"/>
      <c r="P115" s="35"/>
      <c r="Q115" s="36"/>
      <c r="R115" s="26"/>
    </row>
    <row r="116" spans="1:18" s="37" customFormat="1" ht="19.5" hidden="1" customHeight="1">
      <c r="A116" s="96"/>
      <c r="B116" s="97">
        <f>'[1]ORDER SHEET'!C1329</f>
        <v>0</v>
      </c>
      <c r="C116" s="58" t="s">
        <v>121</v>
      </c>
      <c r="D116" s="98" t="s">
        <v>136</v>
      </c>
      <c r="E116" s="36"/>
      <c r="F116" s="36"/>
      <c r="G116" s="31">
        <f>'[1]ORDER SHEET'!O1329</f>
        <v>0</v>
      </c>
      <c r="H116" s="40">
        <f>'[1]ORDER SHEET'!R1329</f>
        <v>0</v>
      </c>
      <c r="I116" s="99">
        <f t="shared" si="2"/>
        <v>0</v>
      </c>
      <c r="J116" s="99"/>
      <c r="K116" s="34"/>
      <c r="L116" s="34"/>
      <c r="M116" s="34"/>
      <c r="N116" s="34"/>
      <c r="O116" s="34"/>
      <c r="P116" s="35"/>
      <c r="Q116" s="36"/>
      <c r="R116" s="26"/>
    </row>
    <row r="117" spans="1:18" s="37" customFormat="1" ht="19.5" hidden="1" customHeight="1">
      <c r="A117" s="96"/>
      <c r="B117" s="97">
        <f>'[1]ORDER SHEET'!C1330</f>
        <v>0</v>
      </c>
      <c r="C117" s="58" t="s">
        <v>112</v>
      </c>
      <c r="D117" s="98" t="s">
        <v>137</v>
      </c>
      <c r="E117" s="36"/>
      <c r="F117" s="36"/>
      <c r="G117" s="31">
        <f>'[1]ORDER SHEET'!O1330</f>
        <v>0</v>
      </c>
      <c r="H117" s="40">
        <f>'[1]ORDER SHEET'!R1330</f>
        <v>0</v>
      </c>
      <c r="I117" s="99">
        <f t="shared" si="2"/>
        <v>0</v>
      </c>
      <c r="J117" s="99"/>
      <c r="K117" s="34"/>
      <c r="L117" s="34"/>
      <c r="M117" s="34"/>
      <c r="N117" s="34"/>
      <c r="O117" s="34"/>
      <c r="P117" s="35"/>
      <c r="Q117" s="36"/>
      <c r="R117" s="26"/>
    </row>
    <row r="118" spans="1:18" s="37" customFormat="1" ht="19.5" hidden="1" customHeight="1">
      <c r="A118" s="96"/>
      <c r="B118" s="97">
        <f>'[1]ORDER SHEET'!C1331</f>
        <v>0</v>
      </c>
      <c r="C118" s="58" t="s">
        <v>112</v>
      </c>
      <c r="D118" s="98" t="s">
        <v>138</v>
      </c>
      <c r="E118" s="36"/>
      <c r="F118" s="36"/>
      <c r="G118" s="31">
        <f>'[1]ORDER SHEET'!O1331</f>
        <v>0</v>
      </c>
      <c r="H118" s="40">
        <f>'[1]ORDER SHEET'!R1331</f>
        <v>0</v>
      </c>
      <c r="I118" s="99">
        <f t="shared" si="2"/>
        <v>0</v>
      </c>
      <c r="J118" s="99"/>
      <c r="K118" s="34"/>
      <c r="L118" s="34"/>
      <c r="M118" s="34"/>
      <c r="N118" s="34"/>
      <c r="O118" s="34"/>
      <c r="P118" s="35"/>
      <c r="Q118" s="36"/>
      <c r="R118" s="26"/>
    </row>
    <row r="119" spans="1:18" s="37" customFormat="1" ht="19.5" hidden="1" customHeight="1">
      <c r="A119" s="96"/>
      <c r="B119" s="97">
        <f>'[1]ORDER SHEET'!C1332</f>
        <v>0</v>
      </c>
      <c r="C119" s="58" t="s">
        <v>112</v>
      </c>
      <c r="D119" s="98" t="s">
        <v>139</v>
      </c>
      <c r="E119" s="36"/>
      <c r="F119" s="36"/>
      <c r="G119" s="31">
        <f>'[1]ORDER SHEET'!O1332</f>
        <v>0</v>
      </c>
      <c r="H119" s="40">
        <f>'[1]ORDER SHEET'!R1332</f>
        <v>0</v>
      </c>
      <c r="I119" s="99">
        <f t="shared" si="2"/>
        <v>0</v>
      </c>
      <c r="J119" s="99"/>
      <c r="K119" s="34"/>
      <c r="L119" s="34"/>
      <c r="M119" s="34"/>
      <c r="N119" s="34"/>
      <c r="O119" s="34"/>
      <c r="P119" s="35"/>
      <c r="Q119" s="36"/>
      <c r="R119" s="26"/>
    </row>
    <row r="120" spans="1:18" s="37" customFormat="1" ht="19.5" hidden="1" customHeight="1">
      <c r="A120" s="96"/>
      <c r="B120" s="97">
        <f>'[1]ORDER SHEET'!C1333</f>
        <v>0</v>
      </c>
      <c r="C120" s="58" t="s">
        <v>112</v>
      </c>
      <c r="D120" s="98" t="s">
        <v>140</v>
      </c>
      <c r="E120" s="36"/>
      <c r="F120" s="36"/>
      <c r="G120" s="31">
        <f>'[1]ORDER SHEET'!O1333</f>
        <v>0</v>
      </c>
      <c r="H120" s="40">
        <f>'[1]ORDER SHEET'!R1333</f>
        <v>0</v>
      </c>
      <c r="I120" s="99">
        <f t="shared" si="2"/>
        <v>0</v>
      </c>
      <c r="J120" s="99"/>
      <c r="K120" s="34"/>
      <c r="L120" s="34"/>
      <c r="M120" s="34"/>
      <c r="N120" s="34"/>
      <c r="O120" s="34"/>
      <c r="P120" s="35"/>
      <c r="Q120" s="36"/>
      <c r="R120" s="26"/>
    </row>
    <row r="121" spans="1:18" s="37" customFormat="1" ht="19.5" hidden="1" customHeight="1">
      <c r="A121" s="96"/>
      <c r="B121" s="97">
        <f>'[1]ORDER SHEET'!C1334</f>
        <v>0</v>
      </c>
      <c r="C121" s="58" t="s">
        <v>112</v>
      </c>
      <c r="D121" s="98" t="s">
        <v>141</v>
      </c>
      <c r="E121" s="36"/>
      <c r="F121" s="36"/>
      <c r="G121" s="31">
        <f>'[1]ORDER SHEET'!O1334</f>
        <v>0</v>
      </c>
      <c r="H121" s="40">
        <f>'[1]ORDER SHEET'!R1334</f>
        <v>0</v>
      </c>
      <c r="I121" s="99">
        <f t="shared" si="2"/>
        <v>0</v>
      </c>
      <c r="J121" s="99"/>
      <c r="K121" s="34"/>
      <c r="L121" s="34"/>
      <c r="M121" s="34"/>
      <c r="N121" s="34"/>
      <c r="O121" s="34"/>
      <c r="P121" s="35"/>
      <c r="Q121" s="36"/>
      <c r="R121" s="26"/>
    </row>
    <row r="122" spans="1:18" s="37" customFormat="1" ht="19.5" hidden="1" customHeight="1">
      <c r="A122" s="96"/>
      <c r="B122" s="97">
        <f>'[1]ORDER SHEET'!C1335</f>
        <v>0</v>
      </c>
      <c r="C122" s="58" t="s">
        <v>112</v>
      </c>
      <c r="D122" s="98" t="s">
        <v>142</v>
      </c>
      <c r="E122" s="36"/>
      <c r="F122" s="36"/>
      <c r="G122" s="31">
        <f>'[1]ORDER SHEET'!O1335</f>
        <v>0</v>
      </c>
      <c r="H122" s="40">
        <f>'[1]ORDER SHEET'!R1335</f>
        <v>0</v>
      </c>
      <c r="I122" s="99">
        <f t="shared" si="2"/>
        <v>0</v>
      </c>
      <c r="J122" s="99"/>
      <c r="K122" s="34"/>
      <c r="L122" s="34"/>
      <c r="M122" s="34"/>
      <c r="N122" s="34"/>
      <c r="O122" s="34"/>
      <c r="P122" s="35"/>
      <c r="Q122" s="36"/>
      <c r="R122" s="26"/>
    </row>
    <row r="123" spans="1:18" s="37" customFormat="1" ht="19.5" hidden="1" customHeight="1">
      <c r="A123" s="96"/>
      <c r="B123" s="97">
        <f>'[1]ORDER SHEET'!C1336</f>
        <v>0</v>
      </c>
      <c r="C123" s="58" t="s">
        <v>112</v>
      </c>
      <c r="D123" s="98" t="s">
        <v>143</v>
      </c>
      <c r="E123" s="36"/>
      <c r="F123" s="36"/>
      <c r="G123" s="31">
        <f>'[1]ORDER SHEET'!O1336</f>
        <v>0</v>
      </c>
      <c r="H123" s="40">
        <f>'[1]ORDER SHEET'!R1336</f>
        <v>0</v>
      </c>
      <c r="I123" s="99">
        <f t="shared" si="2"/>
        <v>0</v>
      </c>
      <c r="J123" s="99"/>
      <c r="K123" s="34"/>
      <c r="L123" s="34"/>
      <c r="M123" s="34"/>
      <c r="N123" s="34"/>
      <c r="O123" s="34"/>
      <c r="P123" s="35"/>
      <c r="Q123" s="36"/>
      <c r="R123" s="26"/>
    </row>
    <row r="124" spans="1:18" s="37" customFormat="1" ht="19.5" hidden="1" customHeight="1">
      <c r="A124" s="96"/>
      <c r="B124" s="97">
        <f>'[1]ORDER SHEET'!C1337</f>
        <v>0</v>
      </c>
      <c r="C124" s="58" t="s">
        <v>112</v>
      </c>
      <c r="D124" s="98" t="s">
        <v>144</v>
      </c>
      <c r="E124" s="36"/>
      <c r="F124" s="36"/>
      <c r="G124" s="31">
        <f>'[1]ORDER SHEET'!O1337</f>
        <v>0</v>
      </c>
      <c r="H124" s="40">
        <f>'[1]ORDER SHEET'!R1337</f>
        <v>0</v>
      </c>
      <c r="I124" s="99">
        <f t="shared" si="2"/>
        <v>0</v>
      </c>
      <c r="J124" s="99"/>
      <c r="K124" s="34"/>
      <c r="L124" s="34"/>
      <c r="M124" s="34"/>
      <c r="N124" s="34"/>
      <c r="O124" s="34"/>
      <c r="P124" s="35"/>
      <c r="Q124" s="36"/>
      <c r="R124" s="26"/>
    </row>
    <row r="125" spans="1:18" s="37" customFormat="1" ht="19.5" hidden="1" customHeight="1">
      <c r="A125" s="96"/>
      <c r="B125" s="97">
        <f>'[1]ORDER SHEET'!C1338</f>
        <v>0</v>
      </c>
      <c r="C125" s="58" t="s">
        <v>112</v>
      </c>
      <c r="D125" s="98" t="s">
        <v>145</v>
      </c>
      <c r="E125" s="36"/>
      <c r="F125" s="36"/>
      <c r="G125" s="31">
        <f>'[1]ORDER SHEET'!O1338</f>
        <v>0</v>
      </c>
      <c r="H125" s="40">
        <f>'[1]ORDER SHEET'!R1338</f>
        <v>0</v>
      </c>
      <c r="I125" s="99">
        <f t="shared" si="2"/>
        <v>0</v>
      </c>
      <c r="J125" s="99"/>
      <c r="K125" s="34"/>
      <c r="L125" s="34"/>
      <c r="M125" s="34"/>
      <c r="N125" s="34"/>
      <c r="O125" s="34"/>
      <c r="P125" s="35"/>
      <c r="Q125" s="36"/>
      <c r="R125" s="26"/>
    </row>
    <row r="126" spans="1:18" s="37" customFormat="1" ht="19.5" hidden="1" customHeight="1">
      <c r="A126" s="96"/>
      <c r="B126" s="97">
        <f>'[1]ORDER SHEET'!C1339</f>
        <v>0</v>
      </c>
      <c r="C126" s="58" t="s">
        <v>112</v>
      </c>
      <c r="D126" s="98" t="s">
        <v>146</v>
      </c>
      <c r="E126" s="36"/>
      <c r="F126" s="36"/>
      <c r="G126" s="31">
        <f>'[1]ORDER SHEET'!O1339</f>
        <v>0</v>
      </c>
      <c r="H126" s="40">
        <f>'[1]ORDER SHEET'!R1339</f>
        <v>0</v>
      </c>
      <c r="I126" s="99">
        <f t="shared" si="2"/>
        <v>0</v>
      </c>
      <c r="J126" s="99"/>
      <c r="K126" s="34"/>
      <c r="L126" s="34"/>
      <c r="M126" s="34"/>
      <c r="N126" s="34"/>
      <c r="O126" s="34"/>
      <c r="P126" s="35"/>
      <c r="Q126" s="36"/>
      <c r="R126" s="26"/>
    </row>
    <row r="127" spans="1:18" s="37" customFormat="1" ht="19.5" hidden="1" customHeight="1">
      <c r="A127" s="96"/>
      <c r="B127" s="97">
        <f>'[1]ORDER SHEET'!C1340</f>
        <v>0</v>
      </c>
      <c r="C127" s="58" t="s">
        <v>112</v>
      </c>
      <c r="D127" s="98" t="s">
        <v>147</v>
      </c>
      <c r="E127" s="36"/>
      <c r="F127" s="36"/>
      <c r="G127" s="31">
        <f>'[1]ORDER SHEET'!O1340</f>
        <v>0</v>
      </c>
      <c r="H127" s="40">
        <f>'[1]ORDER SHEET'!R1340</f>
        <v>0</v>
      </c>
      <c r="I127" s="99">
        <f t="shared" si="2"/>
        <v>0</v>
      </c>
      <c r="J127" s="99"/>
      <c r="K127" s="34"/>
      <c r="L127" s="34"/>
      <c r="M127" s="34"/>
      <c r="N127" s="34"/>
      <c r="O127" s="34"/>
      <c r="P127" s="35"/>
      <c r="Q127" s="36"/>
      <c r="R127" s="26"/>
    </row>
    <row r="128" spans="1:18" s="37" customFormat="1" ht="19.5" hidden="1" customHeight="1">
      <c r="A128" s="96"/>
      <c r="B128" s="97">
        <f>'[1]ORDER SHEET'!C1341</f>
        <v>0</v>
      </c>
      <c r="C128" s="58" t="s">
        <v>112</v>
      </c>
      <c r="D128" s="98" t="s">
        <v>148</v>
      </c>
      <c r="E128" s="36"/>
      <c r="F128" s="36"/>
      <c r="G128" s="31">
        <f>'[1]ORDER SHEET'!O1341</f>
        <v>0</v>
      </c>
      <c r="H128" s="40">
        <f>'[1]ORDER SHEET'!R1341</f>
        <v>0</v>
      </c>
      <c r="I128" s="99">
        <f t="shared" si="2"/>
        <v>0</v>
      </c>
      <c r="J128" s="99"/>
      <c r="K128" s="34"/>
      <c r="L128" s="34"/>
      <c r="M128" s="34"/>
      <c r="N128" s="34"/>
      <c r="O128" s="34"/>
      <c r="P128" s="35"/>
      <c r="Q128" s="36"/>
      <c r="R128" s="26"/>
    </row>
    <row r="129" spans="1:18" s="37" customFormat="1" ht="19.5" hidden="1" customHeight="1">
      <c r="A129" s="96"/>
      <c r="B129" s="97">
        <f>'[1]ORDER SHEET'!C1342</f>
        <v>0</v>
      </c>
      <c r="C129" s="58" t="s">
        <v>112</v>
      </c>
      <c r="D129" s="98" t="s">
        <v>149</v>
      </c>
      <c r="E129" s="36"/>
      <c r="F129" s="36"/>
      <c r="G129" s="31">
        <f>'[1]ORDER SHEET'!O1342</f>
        <v>0</v>
      </c>
      <c r="H129" s="40">
        <f>'[1]ORDER SHEET'!R1342</f>
        <v>0</v>
      </c>
      <c r="I129" s="99">
        <f t="shared" si="2"/>
        <v>0</v>
      </c>
      <c r="J129" s="99"/>
      <c r="K129" s="34"/>
      <c r="L129" s="34"/>
      <c r="M129" s="34"/>
      <c r="N129" s="34"/>
      <c r="O129" s="34"/>
      <c r="P129" s="35"/>
      <c r="Q129" s="36"/>
      <c r="R129" s="26"/>
    </row>
    <row r="130" spans="1:18" s="37" customFormat="1" ht="19.5" hidden="1" customHeight="1">
      <c r="A130" s="96"/>
      <c r="B130" s="97">
        <f>'[1]ORDER SHEET'!C1343</f>
        <v>0</v>
      </c>
      <c r="C130" s="58" t="s">
        <v>112</v>
      </c>
      <c r="D130" s="98" t="s">
        <v>150</v>
      </c>
      <c r="E130" s="36"/>
      <c r="F130" s="36"/>
      <c r="G130" s="31">
        <f>'[1]ORDER SHEET'!O1343</f>
        <v>0</v>
      </c>
      <c r="H130" s="40">
        <f>'[1]ORDER SHEET'!R1343</f>
        <v>0</v>
      </c>
      <c r="I130" s="99">
        <f t="shared" si="2"/>
        <v>0</v>
      </c>
      <c r="J130" s="99"/>
      <c r="K130" s="34"/>
      <c r="L130" s="34"/>
      <c r="M130" s="34"/>
      <c r="N130" s="34"/>
      <c r="O130" s="34"/>
      <c r="P130" s="35"/>
      <c r="Q130" s="36"/>
      <c r="R130" s="26"/>
    </row>
    <row r="131" spans="1:18" s="37" customFormat="1" ht="19.5" hidden="1" customHeight="1">
      <c r="A131" s="96"/>
      <c r="B131" s="97">
        <f>'[1]ORDER SHEET'!C1344</f>
        <v>0</v>
      </c>
      <c r="C131" s="58" t="s">
        <v>112</v>
      </c>
      <c r="D131" s="98" t="s">
        <v>151</v>
      </c>
      <c r="E131" s="36"/>
      <c r="F131" s="36"/>
      <c r="G131" s="31">
        <f>'[1]ORDER SHEET'!O1344</f>
        <v>0</v>
      </c>
      <c r="H131" s="40">
        <f>'[1]ORDER SHEET'!R1344</f>
        <v>0</v>
      </c>
      <c r="I131" s="99">
        <f t="shared" si="2"/>
        <v>0</v>
      </c>
      <c r="J131" s="99"/>
      <c r="K131" s="34"/>
      <c r="L131" s="34"/>
      <c r="M131" s="34"/>
      <c r="N131" s="34"/>
      <c r="O131" s="34"/>
      <c r="P131" s="35"/>
      <c r="Q131" s="36"/>
      <c r="R131" s="26"/>
    </row>
    <row r="132" spans="1:18" s="37" customFormat="1" ht="19.5" hidden="1" customHeight="1">
      <c r="A132" s="96"/>
      <c r="B132" s="97">
        <f>'[1]ORDER SHEET'!C1345</f>
        <v>0</v>
      </c>
      <c r="C132" s="58" t="s">
        <v>112</v>
      </c>
      <c r="D132" s="98" t="s">
        <v>152</v>
      </c>
      <c r="E132" s="36"/>
      <c r="F132" s="36"/>
      <c r="G132" s="31">
        <f>'[1]ORDER SHEET'!O1345</f>
        <v>0</v>
      </c>
      <c r="H132" s="40">
        <f>'[1]ORDER SHEET'!R1345</f>
        <v>0</v>
      </c>
      <c r="I132" s="99">
        <f t="shared" si="2"/>
        <v>0</v>
      </c>
      <c r="J132" s="99"/>
      <c r="K132" s="34"/>
      <c r="L132" s="34"/>
      <c r="M132" s="34"/>
      <c r="N132" s="34"/>
      <c r="O132" s="34"/>
      <c r="P132" s="35"/>
      <c r="Q132" s="36"/>
      <c r="R132" s="26"/>
    </row>
    <row r="133" spans="1:18" s="37" customFormat="1" ht="19.5" hidden="1" customHeight="1">
      <c r="A133" s="96"/>
      <c r="B133" s="97">
        <f>'[1]ORDER SHEET'!C1346</f>
        <v>0</v>
      </c>
      <c r="C133" s="58" t="s">
        <v>112</v>
      </c>
      <c r="D133" s="98" t="s">
        <v>153</v>
      </c>
      <c r="E133" s="36"/>
      <c r="F133" s="36"/>
      <c r="G133" s="31">
        <f>'[1]ORDER SHEET'!O1346</f>
        <v>0</v>
      </c>
      <c r="H133" s="40">
        <f>'[1]ORDER SHEET'!R1346</f>
        <v>0</v>
      </c>
      <c r="I133" s="99">
        <f t="shared" si="2"/>
        <v>0</v>
      </c>
      <c r="J133" s="99"/>
      <c r="K133" s="34"/>
      <c r="L133" s="34"/>
      <c r="M133" s="34"/>
      <c r="N133" s="34"/>
      <c r="O133" s="34"/>
      <c r="P133" s="35"/>
      <c r="Q133" s="36"/>
      <c r="R133" s="26"/>
    </row>
    <row r="134" spans="1:18" s="37" customFormat="1" ht="19.5" hidden="1" customHeight="1">
      <c r="A134" s="96"/>
      <c r="B134" s="97">
        <f>'[1]ORDER SHEET'!C1347</f>
        <v>0</v>
      </c>
      <c r="C134" s="58" t="s">
        <v>112</v>
      </c>
      <c r="D134" s="98" t="s">
        <v>154</v>
      </c>
      <c r="E134" s="36"/>
      <c r="F134" s="36"/>
      <c r="G134" s="31">
        <f>'[1]ORDER SHEET'!O1347</f>
        <v>0</v>
      </c>
      <c r="H134" s="40">
        <f>'[1]ORDER SHEET'!R1347</f>
        <v>0</v>
      </c>
      <c r="I134" s="99">
        <f t="shared" si="2"/>
        <v>0</v>
      </c>
      <c r="J134" s="99"/>
      <c r="K134" s="34"/>
      <c r="L134" s="34"/>
      <c r="M134" s="34"/>
      <c r="N134" s="34"/>
      <c r="O134" s="34"/>
      <c r="P134" s="35"/>
      <c r="Q134" s="36"/>
      <c r="R134" s="26"/>
    </row>
    <row r="135" spans="1:18" s="37" customFormat="1" ht="19.5" hidden="1" customHeight="1">
      <c r="A135" s="96"/>
      <c r="B135" s="97">
        <f>'[1]ORDER SHEET'!C1348</f>
        <v>0</v>
      </c>
      <c r="C135" s="58" t="s">
        <v>112</v>
      </c>
      <c r="D135" s="98" t="s">
        <v>155</v>
      </c>
      <c r="E135" s="36"/>
      <c r="F135" s="36"/>
      <c r="G135" s="31">
        <f>'[1]ORDER SHEET'!O1348</f>
        <v>0</v>
      </c>
      <c r="H135" s="40">
        <f>'[1]ORDER SHEET'!R1348</f>
        <v>0</v>
      </c>
      <c r="I135" s="99">
        <f t="shared" si="2"/>
        <v>0</v>
      </c>
      <c r="J135" s="99"/>
      <c r="K135" s="34"/>
      <c r="L135" s="34"/>
      <c r="M135" s="34"/>
      <c r="N135" s="34"/>
      <c r="O135" s="34"/>
      <c r="P135" s="35"/>
      <c r="Q135" s="36"/>
      <c r="R135" s="26"/>
    </row>
    <row r="136" spans="1:18" s="37" customFormat="1" ht="18.75" hidden="1" customHeight="1">
      <c r="A136" s="96"/>
      <c r="B136" s="97">
        <f>'[1]ORDER SHEET'!C1349</f>
        <v>0</v>
      </c>
      <c r="C136" s="58" t="s">
        <v>112</v>
      </c>
      <c r="D136" s="98" t="s">
        <v>156</v>
      </c>
      <c r="E136" s="36"/>
      <c r="F136" s="36"/>
      <c r="G136" s="31">
        <f>'[1]ORDER SHEET'!O1349</f>
        <v>0</v>
      </c>
      <c r="H136" s="40">
        <f>'[1]ORDER SHEET'!R1349</f>
        <v>0</v>
      </c>
      <c r="I136" s="99">
        <f t="shared" si="2"/>
        <v>0</v>
      </c>
      <c r="J136" s="99"/>
      <c r="K136" s="34"/>
      <c r="L136" s="34"/>
      <c r="M136" s="34"/>
      <c r="N136" s="34"/>
      <c r="O136" s="34"/>
      <c r="P136" s="35"/>
      <c r="Q136" s="36"/>
      <c r="R136" s="26"/>
    </row>
    <row r="137" spans="1:18" s="37" customFormat="1" ht="19.5" hidden="1" customHeight="1">
      <c r="A137" s="96"/>
      <c r="B137" s="97">
        <f>'[1]ORDER SHEET'!C1350</f>
        <v>0</v>
      </c>
      <c r="C137" s="58" t="s">
        <v>112</v>
      </c>
      <c r="D137" s="98" t="s">
        <v>157</v>
      </c>
      <c r="E137" s="36"/>
      <c r="F137" s="36"/>
      <c r="G137" s="31">
        <f>'[1]ORDER SHEET'!O1350</f>
        <v>0</v>
      </c>
      <c r="H137" s="40">
        <f>'[1]ORDER SHEET'!R1350</f>
        <v>0</v>
      </c>
      <c r="I137" s="99">
        <f t="shared" si="2"/>
        <v>0</v>
      </c>
      <c r="J137" s="99"/>
      <c r="K137" s="34"/>
      <c r="L137" s="34"/>
      <c r="M137" s="34"/>
      <c r="N137" s="34"/>
      <c r="O137" s="34"/>
      <c r="P137" s="35"/>
      <c r="Q137" s="36"/>
      <c r="R137" s="26"/>
    </row>
    <row r="138" spans="1:18" s="37" customFormat="1" ht="19.5" hidden="1" customHeight="1">
      <c r="A138" s="96"/>
      <c r="B138" s="97">
        <f>'[1]ORDER SHEET'!C1351</f>
        <v>0</v>
      </c>
      <c r="C138" s="58" t="s">
        <v>112</v>
      </c>
      <c r="D138" s="98" t="s">
        <v>158</v>
      </c>
      <c r="E138" s="36"/>
      <c r="F138" s="36"/>
      <c r="G138" s="31">
        <f>'[1]ORDER SHEET'!O1351</f>
        <v>0</v>
      </c>
      <c r="H138" s="40">
        <f>'[1]ORDER SHEET'!R1351</f>
        <v>0</v>
      </c>
      <c r="I138" s="99">
        <f t="shared" si="2"/>
        <v>0</v>
      </c>
      <c r="J138" s="99"/>
      <c r="K138" s="34"/>
      <c r="L138" s="34"/>
      <c r="M138" s="34"/>
      <c r="N138" s="34"/>
      <c r="O138" s="34"/>
      <c r="P138" s="35"/>
      <c r="Q138" s="36"/>
      <c r="R138" s="26"/>
    </row>
    <row r="139" spans="1:18" s="37" customFormat="1" ht="19.5" hidden="1" customHeight="1">
      <c r="A139" s="96"/>
      <c r="B139" s="97">
        <f>'[1]ORDER SHEET'!C1352</f>
        <v>0</v>
      </c>
      <c r="C139" s="58" t="s">
        <v>112</v>
      </c>
      <c r="D139" s="98" t="s">
        <v>159</v>
      </c>
      <c r="E139" s="36"/>
      <c r="F139" s="36"/>
      <c r="G139" s="31">
        <f>'[1]ORDER SHEET'!O1352</f>
        <v>0</v>
      </c>
      <c r="H139" s="40">
        <f>'[1]ORDER SHEET'!R1352</f>
        <v>0</v>
      </c>
      <c r="I139" s="99">
        <f t="shared" si="2"/>
        <v>0</v>
      </c>
      <c r="J139" s="99"/>
      <c r="K139" s="34"/>
      <c r="L139" s="34"/>
      <c r="M139" s="34"/>
      <c r="N139" s="34"/>
      <c r="O139" s="34"/>
      <c r="P139" s="35"/>
      <c r="Q139" s="36"/>
      <c r="R139" s="26"/>
    </row>
    <row r="140" spans="1:18" s="37" customFormat="1" ht="19.5" hidden="1" customHeight="1">
      <c r="A140" s="96"/>
      <c r="B140" s="97">
        <f>'[1]ORDER SHEET'!C1353</f>
        <v>0</v>
      </c>
      <c r="C140" s="58" t="s">
        <v>112</v>
      </c>
      <c r="D140" s="98" t="s">
        <v>160</v>
      </c>
      <c r="E140" s="36"/>
      <c r="F140" s="36"/>
      <c r="G140" s="31">
        <f>'[1]ORDER SHEET'!O1353</f>
        <v>0</v>
      </c>
      <c r="H140" s="40">
        <f>'[1]ORDER SHEET'!R1353</f>
        <v>0</v>
      </c>
      <c r="I140" s="99">
        <f t="shared" si="2"/>
        <v>0</v>
      </c>
      <c r="J140" s="99"/>
      <c r="K140" s="34"/>
      <c r="L140" s="34"/>
      <c r="M140" s="34"/>
      <c r="N140" s="34"/>
      <c r="O140" s="34"/>
      <c r="P140" s="35"/>
      <c r="Q140" s="36"/>
      <c r="R140" s="26"/>
    </row>
    <row r="141" spans="1:18" s="37" customFormat="1" ht="19.5" hidden="1" customHeight="1">
      <c r="A141" s="96"/>
      <c r="B141" s="97">
        <f>'[1]ORDER SHEET'!C1354</f>
        <v>0</v>
      </c>
      <c r="C141" s="58" t="s">
        <v>112</v>
      </c>
      <c r="D141" s="98" t="s">
        <v>161</v>
      </c>
      <c r="E141" s="36"/>
      <c r="F141" s="36"/>
      <c r="G141" s="31">
        <f>'[1]ORDER SHEET'!O1354</f>
        <v>0</v>
      </c>
      <c r="H141" s="40">
        <f>'[1]ORDER SHEET'!R1354</f>
        <v>0</v>
      </c>
      <c r="I141" s="99">
        <f t="shared" si="2"/>
        <v>0</v>
      </c>
      <c r="J141" s="99"/>
      <c r="K141" s="34"/>
      <c r="L141" s="34"/>
      <c r="M141" s="34"/>
      <c r="N141" s="34"/>
      <c r="O141" s="34"/>
      <c r="P141" s="35"/>
      <c r="Q141" s="36"/>
      <c r="R141" s="26"/>
    </row>
    <row r="142" spans="1:18" s="37" customFormat="1" ht="19.5" hidden="1" customHeight="1">
      <c r="A142" s="96"/>
      <c r="B142" s="97">
        <f>'[1]ORDER SHEET'!C1355</f>
        <v>0</v>
      </c>
      <c r="C142" s="58" t="s">
        <v>112</v>
      </c>
      <c r="D142" s="98" t="s">
        <v>162</v>
      </c>
      <c r="E142" s="36"/>
      <c r="F142" s="36"/>
      <c r="G142" s="31">
        <f>'[1]ORDER SHEET'!O1355</f>
        <v>0</v>
      </c>
      <c r="H142" s="40">
        <f>'[1]ORDER SHEET'!R1355</f>
        <v>0</v>
      </c>
      <c r="I142" s="99">
        <f t="shared" si="2"/>
        <v>0</v>
      </c>
      <c r="J142" s="99"/>
      <c r="K142" s="34"/>
      <c r="L142" s="34"/>
      <c r="M142" s="34"/>
      <c r="N142" s="34"/>
      <c r="O142" s="34"/>
      <c r="P142" s="35"/>
      <c r="Q142" s="36"/>
      <c r="R142" s="26"/>
    </row>
    <row r="143" spans="1:18" s="37" customFormat="1" ht="19.5" hidden="1" customHeight="1">
      <c r="A143" s="96"/>
      <c r="B143" s="97">
        <f>'[1]ORDER SHEET'!C1356</f>
        <v>0</v>
      </c>
      <c r="C143" s="58" t="s">
        <v>163</v>
      </c>
      <c r="D143" s="98" t="s">
        <v>164</v>
      </c>
      <c r="E143" s="36"/>
      <c r="F143" s="36"/>
      <c r="G143" s="31">
        <f>'[1]ORDER SHEET'!O1356</f>
        <v>0</v>
      </c>
      <c r="H143" s="40">
        <f>'[1]ORDER SHEET'!R1356</f>
        <v>0</v>
      </c>
      <c r="I143" s="99">
        <f t="shared" si="2"/>
        <v>0</v>
      </c>
      <c r="J143" s="99"/>
      <c r="K143" s="34"/>
      <c r="L143" s="34"/>
      <c r="M143" s="34"/>
      <c r="N143" s="34"/>
      <c r="O143" s="34"/>
      <c r="P143" s="35"/>
      <c r="Q143" s="36"/>
      <c r="R143" s="26"/>
    </row>
    <row r="144" spans="1:18" s="37" customFormat="1" ht="19.5" hidden="1" customHeight="1">
      <c r="A144" s="96"/>
      <c r="B144" s="97">
        <f>'[1]ORDER SHEET'!C1357</f>
        <v>0</v>
      </c>
      <c r="C144" s="58" t="s">
        <v>163</v>
      </c>
      <c r="D144" s="98" t="s">
        <v>165</v>
      </c>
      <c r="E144" s="36"/>
      <c r="F144" s="36"/>
      <c r="G144" s="31">
        <f>'[1]ORDER SHEET'!O1357</f>
        <v>0</v>
      </c>
      <c r="H144" s="40">
        <f>'[1]ORDER SHEET'!R1357</f>
        <v>0</v>
      </c>
      <c r="I144" s="99">
        <f t="shared" si="2"/>
        <v>0</v>
      </c>
      <c r="J144" s="99"/>
      <c r="K144" s="34"/>
      <c r="L144" s="34"/>
      <c r="M144" s="34"/>
      <c r="N144" s="34"/>
      <c r="O144" s="34"/>
      <c r="P144" s="35"/>
      <c r="Q144" s="36"/>
      <c r="R144" s="26"/>
    </row>
    <row r="145" spans="1:18" s="37" customFormat="1" ht="19.5" hidden="1" customHeight="1">
      <c r="A145" s="96"/>
      <c r="B145" s="97">
        <f>'[1]ORDER SHEET'!C1358</f>
        <v>0</v>
      </c>
      <c r="C145" s="58" t="s">
        <v>163</v>
      </c>
      <c r="D145" s="98" t="s">
        <v>166</v>
      </c>
      <c r="E145" s="36"/>
      <c r="F145" s="36"/>
      <c r="G145" s="31">
        <f>'[1]ORDER SHEET'!O1358</f>
        <v>0</v>
      </c>
      <c r="H145" s="40">
        <f>'[1]ORDER SHEET'!R1358</f>
        <v>0</v>
      </c>
      <c r="I145" s="99">
        <f t="shared" si="2"/>
        <v>0</v>
      </c>
      <c r="J145" s="99"/>
      <c r="K145" s="34"/>
      <c r="L145" s="34"/>
      <c r="M145" s="34"/>
      <c r="N145" s="34"/>
      <c r="O145" s="34"/>
      <c r="P145" s="35"/>
      <c r="Q145" s="36"/>
      <c r="R145" s="26"/>
    </row>
    <row r="146" spans="1:18" s="37" customFormat="1" ht="19.5" hidden="1" customHeight="1">
      <c r="A146" s="96"/>
      <c r="B146" s="97">
        <f>'[1]ORDER SHEET'!C1359</f>
        <v>0</v>
      </c>
      <c r="C146" s="58" t="s">
        <v>163</v>
      </c>
      <c r="D146" s="98" t="s">
        <v>167</v>
      </c>
      <c r="E146" s="36"/>
      <c r="F146" s="36"/>
      <c r="G146" s="31">
        <f>'[1]ORDER SHEET'!O1359</f>
        <v>0</v>
      </c>
      <c r="H146" s="40">
        <f>'[1]ORDER SHEET'!R1359</f>
        <v>0</v>
      </c>
      <c r="I146" s="99">
        <f t="shared" si="2"/>
        <v>0</v>
      </c>
      <c r="J146" s="99"/>
      <c r="K146" s="34"/>
      <c r="L146" s="34"/>
      <c r="M146" s="34"/>
      <c r="N146" s="34"/>
      <c r="O146" s="34"/>
      <c r="P146" s="35"/>
      <c r="Q146" s="36"/>
      <c r="R146" s="26"/>
    </row>
    <row r="147" spans="1:18" s="37" customFormat="1" ht="19.5" hidden="1" customHeight="1">
      <c r="A147" s="96"/>
      <c r="B147" s="97">
        <f>'[1]ORDER SHEET'!C1360</f>
        <v>0</v>
      </c>
      <c r="C147" s="58" t="s">
        <v>163</v>
      </c>
      <c r="D147" s="98" t="s">
        <v>168</v>
      </c>
      <c r="E147" s="36"/>
      <c r="F147" s="36"/>
      <c r="G147" s="31">
        <f>'[1]ORDER SHEET'!O1360</f>
        <v>0</v>
      </c>
      <c r="H147" s="40">
        <f>'[1]ORDER SHEET'!R1360</f>
        <v>0</v>
      </c>
      <c r="I147" s="99">
        <f t="shared" si="2"/>
        <v>0</v>
      </c>
      <c r="J147" s="99"/>
      <c r="K147" s="34"/>
      <c r="L147" s="34"/>
      <c r="M147" s="34"/>
      <c r="N147" s="34"/>
      <c r="O147" s="34"/>
      <c r="P147" s="35"/>
      <c r="Q147" s="36"/>
      <c r="R147" s="26"/>
    </row>
    <row r="148" spans="1:18" s="37" customFormat="1" ht="19.5" hidden="1" customHeight="1">
      <c r="A148" s="96"/>
      <c r="B148" s="97">
        <f>'[1]ORDER SHEET'!C1361</f>
        <v>0</v>
      </c>
      <c r="C148" s="58" t="s">
        <v>163</v>
      </c>
      <c r="D148" s="98" t="s">
        <v>169</v>
      </c>
      <c r="E148" s="36"/>
      <c r="F148" s="36"/>
      <c r="G148" s="31">
        <f>'[1]ORDER SHEET'!O1361</f>
        <v>0</v>
      </c>
      <c r="H148" s="40">
        <f>'[1]ORDER SHEET'!R1361</f>
        <v>0</v>
      </c>
      <c r="I148" s="99">
        <f t="shared" si="2"/>
        <v>0</v>
      </c>
      <c r="J148" s="99"/>
      <c r="K148" s="34"/>
      <c r="L148" s="34"/>
      <c r="M148" s="34"/>
      <c r="N148" s="34"/>
      <c r="O148" s="34"/>
      <c r="P148" s="35"/>
      <c r="Q148" s="36"/>
      <c r="R148" s="26"/>
    </row>
    <row r="149" spans="1:18" s="37" customFormat="1" ht="19.5" hidden="1" customHeight="1">
      <c r="A149" s="96"/>
      <c r="B149" s="97">
        <f>'[1]ORDER SHEET'!C1362</f>
        <v>0</v>
      </c>
      <c r="C149" s="26" t="s">
        <v>163</v>
      </c>
      <c r="D149" s="100" t="s">
        <v>170</v>
      </c>
      <c r="E149" s="36"/>
      <c r="F149" s="36"/>
      <c r="G149" s="31">
        <f>'[1]ORDER SHEET'!O1362</f>
        <v>0</v>
      </c>
      <c r="H149" s="40">
        <f>'[1]ORDER SHEET'!R1362</f>
        <v>0</v>
      </c>
      <c r="I149" s="99">
        <f t="shared" si="2"/>
        <v>0</v>
      </c>
      <c r="J149" s="99"/>
      <c r="K149" s="34"/>
      <c r="L149" s="34"/>
      <c r="M149" s="34"/>
      <c r="N149" s="34"/>
      <c r="O149" s="34"/>
      <c r="P149" s="35"/>
      <c r="Q149" s="36"/>
      <c r="R149" s="26"/>
    </row>
    <row r="150" spans="1:18" s="37" customFormat="1" ht="19.5" hidden="1" customHeight="1">
      <c r="A150" s="96"/>
      <c r="B150" s="97">
        <f>'[1]ORDER SHEET'!C1363</f>
        <v>0</v>
      </c>
      <c r="C150" s="26" t="s">
        <v>163</v>
      </c>
      <c r="D150" s="100" t="s">
        <v>171</v>
      </c>
      <c r="E150" s="36"/>
      <c r="F150" s="36"/>
      <c r="G150" s="31">
        <f>'[1]ORDER SHEET'!O1363</f>
        <v>0</v>
      </c>
      <c r="H150" s="40">
        <f>'[1]ORDER SHEET'!R1363</f>
        <v>0</v>
      </c>
      <c r="I150" s="99">
        <f t="shared" si="2"/>
        <v>0</v>
      </c>
      <c r="J150" s="99"/>
      <c r="K150" s="34"/>
      <c r="L150" s="34"/>
      <c r="M150" s="34"/>
      <c r="N150" s="34"/>
      <c r="O150" s="34"/>
      <c r="P150" s="35"/>
      <c r="Q150" s="36"/>
      <c r="R150" s="26"/>
    </row>
    <row r="151" spans="1:18" s="37" customFormat="1" ht="19.5" hidden="1" customHeight="1">
      <c r="A151" s="96"/>
      <c r="B151" s="97">
        <f>'[1]ORDER SHEET'!C1364</f>
        <v>0</v>
      </c>
      <c r="C151" s="26" t="s">
        <v>163</v>
      </c>
      <c r="D151" s="100" t="s">
        <v>172</v>
      </c>
      <c r="E151" s="36"/>
      <c r="F151" s="36"/>
      <c r="G151" s="31">
        <f>'[1]ORDER SHEET'!O1364</f>
        <v>0</v>
      </c>
      <c r="H151" s="40">
        <f>'[1]ORDER SHEET'!R1364</f>
        <v>0</v>
      </c>
      <c r="I151" s="99">
        <f t="shared" si="2"/>
        <v>0</v>
      </c>
      <c r="J151" s="99"/>
      <c r="K151" s="34"/>
      <c r="L151" s="34"/>
      <c r="M151" s="34"/>
      <c r="N151" s="34"/>
      <c r="O151" s="34"/>
      <c r="P151" s="35"/>
      <c r="Q151" s="36"/>
      <c r="R151" s="26"/>
    </row>
    <row r="152" spans="1:18" s="37" customFormat="1" ht="19.5" hidden="1" customHeight="1">
      <c r="A152" s="96"/>
      <c r="B152" s="97">
        <f>'[1]ORDER SHEET'!C1365</f>
        <v>0</v>
      </c>
      <c r="C152" s="26" t="s">
        <v>163</v>
      </c>
      <c r="D152" s="100" t="s">
        <v>173</v>
      </c>
      <c r="E152" s="36"/>
      <c r="F152" s="36"/>
      <c r="G152" s="31">
        <f>'[1]ORDER SHEET'!O1365</f>
        <v>0</v>
      </c>
      <c r="H152" s="40">
        <f>'[1]ORDER SHEET'!R1365</f>
        <v>0</v>
      </c>
      <c r="I152" s="99">
        <f t="shared" si="2"/>
        <v>0</v>
      </c>
      <c r="J152" s="99"/>
      <c r="K152" s="34"/>
      <c r="L152" s="34"/>
      <c r="M152" s="34"/>
      <c r="N152" s="34"/>
      <c r="O152" s="34"/>
      <c r="P152" s="35"/>
      <c r="Q152" s="36"/>
      <c r="R152" s="26"/>
    </row>
    <row r="153" spans="1:18" s="37" customFormat="1" ht="19.5" hidden="1" customHeight="1">
      <c r="A153" s="96"/>
      <c r="B153" s="97">
        <f>'[1]ORDER SHEET'!C1366</f>
        <v>0</v>
      </c>
      <c r="C153" s="26" t="s">
        <v>163</v>
      </c>
      <c r="D153" s="98" t="s">
        <v>174</v>
      </c>
      <c r="E153" s="36"/>
      <c r="F153" s="36"/>
      <c r="G153" s="31">
        <f>'[1]ORDER SHEET'!O1366</f>
        <v>0</v>
      </c>
      <c r="H153" s="40">
        <f>'[1]ORDER SHEET'!R1366</f>
        <v>0</v>
      </c>
      <c r="I153" s="99">
        <f t="shared" si="2"/>
        <v>0</v>
      </c>
      <c r="J153" s="99"/>
      <c r="K153" s="34"/>
      <c r="L153" s="34"/>
      <c r="M153" s="34"/>
      <c r="N153" s="34"/>
      <c r="O153" s="34"/>
      <c r="P153" s="35"/>
      <c r="Q153" s="36"/>
      <c r="R153" s="26"/>
    </row>
    <row r="154" spans="1:18" s="37" customFormat="1" ht="19.5" hidden="1" customHeight="1">
      <c r="A154" s="96"/>
      <c r="B154" s="97">
        <f>'[1]ORDER SHEET'!C1367</f>
        <v>0</v>
      </c>
      <c r="C154" s="26" t="s">
        <v>163</v>
      </c>
      <c r="D154" s="98" t="s">
        <v>175</v>
      </c>
      <c r="E154" s="36"/>
      <c r="F154" s="36"/>
      <c r="G154" s="31">
        <f>'[1]ORDER SHEET'!O1367</f>
        <v>0</v>
      </c>
      <c r="H154" s="40">
        <f>'[1]ORDER SHEET'!R1367</f>
        <v>0</v>
      </c>
      <c r="I154" s="99">
        <f t="shared" si="2"/>
        <v>0</v>
      </c>
      <c r="J154" s="99"/>
      <c r="K154" s="34"/>
      <c r="L154" s="34"/>
      <c r="M154" s="34"/>
      <c r="N154" s="34"/>
      <c r="O154" s="34"/>
      <c r="P154" s="35"/>
      <c r="Q154" s="36"/>
      <c r="R154" s="26"/>
    </row>
    <row r="155" spans="1:18" s="37" customFormat="1" ht="19.5" hidden="1" customHeight="1">
      <c r="A155" s="96"/>
      <c r="B155" s="97">
        <f>'[1]ORDER SHEET'!C1368</f>
        <v>0</v>
      </c>
      <c r="C155" s="26" t="s">
        <v>163</v>
      </c>
      <c r="D155" s="98" t="s">
        <v>176</v>
      </c>
      <c r="E155" s="36"/>
      <c r="F155" s="36"/>
      <c r="G155" s="31">
        <f>'[1]ORDER SHEET'!O1368</f>
        <v>0</v>
      </c>
      <c r="H155" s="40">
        <f>'[1]ORDER SHEET'!R1368</f>
        <v>0</v>
      </c>
      <c r="I155" s="99">
        <f t="shared" si="2"/>
        <v>0</v>
      </c>
      <c r="J155" s="99"/>
      <c r="K155" s="34"/>
      <c r="L155" s="34"/>
      <c r="M155" s="34"/>
      <c r="N155" s="34"/>
      <c r="O155" s="34"/>
      <c r="P155" s="35"/>
      <c r="Q155" s="36"/>
      <c r="R155" s="26"/>
    </row>
    <row r="156" spans="1:18" s="37" customFormat="1" ht="20.100000000000001" customHeight="1">
      <c r="A156" s="86" t="s">
        <v>177</v>
      </c>
      <c r="B156" s="86"/>
      <c r="C156" s="86"/>
      <c r="D156" s="86"/>
      <c r="E156" s="86"/>
      <c r="F156" s="86"/>
      <c r="G156" s="87">
        <f>SUM(G94:G155)</f>
        <v>0</v>
      </c>
      <c r="H156" s="87"/>
      <c r="I156" s="88">
        <f>SUM(I94:I147)</f>
        <v>0</v>
      </c>
      <c r="J156" s="88"/>
      <c r="K156" s="36"/>
      <c r="L156" s="36"/>
      <c r="M156" s="36"/>
      <c r="N156" s="36"/>
      <c r="O156" s="36"/>
      <c r="P156" s="36"/>
      <c r="Q156" s="89"/>
      <c r="R156" s="26"/>
    </row>
    <row r="158" spans="1:18" ht="26.1" customHeight="1">
      <c r="G158" s="101" t="s">
        <v>178</v>
      </c>
    </row>
    <row r="159" spans="1:18" ht="26.1" customHeight="1">
      <c r="G159" s="19">
        <f>G90+G156</f>
        <v>616</v>
      </c>
    </row>
  </sheetData>
  <autoFilter ref="A5:R90" xr:uid="{00000000-0009-0000-0000-00002C000000}">
    <filterColumn colId="6">
      <filters>
        <filter val="10"/>
        <filter val="120"/>
        <filter val="20"/>
        <filter val="24"/>
        <filter val="30"/>
        <filter val="36"/>
        <filter val="4"/>
        <filter val="6"/>
        <filter val="604"/>
        <filter val="96"/>
      </filters>
    </filterColumn>
  </autoFilter>
  <mergeCells count="10">
    <mergeCell ref="E4:F4"/>
    <mergeCell ref="A90:F90"/>
    <mergeCell ref="A156:F156"/>
    <mergeCell ref="A1:D1"/>
    <mergeCell ref="A2:B2"/>
    <mergeCell ref="C2:D2"/>
    <mergeCell ref="A3:B3"/>
    <mergeCell ref="C3:D3"/>
    <mergeCell ref="A4:B4"/>
    <mergeCell ref="C4:D4"/>
  </mergeCells>
  <phoneticPr fontId="6"/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McCoy</vt:lpstr>
      <vt:lpstr>McCoy!Print_Area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2025-09-01T14:17:23Z</dcterms:created>
  <dcterms:modified xsi:type="dcterms:W3CDTF">2025-09-01T14:17:37Z</dcterms:modified>
</cp:coreProperties>
</file>