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8D4DDA1A-C3A6-43C5-A9EB-496ADF4D053A}" xr6:coauthVersionLast="47" xr6:coauthVersionMax="47" xr10:uidLastSave="{00000000-0000-0000-0000-000000000000}"/>
  <bookViews>
    <workbookView xWindow="-120" yWindow="-120" windowWidth="29040" windowHeight="15720" xr2:uid="{65B6FA5F-3023-4000-AE4A-5E0D95551341}"/>
  </bookViews>
  <sheets>
    <sheet name="OLUPONO" sheetId="1" r:id="rId1"/>
  </sheets>
  <externalReferences>
    <externalReference r:id="rId2"/>
  </externalReferences>
  <definedNames>
    <definedName name="_xlnm._FilterDatabase" localSheetId="0" hidden="1">OLUPONO!$A$5:$I$8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I8" i="1" s="1"/>
  <c r="G7" i="1"/>
  <c r="I7" i="1" s="1"/>
  <c r="G6" i="1"/>
  <c r="G9" i="1" s="1"/>
  <c r="I6" i="1" l="1"/>
  <c r="I9" i="1" s="1"/>
</calcChain>
</file>

<file path=xl/sharedStrings.xml><?xml version="1.0" encoding="utf-8"?>
<sst xmlns="http://schemas.openxmlformats.org/spreadsheetml/2006/main" count="21" uniqueCount="19">
  <si>
    <r>
      <rPr>
        <sz val="16"/>
        <color rgb="FF000000"/>
        <rFont val="Arial"/>
        <family val="2"/>
        <charset val="204"/>
      </rPr>
      <t>ROYAL COSMETICS 10.2023</t>
    </r>
    <r>
      <rPr>
        <sz val="16"/>
        <color rgb="FF000000"/>
        <rFont val="ＭＳ Ｐ明朝"/>
        <family val="1"/>
        <charset val="128"/>
      </rPr>
      <t>輸出</t>
    </r>
  </si>
  <si>
    <r>
      <rPr>
        <sz val="8"/>
        <color theme="1"/>
        <rFont val="ＭＳ Ｐゴシック"/>
        <family val="1"/>
        <charset val="128"/>
      </rPr>
      <t>納品日</t>
    </r>
    <rPh sb="0" eb="3">
      <t>ノウヒンビ</t>
    </rPh>
    <phoneticPr fontId="5"/>
  </si>
  <si>
    <r>
      <rPr>
        <sz val="8"/>
        <color theme="1"/>
        <rFont val="ＭＳ Ｐゴシック"/>
        <family val="1"/>
        <charset val="128"/>
      </rPr>
      <t>納品先</t>
    </r>
    <rPh sb="0" eb="2">
      <t>ノウヒン</t>
    </rPh>
    <rPh sb="2" eb="3">
      <t>サキ</t>
    </rPh>
    <phoneticPr fontId="5"/>
  </si>
  <si>
    <t>飯野港運株式会社
京都府舞鶴市松陰１８－７
営業課　谷口様
TEL: 0773-75-5371
FAX: 0773-75-5681</t>
    <phoneticPr fontId="5"/>
  </si>
  <si>
    <r>
      <rPr>
        <sz val="8"/>
        <color theme="1"/>
        <rFont val="ＭＳ Ｐゴシック"/>
        <family val="1"/>
        <charset val="128"/>
      </rPr>
      <t>梱包情報提出期限</t>
    </r>
    <rPh sb="0" eb="2">
      <t>コンポウ</t>
    </rPh>
    <rPh sb="2" eb="4">
      <t>ジョウホウ</t>
    </rPh>
    <rPh sb="4" eb="6">
      <t>テイシュツ</t>
    </rPh>
    <rPh sb="6" eb="8">
      <t>キゲン</t>
    </rPh>
    <phoneticPr fontId="5"/>
  </si>
  <si>
    <t>INV No.</t>
    <phoneticPr fontId="5"/>
  </si>
  <si>
    <t>Jan code</t>
    <phoneticPr fontId="5"/>
  </si>
  <si>
    <t>Brand name</t>
    <phoneticPr fontId="5"/>
  </si>
  <si>
    <t>Description of goods</t>
    <phoneticPr fontId="5"/>
  </si>
  <si>
    <t>Case Q'ty</t>
    <phoneticPr fontId="5"/>
  </si>
  <si>
    <t>LOT</t>
    <phoneticPr fontId="5"/>
  </si>
  <si>
    <t>Q'ty</t>
    <phoneticPr fontId="5"/>
  </si>
  <si>
    <r>
      <rPr>
        <sz val="8"/>
        <rFont val="ＭＳ Ｐ明朝"/>
        <family val="1"/>
        <charset val="128"/>
      </rPr>
      <t>仕入値</t>
    </r>
    <rPh sb="0" eb="2">
      <t>シイレ</t>
    </rPh>
    <rPh sb="2" eb="3">
      <t>ネ</t>
    </rPh>
    <phoneticPr fontId="5"/>
  </si>
  <si>
    <r>
      <rPr>
        <sz val="8"/>
        <color theme="1"/>
        <rFont val="ＭＳ Ｐ明朝"/>
        <family val="1"/>
        <charset val="128"/>
      </rPr>
      <t>仕入値合計</t>
    </r>
    <rPh sb="0" eb="2">
      <t>シイレ</t>
    </rPh>
    <rPh sb="2" eb="3">
      <t>ネ</t>
    </rPh>
    <rPh sb="3" eb="5">
      <t>ゴウケイ</t>
    </rPh>
    <phoneticPr fontId="5"/>
  </si>
  <si>
    <t>OLUPONO</t>
  </si>
  <si>
    <r>
      <rPr>
        <sz val="12"/>
        <color indexed="8"/>
        <rFont val="Arial Unicode MS"/>
        <family val="3"/>
        <charset val="128"/>
      </rPr>
      <t>《</t>
    </r>
    <r>
      <rPr>
        <sz val="12"/>
        <color indexed="8"/>
        <rFont val="Arial"/>
        <family val="2"/>
      </rPr>
      <t>OLUPONO</t>
    </r>
    <r>
      <rPr>
        <sz val="12"/>
        <color indexed="8"/>
        <rFont val="Arial Unicode MS"/>
        <family val="3"/>
        <charset val="128"/>
      </rPr>
      <t>》</t>
    </r>
    <r>
      <rPr>
        <sz val="12"/>
        <color indexed="8"/>
        <rFont val="Arial"/>
        <family val="2"/>
      </rPr>
      <t xml:space="preserve"> OLUPONO</t>
    </r>
    <r>
      <rPr>
        <sz val="12"/>
        <color indexed="8"/>
        <rFont val="Arial Unicode MS"/>
        <family val="3"/>
        <charset val="128"/>
      </rPr>
      <t>　</t>
    </r>
    <r>
      <rPr>
        <sz val="12"/>
        <color indexed="8"/>
        <rFont val="Arial"/>
        <family val="2"/>
      </rPr>
      <t>PLUS ZEN COLLECTION (HAND SOAP SUMI)</t>
    </r>
    <phoneticPr fontId="17"/>
  </si>
  <si>
    <r>
      <rPr>
        <sz val="12"/>
        <color indexed="8"/>
        <rFont val="Arial Unicode MS"/>
        <family val="3"/>
        <charset val="128"/>
      </rPr>
      <t>《</t>
    </r>
    <r>
      <rPr>
        <sz val="12"/>
        <color indexed="8"/>
        <rFont val="Arial"/>
        <family val="2"/>
      </rPr>
      <t>OLUPONO</t>
    </r>
    <r>
      <rPr>
        <sz val="12"/>
        <color indexed="8"/>
        <rFont val="Arial Unicode MS"/>
        <family val="3"/>
        <charset val="128"/>
      </rPr>
      <t>》</t>
    </r>
    <r>
      <rPr>
        <sz val="12"/>
        <color indexed="8"/>
        <rFont val="Arial"/>
        <family val="2"/>
      </rPr>
      <t xml:space="preserve"> OLUPONO</t>
    </r>
    <r>
      <rPr>
        <sz val="12"/>
        <color indexed="8"/>
        <rFont val="Arial Unicode MS"/>
        <family val="3"/>
        <charset val="128"/>
      </rPr>
      <t>　</t>
    </r>
    <r>
      <rPr>
        <sz val="12"/>
        <color indexed="8"/>
        <rFont val="Arial"/>
        <family val="2"/>
      </rPr>
      <t>PLUS ZEN COLLECTION (HAND SOAP YUDZU)</t>
    </r>
    <phoneticPr fontId="5"/>
  </si>
  <si>
    <r>
      <rPr>
        <sz val="12"/>
        <color indexed="8"/>
        <rFont val="Arial Unicode MS"/>
        <family val="3"/>
        <charset val="128"/>
      </rPr>
      <t>《</t>
    </r>
    <r>
      <rPr>
        <sz val="12"/>
        <color indexed="8"/>
        <rFont val="Arial"/>
        <family val="2"/>
      </rPr>
      <t>OLUPONO</t>
    </r>
    <r>
      <rPr>
        <sz val="12"/>
        <color indexed="8"/>
        <rFont val="Arial Unicode MS"/>
        <family val="3"/>
        <charset val="128"/>
      </rPr>
      <t>》</t>
    </r>
    <r>
      <rPr>
        <sz val="12"/>
        <color indexed="8"/>
        <rFont val="Arial"/>
        <family val="2"/>
      </rPr>
      <t xml:space="preserve"> OLUPONO</t>
    </r>
    <r>
      <rPr>
        <sz val="12"/>
        <color indexed="8"/>
        <rFont val="Arial Unicode MS"/>
        <family val="3"/>
        <charset val="128"/>
      </rPr>
      <t>　</t>
    </r>
    <r>
      <rPr>
        <sz val="12"/>
        <color indexed="8"/>
        <rFont val="Arial"/>
        <family val="2"/>
      </rPr>
      <t>PLUS ZEN COLLECTION (HAND SOAP IKUSA)</t>
    </r>
    <phoneticPr fontId="5"/>
  </si>
  <si>
    <t>TOTAL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</si>
</sst>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0.000"/>
    <numFmt numFmtId="177" formatCode="0_ 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  <charset val="204"/>
    </font>
    <font>
      <sz val="16"/>
      <color rgb="FF00000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ＭＳ Ｐゴシック"/>
      <family val="1"/>
      <charset val="128"/>
    </font>
    <font>
      <b/>
      <sz val="11"/>
      <color rgb="FFFF0000"/>
      <name val="Arial"/>
      <family val="2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indexed="8"/>
      <name val="Arial Unicode MS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6" fontId="9" fillId="0" borderId="0" xfId="1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6" fontId="8" fillId="0" borderId="0" xfId="1" applyFont="1" applyFill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76" fontId="9" fillId="0" borderId="0" xfId="0" applyNumberFormat="1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6" fontId="9" fillId="2" borderId="4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177" fontId="14" fillId="0" borderId="5" xfId="0" applyNumberFormat="1" applyFont="1" applyBorder="1" applyAlignment="1">
      <alignment horizontal="left" vertical="center"/>
    </xf>
    <xf numFmtId="0" fontId="14" fillId="0" borderId="4" xfId="0" applyFont="1" applyBorder="1">
      <alignment vertical="center"/>
    </xf>
    <xf numFmtId="0" fontId="15" fillId="0" borderId="4" xfId="0" applyFont="1" applyBorder="1" applyAlignment="1">
      <alignment wrapText="1" shrinkToFi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6" fontId="14" fillId="2" borderId="4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4" xfId="0" applyFont="1" applyBorder="1" applyAlignment="1">
      <alignment vertical="top" wrapText="1" shrinkToFit="1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6" fontId="20" fillId="2" borderId="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6" fontId="14" fillId="0" borderId="0" xfId="1" applyFont="1" applyFill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7314-54E4-4052-B15B-C89131042FF1}">
  <dimension ref="A1:L10"/>
  <sheetViews>
    <sheetView tabSelected="1" workbookViewId="0">
      <selection activeCell="G7" sqref="G7"/>
    </sheetView>
  </sheetViews>
  <sheetFormatPr defaultColWidth="3.875" defaultRowHeight="11.25"/>
  <cols>
    <col min="1" max="1" width="6" style="7" customWidth="1"/>
    <col min="2" max="2" width="12.375" style="26" hidden="1" customWidth="1"/>
    <col min="3" max="3" width="10.875" style="7" customWidth="1"/>
    <col min="4" max="4" width="36.375" style="7" customWidth="1"/>
    <col min="5" max="6" width="8.375" style="7" customWidth="1"/>
    <col min="7" max="8" width="7.875" style="5" customWidth="1"/>
    <col min="9" max="9" width="13.125" style="6" customWidth="1"/>
    <col min="10" max="10" width="6.125" style="7" bestFit="1" customWidth="1"/>
    <col min="11" max="11" width="7.875" style="7" bestFit="1" customWidth="1"/>
    <col min="12" max="12" width="6.125" style="7" bestFit="1" customWidth="1"/>
    <col min="13" max="15" width="3.875" style="7"/>
    <col min="16" max="16" width="5.125" style="7" bestFit="1" customWidth="1"/>
    <col min="17" max="16384" width="3.875" style="7"/>
  </cols>
  <sheetData>
    <row r="1" spans="1:12" ht="21" customHeight="1">
      <c r="A1" s="1" t="s">
        <v>0</v>
      </c>
      <c r="B1" s="2"/>
      <c r="C1" s="2"/>
      <c r="D1" s="2"/>
      <c r="E1" s="3"/>
      <c r="F1" s="3"/>
      <c r="G1" s="4"/>
    </row>
    <row r="2" spans="1:12" ht="12" customHeight="1">
      <c r="A2" s="8" t="s">
        <v>1</v>
      </c>
      <c r="B2" s="8"/>
      <c r="C2" s="9"/>
      <c r="D2" s="10"/>
    </row>
    <row r="3" spans="1:12" ht="61.5" customHeight="1">
      <c r="A3" s="8" t="s">
        <v>2</v>
      </c>
      <c r="B3" s="8"/>
      <c r="C3" s="11" t="s">
        <v>3</v>
      </c>
      <c r="D3" s="12"/>
      <c r="G3" s="13"/>
    </row>
    <row r="4" spans="1:12" ht="12" customHeight="1">
      <c r="A4" s="14" t="s">
        <v>4</v>
      </c>
      <c r="B4" s="14"/>
      <c r="C4" s="15"/>
      <c r="D4" s="16"/>
      <c r="E4" s="17"/>
      <c r="F4" s="17"/>
      <c r="L4" s="18"/>
    </row>
    <row r="5" spans="1:12" s="26" customFormat="1">
      <c r="A5" s="19" t="s">
        <v>5</v>
      </c>
      <c r="B5" s="20" t="s">
        <v>6</v>
      </c>
      <c r="C5" s="21" t="s">
        <v>7</v>
      </c>
      <c r="D5" s="22" t="s">
        <v>8</v>
      </c>
      <c r="E5" s="22" t="s">
        <v>9</v>
      </c>
      <c r="F5" s="22" t="s">
        <v>10</v>
      </c>
      <c r="G5" s="23" t="s">
        <v>11</v>
      </c>
      <c r="H5" s="24" t="s">
        <v>12</v>
      </c>
      <c r="I5" s="25" t="s">
        <v>13</v>
      </c>
    </row>
    <row r="6" spans="1:12" s="36" customFormat="1" ht="20.100000000000001" customHeight="1">
      <c r="A6" s="27"/>
      <c r="B6" s="28">
        <v>4573152440179</v>
      </c>
      <c r="C6" s="29" t="s">
        <v>14</v>
      </c>
      <c r="D6" s="30" t="s">
        <v>15</v>
      </c>
      <c r="E6" s="31">
        <v>48</v>
      </c>
      <c r="F6" s="32">
        <v>16</v>
      </c>
      <c r="G6" s="33">
        <f>'[1]ORDER SHEET'!O413</f>
        <v>0</v>
      </c>
      <c r="H6" s="34">
        <v>1300</v>
      </c>
      <c r="I6" s="35">
        <f>G6*H6</f>
        <v>0</v>
      </c>
    </row>
    <row r="7" spans="1:12" s="36" customFormat="1" ht="20.100000000000001" customHeight="1">
      <c r="A7" s="27"/>
      <c r="B7" s="28">
        <v>4573152440193</v>
      </c>
      <c r="C7" s="29" t="s">
        <v>14</v>
      </c>
      <c r="D7" s="37" t="s">
        <v>16</v>
      </c>
      <c r="E7" s="31"/>
      <c r="F7" s="32">
        <v>16</v>
      </c>
      <c r="G7" s="33">
        <f>'[1]ORDER SHEET'!O414</f>
        <v>0</v>
      </c>
      <c r="H7" s="34">
        <v>1300</v>
      </c>
      <c r="I7" s="35">
        <f>G7*H7</f>
        <v>0</v>
      </c>
    </row>
    <row r="8" spans="1:12" s="36" customFormat="1" ht="20.100000000000001" customHeight="1">
      <c r="A8" s="27"/>
      <c r="B8" s="28">
        <v>4573152440186</v>
      </c>
      <c r="C8" s="29" t="s">
        <v>14</v>
      </c>
      <c r="D8" s="30" t="s">
        <v>17</v>
      </c>
      <c r="E8" s="31"/>
      <c r="F8" s="32">
        <v>16</v>
      </c>
      <c r="G8" s="33">
        <f>'[1]ORDER SHEET'!O415</f>
        <v>0</v>
      </c>
      <c r="H8" s="34">
        <v>1300</v>
      </c>
      <c r="I8" s="35">
        <f>G8*H8</f>
        <v>0</v>
      </c>
    </row>
    <row r="9" spans="1:12" s="36" customFormat="1" ht="20.100000000000001" customHeight="1">
      <c r="A9" s="38" t="s">
        <v>18</v>
      </c>
      <c r="B9" s="39"/>
      <c r="C9" s="39"/>
      <c r="D9" s="39"/>
      <c r="E9" s="39"/>
      <c r="F9" s="40"/>
      <c r="G9" s="41">
        <f>SUM(G6:G8)</f>
        <v>0</v>
      </c>
      <c r="H9" s="41"/>
      <c r="I9" s="42">
        <f>SUM(I6:I8)</f>
        <v>0</v>
      </c>
    </row>
    <row r="10" spans="1:12" s="36" customFormat="1" ht="20.100000000000001" customHeight="1">
      <c r="B10" s="43"/>
      <c r="G10" s="44"/>
      <c r="H10" s="44"/>
      <c r="I10" s="45"/>
    </row>
  </sheetData>
  <autoFilter ref="A5:I8" xr:uid="{00000000-0009-0000-0000-00001A000000}"/>
  <mergeCells count="10">
    <mergeCell ref="E4:F4"/>
    <mergeCell ref="E6:E8"/>
    <mergeCell ref="A9:F9"/>
    <mergeCell ref="A1:D1"/>
    <mergeCell ref="A2:B2"/>
    <mergeCell ref="C2:D2"/>
    <mergeCell ref="A3:B3"/>
    <mergeCell ref="C3:D3"/>
    <mergeCell ref="A4:B4"/>
    <mergeCell ref="C4:D4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OLUPONO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2025-09-01T14:30:08Z</dcterms:created>
  <dcterms:modified xsi:type="dcterms:W3CDTF">2025-09-01T14:30:28Z</dcterms:modified>
</cp:coreProperties>
</file>