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-my.sharepoint.com/personal/aoife_barnes_intel_com/Documents/Scripts/Array Mail/Array_Summary_GUI/"/>
    </mc:Choice>
  </mc:AlternateContent>
  <xr:revisionPtr revIDLastSave="34" documentId="8_{967C14AD-E0E2-4F83-B6C3-E196E7601CF4}" xr6:coauthVersionLast="47" xr6:coauthVersionMax="47" xr10:uidLastSave="{F7CE957B-C363-478B-B7D6-77CAE1AD497F}"/>
  <bookViews>
    <workbookView visibility="hidden" xWindow="-28920" yWindow="-120" windowWidth="29040" windowHeight="15720" xr2:uid="{5025D52B-E805-4380-9A7A-BBB380D6B0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4" i="1"/>
  <c r="D11" i="1"/>
  <c r="D10" i="1"/>
  <c r="D12" i="1"/>
  <c r="D13" i="1"/>
  <c r="D8" i="1"/>
  <c r="D9" i="1"/>
  <c r="D7" i="1"/>
</calcChain>
</file>

<file path=xl/sharedStrings.xml><?xml version="1.0" encoding="utf-8"?>
<sst xmlns="http://schemas.openxmlformats.org/spreadsheetml/2006/main" count="37" uniqueCount="28">
  <si>
    <t>Owner</t>
  </si>
  <si>
    <t>Product Code</t>
  </si>
  <si>
    <t>Issued Identified</t>
  </si>
  <si>
    <t>Resolution Date</t>
  </si>
  <si>
    <t>Resolution Git Commit</t>
  </si>
  <si>
    <t>Bilei, Rocky</t>
  </si>
  <si>
    <t>RPL8161</t>
  </si>
  <si>
    <t xml:space="preserve">Cathcart, Thomas </t>
  </si>
  <si>
    <t>8PQGCVBJ</t>
  </si>
  <si>
    <t>G, Prashanth</t>
  </si>
  <si>
    <t>8PNRCVB</t>
  </si>
  <si>
    <t xml:space="preserve">Horan, Ciara </t>
  </si>
  <si>
    <t xml:space="preserve">8PRJCVA </t>
  </si>
  <si>
    <t>Marsh Brendan</t>
  </si>
  <si>
    <t>ADL081</t>
  </si>
  <si>
    <t xml:space="preserve">Array Summary Tool User Feedback
https://github.com/aoifebar/Array-Summary-GUI </t>
  </si>
  <si>
    <t>Operation is not being replaced by script in production TT tool</t>
  </si>
  <si>
    <t>23WW03.5</t>
  </si>
  <si>
    <t>9bfd234</t>
  </si>
  <si>
    <t>Can we update the target module field to take a list of modules, saves repeated running?</t>
  </si>
  <si>
    <t>Need to print out module name in emailed table.</t>
  </si>
  <si>
    <t>Status</t>
  </si>
  <si>
    <t>Print results to text file output as well as email?</t>
  </si>
  <si>
    <t xml:space="preserve">Can we add the total number of dies/wafer pulled here for B98/99 data in the email? </t>
  </si>
  <si>
    <t>23WW05.1</t>
  </si>
  <si>
    <t>Barnes, Aoife</t>
  </si>
  <si>
    <t>Vmin plots (for optimsation) - WIP just need to get JMPbackgroundcaller working.</t>
  </si>
  <si>
    <t>Vmin repeatability plots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</si>
</sst>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3F3F3F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0" fillId="0" borderId="8" xfId="0" applyFill="1" applyBorder="1"/>
    <xf numFmtId="0" fontId="0" fillId="0" borderId="1" xfId="0" applyFill="1" applyBorder="1"/>
    <xf numFmtId="0" fontId="0" fillId="0" borderId="12" xfId="0" applyFill="1" applyBorder="1"/>
    <xf numFmtId="0" fontId="0" fillId="0" borderId="13" xfId="0" applyFill="1" applyBorder="1"/>
    <xf numFmtId="0" fontId="2" fillId="0" borderId="6" xfId="0" applyFont="1" applyBorder="1"/>
    <xf numFmtId="0" fontId="0" fillId="0" borderId="9" xfId="0" applyFont="1" applyBorder="1"/>
    <xf numFmtId="0" fontId="0" fillId="0" borderId="8" xfId="0" applyFill="1" applyBorder="1" applyAlignment="1">
      <alignment horizontal="left"/>
    </xf>
    <xf numFmtId="0" fontId="1" fillId="2" borderId="2" xfId="1" applyBorder="1" applyAlignment="1">
      <alignment horizontal="center" wrapText="1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</cellXfs>
  <cellStyles count="2">
    <cellStyle name="40% - Accent4" xfId="1" builtinId="43"/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b val="0"/>
        <i val="0"/>
        <color auto="1"/>
      </font>
      <fill>
        <patternFill>
          <bgColor theme="2" tint="-9.9948118533890809E-2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5117ED-20EC-417D-BC86-A81A131901DA}" name="Table1" displayName="Table1" ref="A3:F13" totalsRowShown="0" headerRowDxfId="12" dataDxfId="10" headerRowBorderDxfId="11" tableBorderDxfId="9" totalsRowBorderDxfId="8">
  <autoFilter ref="A3:F13" xr:uid="{EE5117ED-20EC-417D-BC86-A81A131901DA}"/>
  <sortState xmlns:xlrd2="http://schemas.microsoft.com/office/spreadsheetml/2017/richdata2" ref="A4:F13">
    <sortCondition descending="1" ref="D3:D13"/>
  </sortState>
  <tableColumns count="6">
    <tableColumn id="1" xr3:uid="{24C983E2-3DEC-4F22-A799-6A9D11046F1D}" name="Owner" dataDxfId="7"/>
    <tableColumn id="2" xr3:uid="{17B7ACA5-D5A1-4F53-84E6-054D7DA35A83}" name="Product Code" dataDxfId="6"/>
    <tableColumn id="3" xr3:uid="{5C9C37BD-FEFF-4FEA-B096-AC936EAC6A3B}" name="Issued Identified" dataDxfId="5"/>
    <tableColumn id="6" xr3:uid="{1E88F98A-6D3F-4F41-AADA-CFC434290E69}" name="Status" dataDxfId="4">
      <calculatedColumnFormula>IF(ISBLANK(Table1[[#This Row],[Issued Identified]]), "N/A", IF(AND(ISBLANK(Table1[[#This Row],[Resolution Date]]),ISBLANK(Table1[[#This Row],[Resolution Git Commit]])), "Open", "Closed"))</calculatedColumnFormula>
    </tableColumn>
    <tableColumn id="4" xr3:uid="{75E44CD8-7078-4540-8727-ECAF39C53D37}" name="Resolution Date" dataDxfId="3"/>
    <tableColumn id="5" xr3:uid="{E1F530EF-9398-46C8-BB02-ACD77C343ECA}" name="Resolution Git Commit" dataDxfId="2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oifebar/Array-Summary-GUI/commit/3102280cb84dce10fa6400af0d338253873d60cd" TargetMode="External"/><Relationship Id="rId2" Type="http://schemas.openxmlformats.org/officeDocument/2006/relationships/hyperlink" Target="https://github.com/aoifebar/Array-Summary-GUI/commit/3102280cb84dce10fa6400af0d338253873d60cd" TargetMode="External"/><Relationship Id="rId1" Type="http://schemas.openxmlformats.org/officeDocument/2006/relationships/hyperlink" Target="https://github.com/aoifebar/Array-Summary-GUI/commit/3102280cb84dce10fa6400af0d338253873d60cd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D192-C9B7-4D09-BAD9-A76AF8C6B7B2}">
  <dimension ref="A1:F13"/>
  <sheetViews>
    <sheetView showGridLines="0" tabSelected="1" zoomScale="120" zoomScaleNormal="120" workbookViewId="0">
      <selection activeCell="A7" sqref="A7:XFD9"/>
    </sheetView>
  </sheetViews>
  <sheetFormatPr defaultColWidth="9" defaultRowHeight="15" x14ac:dyDescent="0.25"/>
  <cols>
    <col min="1" max="1" width="16.28515625" bestFit="1" customWidth="1"/>
    <col min="2" max="2" width="14.7109375" bestFit="1" customWidth="1"/>
    <col min="3" max="3" width="79.5703125" bestFit="1" customWidth="1"/>
    <col min="4" max="4" width="8.42578125" bestFit="1" customWidth="1"/>
    <col min="5" max="5" width="17.140625" bestFit="1" customWidth="1"/>
    <col min="6" max="6" width="23.28515625" bestFit="1" customWidth="1"/>
  </cols>
  <sheetData>
    <row r="1" spans="1:6" x14ac:dyDescent="0.25">
      <c r="A1" s="11" t="s">
        <v>15</v>
      </c>
      <c r="B1" s="12"/>
      <c r="C1" s="12"/>
      <c r="D1" s="12"/>
      <c r="E1" s="12"/>
      <c r="F1" s="13"/>
    </row>
    <row r="2" spans="1:6" x14ac:dyDescent="0.25">
      <c r="A2" s="14"/>
      <c r="B2" s="15"/>
      <c r="C2" s="15"/>
      <c r="D2" s="15"/>
      <c r="E2" s="15"/>
      <c r="F2" s="16"/>
    </row>
    <row r="3" spans="1:6" x14ac:dyDescent="0.25">
      <c r="A3" s="1" t="s">
        <v>0</v>
      </c>
      <c r="B3" s="2" t="s">
        <v>1</v>
      </c>
      <c r="C3" s="2" t="s">
        <v>2</v>
      </c>
      <c r="D3" s="2" t="s">
        <v>21</v>
      </c>
      <c r="E3" s="2" t="s">
        <v>3</v>
      </c>
      <c r="F3" s="3" t="s">
        <v>4</v>
      </c>
    </row>
    <row r="4" spans="1:6" x14ac:dyDescent="0.25">
      <c r="A4" s="6" t="s">
        <v>9</v>
      </c>
      <c r="B4" s="7" t="s">
        <v>10</v>
      </c>
      <c r="C4" s="9" t="s">
        <v>23</v>
      </c>
      <c r="D4" s="9" t="str">
        <f>IF(ISBLANK(Table1[[#This Row],[Issued Identified]]), "N/A", IF(AND(ISBLANK(Table1[[#This Row],[Resolution Date]]),ISBLANK(Table1[[#This Row],[Resolution Git Commit]])), "Open", "Closed"))</f>
        <v>Open</v>
      </c>
      <c r="E4" s="1"/>
      <c r="F4" s="8"/>
    </row>
    <row r="5" spans="1:6" x14ac:dyDescent="0.25">
      <c r="A5" s="6" t="s">
        <v>25</v>
      </c>
      <c r="B5" s="7"/>
      <c r="C5" s="9" t="s">
        <v>26</v>
      </c>
      <c r="D5" s="9" t="str">
        <f>IF(ISBLANK(Table1[[#This Row],[Issued Identified]]), "N/A", IF(AND(ISBLANK(Table1[[#This Row],[Resolution Date]]),ISBLANK(Table1[[#This Row],[Resolution Git Commit]])), "Open", "Closed"))</f>
        <v>Open</v>
      </c>
      <c r="E5" s="1"/>
      <c r="F5" s="8"/>
    </row>
    <row r="6" spans="1:6" x14ac:dyDescent="0.25">
      <c r="A6" s="6" t="s">
        <v>25</v>
      </c>
      <c r="B6" s="7"/>
      <c r="C6" s="9" t="s">
        <v>27</v>
      </c>
      <c r="D6" s="9" t="str">
        <f>IF(ISBLANK(Table1[[#This Row],[Issued Identified]]), "N/A", IF(AND(ISBLANK(Table1[[#This Row],[Resolution Date]]),ISBLANK(Table1[[#This Row],[Resolution Git Commit]])), "Open", "Closed"))</f>
        <v>Open</v>
      </c>
      <c r="E6" s="1"/>
      <c r="F6" s="8"/>
    </row>
    <row r="7" spans="1:6" x14ac:dyDescent="0.25">
      <c r="A7" s="4" t="s">
        <v>5</v>
      </c>
      <c r="B7" s="5" t="s">
        <v>6</v>
      </c>
      <c r="C7" s="4"/>
      <c r="D7" s="4" t="str">
        <f>IF(ISBLANK(Table1[[#This Row],[Issued Identified]]), "N/A", IF(AND(ISBLANK(Table1[[#This Row],[Resolution Date]]),ISBLANK(Table1[[#This Row],[Resolution Git Commit]])), "Open", "Closed"))</f>
        <v>N/A</v>
      </c>
      <c r="E7" s="4"/>
      <c r="F7" s="4"/>
    </row>
    <row r="8" spans="1:6" x14ac:dyDescent="0.25">
      <c r="A8" s="4" t="s">
        <v>11</v>
      </c>
      <c r="B8" s="5" t="s">
        <v>12</v>
      </c>
      <c r="C8" s="4"/>
      <c r="D8" s="4" t="str">
        <f>IF(ISBLANK(Table1[[#This Row],[Issued Identified]]), "N/A", IF(AND(ISBLANK(Table1[[#This Row],[Resolution Date]]),ISBLANK(Table1[[#This Row],[Resolution Git Commit]])), "Open", "Closed"))</f>
        <v>N/A</v>
      </c>
      <c r="E8" s="4"/>
      <c r="F8" s="4"/>
    </row>
    <row r="9" spans="1:6" x14ac:dyDescent="0.25">
      <c r="A9" s="4" t="s">
        <v>13</v>
      </c>
      <c r="B9" s="5" t="s">
        <v>14</v>
      </c>
      <c r="C9" s="4"/>
      <c r="D9" s="4" t="str">
        <f>IF(ISBLANK(Table1[[#This Row],[Issued Identified]]), "N/A", IF(AND(ISBLANK(Table1[[#This Row],[Resolution Date]]),ISBLANK(Table1[[#This Row],[Resolution Git Commit]])), "Open", "Closed"))</f>
        <v>N/A</v>
      </c>
      <c r="E9" s="4"/>
      <c r="F9" s="4"/>
    </row>
    <row r="10" spans="1:6" x14ac:dyDescent="0.25">
      <c r="A10" s="4" t="s">
        <v>7</v>
      </c>
      <c r="B10" s="5" t="s">
        <v>8</v>
      </c>
      <c r="C10" s="4" t="s">
        <v>19</v>
      </c>
      <c r="D10" s="4" t="str">
        <f>IF(ISBLANK(Table1[[#This Row],[Issued Identified]]), "N/A", IF(AND(ISBLANK(Table1[[#This Row],[Resolution Date]]),ISBLANK(Table1[[#This Row],[Resolution Git Commit]])), "Open", "Closed"))</f>
        <v>Closed</v>
      </c>
      <c r="E10" s="4" t="s">
        <v>24</v>
      </c>
      <c r="F10" s="10">
        <v>3102280</v>
      </c>
    </row>
    <row r="11" spans="1:6" x14ac:dyDescent="0.25">
      <c r="A11" s="4" t="s">
        <v>7</v>
      </c>
      <c r="B11" s="5" t="s">
        <v>8</v>
      </c>
      <c r="C11" s="4" t="s">
        <v>22</v>
      </c>
      <c r="D11" s="4" t="str">
        <f>IF(ISBLANK(Table1[[#This Row],[Issued Identified]]), "N/A", IF(AND(ISBLANK(Table1[[#This Row],[Resolution Date]]),ISBLANK(Table1[[#This Row],[Resolution Git Commit]])), "Open", "Closed"))</f>
        <v>Closed</v>
      </c>
      <c r="E11" s="4" t="s">
        <v>24</v>
      </c>
      <c r="F11" s="10">
        <v>3102280</v>
      </c>
    </row>
    <row r="12" spans="1:6" x14ac:dyDescent="0.25">
      <c r="A12" s="4" t="s">
        <v>7</v>
      </c>
      <c r="B12" s="5" t="s">
        <v>8</v>
      </c>
      <c r="C12" s="4" t="s">
        <v>20</v>
      </c>
      <c r="D12" s="4" t="str">
        <f>IF(ISBLANK(Table1[[#This Row],[Issued Identified]]), "N/A", IF(AND(ISBLANK(Table1[[#This Row],[Resolution Date]]),ISBLANK(Table1[[#This Row],[Resolution Git Commit]])), "Open", "Closed"))</f>
        <v>Closed</v>
      </c>
      <c r="E12" s="4" t="s">
        <v>24</v>
      </c>
      <c r="F12" s="10">
        <v>3102280</v>
      </c>
    </row>
    <row r="13" spans="1:6" x14ac:dyDescent="0.25">
      <c r="A13" s="6" t="s">
        <v>9</v>
      </c>
      <c r="B13" s="7" t="s">
        <v>10</v>
      </c>
      <c r="C13" s="4" t="s">
        <v>16</v>
      </c>
      <c r="D13" s="4" t="str">
        <f>IF(ISBLANK(Table1[[#This Row],[Issued Identified]]), "N/A", IF(AND(ISBLANK(Table1[[#This Row],[Resolution Date]]),ISBLANK(Table1[[#This Row],[Resolution Git Commit]])), "Open", "Closed"))</f>
        <v>Closed</v>
      </c>
      <c r="E13" s="4" t="s">
        <v>17</v>
      </c>
      <c r="F13" s="4" t="s">
        <v>18</v>
      </c>
    </row>
  </sheetData>
  <sheetProtection insertRows="0" deleteRows="0" sort="0" autoFilter="0"/>
  <protectedRanges>
    <protectedRange algorithmName="SHA-512" hashValue="pR1ejdyl/zb/sLjjdzUb4Ln2iwYVWxjh7PjzdcVbsOIJDyNqOHqXbsW3a5KadWThEYLw4daUo4BzAZxSrUWA8Q==" saltValue="QoWAq6PjOGRKGLw1cj6AQQ==" spinCount="100000" sqref="D3:F13" name="Range1"/>
  </protectedRanges>
  <mergeCells count="1">
    <mergeCell ref="A1:F2"/>
  </mergeCells>
  <conditionalFormatting sqref="D1:D1048576">
    <cfRule type="cellIs" dxfId="1" priority="1" operator="equal">
      <formula>"Closed"</formula>
    </cfRule>
    <cfRule type="cellIs" dxfId="0" priority="2" operator="equal">
      <formula>"Open"</formula>
    </cfRule>
  </conditionalFormatting>
  <hyperlinks>
    <hyperlink ref="F10" r:id="rId1" display="https://github.com/aoifebar/Array-Summary-GUI/commit/3102280cb84dce10fa6400af0d338253873d60cd" xr:uid="{FB3AB110-B491-405A-ABB2-B61FCAAE66FD}"/>
    <hyperlink ref="F11" r:id="rId2" display="https://github.com/aoifebar/Array-Summary-GUI/commit/3102280cb84dce10fa6400af0d338253873d60cd" xr:uid="{6A2C98D7-A8C2-41F7-8C3C-608FBE1CF49C}"/>
    <hyperlink ref="F12" r:id="rId3" display="https://github.com/aoifebar/Array-Summary-GUI/commit/3102280cb84dce10fa6400af0d338253873d60cd" xr:uid="{5BB401CE-1B56-4535-B5DC-FCDDC89F263F}"/>
  </hyperlinks>
  <pageMargins left="0.7" right="0.7" top="0.75" bottom="0.75" header="0.3" footer="0.3"/>
  <pageSetup orientation="portrait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Barnes, Aoife</dc:creator>
  <cp:lastModifiedBy>Barnes, Aoife</cp:lastModifiedBy>
  <dcterms:created xsi:type="dcterms:W3CDTF">2023-01-25T13:23:39Z</dcterms:created>
  <dcterms:modified xsi:type="dcterms:W3CDTF">2023-02-03T15:42:43Z</dcterms:modified>
</cp:coreProperties>
</file>