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7065" windowHeight="4455"/>
  </bookViews>
  <sheets>
    <sheet name="销售情况统计表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3" i="1"/>
  <c r="F4" i="1" l="1"/>
  <c r="F5" i="1"/>
  <c r="F6" i="1"/>
  <c r="F7" i="1"/>
  <c r="F8" i="1"/>
  <c r="F9" i="1"/>
  <c r="F10" i="1"/>
  <c r="F11" i="1"/>
  <c r="F12" i="1"/>
  <c r="F3" i="1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<sst xmlns="http://schemas.openxmlformats.org/spreadsheetml/2006/main" count="18" uniqueCount="18">
  <si>
    <t>产品型号</t>
    <phoneticPr fontId="2" type="noConversion"/>
  </si>
  <si>
    <r>
      <t>P</t>
    </r>
    <r>
      <rPr>
        <sz val="12"/>
        <rFont val="宋体"/>
        <charset val="134"/>
      </rPr>
      <t>-1</t>
    </r>
    <phoneticPr fontId="2" type="noConversion"/>
  </si>
  <si>
    <r>
      <t>P</t>
    </r>
    <r>
      <rPr>
        <sz val="12"/>
        <rFont val="宋体"/>
        <charset val="134"/>
      </rPr>
      <t>-2</t>
    </r>
    <r>
      <rPr>
        <sz val="12"/>
        <rFont val="宋体"/>
        <charset val="134"/>
      </rPr>
      <t/>
    </r>
  </si>
  <si>
    <r>
      <t>P</t>
    </r>
    <r>
      <rPr>
        <sz val="12"/>
        <rFont val="宋体"/>
        <charset val="134"/>
      </rPr>
      <t>-3</t>
    </r>
    <r>
      <rPr>
        <sz val="12"/>
        <rFont val="宋体"/>
        <charset val="134"/>
      </rPr>
      <t/>
    </r>
  </si>
  <si>
    <r>
      <t>P</t>
    </r>
    <r>
      <rPr>
        <sz val="12"/>
        <rFont val="宋体"/>
        <charset val="134"/>
      </rPr>
      <t>-4</t>
    </r>
    <r>
      <rPr>
        <sz val="12"/>
        <rFont val="宋体"/>
        <charset val="134"/>
      </rPr>
      <t/>
    </r>
  </si>
  <si>
    <r>
      <t>P</t>
    </r>
    <r>
      <rPr>
        <sz val="12"/>
        <rFont val="宋体"/>
        <charset val="134"/>
      </rPr>
      <t>-5</t>
    </r>
    <r>
      <rPr>
        <sz val="12"/>
        <rFont val="宋体"/>
        <charset val="134"/>
      </rPr>
      <t/>
    </r>
  </si>
  <si>
    <r>
      <t>P</t>
    </r>
    <r>
      <rPr>
        <sz val="12"/>
        <rFont val="宋体"/>
        <charset val="134"/>
      </rPr>
      <t>-6</t>
    </r>
    <r>
      <rPr>
        <sz val="12"/>
        <rFont val="宋体"/>
        <charset val="134"/>
      </rPr>
      <t/>
    </r>
  </si>
  <si>
    <r>
      <t>P</t>
    </r>
    <r>
      <rPr>
        <sz val="12"/>
        <rFont val="宋体"/>
        <charset val="134"/>
      </rPr>
      <t>-7</t>
    </r>
    <r>
      <rPr>
        <sz val="12"/>
        <rFont val="宋体"/>
        <charset val="134"/>
      </rPr>
      <t/>
    </r>
  </si>
  <si>
    <r>
      <t>P</t>
    </r>
    <r>
      <rPr>
        <sz val="12"/>
        <rFont val="宋体"/>
        <charset val="134"/>
      </rPr>
      <t>-8</t>
    </r>
    <r>
      <rPr>
        <sz val="12"/>
        <rFont val="宋体"/>
        <charset val="134"/>
      </rPr>
      <t/>
    </r>
  </si>
  <si>
    <r>
      <t>P</t>
    </r>
    <r>
      <rPr>
        <sz val="12"/>
        <rFont val="宋体"/>
        <charset val="134"/>
      </rPr>
      <t>-9</t>
    </r>
    <r>
      <rPr>
        <sz val="12"/>
        <rFont val="宋体"/>
        <charset val="134"/>
      </rPr>
      <t/>
    </r>
  </si>
  <si>
    <r>
      <t>P</t>
    </r>
    <r>
      <rPr>
        <sz val="12"/>
        <rFont val="宋体"/>
        <charset val="134"/>
      </rPr>
      <t>-10</t>
    </r>
    <r>
      <rPr>
        <sz val="12"/>
        <rFont val="宋体"/>
        <charset val="134"/>
      </rPr>
      <t/>
    </r>
  </si>
  <si>
    <t>产品销售情况统计表</t>
    <phoneticPr fontId="2" type="noConversion"/>
  </si>
  <si>
    <t>单价（元）</t>
    <phoneticPr fontId="2" type="noConversion"/>
  </si>
  <si>
    <t>销售额同比增长</t>
    <phoneticPr fontId="2" type="noConversion"/>
  </si>
  <si>
    <t>上月销售额(万元）</t>
    <phoneticPr fontId="2" type="noConversion"/>
  </si>
  <si>
    <t>上月销售量</t>
    <phoneticPr fontId="2" type="noConversion"/>
  </si>
  <si>
    <t>本月销售量</t>
    <phoneticPr fontId="2" type="noConversion"/>
  </si>
  <si>
    <t>本月销售额（万元）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</si>
</sst>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_ "/>
    <numFmt numFmtId="178" formatCode="0.0%"/>
  </numFmts>
  <fonts count="3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0" fontId="1" fillId="0" borderId="0" xfId="0" applyFont="1"/>
    <xf numFmtId="0" fontId="1" fillId="0" borderId="0" xfId="0" applyFont="1" applyAlignment="1"/>
    <xf numFmtId="177" fontId="0" fillId="0" borderId="0" xfId="0" applyNumberFormat="1"/>
    <xf numFmtId="17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销售情况统计图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销售情况统计表!$C$2</c:f>
              <c:strCache>
                <c:ptCount val="1"/>
                <c:pt idx="0">
                  <c:v>上月销售量</c:v>
                </c:pt>
              </c:strCache>
            </c:strRef>
          </c:tx>
          <c:invertIfNegative val="0"/>
          <c:cat>
            <c:strRef>
              <c:f>销售情况统计表!$A$3:$A$12</c:f>
              <c:strCache>
                <c:ptCount val="10"/>
                <c:pt idx="0">
                  <c:v>P-1</c:v>
                </c:pt>
                <c:pt idx="1">
                  <c:v>P-2</c:v>
                </c:pt>
                <c:pt idx="2">
                  <c:v>P-3</c:v>
                </c:pt>
                <c:pt idx="3">
                  <c:v>P-4</c:v>
                </c:pt>
                <c:pt idx="4">
                  <c:v>P-5</c:v>
                </c:pt>
                <c:pt idx="5">
                  <c:v>P-6</c:v>
                </c:pt>
                <c:pt idx="6">
                  <c:v>P-7</c:v>
                </c:pt>
                <c:pt idx="7">
                  <c:v>P-8</c:v>
                </c:pt>
                <c:pt idx="8">
                  <c:v>P-9</c:v>
                </c:pt>
                <c:pt idx="9">
                  <c:v>P-10</c:v>
                </c:pt>
              </c:strCache>
            </c:strRef>
          </c:cat>
          <c:val>
            <c:numRef>
              <c:f>销售情况统计表!$C$3:$C$12</c:f>
              <c:numCache>
                <c:formatCode>General</c:formatCode>
                <c:ptCount val="10"/>
                <c:pt idx="0">
                  <c:v>123</c:v>
                </c:pt>
                <c:pt idx="1">
                  <c:v>84</c:v>
                </c:pt>
                <c:pt idx="2">
                  <c:v>145</c:v>
                </c:pt>
                <c:pt idx="3">
                  <c:v>66</c:v>
                </c:pt>
                <c:pt idx="4">
                  <c:v>101</c:v>
                </c:pt>
                <c:pt idx="5">
                  <c:v>79</c:v>
                </c:pt>
                <c:pt idx="6">
                  <c:v>105</c:v>
                </c:pt>
                <c:pt idx="7">
                  <c:v>86</c:v>
                </c:pt>
                <c:pt idx="8">
                  <c:v>91</c:v>
                </c:pt>
                <c:pt idx="9">
                  <c:v>167</c:v>
                </c:pt>
              </c:numCache>
            </c:numRef>
          </c:val>
        </c:ser>
        <c:ser>
          <c:idx val="1"/>
          <c:order val="1"/>
          <c:tx>
            <c:strRef>
              <c:f>销售情况统计表!$E$2</c:f>
              <c:strCache>
                <c:ptCount val="1"/>
                <c:pt idx="0">
                  <c:v>本月销售量</c:v>
                </c:pt>
              </c:strCache>
            </c:strRef>
          </c:tx>
          <c:invertIfNegative val="0"/>
          <c:cat>
            <c:strRef>
              <c:f>销售情况统计表!$A$3:$A$12</c:f>
              <c:strCache>
                <c:ptCount val="10"/>
                <c:pt idx="0">
                  <c:v>P-1</c:v>
                </c:pt>
                <c:pt idx="1">
                  <c:v>P-2</c:v>
                </c:pt>
                <c:pt idx="2">
                  <c:v>P-3</c:v>
                </c:pt>
                <c:pt idx="3">
                  <c:v>P-4</c:v>
                </c:pt>
                <c:pt idx="4">
                  <c:v>P-5</c:v>
                </c:pt>
                <c:pt idx="5">
                  <c:v>P-6</c:v>
                </c:pt>
                <c:pt idx="6">
                  <c:v>P-7</c:v>
                </c:pt>
                <c:pt idx="7">
                  <c:v>P-8</c:v>
                </c:pt>
                <c:pt idx="8">
                  <c:v>P-9</c:v>
                </c:pt>
                <c:pt idx="9">
                  <c:v>P-10</c:v>
                </c:pt>
              </c:strCache>
            </c:strRef>
          </c:cat>
          <c:val>
            <c:numRef>
              <c:f>销售情况统计表!$E$3:$E$12</c:f>
              <c:numCache>
                <c:formatCode>0_ </c:formatCode>
                <c:ptCount val="10"/>
                <c:pt idx="0">
                  <c:v>156</c:v>
                </c:pt>
                <c:pt idx="1">
                  <c:v>93</c:v>
                </c:pt>
                <c:pt idx="2">
                  <c:v>178</c:v>
                </c:pt>
                <c:pt idx="3">
                  <c:v>131</c:v>
                </c:pt>
                <c:pt idx="4">
                  <c:v>121</c:v>
                </c:pt>
                <c:pt idx="5">
                  <c:v>97</c:v>
                </c:pt>
                <c:pt idx="6">
                  <c:v>178</c:v>
                </c:pt>
                <c:pt idx="7">
                  <c:v>156</c:v>
                </c:pt>
                <c:pt idx="8">
                  <c:v>129</c:v>
                </c:pt>
                <c:pt idx="9">
                  <c:v>178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705856"/>
        <c:axId val="235707392"/>
      </c:barChart>
      <c:catAx>
        <c:axId val="235705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35707392"/>
        <c:crosses val="autoZero"/>
        <c:auto val="1"/>
        <c:lblAlgn val="ctr"/>
        <c:lblOffset val="100"/>
        <c:noMultiLvlLbl val="0"/>
      </c:catAx>
      <c:valAx>
        <c:axId val="23570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7058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13</xdr:row>
      <xdr:rowOff>42862</xdr:rowOff>
    </xdr:from>
    <xdr:to>
      <xdr:col>4</xdr:col>
      <xdr:colOff>790575</xdr:colOff>
      <xdr:row>26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G18" sqref="G18"/>
    </sheetView>
  </sheetViews>
  <sheetFormatPr defaultRowHeight="14.25" x14ac:dyDescent="0.15"/>
  <cols>
    <col min="1" max="1" width="9.125" customWidth="1"/>
    <col min="2" max="2" width="11" customWidth="1"/>
    <col min="3" max="3" width="10.875" customWidth="1"/>
    <col min="4" max="4" width="17.125" customWidth="1"/>
    <col min="5" max="5" width="10.875" customWidth="1"/>
    <col min="6" max="6" width="17.875" customWidth="1"/>
    <col min="7" max="7" width="15.375" customWidth="1"/>
  </cols>
  <sheetData>
    <row r="1" spans="1:8" x14ac:dyDescent="0.15">
      <c r="A1" s="6" t="s">
        <v>11</v>
      </c>
      <c r="B1" s="6"/>
      <c r="C1" s="6"/>
      <c r="D1" s="6"/>
      <c r="E1" s="6"/>
      <c r="F1" s="6"/>
      <c r="G1" s="6"/>
    </row>
    <row r="2" spans="1:8" x14ac:dyDescent="0.15">
      <c r="A2" t="s">
        <v>0</v>
      </c>
      <c r="B2" t="s">
        <v>12</v>
      </c>
      <c r="C2" t="s">
        <v>15</v>
      </c>
      <c r="D2" t="s">
        <v>14</v>
      </c>
      <c r="E2" t="s">
        <v>16</v>
      </c>
      <c r="F2" t="s">
        <v>17</v>
      </c>
      <c r="G2" t="s">
        <v>13</v>
      </c>
    </row>
    <row r="3" spans="1:8" x14ac:dyDescent="0.15">
      <c r="A3" s="2" t="s">
        <v>1</v>
      </c>
      <c r="B3">
        <v>654</v>
      </c>
      <c r="C3">
        <v>123</v>
      </c>
      <c r="D3" s="4">
        <f>B3*C3</f>
        <v>80442</v>
      </c>
      <c r="E3" s="4">
        <v>156</v>
      </c>
      <c r="F3" s="4">
        <f>B3*E3</f>
        <v>102024</v>
      </c>
      <c r="G3" s="5">
        <f>(F3-D3)/D3</f>
        <v>0.26829268292682928</v>
      </c>
    </row>
    <row r="4" spans="1:8" x14ac:dyDescent="0.15">
      <c r="A4" s="2" t="s">
        <v>2</v>
      </c>
      <c r="B4">
        <v>1652</v>
      </c>
      <c r="C4">
        <v>84</v>
      </c>
      <c r="D4" s="4">
        <f t="shared" ref="D4:D12" si="0">B4*C4</f>
        <v>138768</v>
      </c>
      <c r="E4" s="4">
        <v>93</v>
      </c>
      <c r="F4" s="4">
        <f t="shared" ref="F4:F12" si="1">B4*E4</f>
        <v>153636</v>
      </c>
      <c r="G4" s="5">
        <f t="shared" ref="G4:G12" si="2">(F4-D4)/D4</f>
        <v>0.10714285714285714</v>
      </c>
    </row>
    <row r="5" spans="1:8" x14ac:dyDescent="0.15">
      <c r="A5" s="2" t="s">
        <v>3</v>
      </c>
      <c r="B5">
        <v>1879</v>
      </c>
      <c r="C5">
        <v>145</v>
      </c>
      <c r="D5" s="4">
        <f t="shared" si="0"/>
        <v>272455</v>
      </c>
      <c r="E5" s="4">
        <v>178</v>
      </c>
      <c r="F5" s="4">
        <f t="shared" si="1"/>
        <v>334462</v>
      </c>
      <c r="G5" s="5">
        <f t="shared" si="2"/>
        <v>0.22758620689655173</v>
      </c>
    </row>
    <row r="6" spans="1:8" x14ac:dyDescent="0.15">
      <c r="A6" s="2" t="s">
        <v>4</v>
      </c>
      <c r="B6">
        <v>2341</v>
      </c>
      <c r="C6">
        <v>66</v>
      </c>
      <c r="D6" s="4">
        <f t="shared" si="0"/>
        <v>154506</v>
      </c>
      <c r="E6" s="4">
        <v>131</v>
      </c>
      <c r="F6" s="4">
        <f t="shared" si="1"/>
        <v>306671</v>
      </c>
      <c r="G6" s="5">
        <f t="shared" si="2"/>
        <v>0.98484848484848486</v>
      </c>
    </row>
    <row r="7" spans="1:8" x14ac:dyDescent="0.15">
      <c r="A7" s="2" t="s">
        <v>5</v>
      </c>
      <c r="B7">
        <v>780</v>
      </c>
      <c r="C7">
        <v>101</v>
      </c>
      <c r="D7" s="4">
        <f t="shared" si="0"/>
        <v>78780</v>
      </c>
      <c r="E7" s="4">
        <v>121</v>
      </c>
      <c r="F7" s="4">
        <f t="shared" si="1"/>
        <v>94380</v>
      </c>
      <c r="G7" s="5">
        <f t="shared" si="2"/>
        <v>0.19801980198019803</v>
      </c>
    </row>
    <row r="8" spans="1:8" x14ac:dyDescent="0.15">
      <c r="A8" s="2" t="s">
        <v>6</v>
      </c>
      <c r="B8">
        <v>394</v>
      </c>
      <c r="C8">
        <v>79</v>
      </c>
      <c r="D8" s="4">
        <f t="shared" si="0"/>
        <v>31126</v>
      </c>
      <c r="E8" s="4">
        <v>97</v>
      </c>
      <c r="F8" s="4">
        <f t="shared" si="1"/>
        <v>38218</v>
      </c>
      <c r="G8" s="5">
        <f t="shared" si="2"/>
        <v>0.22784810126582278</v>
      </c>
    </row>
    <row r="9" spans="1:8" x14ac:dyDescent="0.15">
      <c r="A9" s="2" t="s">
        <v>7</v>
      </c>
      <c r="B9">
        <v>391</v>
      </c>
      <c r="C9">
        <v>105</v>
      </c>
      <c r="D9" s="4">
        <f t="shared" si="0"/>
        <v>41055</v>
      </c>
      <c r="E9" s="4">
        <v>178</v>
      </c>
      <c r="F9" s="4">
        <f t="shared" si="1"/>
        <v>69598</v>
      </c>
      <c r="G9" s="5">
        <f t="shared" si="2"/>
        <v>0.69523809523809521</v>
      </c>
    </row>
    <row r="10" spans="1:8" x14ac:dyDescent="0.15">
      <c r="A10" s="2" t="s">
        <v>8</v>
      </c>
      <c r="B10">
        <v>289</v>
      </c>
      <c r="C10">
        <v>86</v>
      </c>
      <c r="D10" s="4">
        <f t="shared" si="0"/>
        <v>24854</v>
      </c>
      <c r="E10" s="4">
        <v>156</v>
      </c>
      <c r="F10" s="4">
        <f t="shared" si="1"/>
        <v>45084</v>
      </c>
      <c r="G10" s="5">
        <f t="shared" si="2"/>
        <v>0.81395348837209303</v>
      </c>
    </row>
    <row r="11" spans="1:8" x14ac:dyDescent="0.15">
      <c r="A11" s="2" t="s">
        <v>9</v>
      </c>
      <c r="B11">
        <v>282</v>
      </c>
      <c r="C11">
        <v>91</v>
      </c>
      <c r="D11" s="4">
        <f t="shared" si="0"/>
        <v>25662</v>
      </c>
      <c r="E11" s="4">
        <v>129</v>
      </c>
      <c r="F11" s="4">
        <f t="shared" si="1"/>
        <v>36378</v>
      </c>
      <c r="G11" s="5">
        <f t="shared" si="2"/>
        <v>0.4175824175824176</v>
      </c>
    </row>
    <row r="12" spans="1:8" x14ac:dyDescent="0.15">
      <c r="A12" s="2" t="s">
        <v>10</v>
      </c>
      <c r="B12">
        <v>196</v>
      </c>
      <c r="C12">
        <v>167</v>
      </c>
      <c r="D12" s="4">
        <f t="shared" si="0"/>
        <v>32732</v>
      </c>
      <c r="E12" s="4">
        <v>178</v>
      </c>
      <c r="F12" s="4">
        <f t="shared" si="1"/>
        <v>34888</v>
      </c>
      <c r="G12" s="5">
        <f t="shared" si="2"/>
        <v>6.5868263473053898E-2</v>
      </c>
    </row>
    <row r="13" spans="1:8" x14ac:dyDescent="0.15">
      <c r="A13" s="3"/>
      <c r="B13" s="3"/>
      <c r="C13" s="3"/>
      <c r="D13" s="3"/>
      <c r="E13" s="1"/>
      <c r="H13" s="1"/>
    </row>
    <row r="14" spans="1:8" x14ac:dyDescent="0.15">
      <c r="E14" s="1"/>
      <c r="H14" s="1"/>
    </row>
    <row r="15" spans="1:8" x14ac:dyDescent="0.15">
      <c r="E15" s="1"/>
      <c r="H15" s="1"/>
    </row>
    <row r="16" spans="1:8" x14ac:dyDescent="0.15">
      <c r="E16" s="1"/>
      <c r="H16" s="1"/>
    </row>
    <row r="17" spans="5:8" x14ac:dyDescent="0.15">
      <c r="E17" s="1"/>
      <c r="H17" s="1"/>
    </row>
    <row r="18" spans="5:8" x14ac:dyDescent="0.15">
      <c r="H18" s="1"/>
    </row>
  </sheetData>
  <mergeCells count="1">
    <mergeCell ref="A1:G1"/>
  </mergeCells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销售情况统计表</vt:lpstr>
      <vt:lpstr>Sheet2</vt:lpstr>
      <vt:lpstr>Sheet3</vt:lpstr>
    </vt:vector>
  </TitlesOfParts>
  <Company>Legend (Beijing)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张松</cp:lastModifiedBy>
  <dcterms:created xsi:type="dcterms:W3CDTF">2006-09-05T00:03:58Z</dcterms:created>
  <dcterms:modified xsi:type="dcterms:W3CDTF">2020-01-15T08:18:29Z</dcterms:modified>
</cp:coreProperties>
</file>