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315" windowHeight="9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1" i="1"/>
  <c r="C1" i="1"/>
  <c r="B19" i="1"/>
</calcChain>
</file>

<file path=xl/sharedStrings.xml><?xml version="1.0" encoding="utf-8"?>
<sst xmlns="http://schemas.openxmlformats.org/spreadsheetml/2006/main" count="17" uniqueCount="17">
  <si>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</si>
  <si>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</si>
  <si>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</si>
  <si>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</si>
  <si>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</si>
  <si>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a6</t>
    <phoneticPr fontId="1"/>
  </si>
  <si>
    <t>a8</t>
    <phoneticPr fontId="1"/>
  </si>
  <si>
    <t>a7</t>
    <phoneticPr fontId="1"/>
  </si>
  <si>
    <t>m</t>
    <phoneticPr fontId="1"/>
  </si>
  <si>
    <t>M</t>
    <phoneticPr fontId="1"/>
  </si>
  <si>
    <t>I</t>
    <phoneticPr fontId="1"/>
  </si>
  <si>
    <t>Dθ</t>
    <phoneticPr fontId="1"/>
  </si>
  <si>
    <t>g</t>
    <phoneticPr fontId="1"/>
  </si>
  <si>
    <t>l</t>
    <phoneticPr fontId="1"/>
  </si>
  <si>
    <t>G0</t>
    <phoneticPr fontId="1"/>
  </si>
  <si>
    <t>Dx</t>
    <phoneticPr fontId="1"/>
  </si>
  <si>
    <t>ﾌﾞﾝﾎﾞ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</si>
</sst>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5" sqref="B5"/>
    </sheetView>
  </sheetViews>
  <sheetFormatPr defaultRowHeight="13.5" x14ac:dyDescent="0.15"/>
  <sheetData>
    <row r="1" spans="1:3" x14ac:dyDescent="0.15">
      <c r="A1" t="s">
        <v>0</v>
      </c>
      <c r="B1">
        <f>-1*(B10*B16)^2*B15/((B11+B10)*B12+B11*B10*B16^2)</f>
        <v>-0.41116369849225853</v>
      </c>
      <c r="C1">
        <f>-1*(B10*B16)^2*B15/B19</f>
        <v>-0.41116369849225853</v>
      </c>
    </row>
    <row r="2" spans="1:3" x14ac:dyDescent="0.15">
      <c r="A2" t="s">
        <v>1</v>
      </c>
      <c r="B2">
        <f>-1*(B10*B16^2+B12)*B17/((B11+B10)*B12+B11*B10*B16^2)</f>
        <v>-38.457938505838484</v>
      </c>
    </row>
    <row r="3" spans="1:3" x14ac:dyDescent="0.15">
      <c r="A3" t="s">
        <v>2</v>
      </c>
      <c r="B3">
        <f>B10*B16*B13/B19</f>
        <v>1.1114916664026998E-3</v>
      </c>
    </row>
    <row r="4" spans="1:3" x14ac:dyDescent="0.15">
      <c r="A4" t="s">
        <v>3</v>
      </c>
      <c r="B4">
        <f>(B10*B16^2+B12)*B14/B19</f>
        <v>47.570630364799278</v>
      </c>
    </row>
    <row r="5" spans="1:3" x14ac:dyDescent="0.15">
      <c r="A5" t="s">
        <v>4</v>
      </c>
      <c r="B5">
        <f>(B10+B11)*B10*B15*B16/B19</f>
        <v>18.960715441343517</v>
      </c>
    </row>
    <row r="6" spans="1:3" x14ac:dyDescent="0.15">
      <c r="A6" t="s">
        <v>5</v>
      </c>
      <c r="B6">
        <f>B10*B16*B17/B19</f>
        <v>71.411060482514898</v>
      </c>
    </row>
    <row r="7" spans="1:3" x14ac:dyDescent="0.15">
      <c r="A7" t="s">
        <v>7</v>
      </c>
      <c r="B7">
        <f>-1*(B10+B11)*B13/B19</f>
        <v>-5.125617188328483E-2</v>
      </c>
    </row>
    <row r="8" spans="1:3" x14ac:dyDescent="0.15">
      <c r="A8" t="s">
        <v>6</v>
      </c>
      <c r="B8">
        <f>-1*B10*B16*B14/B19</f>
        <v>-88.332065996109378</v>
      </c>
    </row>
    <row r="10" spans="1:3" x14ac:dyDescent="0.15">
      <c r="A10" t="s">
        <v>8</v>
      </c>
      <c r="B10">
        <v>5.1799999999999999E-2</v>
      </c>
    </row>
    <row r="11" spans="1:3" x14ac:dyDescent="0.15">
      <c r="A11" t="s">
        <v>9</v>
      </c>
      <c r="B11">
        <v>0.5</v>
      </c>
    </row>
    <row r="12" spans="1:3" x14ac:dyDescent="0.15">
      <c r="A12" t="s">
        <v>10</v>
      </c>
      <c r="B12">
        <v>3.6800000000000001E-3</v>
      </c>
    </row>
    <row r="13" spans="1:3" x14ac:dyDescent="0.15">
      <c r="A13" t="s">
        <v>11</v>
      </c>
      <c r="B13">
        <v>3.1700000000000001E-4</v>
      </c>
    </row>
    <row r="14" spans="1:3" x14ac:dyDescent="0.15">
      <c r="A14" t="s">
        <v>14</v>
      </c>
      <c r="B14">
        <v>25.192509999999999</v>
      </c>
    </row>
    <row r="15" spans="1:3" x14ac:dyDescent="0.15">
      <c r="A15" t="s">
        <v>12</v>
      </c>
      <c r="B15">
        <v>9.8000000000000007</v>
      </c>
    </row>
    <row r="16" spans="1:3" x14ac:dyDescent="0.15">
      <c r="A16" t="s">
        <v>13</v>
      </c>
      <c r="B16">
        <v>0.23100000000000001</v>
      </c>
    </row>
    <row r="17" spans="1:2" x14ac:dyDescent="0.15">
      <c r="A17" t="s">
        <v>15</v>
      </c>
      <c r="B17">
        <v>20.366599999999998</v>
      </c>
    </row>
    <row r="19" spans="1:2" x14ac:dyDescent="0.15">
      <c r="A19" t="s">
        <v>16</v>
      </c>
      <c r="B19">
        <f>(B11+B10)*B12+B11*B10*B16^2</f>
        <v>3.4126739000000001E-3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2018-05-18T04:08:06Z</dcterms:created>
  <dcterms:modified xsi:type="dcterms:W3CDTF">2018-05-18T06:18:29Z</dcterms:modified>
</cp:coreProperties>
</file>