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toyam\Downloads\BaiTapThucHanh4\BaiTapThucHanh4\"/>
    </mc:Choice>
  </mc:AlternateContent>
  <xr:revisionPtr revIDLastSave="0" documentId="13_ncr:1_{337D8E6A-CFCC-4E99-A514-A9E58FED7A5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itle" sheetId="1" r:id="rId1"/>
    <sheet name="Document Control" sheetId="2" r:id="rId2"/>
    <sheet name="Summary Report" sheetId="3" r:id="rId3"/>
    <sheet name="Templates" sheetId="4" r:id="rId4"/>
  </sheets>
  <externalReferences>
    <externalReference r:id="rId5"/>
  </externalReferences>
  <definedNames>
    <definedName name="BANG">#REF!</definedName>
    <definedName name="January">#REF!</definedName>
  </definedNames>
  <calcPr calcId="191029"/>
  <extLst>
    <ext uri="GoogleSheetsCustomDataVersion1">
      <go:sheetsCustomData xmlns:go="http://customooxmlschemas.google.com/" r:id="rId9" roundtripDataSignature="AMtx7miqSOOMHFkfJC9N07OOhrkUnop9Qw=="/>
    </ext>
  </extLst>
</workbook>
</file>

<file path=xl/calcChain.xml><?xml version="1.0" encoding="utf-8"?>
<calcChain xmlns="http://schemas.openxmlformats.org/spreadsheetml/2006/main">
  <c r="A19" i="4" l="1"/>
  <c r="F8" i="4" s="1"/>
  <c r="F7" i="4"/>
  <c r="G4" i="3" s="1"/>
  <c r="F6" i="4"/>
  <c r="F4" i="3" s="1"/>
  <c r="F7" i="3" s="1"/>
  <c r="F5" i="4"/>
  <c r="E4" i="3" s="1"/>
  <c r="E7" i="3" s="1"/>
  <c r="F4" i="4"/>
  <c r="D4" i="3" s="1"/>
  <c r="F3" i="4"/>
  <c r="C4" i="3" s="1"/>
  <c r="C7" i="3" s="1"/>
  <c r="I7" i="3" s="1"/>
  <c r="H7" i="3"/>
  <c r="H4" i="3"/>
  <c r="B4" i="3"/>
  <c r="J4" i="3" l="1"/>
  <c r="D7" i="3"/>
  <c r="J7" i="3" s="1"/>
  <c r="I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1" authorId="0" shapeId="0" xr:uid="{00000000-0006-0000-0300-000001000000}">
      <text>
        <r>
          <rPr>
            <sz val="10"/>
            <color rgb="FF000000"/>
            <rFont val="Arial"/>
          </rPr>
          <t>======
ID#AAAADsXaB5M
    (2019-09-23 18:09:13)
Thời gian: &lt;dd/mm/yy - dd/mm/yy&gt;
Người thực hiện: 
Bản build: &lt;Bản build dd/mm/yy&gt;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gIODk4aC/agelitZQh9oSZXbqTA=="/>
    </ext>
  </extLst>
</comments>
</file>

<file path=xl/sharedStrings.xml><?xml version="1.0" encoding="utf-8"?>
<sst xmlns="http://schemas.openxmlformats.org/spreadsheetml/2006/main" count="182" uniqueCount="120">
  <si>
    <t>&lt;&lt;Project Name&gt;&gt;</t>
  </si>
  <si>
    <t>&lt;&lt;TestCase Name&gt;&gt;</t>
  </si>
  <si>
    <t>Created by:</t>
  </si>
  <si>
    <t>Effective date:</t>
  </si>
  <si>
    <t>Version:</t>
  </si>
  <si>
    <t>Document Control</t>
  </si>
  <si>
    <t>Version</t>
  </si>
  <si>
    <t>Change description</t>
  </si>
  <si>
    <t>Changed by</t>
  </si>
  <si>
    <t>Date</t>
  </si>
  <si>
    <t>Approved by</t>
  </si>
  <si>
    <t>&lt;x.y&gt;</t>
  </si>
  <si>
    <t>&lt;First Name&gt; &lt;Last Name&gt;-&lt;Middle Name&gt;</t>
  </si>
  <si>
    <t>&lt;MMMM DD, YYYY&gt;</t>
  </si>
  <si>
    <t>SUMMARY REPORT</t>
  </si>
  <si>
    <t>No</t>
  </si>
  <si>
    <t>Form Name/Function Name</t>
  </si>
  <si>
    <t>Number of Passed</t>
  </si>
  <si>
    <t>Number of Failed</t>
  </si>
  <si>
    <t>Number of Pending</t>
  </si>
  <si>
    <t>Number of Not Start</t>
  </si>
  <si>
    <t>Numbet of Blocked</t>
  </si>
  <si>
    <t>Number of Test Case</t>
  </si>
  <si>
    <t>Percent of Passed</t>
  </si>
  <si>
    <t>Percent of Failed</t>
  </si>
  <si>
    <t xml:space="preserve">Total </t>
  </si>
  <si>
    <t>Form Name/ Function Name</t>
  </si>
  <si>
    <t>Number of  Not Start</t>
  </si>
  <si>
    <t>Number of  Bloked</t>
  </si>
  <si>
    <t>Number of TestCase</t>
  </si>
  <si>
    <t>Pass/Fail</t>
  </si>
  <si>
    <t>Title/Description</t>
  </si>
  <si>
    <t>result</t>
  </si>
  <si>
    <t>Testcase ID</t>
  </si>
  <si>
    <t>Test Scenario</t>
  </si>
  <si>
    <t>Data Input</t>
  </si>
  <si>
    <t>Step procedure</t>
  </si>
  <si>
    <t>Expected output</t>
  </si>
  <si>
    <t>Actual results</t>
  </si>
  <si>
    <t>Browser/Divice</t>
  </si>
  <si>
    <t>Notes</t>
  </si>
  <si>
    <t>Chrome</t>
  </si>
  <si>
    <t>Firefox</t>
  </si>
  <si>
    <t>Safari</t>
  </si>
  <si>
    <t>UI</t>
  </si>
  <si>
    <t>UI_Z9_01</t>
  </si>
  <si>
    <t>Blocked</t>
  </si>
  <si>
    <t>UI_Z9_02</t>
  </si>
  <si>
    <t>UI_Z9_03</t>
  </si>
  <si>
    <t>Not Start</t>
  </si>
  <si>
    <t>UI_Z9_04</t>
  </si>
  <si>
    <t>UI_Z9_05</t>
  </si>
  <si>
    <t>FUN</t>
  </si>
  <si>
    <t>FU_Z9_01</t>
  </si>
  <si>
    <t>FU_Z9_02</t>
  </si>
  <si>
    <t>Pending</t>
  </si>
  <si>
    <t>FU_Z9_03</t>
  </si>
  <si>
    <t>FU_Z9_04</t>
  </si>
  <si>
    <t>FU_Z9_05</t>
  </si>
  <si>
    <t>FU_Z9_06</t>
  </si>
  <si>
    <t>Passed</t>
  </si>
  <si>
    <t>FU_Z9_07</t>
  </si>
  <si>
    <t>FU_Z9_08</t>
  </si>
  <si>
    <t>FU_Z9_09</t>
  </si>
  <si>
    <t>Failed</t>
  </si>
  <si>
    <t>FU_Z9_10</t>
  </si>
  <si>
    <t>FU_Z9_11</t>
  </si>
  <si>
    <r>
      <t>Email bị</t>
    </r>
    <r>
      <rPr>
        <sz val="10"/>
        <rFont val="游ゴシック"/>
        <family val="2"/>
        <charset val="128"/>
      </rPr>
      <t xml:space="preserve"> null</t>
    </r>
    <phoneticPr fontId="19"/>
  </si>
  <si>
    <t>Email: null</t>
    <phoneticPr fontId="19"/>
  </si>
  <si>
    <t>Thông báo: "Invalid email address"</t>
    <phoneticPr fontId="19"/>
  </si>
  <si>
    <t>As Expected</t>
    <phoneticPr fontId="22" type="noConversion"/>
  </si>
  <si>
    <r>
      <t>Email bị</t>
    </r>
    <r>
      <rPr>
        <sz val="10"/>
        <rFont val="游ゴシック"/>
        <family val="2"/>
        <charset val="128"/>
      </rPr>
      <t xml:space="preserve"> sai đ</t>
    </r>
    <r>
      <rPr>
        <sz val="10"/>
        <rFont val="Arial"/>
        <family val="2"/>
        <charset val="163"/>
      </rPr>
      <t>ị</t>
    </r>
    <r>
      <rPr>
        <sz val="10"/>
        <rFont val="游ゴシック"/>
        <family val="2"/>
        <charset val="128"/>
      </rPr>
      <t>nh d</t>
    </r>
    <r>
      <rPr>
        <sz val="10"/>
        <rFont val="Arial"/>
        <family val="2"/>
        <charset val="163"/>
      </rPr>
      <t>ạ</t>
    </r>
    <r>
      <rPr>
        <sz val="10"/>
        <rFont val="游ゴシック"/>
        <family val="2"/>
        <charset val="128"/>
      </rPr>
      <t>ng</t>
    </r>
    <phoneticPr fontId="19"/>
  </si>
  <si>
    <r>
      <t>1. Vào trang automationpractice.com 
2. Nhấ</t>
    </r>
    <r>
      <rPr>
        <sz val="10"/>
        <rFont val="游ゴシック"/>
        <family val="2"/>
        <charset val="128"/>
      </rPr>
      <t>n vào nút Sign in</t>
    </r>
    <r>
      <rPr>
        <sz val="10"/>
        <rFont val="Arial"/>
        <family val="2"/>
      </rPr>
      <t xml:space="preserve">
3. Nhập Email Address
4. Click nút Create an account</t>
    </r>
    <phoneticPr fontId="19"/>
  </si>
  <si>
    <t>Email: abc</t>
    <phoneticPr fontId="19"/>
  </si>
  <si>
    <r>
      <t>Email bị</t>
    </r>
    <r>
      <rPr>
        <sz val="10"/>
        <rFont val="游ゴシック"/>
        <family val="2"/>
        <charset val="128"/>
      </rPr>
      <t xml:space="preserve"> trùng</t>
    </r>
    <phoneticPr fontId="19"/>
  </si>
  <si>
    <t>Email: 1824801030064@student.tdmu.edu.vn</t>
    <phoneticPr fontId="19"/>
  </si>
  <si>
    <t>Thông báo: "An account using this email address has already been registered. Please enter a valid password or request a new one."</t>
    <phoneticPr fontId="19"/>
  </si>
  <si>
    <r>
      <t>Nhậ</t>
    </r>
    <r>
      <rPr>
        <sz val="10"/>
        <rFont val="游ゴシック"/>
        <family val="2"/>
        <charset val="128"/>
      </rPr>
      <t>p đúng email và không b</t>
    </r>
    <r>
      <rPr>
        <sz val="10"/>
        <rFont val="Arial"/>
        <family val="2"/>
        <charset val="163"/>
      </rPr>
      <t>ị</t>
    </r>
    <r>
      <rPr>
        <sz val="10"/>
        <rFont val="游ゴシック"/>
        <family val="2"/>
        <charset val="128"/>
      </rPr>
      <t xml:space="preserve"> trùng</t>
    </r>
    <phoneticPr fontId="19"/>
  </si>
  <si>
    <t>Email: aaa@gmail.com</t>
    <phoneticPr fontId="19"/>
  </si>
  <si>
    <r>
      <t>Chuyể</t>
    </r>
    <r>
      <rPr>
        <sz val="10"/>
        <rFont val="游ゴシック"/>
        <family val="2"/>
        <charset val="128"/>
      </rPr>
      <t>n qua trang create an account</t>
    </r>
    <phoneticPr fontId="19"/>
  </si>
  <si>
    <r>
      <t>Tấ</t>
    </r>
    <r>
      <rPr>
        <sz val="10"/>
        <rFont val="游ゴシック"/>
        <family val="2"/>
        <charset val="128"/>
      </rPr>
      <t>t c</t>
    </r>
    <r>
      <rPr>
        <sz val="10"/>
        <rFont val="Arial"/>
        <family val="2"/>
        <charset val="163"/>
      </rPr>
      <t>ả</t>
    </r>
    <r>
      <rPr>
        <sz val="10"/>
        <rFont val="游ゴシック"/>
        <family val="2"/>
        <charset val="128"/>
      </rPr>
      <t xml:space="preserve"> thông tin nh</t>
    </r>
    <r>
      <rPr>
        <sz val="10"/>
        <rFont val="Arial"/>
        <family val="2"/>
        <charset val="163"/>
      </rPr>
      <t>ậ</t>
    </r>
    <r>
      <rPr>
        <sz val="10"/>
        <rFont val="游ゴシック"/>
        <family val="2"/>
        <charset val="128"/>
      </rPr>
      <t>p đúng và đ</t>
    </r>
    <r>
      <rPr>
        <sz val="10"/>
        <rFont val="Arial"/>
        <family val="2"/>
        <charset val="163"/>
      </rPr>
      <t>ủ</t>
    </r>
    <phoneticPr fontId="19"/>
  </si>
  <si>
    <r>
      <t>1. Vào trang automationpractice.com 
2. Nhấ</t>
    </r>
    <r>
      <rPr>
        <sz val="10"/>
        <rFont val="游ゴシック"/>
        <family val="2"/>
        <charset val="128"/>
      </rPr>
      <t>n vào nút Sign in</t>
    </r>
    <r>
      <rPr>
        <sz val="10"/>
        <rFont val="Arial"/>
        <family val="2"/>
      </rPr>
      <t xml:space="preserve">
3. Nhập Email Address
4. Click nút Create an account
5. Click nút Register</t>
    </r>
    <phoneticPr fontId="19"/>
  </si>
  <si>
    <t>Title: Mr
First name: abc
Last name: xyz
Password: 111111
Address: mng
City: Harway
State: New York
Zip code: 00084
Contry: US
Mobile Phone: 0123456789</t>
    <phoneticPr fontId="19"/>
  </si>
  <si>
    <r>
      <t>Chuyể</t>
    </r>
    <r>
      <rPr>
        <sz val="10"/>
        <color rgb="FF000000"/>
        <rFont val="游ゴシック"/>
        <family val="2"/>
        <charset val="128"/>
      </rPr>
      <t>n vào trang qu</t>
    </r>
    <r>
      <rPr>
        <sz val="10"/>
        <color rgb="FF000000"/>
        <rFont val="Arial"/>
        <family val="2"/>
        <charset val="163"/>
      </rPr>
      <t>ả</t>
    </r>
    <r>
      <rPr>
        <sz val="10"/>
        <color rgb="FF000000"/>
        <rFont val="游ゴシック"/>
        <family val="2"/>
        <charset val="128"/>
      </rPr>
      <t>n tr</t>
    </r>
    <r>
      <rPr>
        <sz val="10"/>
        <color rgb="FF000000"/>
        <rFont val="Arial"/>
        <family val="2"/>
        <charset val="163"/>
      </rPr>
      <t>ị</t>
    </r>
    <phoneticPr fontId="19"/>
  </si>
  <si>
    <t>First Name null</t>
    <phoneticPr fontId="19"/>
  </si>
  <si>
    <t>Title: Mr
First name: null
Last name: xyz
Password: 111111
Address: mng
City: Harway
State: New York
Zip code: 00084
Contry: US
Mobile Phone: 0123456789</t>
    <phoneticPr fontId="19"/>
  </si>
  <si>
    <r>
      <t>Thông báo lỗ</t>
    </r>
    <r>
      <rPr>
        <sz val="10"/>
        <color rgb="FF000000"/>
        <rFont val="游ゴシック"/>
        <family val="2"/>
        <charset val="128"/>
      </rPr>
      <t>i: "Firstname is required"</t>
    </r>
    <phoneticPr fontId="19"/>
  </si>
  <si>
    <t>Last name null</t>
    <phoneticPr fontId="19"/>
  </si>
  <si>
    <t>Title: Mr
First name: abc
Last name: null
Password: 111111
Address: mng
City: Harway
State: New York
Zip code: 00084
Contry: US
Mobile Phone: 0123456789</t>
    <phoneticPr fontId="19"/>
  </si>
  <si>
    <r>
      <t>Thông báo lỗ</t>
    </r>
    <r>
      <rPr>
        <sz val="10"/>
        <color rgb="FF000000"/>
        <rFont val="游ゴシック"/>
        <family val="2"/>
        <charset val="128"/>
      </rPr>
      <t>i: "Lastname is required"</t>
    </r>
    <phoneticPr fontId="19"/>
  </si>
  <si>
    <t>Password null</t>
    <phoneticPr fontId="19"/>
  </si>
  <si>
    <t>Title: Mr
First name: abc
Last name: xyz
Password: null
Address: mng
City: Harway
State: New York
Zip code: 00084
Contry: US
Mobile Phone: 0123456789</t>
    <phoneticPr fontId="19"/>
  </si>
  <si>
    <r>
      <t>Thông báo lỗ</t>
    </r>
    <r>
      <rPr>
        <sz val="10"/>
        <color rgb="FF000000"/>
        <rFont val="游ゴシック"/>
        <family val="2"/>
        <charset val="128"/>
      </rPr>
      <t>i: "password is required"</t>
    </r>
    <phoneticPr fontId="19"/>
  </si>
  <si>
    <t>Password &lt;5 kí tự</t>
    <phoneticPr fontId="19"/>
  </si>
  <si>
    <t>Title: Mr
First name: abc
Last name: xyz
Password: 1234
Address: mng
City: Harway
State: New York
Zip code: 00084
Contry: US
Mobile Phone: 0123456789</t>
    <phoneticPr fontId="19"/>
  </si>
  <si>
    <r>
      <t>Thông báo lỗ</t>
    </r>
    <r>
      <rPr>
        <sz val="10"/>
        <color rgb="FF000000"/>
        <rFont val="游ゴシック"/>
        <family val="2"/>
        <charset val="128"/>
      </rPr>
      <t>i: "password is invallid"</t>
    </r>
    <phoneticPr fontId="19"/>
  </si>
  <si>
    <t>Address 1 null</t>
    <phoneticPr fontId="19"/>
  </si>
  <si>
    <t>Title: Mr
First name: abc
Last name: xyz
Password: 111111
Address: null
City: Harway
State: New York
Zip code: 00084
Contry: US
Mobile Phone: 0123456789</t>
    <phoneticPr fontId="19"/>
  </si>
  <si>
    <t>Thông báo: "address is required"</t>
    <phoneticPr fontId="19"/>
  </si>
  <si>
    <t>City null</t>
    <phoneticPr fontId="19"/>
  </si>
  <si>
    <t>Title: Mr
First name: abc
Last name: xyz
Password: 111111
Address: mng
City: null
State: New York
Zip code: 00084
Contry: US
Mobile Phone: 0123456789</t>
    <phoneticPr fontId="19"/>
  </si>
  <si>
    <t>Thông báo: "city is required"</t>
    <phoneticPr fontId="19"/>
  </si>
  <si>
    <t>State null</t>
    <phoneticPr fontId="19"/>
  </si>
  <si>
    <t>Title: Mr
First name: abc
Last name: xyz
Password: 111111
Address: mng
City: Harway
State: null
Zip code: 00084
Contry: US
Mobile Phone: 0123456789</t>
    <phoneticPr fontId="19"/>
  </si>
  <si>
    <t>Thông báo: "State is required"</t>
    <phoneticPr fontId="19"/>
  </si>
  <si>
    <t>Country null</t>
    <phoneticPr fontId="19"/>
  </si>
  <si>
    <t>Title: Mr
First name: abc
Last name: xyz
Password: 111111
Address: mng
City: Harway
State: New York
Zip code: 00084
Contry: null
Mobile Phone: 0123456789</t>
    <phoneticPr fontId="19"/>
  </si>
  <si>
    <t>Thông báo: "
1. id_country is required
2. Country cannot be loaded with address-&gt;id_country
3. Country is invalid"</t>
    <phoneticPr fontId="19"/>
  </si>
  <si>
    <t>Zipcode null</t>
    <phoneticPr fontId="19"/>
  </si>
  <si>
    <t>Title: Mr
First name: abc
Last name: xyz
Password: 111111
Address: mng
City: Harway
State: New York
Zip code: null
Contry: US
Mobile Phone: 0123456789</t>
    <phoneticPr fontId="19"/>
  </si>
  <si>
    <t>Thông báo: "the zip/postal code you've entered is invalid. It mút follow this format 00000 "</t>
    <phoneticPr fontId="19"/>
  </si>
  <si>
    <t>Zipcode not format 00000</t>
    <phoneticPr fontId="19"/>
  </si>
  <si>
    <t>Title: Mr
First name: abc
Last name: xyz
Password: 111111
Address: mng
City: Harway
State: New York
Zip code: 1111
Contry: US
Mobile Phone: 0123456789</t>
    <phoneticPr fontId="19"/>
  </si>
  <si>
    <t>Pre-Condition</t>
    <phoneticPr fontId="19"/>
  </si>
  <si>
    <t>Create account</t>
    <phoneticPr fontId="19"/>
  </si>
  <si>
    <t>1. Vào trang automationpractice.com
2. Click Sign In 
3. Nhập Email Address và Password
4. Click nút Sign in</t>
    <phoneticPr fontId="19"/>
  </si>
  <si>
    <t>FU_Z9_12</t>
  </si>
  <si>
    <t>FU_Z9_13</t>
  </si>
  <si>
    <t>FU_Z9_14</t>
  </si>
  <si>
    <t>FU_Z9_15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</si>
</sst>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mmm\ dd&quot;, &quot;yyyy"/>
  </numFmts>
  <fonts count="31" x14ac:knownFonts="1">
    <font>
      <sz val="10"/>
      <color rgb="FF000000"/>
      <name val="Arial"/>
    </font>
    <font>
      <sz val="10"/>
      <color theme="1"/>
      <name val="Arial"/>
    </font>
    <font>
      <i/>
      <sz val="24"/>
      <color rgb="FF993366"/>
      <name val="Arial"/>
    </font>
    <font>
      <sz val="32"/>
      <color rgb="FF000080"/>
      <name val="Arial"/>
    </font>
    <font>
      <b/>
      <i/>
      <sz val="9"/>
      <color theme="1"/>
      <name val="Arial"/>
    </font>
    <font>
      <i/>
      <sz val="15"/>
      <color rgb="FF000080"/>
      <name val="Arial"/>
    </font>
    <font>
      <b/>
      <sz val="10"/>
      <color rgb="FF000000"/>
      <name val="Arial"/>
    </font>
    <font>
      <b/>
      <sz val="16"/>
      <color rgb="FF000000"/>
      <name val="Times New Roman"/>
    </font>
    <font>
      <sz val="10"/>
      <name val="Arial"/>
    </font>
    <font>
      <sz val="10"/>
      <color rgb="FF000000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b/>
      <sz val="12"/>
      <color theme="1"/>
      <name val="Times New Roman"/>
    </font>
    <font>
      <b/>
      <sz val="12"/>
      <color rgb="FF000000"/>
      <name val="Times New Roman"/>
    </font>
    <font>
      <b/>
      <sz val="20"/>
      <color theme="1"/>
      <name val="Times New Roman"/>
    </font>
    <font>
      <sz val="10"/>
      <color theme="1"/>
      <name val="Calibri"/>
    </font>
    <font>
      <sz val="10"/>
      <color rgb="FFFFFFFF"/>
      <name val="Times New Roman"/>
    </font>
    <font>
      <b/>
      <i/>
      <sz val="13"/>
      <color theme="1"/>
      <name val="Times New Roman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游ゴシック"/>
      <family val="2"/>
      <charset val="128"/>
    </font>
    <font>
      <sz val="10"/>
      <color indexed="8"/>
      <name val="Arial"/>
      <family val="2"/>
    </font>
    <font>
      <sz val="10"/>
      <name val="Tahoma"/>
      <family val="2"/>
    </font>
    <font>
      <sz val="10"/>
      <name val="Arial"/>
      <family val="2"/>
      <charset val="163"/>
    </font>
    <font>
      <sz val="10"/>
      <color rgb="FF000000"/>
      <name val="游ゴシック"/>
      <family val="2"/>
      <charset val="128"/>
    </font>
    <font>
      <sz val="10"/>
      <color rgb="FF000000"/>
      <name val="Arial"/>
      <family val="2"/>
      <charset val="163"/>
    </font>
    <font>
      <sz val="10"/>
      <color rgb="FFFFFFFF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  <fill>
      <patternFill patternType="solid">
        <fgColor rgb="FFCCFFCC"/>
        <bgColor rgb="FFCCFFCC"/>
      </patternFill>
    </fill>
    <fill>
      <patternFill patternType="solid">
        <fgColor rgb="FF333399"/>
        <bgColor rgb="FF333399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</fills>
  <borders count="21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8" fillId="8" borderId="19" applyNumberFormat="0" applyFont="0" applyAlignment="0" applyProtection="0">
      <alignment vertical="center"/>
    </xf>
    <xf numFmtId="0" fontId="22" fillId="0" borderId="5"/>
  </cellStyleXfs>
  <cellXfs count="8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left" vertical="top" wrapText="1"/>
    </xf>
    <xf numFmtId="0" fontId="9" fillId="3" borderId="5" xfId="0" applyFont="1" applyFill="1" applyBorder="1"/>
    <xf numFmtId="0" fontId="9" fillId="3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 vertical="top" wrapText="1"/>
    </xf>
    <xf numFmtId="0" fontId="11" fillId="5" borderId="7" xfId="0" applyFont="1" applyFill="1" applyBorder="1" applyAlignment="1">
      <alignment horizontal="center"/>
    </xf>
    <xf numFmtId="0" fontId="9" fillId="5" borderId="6" xfId="0" applyFont="1" applyFill="1" applyBorder="1"/>
    <xf numFmtId="0" fontId="9" fillId="5" borderId="6" xfId="0" applyFont="1" applyFill="1" applyBorder="1" applyAlignment="1">
      <alignment horizontal="center"/>
    </xf>
    <xf numFmtId="9" fontId="9" fillId="5" borderId="6" xfId="0" applyNumberFormat="1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9" fontId="13" fillId="5" borderId="6" xfId="0" applyNumberFormat="1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vertical="center" wrapText="1"/>
    </xf>
    <xf numFmtId="0" fontId="14" fillId="3" borderId="0" xfId="0" applyFont="1" applyFill="1" applyAlignment="1">
      <alignment horizontal="center" vertical="center" wrapText="1"/>
    </xf>
    <xf numFmtId="0" fontId="15" fillId="0" borderId="0" xfId="0" applyFont="1"/>
    <xf numFmtId="0" fontId="15" fillId="0" borderId="0" xfId="0" applyFont="1"/>
    <xf numFmtId="0" fontId="11" fillId="3" borderId="5" xfId="0" applyFont="1" applyFill="1" applyBorder="1" applyAlignment="1">
      <alignment vertical="center"/>
    </xf>
    <xf numFmtId="0" fontId="10" fillId="3" borderId="6" xfId="0" applyFont="1" applyFill="1" applyBorder="1" applyAlignment="1">
      <alignment vertical="top" wrapText="1"/>
    </xf>
    <xf numFmtId="0" fontId="11" fillId="3" borderId="0" xfId="0" applyFont="1" applyFill="1" applyAlignment="1">
      <alignment vertical="top" wrapText="1"/>
    </xf>
    <xf numFmtId="0" fontId="11" fillId="5" borderId="6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8" fillId="0" borderId="0" xfId="0" applyFont="1" applyAlignment="1"/>
    <xf numFmtId="0" fontId="11" fillId="3" borderId="2" xfId="0" applyFont="1" applyFill="1" applyBorder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vertical="center" wrapText="1"/>
    </xf>
    <xf numFmtId="0" fontId="12" fillId="7" borderId="17" xfId="0" applyFont="1" applyFill="1" applyBorder="1" applyAlignment="1">
      <alignment vertical="center"/>
    </xf>
    <xf numFmtId="0" fontId="12" fillId="7" borderId="18" xfId="0" applyFont="1" applyFill="1" applyBorder="1" applyAlignment="1">
      <alignment vertical="center"/>
    </xf>
    <xf numFmtId="0" fontId="17" fillId="5" borderId="16" xfId="0" applyFont="1" applyFill="1" applyBorder="1" applyAlignment="1">
      <alignment vertical="center"/>
    </xf>
    <xf numFmtId="0" fontId="17" fillId="5" borderId="17" xfId="0" applyFont="1" applyFill="1" applyBorder="1" applyAlignment="1">
      <alignment vertical="center"/>
    </xf>
    <xf numFmtId="0" fontId="17" fillId="5" borderId="18" xfId="0" applyFont="1" applyFill="1" applyBorder="1" applyAlignment="1">
      <alignment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vertical="center"/>
    </xf>
    <xf numFmtId="0" fontId="11" fillId="3" borderId="6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  <xf numFmtId="0" fontId="12" fillId="5" borderId="8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14" fillId="3" borderId="2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8" fillId="0" borderId="15" xfId="0" applyFont="1" applyBorder="1"/>
    <xf numFmtId="0" fontId="16" fillId="6" borderId="11" xfId="0" applyFont="1" applyFill="1" applyBorder="1" applyAlignment="1">
      <alignment horizontal="center" vertical="center" wrapText="1"/>
    </xf>
    <xf numFmtId="0" fontId="16" fillId="6" borderId="12" xfId="0" applyFont="1" applyFill="1" applyBorder="1" applyAlignment="1">
      <alignment horizontal="center" vertical="center" wrapText="1"/>
    </xf>
    <xf numFmtId="0" fontId="8" fillId="0" borderId="13" xfId="0" applyFont="1" applyBorder="1"/>
    <xf numFmtId="0" fontId="8" fillId="0" borderId="14" xfId="0" applyFont="1" applyBorder="1"/>
    <xf numFmtId="0" fontId="15" fillId="0" borderId="0" xfId="0" applyFont="1" applyAlignment="1"/>
    <xf numFmtId="0" fontId="0" fillId="0" borderId="0" xfId="0" applyFont="1" applyAlignment="1"/>
    <xf numFmtId="0" fontId="21" fillId="7" borderId="16" xfId="0" applyFont="1" applyFill="1" applyBorder="1" applyAlignment="1">
      <alignment vertical="center" wrapText="1"/>
    </xf>
    <xf numFmtId="0" fontId="23" fillId="9" borderId="20" xfId="1" applyFont="1" applyFill="1" applyBorder="1" applyAlignment="1">
      <alignment vertical="top" wrapText="1"/>
    </xf>
    <xf numFmtId="0" fontId="23" fillId="10" borderId="20" xfId="2" applyFont="1" applyFill="1" applyBorder="1" applyAlignment="1">
      <alignment vertical="top" wrapText="1"/>
    </xf>
    <xf numFmtId="0" fontId="25" fillId="9" borderId="20" xfId="1" applyFont="1" applyFill="1" applyBorder="1" applyAlignment="1">
      <alignment horizontal="left" vertical="center" wrapText="1"/>
    </xf>
    <xf numFmtId="0" fontId="26" fillId="9" borderId="20" xfId="1" applyNumberFormat="1" applyFont="1" applyFill="1" applyBorder="1" applyAlignment="1">
      <alignment horizontal="center" vertical="center" wrapText="1"/>
    </xf>
    <xf numFmtId="0" fontId="23" fillId="10" borderId="20" xfId="0" applyFont="1" applyFill="1" applyBorder="1" applyAlignment="1">
      <alignment horizontal="left" vertical="top" wrapText="1"/>
    </xf>
    <xf numFmtId="0" fontId="23" fillId="11" borderId="20" xfId="1" applyFont="1" applyFill="1" applyBorder="1" applyAlignment="1">
      <alignment vertical="top" wrapText="1"/>
    </xf>
    <xf numFmtId="0" fontId="23" fillId="12" borderId="20" xfId="2" applyFont="1" applyFill="1" applyBorder="1" applyAlignment="1">
      <alignment vertical="top" wrapText="1"/>
    </xf>
    <xf numFmtId="0" fontId="23" fillId="11" borderId="20" xfId="1" applyFont="1" applyFill="1" applyBorder="1" applyAlignment="1">
      <alignment horizontal="left" vertical="center" wrapText="1"/>
    </xf>
    <xf numFmtId="0" fontId="25" fillId="11" borderId="20" xfId="1" applyFont="1" applyFill="1" applyBorder="1" applyAlignment="1">
      <alignment horizontal="left" vertical="center" wrapText="1"/>
    </xf>
    <xf numFmtId="0" fontId="26" fillId="11" borderId="20" xfId="1" applyNumberFormat="1" applyFont="1" applyFill="1" applyBorder="1" applyAlignment="1">
      <alignment horizontal="center" vertical="center" wrapText="1"/>
    </xf>
    <xf numFmtId="0" fontId="23" fillId="9" borderId="20" xfId="1" applyFont="1" applyFill="1" applyBorder="1" applyAlignment="1">
      <alignment vertical="center" wrapText="1"/>
    </xf>
    <xf numFmtId="0" fontId="23" fillId="9" borderId="20" xfId="1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vertical="top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vertical="center"/>
    </xf>
    <xf numFmtId="0" fontId="0" fillId="0" borderId="20" xfId="0" applyFont="1" applyBorder="1" applyAlignment="1"/>
  </cellXfs>
  <cellStyles count="3">
    <cellStyle name="Normal" xfId="0" builtinId="0"/>
    <cellStyle name="Normal_Sheet1" xfId="2" xr:uid="{CE078316-196C-45D1-B021-07D52DF1198B}"/>
    <cellStyle name="Note" xfId="1" builtinId="10"/>
  </cellStyles>
  <dxfs count="438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ill>
        <patternFill patternType="solid">
          <fgColor theme="7"/>
          <bgColor theme="7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ill>
        <patternFill patternType="solid">
          <fgColor theme="7"/>
          <bgColor theme="7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ill>
        <patternFill patternType="solid">
          <fgColor theme="7"/>
          <bgColor theme="7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ill>
        <patternFill patternType="solid">
          <fgColor theme="7"/>
          <bgColor theme="7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ill>
        <patternFill patternType="solid">
          <fgColor theme="7"/>
          <bgColor theme="7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ill>
        <patternFill patternType="solid">
          <fgColor theme="7"/>
          <bgColor theme="7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uong.nguyen/Downloads/templates-test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Document control"/>
      <sheetName val="Summary Report"/>
      <sheetName val="Template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H1000"/>
  <sheetViews>
    <sheetView workbookViewId="0">
      <selection activeCell="C11" sqref="C11"/>
    </sheetView>
  </sheetViews>
  <sheetFormatPr defaultColWidth="14.44140625" defaultRowHeight="15" customHeight="1" x14ac:dyDescent="0.25"/>
  <cols>
    <col min="1" max="26" width="8.6640625" customWidth="1"/>
  </cols>
  <sheetData>
    <row r="1" spans="4:8" ht="30" x14ac:dyDescent="0.25">
      <c r="D1" s="1"/>
      <c r="E1" s="1"/>
      <c r="F1" s="2" t="s">
        <v>0</v>
      </c>
    </row>
    <row r="2" spans="4:8" ht="39.6" x14ac:dyDescent="0.25">
      <c r="D2" s="1"/>
      <c r="E2" s="1"/>
      <c r="F2" s="3" t="s">
        <v>1</v>
      </c>
    </row>
    <row r="3" spans="4:8" ht="12.75" customHeight="1" x14ac:dyDescent="0.25">
      <c r="G3" s="4"/>
      <c r="H3" s="4"/>
    </row>
    <row r="4" spans="4:8" ht="12.75" customHeight="1" x14ac:dyDescent="0.25">
      <c r="G4" s="4"/>
      <c r="H4" s="4"/>
    </row>
    <row r="5" spans="4:8" ht="12.75" customHeight="1" x14ac:dyDescent="0.25">
      <c r="D5" s="5" t="s">
        <v>2</v>
      </c>
      <c r="G5" s="4"/>
      <c r="H5" s="4"/>
    </row>
    <row r="6" spans="4:8" ht="12.75" customHeight="1" x14ac:dyDescent="0.25">
      <c r="D6" s="5" t="s">
        <v>3</v>
      </c>
      <c r="G6" s="4"/>
      <c r="H6" s="4"/>
    </row>
    <row r="7" spans="4:8" ht="12.75" customHeight="1" x14ac:dyDescent="0.25">
      <c r="D7" s="5" t="s">
        <v>4</v>
      </c>
      <c r="G7" s="4"/>
      <c r="H7" s="4"/>
    </row>
    <row r="8" spans="4:8" ht="12.75" customHeight="1" x14ac:dyDescent="0.25"/>
    <row r="9" spans="4:8" ht="12.75" customHeight="1" x14ac:dyDescent="0.25"/>
    <row r="10" spans="4:8" ht="12.75" customHeight="1" x14ac:dyDescent="0.25"/>
    <row r="11" spans="4:8" ht="12.75" customHeight="1" x14ac:dyDescent="0.25"/>
    <row r="12" spans="4:8" ht="12.75" customHeight="1" x14ac:dyDescent="0.25"/>
    <row r="13" spans="4:8" ht="12.75" customHeight="1" x14ac:dyDescent="0.25"/>
    <row r="14" spans="4:8" ht="12.75" customHeight="1" x14ac:dyDescent="0.25"/>
    <row r="15" spans="4:8" ht="12.75" customHeight="1" x14ac:dyDescent="0.25"/>
    <row r="16" spans="4:8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honeticPr fontId="19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opLeftCell="A4" workbookViewId="0">
      <selection activeCell="A14" sqref="A14"/>
    </sheetView>
  </sheetViews>
  <sheetFormatPr defaultColWidth="14.44140625" defaultRowHeight="15" customHeight="1" x14ac:dyDescent="0.25"/>
  <cols>
    <col min="1" max="6" width="25.5546875" customWidth="1"/>
    <col min="7" max="26" width="8.6640625" customWidth="1"/>
  </cols>
  <sheetData>
    <row r="1" spans="1:6" ht="19.2" x14ac:dyDescent="0.25">
      <c r="A1" s="6" t="s">
        <v>5</v>
      </c>
      <c r="B1" s="4"/>
      <c r="C1" s="4"/>
      <c r="D1" s="4"/>
      <c r="E1" s="4"/>
      <c r="F1" s="4"/>
    </row>
    <row r="2" spans="1:6" ht="12.75" customHeight="1" x14ac:dyDescent="0.25">
      <c r="A2" s="7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9</v>
      </c>
    </row>
    <row r="3" spans="1:6" ht="12.75" customHeight="1" x14ac:dyDescent="0.25">
      <c r="A3" s="8" t="s">
        <v>11</v>
      </c>
      <c r="B3" s="4"/>
      <c r="C3" s="9" t="s">
        <v>12</v>
      </c>
      <c r="D3" s="10" t="s">
        <v>13</v>
      </c>
      <c r="E3" s="9"/>
      <c r="F3" s="10" t="s">
        <v>13</v>
      </c>
    </row>
    <row r="4" spans="1:6" ht="12.75" customHeight="1" x14ac:dyDescent="0.25">
      <c r="A4" s="8"/>
      <c r="B4" s="9"/>
      <c r="C4" s="9"/>
      <c r="D4" s="10"/>
      <c r="E4" s="9"/>
      <c r="F4" s="10"/>
    </row>
    <row r="5" spans="1:6" ht="12.75" customHeight="1" x14ac:dyDescent="0.25">
      <c r="A5" s="8"/>
      <c r="B5" s="9"/>
      <c r="C5" s="9"/>
      <c r="D5" s="10"/>
      <c r="E5" s="9"/>
      <c r="F5" s="10"/>
    </row>
    <row r="6" spans="1:6" ht="12.75" customHeight="1" x14ac:dyDescent="0.25">
      <c r="A6" s="8"/>
      <c r="B6" s="9"/>
      <c r="C6" s="9"/>
      <c r="D6" s="10"/>
      <c r="E6" s="9"/>
      <c r="F6" s="10"/>
    </row>
    <row r="7" spans="1:6" ht="12.75" customHeight="1" x14ac:dyDescent="0.25"/>
    <row r="8" spans="1:6" ht="12.75" customHeight="1" x14ac:dyDescent="0.25"/>
    <row r="9" spans="1:6" ht="12.75" customHeight="1" x14ac:dyDescent="0.25"/>
    <row r="10" spans="1:6" ht="12.75" customHeight="1" x14ac:dyDescent="0.25"/>
    <row r="11" spans="1:6" ht="12.75" customHeight="1" x14ac:dyDescent="0.25"/>
    <row r="12" spans="1:6" ht="12.75" customHeight="1" x14ac:dyDescent="0.25"/>
    <row r="13" spans="1:6" ht="12.75" customHeight="1" x14ac:dyDescent="0.25"/>
    <row r="14" spans="1:6" ht="12.75" customHeight="1" x14ac:dyDescent="0.25"/>
    <row r="15" spans="1:6" ht="12.75" customHeight="1" x14ac:dyDescent="0.25"/>
    <row r="16" spans="1: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honeticPr fontId="19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>
      <selection activeCell="B15" sqref="B15"/>
    </sheetView>
  </sheetViews>
  <sheetFormatPr defaultColWidth="14.44140625" defaultRowHeight="15" customHeight="1" x14ac:dyDescent="0.25"/>
  <cols>
    <col min="1" max="10" width="23.88671875" customWidth="1"/>
    <col min="11" max="26" width="8.6640625" customWidth="1"/>
  </cols>
  <sheetData>
    <row r="1" spans="1:10" ht="20.399999999999999" x14ac:dyDescent="0.35">
      <c r="A1" s="49" t="s">
        <v>14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ht="12.75" customHeight="1" x14ac:dyDescent="0.25">
      <c r="A2" s="11"/>
      <c r="B2" s="11"/>
      <c r="C2" s="12"/>
      <c r="D2" s="12"/>
      <c r="E2" s="12"/>
      <c r="F2" s="12"/>
      <c r="G2" s="12"/>
      <c r="H2" s="12"/>
      <c r="I2" s="12"/>
      <c r="J2" s="12"/>
    </row>
    <row r="3" spans="1:10" ht="12.75" customHeight="1" x14ac:dyDescent="0.25">
      <c r="A3" s="13" t="s">
        <v>15</v>
      </c>
      <c r="B3" s="13" t="s">
        <v>16</v>
      </c>
      <c r="C3" s="13" t="s">
        <v>17</v>
      </c>
      <c r="D3" s="13" t="s">
        <v>18</v>
      </c>
      <c r="E3" s="13" t="s">
        <v>19</v>
      </c>
      <c r="F3" s="13" t="s">
        <v>20</v>
      </c>
      <c r="G3" s="13" t="s">
        <v>21</v>
      </c>
      <c r="H3" s="13" t="s">
        <v>22</v>
      </c>
      <c r="I3" s="13" t="s">
        <v>23</v>
      </c>
      <c r="J3" s="13" t="s">
        <v>24</v>
      </c>
    </row>
    <row r="4" spans="1:10" ht="12.75" customHeight="1" x14ac:dyDescent="0.25">
      <c r="A4" s="14">
        <v>1</v>
      </c>
      <c r="B4" s="15">
        <f>[1]Templates!F2</f>
        <v>0</v>
      </c>
      <c r="C4" s="16">
        <f>Templates!F3</f>
        <v>9</v>
      </c>
      <c r="D4" s="16">
        <f>Templates!F4</f>
        <v>0</v>
      </c>
      <c r="E4" s="16">
        <f>Templates!F5</f>
        <v>2</v>
      </c>
      <c r="F4" s="16">
        <f>Templates!F6</f>
        <v>1</v>
      </c>
      <c r="G4" s="16">
        <f>Templates!F7</f>
        <v>2</v>
      </c>
      <c r="H4" s="16">
        <f>[1]Templates!F7</f>
        <v>0</v>
      </c>
      <c r="I4" s="17" t="e">
        <f>C4/H4</f>
        <v>#DIV/0!</v>
      </c>
      <c r="J4" s="17" t="e">
        <f>D4/H4</f>
        <v>#DIV/0!</v>
      </c>
    </row>
    <row r="5" spans="1:10" ht="12.75" customHeight="1" x14ac:dyDescent="0.25">
      <c r="A5" s="14">
        <v>2</v>
      </c>
      <c r="B5" s="15"/>
      <c r="C5" s="16"/>
      <c r="D5" s="16"/>
      <c r="E5" s="16"/>
      <c r="F5" s="16"/>
      <c r="G5" s="16"/>
      <c r="H5" s="16"/>
      <c r="I5" s="17"/>
      <c r="J5" s="17"/>
    </row>
    <row r="6" spans="1:10" ht="12.75" customHeight="1" x14ac:dyDescent="0.25">
      <c r="A6" s="14"/>
      <c r="B6" s="15"/>
      <c r="C6" s="16"/>
      <c r="D6" s="16"/>
      <c r="E6" s="16"/>
      <c r="F6" s="16"/>
      <c r="G6" s="16"/>
      <c r="H6" s="16"/>
      <c r="I6" s="17"/>
      <c r="J6" s="17"/>
    </row>
    <row r="7" spans="1:10" ht="12.75" customHeight="1" x14ac:dyDescent="0.3">
      <c r="A7" s="52" t="s">
        <v>25</v>
      </c>
      <c r="B7" s="53"/>
      <c r="C7" s="18">
        <f t="shared" ref="C7:F7" si="0">SUM(C4:C5)</f>
        <v>9</v>
      </c>
      <c r="D7" s="18">
        <f t="shared" si="0"/>
        <v>0</v>
      </c>
      <c r="E7" s="18">
        <f t="shared" si="0"/>
        <v>2</v>
      </c>
      <c r="F7" s="18">
        <f t="shared" si="0"/>
        <v>1</v>
      </c>
      <c r="G7" s="18"/>
      <c r="H7" s="18">
        <f>SUM(H4:H5)</f>
        <v>0</v>
      </c>
      <c r="I7" s="19" t="e">
        <f>C7/H7</f>
        <v>#DIV/0!</v>
      </c>
      <c r="J7" s="19" t="e">
        <f>D7/H7</f>
        <v>#DIV/0!</v>
      </c>
    </row>
    <row r="8" spans="1:10" ht="12.75" customHeight="1" x14ac:dyDescent="0.25"/>
    <row r="9" spans="1:10" ht="12.75" customHeight="1" x14ac:dyDescent="0.25"/>
    <row r="10" spans="1:10" ht="12.75" customHeight="1" x14ac:dyDescent="0.25"/>
    <row r="11" spans="1:10" ht="12.75" customHeight="1" x14ac:dyDescent="0.25"/>
    <row r="12" spans="1:10" ht="12.75" customHeight="1" x14ac:dyDescent="0.25"/>
    <row r="13" spans="1:10" ht="12.75" customHeight="1" x14ac:dyDescent="0.25"/>
    <row r="14" spans="1:10" ht="12.75" customHeight="1" x14ac:dyDescent="0.25"/>
    <row r="15" spans="1:10" ht="12.75" customHeight="1" x14ac:dyDescent="0.25"/>
    <row r="16" spans="1:10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A1:J1"/>
    <mergeCell ref="A7:B7"/>
  </mergeCells>
  <phoneticPr fontId="19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74"/>
  <sheetViews>
    <sheetView tabSelected="1" topLeftCell="B1" zoomScale="85" zoomScaleNormal="85" workbookViewId="0">
      <selection activeCell="H28" sqref="H28"/>
    </sheetView>
  </sheetViews>
  <sheetFormatPr defaultColWidth="14.44140625" defaultRowHeight="15" customHeight="1" x14ac:dyDescent="0.25"/>
  <cols>
    <col min="1" max="1" width="11" customWidth="1"/>
    <col min="2" max="4" width="30.6640625" customWidth="1"/>
    <col min="5" max="5" width="35.88671875" customWidth="1"/>
    <col min="6" max="7" width="33.33203125" customWidth="1"/>
    <col min="8" max="8" width="14.33203125" customWidth="1"/>
    <col min="9" max="11" width="8.88671875" customWidth="1"/>
    <col min="12" max="20" width="8.6640625" customWidth="1"/>
  </cols>
  <sheetData>
    <row r="1" spans="1:11" ht="12.75" customHeight="1" x14ac:dyDescent="0.3">
      <c r="A1" s="20"/>
      <c r="B1" s="21"/>
      <c r="C1" s="21"/>
      <c r="D1" s="21"/>
      <c r="E1" s="54"/>
      <c r="F1" s="51"/>
      <c r="G1" s="22"/>
      <c r="H1" s="23"/>
      <c r="I1" s="24"/>
      <c r="J1" s="24"/>
      <c r="K1" s="25"/>
    </row>
    <row r="2" spans="1:11" ht="19.5" customHeight="1" x14ac:dyDescent="0.3">
      <c r="A2" s="20"/>
      <c r="B2" s="21"/>
      <c r="C2" s="21"/>
      <c r="D2" s="21"/>
      <c r="E2" s="26" t="s">
        <v>26</v>
      </c>
      <c r="F2" s="77" t="s">
        <v>114</v>
      </c>
      <c r="G2" s="27"/>
      <c r="H2" s="24"/>
      <c r="I2" s="24"/>
      <c r="J2" s="24"/>
      <c r="K2" s="25"/>
    </row>
    <row r="3" spans="1:11" ht="19.5" customHeight="1" x14ac:dyDescent="0.3">
      <c r="A3" s="20"/>
      <c r="B3" s="21"/>
      <c r="C3" s="21"/>
      <c r="D3" s="21"/>
      <c r="E3" s="26" t="s">
        <v>17</v>
      </c>
      <c r="F3" s="28">
        <f>COUNTIF(H14:H30,"Passed")</f>
        <v>9</v>
      </c>
      <c r="G3" s="29"/>
      <c r="H3" s="24"/>
      <c r="I3" s="24"/>
      <c r="J3" s="24"/>
      <c r="K3" s="25"/>
    </row>
    <row r="4" spans="1:11" ht="19.5" customHeight="1" x14ac:dyDescent="0.3">
      <c r="A4" s="20"/>
      <c r="B4" s="21"/>
      <c r="C4" s="21"/>
      <c r="D4" s="21"/>
      <c r="E4" s="26" t="s">
        <v>18</v>
      </c>
      <c r="F4" s="28">
        <f>COUNTIF(H14:H30,"Failed")</f>
        <v>0</v>
      </c>
      <c r="G4" s="29"/>
      <c r="H4" s="24"/>
      <c r="I4" s="24"/>
      <c r="J4" s="24"/>
      <c r="K4" s="25"/>
    </row>
    <row r="5" spans="1:11" ht="19.5" customHeight="1" x14ac:dyDescent="0.3">
      <c r="A5" s="20"/>
      <c r="B5" s="21"/>
      <c r="C5" s="21"/>
      <c r="D5" s="21"/>
      <c r="E5" s="26" t="s">
        <v>19</v>
      </c>
      <c r="F5" s="28">
        <f>COUNTIF(H14:I30,"Pending")</f>
        <v>2</v>
      </c>
      <c r="G5" s="29"/>
      <c r="H5" s="24"/>
      <c r="I5" s="24"/>
      <c r="J5" s="24"/>
      <c r="K5" s="25"/>
    </row>
    <row r="6" spans="1:11" ht="19.5" customHeight="1" x14ac:dyDescent="0.3">
      <c r="A6" s="20"/>
      <c r="B6" s="21"/>
      <c r="C6" s="21"/>
      <c r="D6" s="21"/>
      <c r="E6" s="26" t="s">
        <v>27</v>
      </c>
      <c r="F6" s="28">
        <f>COUNTIF(H13:I30,"Not Start")</f>
        <v>1</v>
      </c>
      <c r="G6" s="29"/>
      <c r="H6" s="24"/>
      <c r="I6" s="24"/>
      <c r="J6" s="24"/>
      <c r="K6" s="25"/>
    </row>
    <row r="7" spans="1:11" ht="19.5" customHeight="1" x14ac:dyDescent="0.3">
      <c r="A7" s="20"/>
      <c r="B7" s="21"/>
      <c r="C7" s="21"/>
      <c r="D7" s="21"/>
      <c r="E7" s="26" t="s">
        <v>28</v>
      </c>
      <c r="F7" s="28">
        <f>COUNTIF(H14:I30,"Blocked")</f>
        <v>2</v>
      </c>
      <c r="G7" s="29"/>
      <c r="H7" s="24"/>
      <c r="I7" s="24"/>
      <c r="J7" s="24"/>
      <c r="K7" s="25"/>
    </row>
    <row r="8" spans="1:11" ht="19.5" customHeight="1" x14ac:dyDescent="0.3">
      <c r="A8" s="20"/>
      <c r="B8" s="21"/>
      <c r="C8" s="21"/>
      <c r="D8" s="21"/>
      <c r="E8" s="26" t="s">
        <v>29</v>
      </c>
      <c r="F8" s="28">
        <f>COUNTA(A12:A66)</f>
        <v>21</v>
      </c>
      <c r="G8" s="29"/>
      <c r="H8" s="30" t="s">
        <v>30</v>
      </c>
      <c r="I8" s="24"/>
      <c r="J8" s="24"/>
      <c r="K8" s="25"/>
    </row>
    <row r="9" spans="1:11" ht="19.5" customHeight="1" x14ac:dyDescent="0.3">
      <c r="A9" s="20"/>
      <c r="B9" s="31" t="s">
        <v>31</v>
      </c>
      <c r="C9" s="21"/>
      <c r="D9" s="21"/>
      <c r="E9" s="21"/>
      <c r="F9" s="21"/>
      <c r="G9" s="32"/>
      <c r="H9" s="61" t="s">
        <v>32</v>
      </c>
      <c r="I9" s="62"/>
      <c r="J9" s="62"/>
      <c r="K9" s="25"/>
    </row>
    <row r="10" spans="1:11" ht="12.75" customHeight="1" x14ac:dyDescent="0.25">
      <c r="A10" s="55" t="s">
        <v>33</v>
      </c>
      <c r="B10" s="55" t="s">
        <v>34</v>
      </c>
      <c r="C10" s="76" t="s">
        <v>113</v>
      </c>
      <c r="D10" s="55" t="s">
        <v>35</v>
      </c>
      <c r="E10" s="55" t="s">
        <v>36</v>
      </c>
      <c r="F10" s="55" t="s">
        <v>37</v>
      </c>
      <c r="G10" s="57" t="s">
        <v>38</v>
      </c>
      <c r="H10" s="58" t="s">
        <v>39</v>
      </c>
      <c r="I10" s="59"/>
      <c r="J10" s="60"/>
      <c r="K10" s="57" t="s">
        <v>40</v>
      </c>
    </row>
    <row r="11" spans="1:11" ht="12.75" customHeight="1" x14ac:dyDescent="0.25">
      <c r="A11" s="56"/>
      <c r="B11" s="56"/>
      <c r="C11" s="56"/>
      <c r="D11" s="56"/>
      <c r="E11" s="56"/>
      <c r="F11" s="56"/>
      <c r="G11" s="56"/>
      <c r="H11" s="33" t="s">
        <v>41</v>
      </c>
      <c r="I11" s="33" t="s">
        <v>42</v>
      </c>
      <c r="J11" s="33" t="s">
        <v>43</v>
      </c>
      <c r="K11" s="56"/>
    </row>
    <row r="12" spans="1:11" ht="12.75" customHeight="1" x14ac:dyDescent="0.25">
      <c r="A12" s="34"/>
      <c r="B12" s="63" t="s">
        <v>114</v>
      </c>
      <c r="C12" s="35"/>
      <c r="D12" s="35"/>
      <c r="E12" s="36"/>
      <c r="F12" s="36"/>
      <c r="G12" s="36"/>
      <c r="H12" s="36"/>
      <c r="I12" s="36"/>
      <c r="J12" s="36"/>
      <c r="K12" s="37"/>
    </row>
    <row r="13" spans="1:11" ht="12.75" customHeight="1" x14ac:dyDescent="0.25">
      <c r="A13" s="34"/>
      <c r="B13" s="38" t="s">
        <v>44</v>
      </c>
      <c r="C13" s="39"/>
      <c r="D13" s="39"/>
      <c r="E13" s="39"/>
      <c r="F13" s="39"/>
      <c r="G13" s="39"/>
      <c r="H13" s="39"/>
      <c r="I13" s="39"/>
      <c r="J13" s="39"/>
      <c r="K13" s="40"/>
    </row>
    <row r="14" spans="1:11" ht="12.75" customHeight="1" x14ac:dyDescent="0.25">
      <c r="A14" s="41" t="s">
        <v>45</v>
      </c>
      <c r="B14" s="42"/>
      <c r="C14" s="42"/>
      <c r="D14" s="42"/>
      <c r="E14" s="42"/>
      <c r="F14" s="42"/>
      <c r="G14" s="42"/>
      <c r="H14" s="43" t="s">
        <v>46</v>
      </c>
      <c r="I14" s="44"/>
      <c r="J14" s="44"/>
      <c r="K14" s="45"/>
    </row>
    <row r="15" spans="1:11" ht="12.75" customHeight="1" x14ac:dyDescent="0.25">
      <c r="A15" s="41" t="s">
        <v>47</v>
      </c>
      <c r="B15" s="46"/>
      <c r="C15" s="46"/>
      <c r="D15" s="46"/>
      <c r="E15" s="42"/>
      <c r="F15" s="46"/>
      <c r="G15" s="46"/>
      <c r="H15" s="44"/>
      <c r="I15" s="44"/>
      <c r="J15" s="44"/>
      <c r="K15" s="45"/>
    </row>
    <row r="16" spans="1:11" ht="12.75" customHeight="1" x14ac:dyDescent="0.25">
      <c r="A16" s="41" t="s">
        <v>48</v>
      </c>
      <c r="B16" s="46"/>
      <c r="C16" s="21"/>
      <c r="D16" s="21"/>
      <c r="E16" s="47"/>
      <c r="F16" s="46"/>
      <c r="G16" s="46"/>
      <c r="H16" s="44" t="s">
        <v>49</v>
      </c>
      <c r="I16" s="44"/>
      <c r="J16" s="44"/>
      <c r="K16" s="45"/>
    </row>
    <row r="17" spans="1:11" ht="12.75" customHeight="1" x14ac:dyDescent="0.25">
      <c r="A17" s="41" t="s">
        <v>50</v>
      </c>
      <c r="B17" s="46"/>
      <c r="C17" s="46"/>
      <c r="D17" s="46"/>
      <c r="E17" s="46"/>
      <c r="F17" s="46"/>
      <c r="G17" s="46"/>
      <c r="H17" s="44"/>
      <c r="I17" s="44"/>
      <c r="J17" s="44"/>
      <c r="K17" s="45"/>
    </row>
    <row r="18" spans="1:11" ht="12.75" customHeight="1" x14ac:dyDescent="0.25">
      <c r="A18" s="41" t="s">
        <v>51</v>
      </c>
      <c r="B18" s="46"/>
      <c r="C18" s="46"/>
      <c r="D18" s="46"/>
      <c r="E18" s="46"/>
      <c r="F18" s="46"/>
      <c r="G18" s="46"/>
      <c r="H18" s="44" t="s">
        <v>46</v>
      </c>
      <c r="I18" s="44"/>
      <c r="J18" s="44"/>
      <c r="K18" s="45"/>
    </row>
    <row r="19" spans="1:11" ht="12.75" customHeight="1" x14ac:dyDescent="0.25">
      <c r="A19" s="34" t="str">
        <f>IF(AND(F19="",F19=""),"",#REF!&amp;"_"&amp;ROW()-11-COUNTBLANK($F$12:F19))</f>
        <v/>
      </c>
      <c r="B19" s="38" t="s">
        <v>52</v>
      </c>
      <c r="C19" s="39"/>
      <c r="D19" s="39"/>
      <c r="E19" s="39"/>
      <c r="F19" s="39"/>
      <c r="G19" s="39"/>
      <c r="H19" s="39"/>
      <c r="I19" s="39"/>
      <c r="J19" s="39"/>
      <c r="K19" s="40"/>
    </row>
    <row r="20" spans="1:11" ht="138.6" customHeight="1" x14ac:dyDescent="0.25">
      <c r="A20" s="41" t="s">
        <v>53</v>
      </c>
      <c r="B20" s="64" t="s">
        <v>67</v>
      </c>
      <c r="C20" s="64" t="s">
        <v>67</v>
      </c>
      <c r="D20" s="65" t="s">
        <v>68</v>
      </c>
      <c r="E20" s="65" t="s">
        <v>115</v>
      </c>
      <c r="F20" s="66" t="s">
        <v>69</v>
      </c>
      <c r="G20" s="67" t="s">
        <v>70</v>
      </c>
      <c r="H20" s="44" t="s">
        <v>60</v>
      </c>
      <c r="I20" s="44"/>
      <c r="J20" s="44"/>
      <c r="K20" s="45"/>
    </row>
    <row r="21" spans="1:11" ht="138.6" customHeight="1" x14ac:dyDescent="0.25">
      <c r="A21" s="41" t="s">
        <v>54</v>
      </c>
      <c r="B21" s="65" t="s">
        <v>71</v>
      </c>
      <c r="C21" s="65" t="s">
        <v>71</v>
      </c>
      <c r="D21" s="65" t="s">
        <v>73</v>
      </c>
      <c r="E21" s="65" t="s">
        <v>72</v>
      </c>
      <c r="F21" s="66" t="s">
        <v>69</v>
      </c>
      <c r="G21" s="67" t="s">
        <v>70</v>
      </c>
      <c r="H21" s="44" t="s">
        <v>55</v>
      </c>
      <c r="I21" s="44"/>
      <c r="J21" s="44"/>
      <c r="K21" s="45"/>
    </row>
    <row r="22" spans="1:11" ht="138.6" customHeight="1" x14ac:dyDescent="0.25">
      <c r="A22" s="41" t="s">
        <v>56</v>
      </c>
      <c r="B22" s="65" t="s">
        <v>74</v>
      </c>
      <c r="C22" s="65" t="s">
        <v>74</v>
      </c>
      <c r="D22" s="65" t="s">
        <v>75</v>
      </c>
      <c r="E22" s="65" t="s">
        <v>72</v>
      </c>
      <c r="F22" s="68" t="s">
        <v>76</v>
      </c>
      <c r="G22" s="67" t="s">
        <v>70</v>
      </c>
      <c r="H22" s="44" t="s">
        <v>60</v>
      </c>
      <c r="I22" s="44"/>
      <c r="J22" s="44"/>
      <c r="K22" s="45"/>
    </row>
    <row r="23" spans="1:11" ht="138.6" customHeight="1" x14ac:dyDescent="0.25">
      <c r="A23" s="41" t="s">
        <v>57</v>
      </c>
      <c r="B23" s="64" t="s">
        <v>77</v>
      </c>
      <c r="C23" s="64" t="s">
        <v>77</v>
      </c>
      <c r="D23" s="65" t="s">
        <v>78</v>
      </c>
      <c r="E23" s="65" t="s">
        <v>72</v>
      </c>
      <c r="F23" s="68" t="s">
        <v>79</v>
      </c>
      <c r="G23" s="67" t="s">
        <v>70</v>
      </c>
      <c r="H23" s="44" t="s">
        <v>60</v>
      </c>
      <c r="I23" s="44"/>
      <c r="J23" s="44"/>
      <c r="K23" s="45"/>
    </row>
    <row r="24" spans="1:11" ht="138.6" customHeight="1" x14ac:dyDescent="0.25">
      <c r="A24" s="41" t="s">
        <v>58</v>
      </c>
      <c r="B24" s="69" t="s">
        <v>80</v>
      </c>
      <c r="C24" s="69" t="s">
        <v>80</v>
      </c>
      <c r="D24" s="71" t="s">
        <v>82</v>
      </c>
      <c r="E24" s="70" t="s">
        <v>81</v>
      </c>
      <c r="F24" s="72" t="s">
        <v>83</v>
      </c>
      <c r="G24" s="73" t="s">
        <v>70</v>
      </c>
      <c r="H24" s="44" t="s">
        <v>55</v>
      </c>
      <c r="I24" s="44"/>
      <c r="J24" s="44"/>
      <c r="K24" s="45"/>
    </row>
    <row r="25" spans="1:11" ht="138.6" customHeight="1" x14ac:dyDescent="0.25">
      <c r="A25" s="41" t="s">
        <v>59</v>
      </c>
      <c r="B25" s="74" t="s">
        <v>84</v>
      </c>
      <c r="C25" s="74" t="s">
        <v>84</v>
      </c>
      <c r="D25" s="75" t="s">
        <v>85</v>
      </c>
      <c r="E25" s="65" t="s">
        <v>81</v>
      </c>
      <c r="F25" s="66" t="s">
        <v>86</v>
      </c>
      <c r="G25" s="67" t="s">
        <v>70</v>
      </c>
      <c r="H25" s="44" t="s">
        <v>60</v>
      </c>
      <c r="I25" s="44"/>
      <c r="J25" s="44"/>
      <c r="K25" s="45"/>
    </row>
    <row r="26" spans="1:11" ht="138.6" customHeight="1" x14ac:dyDescent="0.25">
      <c r="A26" s="41" t="s">
        <v>61</v>
      </c>
      <c r="B26" s="74" t="s">
        <v>87</v>
      </c>
      <c r="C26" s="74" t="s">
        <v>87</v>
      </c>
      <c r="D26" s="75" t="s">
        <v>88</v>
      </c>
      <c r="E26" s="65" t="s">
        <v>81</v>
      </c>
      <c r="F26" s="66" t="s">
        <v>89</v>
      </c>
      <c r="G26" s="67" t="s">
        <v>70</v>
      </c>
      <c r="H26" s="44" t="s">
        <v>60</v>
      </c>
      <c r="I26" s="44"/>
      <c r="J26" s="44"/>
      <c r="K26" s="45"/>
    </row>
    <row r="27" spans="1:11" ht="138.6" customHeight="1" x14ac:dyDescent="0.25">
      <c r="A27" s="41" t="s">
        <v>62</v>
      </c>
      <c r="B27" s="74" t="s">
        <v>90</v>
      </c>
      <c r="C27" s="74" t="s">
        <v>90</v>
      </c>
      <c r="D27" s="75" t="s">
        <v>91</v>
      </c>
      <c r="E27" s="65" t="s">
        <v>81</v>
      </c>
      <c r="F27" s="66" t="s">
        <v>92</v>
      </c>
      <c r="G27" s="67" t="s">
        <v>70</v>
      </c>
      <c r="H27" s="44" t="s">
        <v>60</v>
      </c>
      <c r="I27" s="44"/>
      <c r="J27" s="44"/>
      <c r="K27" s="45"/>
    </row>
    <row r="28" spans="1:11" ht="138.6" customHeight="1" x14ac:dyDescent="0.25">
      <c r="A28" s="41" t="s">
        <v>63</v>
      </c>
      <c r="B28" s="64" t="s">
        <v>93</v>
      </c>
      <c r="C28" s="64" t="s">
        <v>93</v>
      </c>
      <c r="D28" s="75" t="s">
        <v>94</v>
      </c>
      <c r="E28" s="65" t="s">
        <v>81</v>
      </c>
      <c r="F28" s="66" t="s">
        <v>95</v>
      </c>
      <c r="G28" s="67" t="s">
        <v>70</v>
      </c>
      <c r="H28" s="44" t="s">
        <v>60</v>
      </c>
      <c r="I28" s="44"/>
      <c r="J28" s="44"/>
      <c r="K28" s="45"/>
    </row>
    <row r="29" spans="1:11" ht="138.6" customHeight="1" x14ac:dyDescent="0.25">
      <c r="A29" s="41" t="s">
        <v>65</v>
      </c>
      <c r="B29" s="64" t="s">
        <v>96</v>
      </c>
      <c r="C29" s="64" t="s">
        <v>96</v>
      </c>
      <c r="D29" s="75" t="s">
        <v>97</v>
      </c>
      <c r="E29" s="65" t="s">
        <v>81</v>
      </c>
      <c r="F29" s="66" t="s">
        <v>98</v>
      </c>
      <c r="G29" s="67" t="s">
        <v>70</v>
      </c>
      <c r="H29" s="78" t="s">
        <v>60</v>
      </c>
      <c r="I29" s="78"/>
      <c r="J29" s="78"/>
      <c r="K29" s="79"/>
    </row>
    <row r="30" spans="1:11" ht="138.6" customHeight="1" x14ac:dyDescent="0.25">
      <c r="A30" s="41" t="s">
        <v>66</v>
      </c>
      <c r="B30" s="64" t="s">
        <v>99</v>
      </c>
      <c r="C30" s="64" t="s">
        <v>99</v>
      </c>
      <c r="D30" s="75" t="s">
        <v>100</v>
      </c>
      <c r="E30" s="65" t="s">
        <v>81</v>
      </c>
      <c r="F30" s="66" t="s">
        <v>101</v>
      </c>
      <c r="G30" s="67" t="s">
        <v>70</v>
      </c>
      <c r="H30" s="80" t="s">
        <v>60</v>
      </c>
      <c r="I30" s="80"/>
      <c r="J30" s="80"/>
      <c r="K30" s="81"/>
    </row>
    <row r="31" spans="1:11" ht="138.6" customHeight="1" x14ac:dyDescent="0.25">
      <c r="A31" s="41" t="s">
        <v>116</v>
      </c>
      <c r="B31" s="64" t="s">
        <v>102</v>
      </c>
      <c r="C31" s="64" t="s">
        <v>102</v>
      </c>
      <c r="D31" s="75" t="s">
        <v>103</v>
      </c>
      <c r="E31" s="65" t="s">
        <v>81</v>
      </c>
      <c r="F31" s="66" t="s">
        <v>104</v>
      </c>
      <c r="G31" s="67" t="s">
        <v>70</v>
      </c>
      <c r="H31" s="80" t="s">
        <v>60</v>
      </c>
      <c r="I31" s="82"/>
      <c r="J31" s="82"/>
      <c r="K31" s="82"/>
    </row>
    <row r="32" spans="1:11" ht="138.6" customHeight="1" x14ac:dyDescent="0.25">
      <c r="A32" s="41" t="s">
        <v>117</v>
      </c>
      <c r="B32" s="64" t="s">
        <v>105</v>
      </c>
      <c r="C32" s="64" t="s">
        <v>105</v>
      </c>
      <c r="D32" s="75" t="s">
        <v>106</v>
      </c>
      <c r="E32" s="65" t="s">
        <v>81</v>
      </c>
      <c r="F32" s="66" t="s">
        <v>107</v>
      </c>
      <c r="G32" s="67" t="s">
        <v>70</v>
      </c>
      <c r="H32" s="80" t="s">
        <v>64</v>
      </c>
      <c r="I32" s="82"/>
      <c r="J32" s="82"/>
      <c r="K32" s="82"/>
    </row>
    <row r="33" spans="1:11" ht="138.6" customHeight="1" x14ac:dyDescent="0.25">
      <c r="A33" s="41" t="s">
        <v>118</v>
      </c>
      <c r="B33" s="64" t="s">
        <v>108</v>
      </c>
      <c r="C33" s="64" t="s">
        <v>108</v>
      </c>
      <c r="D33" s="75" t="s">
        <v>109</v>
      </c>
      <c r="E33" s="65" t="s">
        <v>81</v>
      </c>
      <c r="F33" s="66" t="s">
        <v>110</v>
      </c>
      <c r="G33" s="67" t="s">
        <v>70</v>
      </c>
      <c r="H33" s="80" t="s">
        <v>60</v>
      </c>
      <c r="I33" s="82"/>
      <c r="J33" s="82"/>
      <c r="K33" s="82"/>
    </row>
    <row r="34" spans="1:11" ht="138.6" customHeight="1" x14ac:dyDescent="0.25">
      <c r="A34" s="41" t="s">
        <v>119</v>
      </c>
      <c r="B34" s="64" t="s">
        <v>111</v>
      </c>
      <c r="C34" s="64" t="s">
        <v>111</v>
      </c>
      <c r="D34" s="75" t="s">
        <v>112</v>
      </c>
      <c r="E34" s="65" t="s">
        <v>81</v>
      </c>
      <c r="F34" s="66" t="s">
        <v>110</v>
      </c>
      <c r="G34" s="67" t="s">
        <v>70</v>
      </c>
      <c r="H34" s="80" t="s">
        <v>60</v>
      </c>
      <c r="I34" s="82"/>
      <c r="J34" s="82"/>
      <c r="K34" s="82"/>
    </row>
    <row r="35" spans="1:11" ht="12.75" customHeight="1" x14ac:dyDescent="0.25">
      <c r="A35" s="48"/>
    </row>
    <row r="36" spans="1:11" ht="12.75" customHeight="1" x14ac:dyDescent="0.25">
      <c r="A36" s="48"/>
    </row>
    <row r="37" spans="1:11" ht="12.75" customHeight="1" x14ac:dyDescent="0.25">
      <c r="A37" s="48"/>
    </row>
    <row r="38" spans="1:11" ht="12.75" customHeight="1" x14ac:dyDescent="0.25">
      <c r="A38" s="48"/>
    </row>
    <row r="39" spans="1:11" ht="12.75" customHeight="1" x14ac:dyDescent="0.25">
      <c r="A39" s="48"/>
    </row>
    <row r="40" spans="1:11" ht="12.75" customHeight="1" x14ac:dyDescent="0.25">
      <c r="A40" s="48"/>
    </row>
    <row r="41" spans="1:11" ht="12.75" customHeight="1" x14ac:dyDescent="0.25">
      <c r="A41" s="48"/>
    </row>
    <row r="42" spans="1:11" ht="12.75" customHeight="1" x14ac:dyDescent="0.25">
      <c r="A42" s="48"/>
    </row>
    <row r="43" spans="1:11" ht="12.75" customHeight="1" x14ac:dyDescent="0.25">
      <c r="A43" s="48"/>
    </row>
    <row r="44" spans="1:11" ht="12.75" customHeight="1" x14ac:dyDescent="0.25">
      <c r="A44" s="48"/>
    </row>
    <row r="45" spans="1:11" ht="12.75" customHeight="1" x14ac:dyDescent="0.25">
      <c r="A45" s="48"/>
    </row>
    <row r="46" spans="1:11" ht="12.75" customHeight="1" x14ac:dyDescent="0.25">
      <c r="A46" s="48"/>
    </row>
    <row r="47" spans="1:11" ht="12.75" customHeight="1" x14ac:dyDescent="0.25">
      <c r="A47" s="48"/>
    </row>
    <row r="48" spans="1:11" ht="12.75" customHeight="1" x14ac:dyDescent="0.25">
      <c r="A48" s="48"/>
    </row>
    <row r="49" spans="1:1" ht="12.75" customHeight="1" x14ac:dyDescent="0.25">
      <c r="A49" s="48"/>
    </row>
    <row r="50" spans="1:1" ht="12.75" customHeight="1" x14ac:dyDescent="0.25">
      <c r="A50" s="48"/>
    </row>
    <row r="51" spans="1:1" ht="12.75" customHeight="1" x14ac:dyDescent="0.25">
      <c r="A51" s="48"/>
    </row>
    <row r="52" spans="1:1" ht="12.75" customHeight="1" x14ac:dyDescent="0.25">
      <c r="A52" s="48"/>
    </row>
    <row r="53" spans="1:1" ht="12.75" customHeight="1" x14ac:dyDescent="0.25">
      <c r="A53" s="48"/>
    </row>
    <row r="54" spans="1:1" ht="12.75" customHeight="1" x14ac:dyDescent="0.25">
      <c r="A54" s="48"/>
    </row>
    <row r="55" spans="1:1" ht="12.75" customHeight="1" x14ac:dyDescent="0.25">
      <c r="A55" s="48"/>
    </row>
    <row r="56" spans="1:1" ht="12.75" customHeight="1" x14ac:dyDescent="0.25">
      <c r="A56" s="48"/>
    </row>
    <row r="57" spans="1:1" ht="12.75" customHeight="1" x14ac:dyDescent="0.25">
      <c r="A57" s="48"/>
    </row>
    <row r="58" spans="1:1" ht="12.75" customHeight="1" x14ac:dyDescent="0.25">
      <c r="A58" s="48"/>
    </row>
    <row r="59" spans="1:1" ht="12.75" customHeight="1" x14ac:dyDescent="0.25">
      <c r="A59" s="48"/>
    </row>
    <row r="60" spans="1:1" ht="12.75" customHeight="1" x14ac:dyDescent="0.25">
      <c r="A60" s="48"/>
    </row>
    <row r="61" spans="1:1" ht="12.75" customHeight="1" x14ac:dyDescent="0.25">
      <c r="A61" s="48"/>
    </row>
    <row r="62" spans="1:1" ht="12.75" customHeight="1" x14ac:dyDescent="0.25">
      <c r="A62" s="48"/>
    </row>
    <row r="63" spans="1:1" ht="12.75" customHeight="1" x14ac:dyDescent="0.25">
      <c r="A63" s="48"/>
    </row>
    <row r="64" spans="1:1" ht="12.75" customHeight="1" x14ac:dyDescent="0.25">
      <c r="A64" s="48"/>
    </row>
    <row r="65" spans="1:1" ht="12.75" customHeight="1" x14ac:dyDescent="0.25">
      <c r="A65" s="48"/>
    </row>
    <row r="66" spans="1:1" ht="12.75" customHeight="1" x14ac:dyDescent="0.25">
      <c r="A66" s="48"/>
    </row>
    <row r="67" spans="1:1" ht="12.75" customHeight="1" x14ac:dyDescent="0.25">
      <c r="A67" s="48"/>
    </row>
    <row r="68" spans="1:1" ht="12.75" customHeight="1" x14ac:dyDescent="0.25">
      <c r="A68" s="48"/>
    </row>
    <row r="69" spans="1:1" ht="12.75" customHeight="1" x14ac:dyDescent="0.25">
      <c r="A69" s="48"/>
    </row>
    <row r="70" spans="1:1" ht="12.75" customHeight="1" x14ac:dyDescent="0.25">
      <c r="A70" s="48"/>
    </row>
    <row r="71" spans="1:1" ht="12.75" customHeight="1" x14ac:dyDescent="0.25">
      <c r="A71" s="48"/>
    </row>
    <row r="72" spans="1:1" ht="12.75" customHeight="1" x14ac:dyDescent="0.25">
      <c r="A72" s="48"/>
    </row>
    <row r="73" spans="1:1" ht="12.75" customHeight="1" x14ac:dyDescent="0.25">
      <c r="A73" s="48"/>
    </row>
    <row r="74" spans="1:1" ht="12.75" customHeight="1" x14ac:dyDescent="0.25">
      <c r="A74" s="48"/>
    </row>
    <row r="75" spans="1:1" ht="12.75" customHeight="1" x14ac:dyDescent="0.25">
      <c r="A75" s="48"/>
    </row>
    <row r="76" spans="1:1" ht="12.75" customHeight="1" x14ac:dyDescent="0.25">
      <c r="A76" s="48"/>
    </row>
    <row r="77" spans="1:1" ht="12.75" customHeight="1" x14ac:dyDescent="0.25">
      <c r="A77" s="48"/>
    </row>
    <row r="78" spans="1:1" ht="12.75" customHeight="1" x14ac:dyDescent="0.25">
      <c r="A78" s="48"/>
    </row>
    <row r="79" spans="1:1" ht="12.75" customHeight="1" x14ac:dyDescent="0.25">
      <c r="A79" s="48"/>
    </row>
    <row r="80" spans="1:1" ht="12.75" customHeight="1" x14ac:dyDescent="0.25">
      <c r="A80" s="48"/>
    </row>
    <row r="81" spans="1:1" ht="12.75" customHeight="1" x14ac:dyDescent="0.25">
      <c r="A81" s="48"/>
    </row>
    <row r="82" spans="1:1" ht="12.75" customHeight="1" x14ac:dyDescent="0.25">
      <c r="A82" s="48"/>
    </row>
    <row r="83" spans="1:1" ht="12.75" customHeight="1" x14ac:dyDescent="0.25">
      <c r="A83" s="48"/>
    </row>
    <row r="84" spans="1:1" ht="12.75" customHeight="1" x14ac:dyDescent="0.25">
      <c r="A84" s="48"/>
    </row>
    <row r="85" spans="1:1" ht="12.75" customHeight="1" x14ac:dyDescent="0.25">
      <c r="A85" s="48"/>
    </row>
    <row r="86" spans="1:1" ht="12.75" customHeight="1" x14ac:dyDescent="0.25">
      <c r="A86" s="48"/>
    </row>
    <row r="87" spans="1:1" ht="12.75" customHeight="1" x14ac:dyDescent="0.25">
      <c r="A87" s="48"/>
    </row>
    <row r="88" spans="1:1" ht="12.75" customHeight="1" x14ac:dyDescent="0.25">
      <c r="A88" s="48"/>
    </row>
    <row r="89" spans="1:1" ht="12.75" customHeight="1" x14ac:dyDescent="0.25">
      <c r="A89" s="48"/>
    </row>
    <row r="90" spans="1:1" ht="12.75" customHeight="1" x14ac:dyDescent="0.25">
      <c r="A90" s="48"/>
    </row>
    <row r="91" spans="1:1" ht="12.75" customHeight="1" x14ac:dyDescent="0.25">
      <c r="A91" s="48"/>
    </row>
    <row r="92" spans="1:1" ht="12.75" customHeight="1" x14ac:dyDescent="0.25">
      <c r="A92" s="48"/>
    </row>
    <row r="93" spans="1:1" ht="12.75" customHeight="1" x14ac:dyDescent="0.25">
      <c r="A93" s="48"/>
    </row>
    <row r="94" spans="1:1" ht="12.75" customHeight="1" x14ac:dyDescent="0.25">
      <c r="A94" s="48"/>
    </row>
    <row r="95" spans="1:1" ht="12.75" customHeight="1" x14ac:dyDescent="0.25">
      <c r="A95" s="48"/>
    </row>
    <row r="96" spans="1:1" ht="12.75" customHeight="1" x14ac:dyDescent="0.25">
      <c r="A96" s="48"/>
    </row>
    <row r="97" spans="1:1" ht="12.75" customHeight="1" x14ac:dyDescent="0.25">
      <c r="A97" s="48"/>
    </row>
    <row r="98" spans="1:1" ht="12.75" customHeight="1" x14ac:dyDescent="0.25">
      <c r="A98" s="48"/>
    </row>
    <row r="99" spans="1:1" ht="12.75" customHeight="1" x14ac:dyDescent="0.25">
      <c r="A99" s="48"/>
    </row>
    <row r="100" spans="1:1" ht="12.75" customHeight="1" x14ac:dyDescent="0.25">
      <c r="A100" s="48"/>
    </row>
    <row r="101" spans="1:1" ht="12.75" customHeight="1" x14ac:dyDescent="0.25">
      <c r="A101" s="48"/>
    </row>
    <row r="102" spans="1:1" ht="12.75" customHeight="1" x14ac:dyDescent="0.25">
      <c r="A102" s="48"/>
    </row>
    <row r="103" spans="1:1" ht="12.75" customHeight="1" x14ac:dyDescent="0.25">
      <c r="A103" s="48"/>
    </row>
    <row r="104" spans="1:1" ht="12.75" customHeight="1" x14ac:dyDescent="0.25">
      <c r="A104" s="48"/>
    </row>
    <row r="105" spans="1:1" ht="12.75" customHeight="1" x14ac:dyDescent="0.25">
      <c r="A105" s="48"/>
    </row>
    <row r="106" spans="1:1" ht="12.75" customHeight="1" x14ac:dyDescent="0.25">
      <c r="A106" s="48"/>
    </row>
    <row r="107" spans="1:1" ht="12.75" customHeight="1" x14ac:dyDescent="0.25">
      <c r="A107" s="48"/>
    </row>
    <row r="108" spans="1:1" ht="12.75" customHeight="1" x14ac:dyDescent="0.25">
      <c r="A108" s="48"/>
    </row>
    <row r="109" spans="1:1" ht="12.75" customHeight="1" x14ac:dyDescent="0.25">
      <c r="A109" s="48"/>
    </row>
    <row r="110" spans="1:1" ht="12.75" customHeight="1" x14ac:dyDescent="0.25">
      <c r="A110" s="48"/>
    </row>
    <row r="111" spans="1:1" ht="12.75" customHeight="1" x14ac:dyDescent="0.25">
      <c r="A111" s="48"/>
    </row>
    <row r="112" spans="1:1" ht="12.75" customHeight="1" x14ac:dyDescent="0.25">
      <c r="A112" s="48"/>
    </row>
    <row r="113" spans="1:1" ht="12.75" customHeight="1" x14ac:dyDescent="0.25">
      <c r="A113" s="48"/>
    </row>
    <row r="114" spans="1:1" ht="12.75" customHeight="1" x14ac:dyDescent="0.25">
      <c r="A114" s="48"/>
    </row>
    <row r="115" spans="1:1" ht="12.75" customHeight="1" x14ac:dyDescent="0.25">
      <c r="A115" s="48"/>
    </row>
    <row r="116" spans="1:1" ht="12.75" customHeight="1" x14ac:dyDescent="0.25">
      <c r="A116" s="48"/>
    </row>
    <row r="117" spans="1:1" ht="12.75" customHeight="1" x14ac:dyDescent="0.25">
      <c r="A117" s="48"/>
    </row>
    <row r="118" spans="1:1" ht="12.75" customHeight="1" x14ac:dyDescent="0.25">
      <c r="A118" s="48"/>
    </row>
    <row r="119" spans="1:1" ht="12.75" customHeight="1" x14ac:dyDescent="0.25">
      <c r="A119" s="48"/>
    </row>
    <row r="120" spans="1:1" ht="12.75" customHeight="1" x14ac:dyDescent="0.25">
      <c r="A120" s="48"/>
    </row>
    <row r="121" spans="1:1" ht="12.75" customHeight="1" x14ac:dyDescent="0.25">
      <c r="A121" s="48"/>
    </row>
    <row r="122" spans="1:1" ht="12.75" customHeight="1" x14ac:dyDescent="0.25">
      <c r="A122" s="48"/>
    </row>
    <row r="123" spans="1:1" ht="12.75" customHeight="1" x14ac:dyDescent="0.25">
      <c r="A123" s="48"/>
    </row>
    <row r="124" spans="1:1" ht="12.75" customHeight="1" x14ac:dyDescent="0.25">
      <c r="A124" s="48"/>
    </row>
    <row r="125" spans="1:1" ht="12.75" customHeight="1" x14ac:dyDescent="0.25">
      <c r="A125" s="48"/>
    </row>
    <row r="126" spans="1:1" ht="12.75" customHeight="1" x14ac:dyDescent="0.25">
      <c r="A126" s="48"/>
    </row>
    <row r="127" spans="1:1" ht="12.75" customHeight="1" x14ac:dyDescent="0.25">
      <c r="A127" s="48"/>
    </row>
    <row r="128" spans="1:1" ht="12.75" customHeight="1" x14ac:dyDescent="0.25">
      <c r="A128" s="48"/>
    </row>
    <row r="129" spans="1:1" ht="12.75" customHeight="1" x14ac:dyDescent="0.25">
      <c r="A129" s="48"/>
    </row>
    <row r="130" spans="1:1" ht="12.75" customHeight="1" x14ac:dyDescent="0.25">
      <c r="A130" s="48"/>
    </row>
    <row r="131" spans="1:1" ht="12.75" customHeight="1" x14ac:dyDescent="0.25">
      <c r="A131" s="48"/>
    </row>
    <row r="132" spans="1:1" ht="12.75" customHeight="1" x14ac:dyDescent="0.25">
      <c r="A132" s="48"/>
    </row>
    <row r="133" spans="1:1" ht="12.75" customHeight="1" x14ac:dyDescent="0.25">
      <c r="A133" s="48"/>
    </row>
    <row r="134" spans="1:1" ht="12.75" customHeight="1" x14ac:dyDescent="0.25">
      <c r="A134" s="48"/>
    </row>
    <row r="135" spans="1:1" ht="12.75" customHeight="1" x14ac:dyDescent="0.25">
      <c r="A135" s="48"/>
    </row>
    <row r="136" spans="1:1" ht="12.75" customHeight="1" x14ac:dyDescent="0.25">
      <c r="A136" s="48"/>
    </row>
    <row r="137" spans="1:1" ht="12.75" customHeight="1" x14ac:dyDescent="0.25">
      <c r="A137" s="48"/>
    </row>
    <row r="138" spans="1:1" ht="12.75" customHeight="1" x14ac:dyDescent="0.25">
      <c r="A138" s="48"/>
    </row>
    <row r="139" spans="1:1" ht="12.75" customHeight="1" x14ac:dyDescent="0.25">
      <c r="A139" s="48"/>
    </row>
    <row r="140" spans="1:1" ht="12.75" customHeight="1" x14ac:dyDescent="0.25">
      <c r="A140" s="48"/>
    </row>
    <row r="141" spans="1:1" ht="12.75" customHeight="1" x14ac:dyDescent="0.25">
      <c r="A141" s="48"/>
    </row>
    <row r="142" spans="1:1" ht="12.75" customHeight="1" x14ac:dyDescent="0.25">
      <c r="A142" s="48"/>
    </row>
    <row r="143" spans="1:1" ht="12.75" customHeight="1" x14ac:dyDescent="0.25">
      <c r="A143" s="48"/>
    </row>
    <row r="144" spans="1:1" ht="12.75" customHeight="1" x14ac:dyDescent="0.25">
      <c r="A144" s="48"/>
    </row>
    <row r="145" spans="1:1" ht="12.75" customHeight="1" x14ac:dyDescent="0.25">
      <c r="A145" s="48"/>
    </row>
    <row r="146" spans="1:1" ht="12.75" customHeight="1" x14ac:dyDescent="0.25">
      <c r="A146" s="48"/>
    </row>
    <row r="147" spans="1:1" ht="12.75" customHeight="1" x14ac:dyDescent="0.25">
      <c r="A147" s="48"/>
    </row>
    <row r="148" spans="1:1" ht="12.75" customHeight="1" x14ac:dyDescent="0.25">
      <c r="A148" s="48"/>
    </row>
    <row r="149" spans="1:1" ht="12.75" customHeight="1" x14ac:dyDescent="0.25">
      <c r="A149" s="48"/>
    </row>
    <row r="150" spans="1:1" ht="12.75" customHeight="1" x14ac:dyDescent="0.25">
      <c r="A150" s="48"/>
    </row>
    <row r="151" spans="1:1" ht="12.75" customHeight="1" x14ac:dyDescent="0.25">
      <c r="A151" s="48"/>
    </row>
    <row r="152" spans="1:1" ht="12.75" customHeight="1" x14ac:dyDescent="0.25">
      <c r="A152" s="48"/>
    </row>
    <row r="153" spans="1:1" ht="12.75" customHeight="1" x14ac:dyDescent="0.25">
      <c r="A153" s="48"/>
    </row>
    <row r="154" spans="1:1" ht="12.75" customHeight="1" x14ac:dyDescent="0.25">
      <c r="A154" s="48"/>
    </row>
    <row r="155" spans="1:1" ht="12.75" customHeight="1" x14ac:dyDescent="0.25">
      <c r="A155" s="48"/>
    </row>
    <row r="156" spans="1:1" ht="12.75" customHeight="1" x14ac:dyDescent="0.25">
      <c r="A156" s="48"/>
    </row>
    <row r="157" spans="1:1" ht="12.75" customHeight="1" x14ac:dyDescent="0.25">
      <c r="A157" s="48"/>
    </row>
    <row r="158" spans="1:1" ht="12.75" customHeight="1" x14ac:dyDescent="0.25">
      <c r="A158" s="48"/>
    </row>
    <row r="159" spans="1:1" ht="12.75" customHeight="1" x14ac:dyDescent="0.25">
      <c r="A159" s="48"/>
    </row>
    <row r="160" spans="1:1" ht="12.75" customHeight="1" x14ac:dyDescent="0.25">
      <c r="A160" s="48"/>
    </row>
    <row r="161" spans="1:1" ht="12.75" customHeight="1" x14ac:dyDescent="0.25">
      <c r="A161" s="48"/>
    </row>
    <row r="162" spans="1:1" ht="12.75" customHeight="1" x14ac:dyDescent="0.25">
      <c r="A162" s="48"/>
    </row>
    <row r="163" spans="1:1" ht="12.75" customHeight="1" x14ac:dyDescent="0.25">
      <c r="A163" s="48"/>
    </row>
    <row r="164" spans="1:1" ht="12.75" customHeight="1" x14ac:dyDescent="0.25">
      <c r="A164" s="48"/>
    </row>
    <row r="165" spans="1:1" ht="12.75" customHeight="1" x14ac:dyDescent="0.25">
      <c r="A165" s="48"/>
    </row>
    <row r="166" spans="1:1" ht="12.75" customHeight="1" x14ac:dyDescent="0.25">
      <c r="A166" s="48"/>
    </row>
    <row r="167" spans="1:1" ht="12.75" customHeight="1" x14ac:dyDescent="0.25">
      <c r="A167" s="48"/>
    </row>
    <row r="168" spans="1:1" ht="12.75" customHeight="1" x14ac:dyDescent="0.25">
      <c r="A168" s="48"/>
    </row>
    <row r="169" spans="1:1" ht="12.75" customHeight="1" x14ac:dyDescent="0.25">
      <c r="A169" s="48"/>
    </row>
    <row r="170" spans="1:1" ht="12.75" customHeight="1" x14ac:dyDescent="0.25">
      <c r="A170" s="48"/>
    </row>
    <row r="171" spans="1:1" ht="12.75" customHeight="1" x14ac:dyDescent="0.25">
      <c r="A171" s="48"/>
    </row>
    <row r="172" spans="1:1" ht="12.75" customHeight="1" x14ac:dyDescent="0.25">
      <c r="A172" s="48"/>
    </row>
    <row r="173" spans="1:1" ht="12.75" customHeight="1" x14ac:dyDescent="0.25">
      <c r="A173" s="48"/>
    </row>
    <row r="174" spans="1:1" ht="12.75" customHeight="1" x14ac:dyDescent="0.25">
      <c r="A174" s="48"/>
    </row>
    <row r="175" spans="1:1" ht="12.75" customHeight="1" x14ac:dyDescent="0.25">
      <c r="A175" s="48"/>
    </row>
    <row r="176" spans="1:1" ht="12.75" customHeight="1" x14ac:dyDescent="0.25">
      <c r="A176" s="48"/>
    </row>
    <row r="177" spans="1:1" ht="12.75" customHeight="1" x14ac:dyDescent="0.25">
      <c r="A177" s="48"/>
    </row>
    <row r="178" spans="1:1" ht="12.75" customHeight="1" x14ac:dyDescent="0.25">
      <c r="A178" s="48"/>
    </row>
    <row r="179" spans="1:1" ht="12.75" customHeight="1" x14ac:dyDescent="0.25">
      <c r="A179" s="48"/>
    </row>
    <row r="180" spans="1:1" ht="12.75" customHeight="1" x14ac:dyDescent="0.25">
      <c r="A180" s="48"/>
    </row>
    <row r="181" spans="1:1" ht="12.75" customHeight="1" x14ac:dyDescent="0.25">
      <c r="A181" s="48"/>
    </row>
    <row r="182" spans="1:1" ht="12.75" customHeight="1" x14ac:dyDescent="0.25">
      <c r="A182" s="48"/>
    </row>
    <row r="183" spans="1:1" ht="12.75" customHeight="1" x14ac:dyDescent="0.25">
      <c r="A183" s="48"/>
    </row>
    <row r="184" spans="1:1" ht="12.75" customHeight="1" x14ac:dyDescent="0.25">
      <c r="A184" s="48"/>
    </row>
    <row r="185" spans="1:1" ht="12.75" customHeight="1" x14ac:dyDescent="0.25">
      <c r="A185" s="48"/>
    </row>
    <row r="186" spans="1:1" ht="12.75" customHeight="1" x14ac:dyDescent="0.25">
      <c r="A186" s="48"/>
    </row>
    <row r="187" spans="1:1" ht="12.75" customHeight="1" x14ac:dyDescent="0.25">
      <c r="A187" s="48"/>
    </row>
    <row r="188" spans="1:1" ht="12.75" customHeight="1" x14ac:dyDescent="0.25">
      <c r="A188" s="48"/>
    </row>
    <row r="189" spans="1:1" ht="12.75" customHeight="1" x14ac:dyDescent="0.25">
      <c r="A189" s="48"/>
    </row>
    <row r="190" spans="1:1" ht="12.75" customHeight="1" x14ac:dyDescent="0.25">
      <c r="A190" s="48"/>
    </row>
    <row r="191" spans="1:1" ht="12.75" customHeight="1" x14ac:dyDescent="0.25">
      <c r="A191" s="48"/>
    </row>
    <row r="192" spans="1:1" ht="12.75" customHeight="1" x14ac:dyDescent="0.25">
      <c r="A192" s="48"/>
    </row>
    <row r="193" spans="1:1" ht="12.75" customHeight="1" x14ac:dyDescent="0.25">
      <c r="A193" s="48"/>
    </row>
    <row r="194" spans="1:1" ht="12.75" customHeight="1" x14ac:dyDescent="0.25">
      <c r="A194" s="48"/>
    </row>
    <row r="195" spans="1:1" ht="12.75" customHeight="1" x14ac:dyDescent="0.25">
      <c r="A195" s="48"/>
    </row>
    <row r="196" spans="1:1" ht="12.75" customHeight="1" x14ac:dyDescent="0.25">
      <c r="A196" s="48"/>
    </row>
    <row r="197" spans="1:1" ht="12.75" customHeight="1" x14ac:dyDescent="0.25">
      <c r="A197" s="48"/>
    </row>
    <row r="198" spans="1:1" ht="12.75" customHeight="1" x14ac:dyDescent="0.25">
      <c r="A198" s="48"/>
    </row>
    <row r="199" spans="1:1" ht="12.75" customHeight="1" x14ac:dyDescent="0.25">
      <c r="A199" s="48"/>
    </row>
    <row r="200" spans="1:1" ht="12.75" customHeight="1" x14ac:dyDescent="0.25">
      <c r="A200" s="48"/>
    </row>
    <row r="201" spans="1:1" ht="12.75" customHeight="1" x14ac:dyDescent="0.25">
      <c r="A201" s="48"/>
    </row>
    <row r="202" spans="1:1" ht="12.75" customHeight="1" x14ac:dyDescent="0.25">
      <c r="A202" s="48"/>
    </row>
    <row r="203" spans="1:1" ht="12.75" customHeight="1" x14ac:dyDescent="0.25">
      <c r="A203" s="48"/>
    </row>
    <row r="204" spans="1:1" ht="12.75" customHeight="1" x14ac:dyDescent="0.25">
      <c r="A204" s="48"/>
    </row>
    <row r="205" spans="1:1" ht="12.75" customHeight="1" x14ac:dyDescent="0.25">
      <c r="A205" s="48"/>
    </row>
    <row r="206" spans="1:1" ht="12.75" customHeight="1" x14ac:dyDescent="0.25">
      <c r="A206" s="48"/>
    </row>
    <row r="207" spans="1:1" ht="12.75" customHeight="1" x14ac:dyDescent="0.25">
      <c r="A207" s="48"/>
    </row>
    <row r="208" spans="1:1" ht="12.75" customHeight="1" x14ac:dyDescent="0.25">
      <c r="A208" s="48"/>
    </row>
    <row r="209" spans="1:1" ht="12.75" customHeight="1" x14ac:dyDescent="0.25">
      <c r="A209" s="48"/>
    </row>
    <row r="210" spans="1:1" ht="12.75" customHeight="1" x14ac:dyDescent="0.25">
      <c r="A210" s="48"/>
    </row>
    <row r="211" spans="1:1" ht="12.75" customHeight="1" x14ac:dyDescent="0.25">
      <c r="A211" s="48"/>
    </row>
    <row r="212" spans="1:1" ht="12.75" customHeight="1" x14ac:dyDescent="0.25">
      <c r="A212" s="48"/>
    </row>
    <row r="213" spans="1:1" ht="12.75" customHeight="1" x14ac:dyDescent="0.25">
      <c r="A213" s="48"/>
    </row>
    <row r="214" spans="1:1" ht="12.75" customHeight="1" x14ac:dyDescent="0.25">
      <c r="A214" s="48"/>
    </row>
    <row r="215" spans="1:1" ht="12.75" customHeight="1" x14ac:dyDescent="0.25">
      <c r="A215" s="48"/>
    </row>
    <row r="216" spans="1:1" ht="12.75" customHeight="1" x14ac:dyDescent="0.25">
      <c r="A216" s="48"/>
    </row>
    <row r="217" spans="1:1" ht="12.75" customHeight="1" x14ac:dyDescent="0.25">
      <c r="A217" s="48"/>
    </row>
    <row r="218" spans="1:1" ht="12.75" customHeight="1" x14ac:dyDescent="0.25">
      <c r="A218" s="48"/>
    </row>
    <row r="219" spans="1:1" ht="12.75" customHeight="1" x14ac:dyDescent="0.25">
      <c r="A219" s="48"/>
    </row>
    <row r="220" spans="1:1" ht="12.75" customHeight="1" x14ac:dyDescent="0.25">
      <c r="A220" s="48"/>
    </row>
    <row r="221" spans="1:1" ht="12.75" customHeight="1" x14ac:dyDescent="0.25">
      <c r="A221" s="48"/>
    </row>
    <row r="222" spans="1:1" ht="12.75" customHeight="1" x14ac:dyDescent="0.25">
      <c r="A222" s="48"/>
    </row>
    <row r="223" spans="1:1" ht="12.75" customHeight="1" x14ac:dyDescent="0.25">
      <c r="A223" s="48"/>
    </row>
    <row r="224" spans="1:1" ht="12.75" customHeight="1" x14ac:dyDescent="0.25">
      <c r="A224" s="48"/>
    </row>
    <row r="225" spans="1:1" ht="12.75" customHeight="1" x14ac:dyDescent="0.25">
      <c r="A225" s="48"/>
    </row>
    <row r="226" spans="1:1" ht="12.75" customHeight="1" x14ac:dyDescent="0.25">
      <c r="A226" s="48"/>
    </row>
    <row r="227" spans="1:1" ht="12.75" customHeight="1" x14ac:dyDescent="0.25">
      <c r="A227" s="48"/>
    </row>
    <row r="228" spans="1:1" ht="12.75" customHeight="1" x14ac:dyDescent="0.25">
      <c r="A228" s="48"/>
    </row>
    <row r="229" spans="1:1" ht="12.75" customHeight="1" x14ac:dyDescent="0.25">
      <c r="A229" s="48"/>
    </row>
    <row r="230" spans="1:1" ht="12.75" customHeight="1" x14ac:dyDescent="0.25">
      <c r="A230" s="48"/>
    </row>
    <row r="231" spans="1:1" ht="12.75" customHeight="1" x14ac:dyDescent="0.25">
      <c r="A231" s="48"/>
    </row>
    <row r="232" spans="1:1" ht="12.75" customHeight="1" x14ac:dyDescent="0.25">
      <c r="A232" s="48"/>
    </row>
    <row r="233" spans="1:1" ht="12.75" customHeight="1" x14ac:dyDescent="0.25">
      <c r="A233" s="48"/>
    </row>
    <row r="234" spans="1:1" ht="12.75" customHeight="1" x14ac:dyDescent="0.25">
      <c r="A234" s="48"/>
    </row>
    <row r="235" spans="1:1" ht="12.75" customHeight="1" x14ac:dyDescent="0.25">
      <c r="A235" s="48"/>
    </row>
    <row r="236" spans="1:1" ht="12.75" customHeight="1" x14ac:dyDescent="0.25">
      <c r="A236" s="48"/>
    </row>
    <row r="237" spans="1:1" ht="12.75" customHeight="1" x14ac:dyDescent="0.25">
      <c r="A237" s="48"/>
    </row>
    <row r="238" spans="1:1" ht="12.75" customHeight="1" x14ac:dyDescent="0.25">
      <c r="A238" s="48"/>
    </row>
    <row r="239" spans="1:1" ht="12.75" customHeight="1" x14ac:dyDescent="0.25">
      <c r="A239" s="48"/>
    </row>
    <row r="240" spans="1:1" ht="12.75" customHeight="1" x14ac:dyDescent="0.25">
      <c r="A240" s="48"/>
    </row>
    <row r="241" spans="1:1" ht="12.75" customHeight="1" x14ac:dyDescent="0.25">
      <c r="A241" s="48"/>
    </row>
    <row r="242" spans="1:1" ht="12.75" customHeight="1" x14ac:dyDescent="0.25">
      <c r="A242" s="48"/>
    </row>
    <row r="243" spans="1:1" ht="12.75" customHeight="1" x14ac:dyDescent="0.25">
      <c r="A243" s="48"/>
    </row>
    <row r="244" spans="1:1" ht="12.75" customHeight="1" x14ac:dyDescent="0.25">
      <c r="A244" s="48"/>
    </row>
    <row r="245" spans="1:1" ht="12.75" customHeight="1" x14ac:dyDescent="0.25">
      <c r="A245" s="48"/>
    </row>
    <row r="246" spans="1:1" ht="12.75" customHeight="1" x14ac:dyDescent="0.25">
      <c r="A246" s="48"/>
    </row>
    <row r="247" spans="1:1" ht="12.75" customHeight="1" x14ac:dyDescent="0.25">
      <c r="A247" s="48"/>
    </row>
    <row r="248" spans="1:1" ht="12.75" customHeight="1" x14ac:dyDescent="0.25">
      <c r="A248" s="48"/>
    </row>
    <row r="249" spans="1:1" ht="12.75" customHeight="1" x14ac:dyDescent="0.25">
      <c r="A249" s="48"/>
    </row>
    <row r="250" spans="1:1" ht="12.75" customHeight="1" x14ac:dyDescent="0.25">
      <c r="A250" s="48"/>
    </row>
    <row r="251" spans="1:1" ht="12.75" customHeight="1" x14ac:dyDescent="0.25">
      <c r="A251" s="48"/>
    </row>
    <row r="252" spans="1:1" ht="12.75" customHeight="1" x14ac:dyDescent="0.25">
      <c r="A252" s="48"/>
    </row>
    <row r="253" spans="1:1" ht="12.75" customHeight="1" x14ac:dyDescent="0.25">
      <c r="A253" s="48"/>
    </row>
    <row r="254" spans="1:1" ht="12.75" customHeight="1" x14ac:dyDescent="0.25">
      <c r="A254" s="48"/>
    </row>
    <row r="255" spans="1:1" ht="12.75" customHeight="1" x14ac:dyDescent="0.25">
      <c r="A255" s="48"/>
    </row>
    <row r="256" spans="1:1" ht="12.75" customHeight="1" x14ac:dyDescent="0.25">
      <c r="A256" s="48"/>
    </row>
    <row r="257" spans="1:1" ht="12.75" customHeight="1" x14ac:dyDescent="0.25">
      <c r="A257" s="48"/>
    </row>
    <row r="258" spans="1:1" ht="12.75" customHeight="1" x14ac:dyDescent="0.25">
      <c r="A258" s="48"/>
    </row>
    <row r="259" spans="1:1" ht="12.75" customHeight="1" x14ac:dyDescent="0.25">
      <c r="A259" s="48"/>
    </row>
    <row r="260" spans="1:1" ht="12.75" customHeight="1" x14ac:dyDescent="0.25">
      <c r="A260" s="48"/>
    </row>
    <row r="261" spans="1:1" ht="12.75" customHeight="1" x14ac:dyDescent="0.25">
      <c r="A261" s="48"/>
    </row>
    <row r="262" spans="1:1" ht="12.75" customHeight="1" x14ac:dyDescent="0.25">
      <c r="A262" s="48"/>
    </row>
    <row r="263" spans="1:1" ht="12.75" customHeight="1" x14ac:dyDescent="0.25">
      <c r="A263" s="48"/>
    </row>
    <row r="264" spans="1:1" ht="12.75" customHeight="1" x14ac:dyDescent="0.25">
      <c r="A264" s="48"/>
    </row>
    <row r="265" spans="1:1" ht="12.75" customHeight="1" x14ac:dyDescent="0.25">
      <c r="A265" s="48"/>
    </row>
    <row r="266" spans="1:1" ht="12.75" customHeight="1" x14ac:dyDescent="0.25">
      <c r="A266" s="48"/>
    </row>
    <row r="267" spans="1:1" ht="12.75" customHeight="1" x14ac:dyDescent="0.25">
      <c r="A267" s="48"/>
    </row>
    <row r="268" spans="1:1" ht="12.75" customHeight="1" x14ac:dyDescent="0.25">
      <c r="A268" s="48"/>
    </row>
    <row r="269" spans="1:1" ht="12.75" customHeight="1" x14ac:dyDescent="0.25">
      <c r="A269" s="48"/>
    </row>
    <row r="270" spans="1:1" ht="12.75" customHeight="1" x14ac:dyDescent="0.25">
      <c r="A270" s="48"/>
    </row>
    <row r="271" spans="1:1" ht="12.75" customHeight="1" x14ac:dyDescent="0.25">
      <c r="A271" s="48"/>
    </row>
    <row r="272" spans="1:1" ht="12.75" customHeight="1" x14ac:dyDescent="0.25">
      <c r="A272" s="48"/>
    </row>
    <row r="273" spans="1:1" ht="12.75" customHeight="1" x14ac:dyDescent="0.25">
      <c r="A273" s="48"/>
    </row>
    <row r="274" spans="1:1" ht="12.75" customHeight="1" x14ac:dyDescent="0.25">
      <c r="A274" s="48"/>
    </row>
    <row r="275" spans="1:1" ht="12.75" customHeight="1" x14ac:dyDescent="0.25">
      <c r="A275" s="48"/>
    </row>
    <row r="276" spans="1:1" ht="12.75" customHeight="1" x14ac:dyDescent="0.25">
      <c r="A276" s="48"/>
    </row>
    <row r="277" spans="1:1" ht="12.75" customHeight="1" x14ac:dyDescent="0.25">
      <c r="A277" s="48"/>
    </row>
    <row r="278" spans="1:1" ht="12.75" customHeight="1" x14ac:dyDescent="0.25">
      <c r="A278" s="48"/>
    </row>
    <row r="279" spans="1:1" ht="12.75" customHeight="1" x14ac:dyDescent="0.25">
      <c r="A279" s="48"/>
    </row>
    <row r="280" spans="1:1" ht="12.75" customHeight="1" x14ac:dyDescent="0.25">
      <c r="A280" s="48"/>
    </row>
    <row r="281" spans="1:1" ht="12.75" customHeight="1" x14ac:dyDescent="0.25">
      <c r="A281" s="48"/>
    </row>
    <row r="282" spans="1:1" ht="12.75" customHeight="1" x14ac:dyDescent="0.25">
      <c r="A282" s="48"/>
    </row>
    <row r="283" spans="1:1" ht="12.75" customHeight="1" x14ac:dyDescent="0.25">
      <c r="A283" s="48"/>
    </row>
    <row r="284" spans="1:1" ht="12.75" customHeight="1" x14ac:dyDescent="0.25">
      <c r="A284" s="48"/>
    </row>
    <row r="285" spans="1:1" ht="12.75" customHeight="1" x14ac:dyDescent="0.25">
      <c r="A285" s="48"/>
    </row>
    <row r="286" spans="1:1" ht="12.75" customHeight="1" x14ac:dyDescent="0.25">
      <c r="A286" s="48"/>
    </row>
    <row r="287" spans="1:1" ht="12.75" customHeight="1" x14ac:dyDescent="0.25">
      <c r="A287" s="48"/>
    </row>
    <row r="288" spans="1:1" ht="12.75" customHeight="1" x14ac:dyDescent="0.25">
      <c r="A288" s="48"/>
    </row>
    <row r="289" spans="1:1" ht="12.75" customHeight="1" x14ac:dyDescent="0.25">
      <c r="A289" s="48"/>
    </row>
    <row r="290" spans="1:1" ht="12.75" customHeight="1" x14ac:dyDescent="0.25">
      <c r="A290" s="48"/>
    </row>
    <row r="291" spans="1:1" ht="12.75" customHeight="1" x14ac:dyDescent="0.25">
      <c r="A291" s="48"/>
    </row>
    <row r="292" spans="1:1" ht="12.75" customHeight="1" x14ac:dyDescent="0.25">
      <c r="A292" s="48"/>
    </row>
    <row r="293" spans="1:1" ht="12.75" customHeight="1" x14ac:dyDescent="0.25">
      <c r="A293" s="48"/>
    </row>
    <row r="294" spans="1:1" ht="12.75" customHeight="1" x14ac:dyDescent="0.25">
      <c r="A294" s="48"/>
    </row>
    <row r="295" spans="1:1" ht="12.75" customHeight="1" x14ac:dyDescent="0.25">
      <c r="A295" s="48"/>
    </row>
    <row r="296" spans="1:1" ht="12.75" customHeight="1" x14ac:dyDescent="0.25">
      <c r="A296" s="48"/>
    </row>
    <row r="297" spans="1:1" ht="12.75" customHeight="1" x14ac:dyDescent="0.25">
      <c r="A297" s="48"/>
    </row>
    <row r="298" spans="1:1" ht="12.75" customHeight="1" x14ac:dyDescent="0.25">
      <c r="A298" s="48"/>
    </row>
    <row r="299" spans="1:1" ht="12.75" customHeight="1" x14ac:dyDescent="0.25">
      <c r="A299" s="48"/>
    </row>
    <row r="300" spans="1:1" ht="12.75" customHeight="1" x14ac:dyDescent="0.25">
      <c r="A300" s="48"/>
    </row>
    <row r="301" spans="1:1" ht="12.75" customHeight="1" x14ac:dyDescent="0.25">
      <c r="A301" s="48"/>
    </row>
    <row r="302" spans="1:1" ht="12.75" customHeight="1" x14ac:dyDescent="0.25">
      <c r="A302" s="48"/>
    </row>
    <row r="303" spans="1:1" ht="12.75" customHeight="1" x14ac:dyDescent="0.25">
      <c r="A303" s="48"/>
    </row>
    <row r="304" spans="1:1" ht="12.75" customHeight="1" x14ac:dyDescent="0.25">
      <c r="A304" s="48"/>
    </row>
    <row r="305" spans="1:1" ht="12.75" customHeight="1" x14ac:dyDescent="0.25">
      <c r="A305" s="48"/>
    </row>
    <row r="306" spans="1:1" ht="12.75" customHeight="1" x14ac:dyDescent="0.25">
      <c r="A306" s="48"/>
    </row>
    <row r="307" spans="1:1" ht="12.75" customHeight="1" x14ac:dyDescent="0.25">
      <c r="A307" s="48"/>
    </row>
    <row r="308" spans="1:1" ht="12.75" customHeight="1" x14ac:dyDescent="0.25">
      <c r="A308" s="48"/>
    </row>
    <row r="309" spans="1:1" ht="12.75" customHeight="1" x14ac:dyDescent="0.25">
      <c r="A309" s="48"/>
    </row>
    <row r="310" spans="1:1" ht="12.75" customHeight="1" x14ac:dyDescent="0.25">
      <c r="A310" s="48"/>
    </row>
    <row r="311" spans="1:1" ht="12.75" customHeight="1" x14ac:dyDescent="0.25">
      <c r="A311" s="48"/>
    </row>
    <row r="312" spans="1:1" ht="12.75" customHeight="1" x14ac:dyDescent="0.25">
      <c r="A312" s="48"/>
    </row>
    <row r="313" spans="1:1" ht="12.75" customHeight="1" x14ac:dyDescent="0.25">
      <c r="A313" s="48"/>
    </row>
    <row r="314" spans="1:1" ht="12.75" customHeight="1" x14ac:dyDescent="0.25">
      <c r="A314" s="48"/>
    </row>
    <row r="315" spans="1:1" ht="12.75" customHeight="1" x14ac:dyDescent="0.25">
      <c r="A315" s="48"/>
    </row>
    <row r="316" spans="1:1" ht="12.75" customHeight="1" x14ac:dyDescent="0.25">
      <c r="A316" s="48"/>
    </row>
    <row r="317" spans="1:1" ht="12.75" customHeight="1" x14ac:dyDescent="0.25">
      <c r="A317" s="48"/>
    </row>
    <row r="318" spans="1:1" ht="12.75" customHeight="1" x14ac:dyDescent="0.25">
      <c r="A318" s="48"/>
    </row>
    <row r="319" spans="1:1" ht="12.75" customHeight="1" x14ac:dyDescent="0.25">
      <c r="A319" s="48"/>
    </row>
    <row r="320" spans="1:1" ht="12.75" customHeight="1" x14ac:dyDescent="0.25">
      <c r="A320" s="48"/>
    </row>
    <row r="321" spans="1:1" ht="12.75" customHeight="1" x14ac:dyDescent="0.25">
      <c r="A321" s="48"/>
    </row>
    <row r="322" spans="1:1" ht="12.75" customHeight="1" x14ac:dyDescent="0.25">
      <c r="A322" s="48"/>
    </row>
    <row r="323" spans="1:1" ht="12.75" customHeight="1" x14ac:dyDescent="0.25">
      <c r="A323" s="48"/>
    </row>
    <row r="324" spans="1:1" ht="12.75" customHeight="1" x14ac:dyDescent="0.25">
      <c r="A324" s="48"/>
    </row>
    <row r="325" spans="1:1" ht="12.75" customHeight="1" x14ac:dyDescent="0.25">
      <c r="A325" s="48"/>
    </row>
    <row r="326" spans="1:1" ht="12.75" customHeight="1" x14ac:dyDescent="0.25">
      <c r="A326" s="48"/>
    </row>
    <row r="327" spans="1:1" ht="12.75" customHeight="1" x14ac:dyDescent="0.25">
      <c r="A327" s="48"/>
    </row>
    <row r="328" spans="1:1" ht="12.75" customHeight="1" x14ac:dyDescent="0.25">
      <c r="A328" s="48"/>
    </row>
    <row r="329" spans="1:1" ht="12.75" customHeight="1" x14ac:dyDescent="0.25">
      <c r="A329" s="48"/>
    </row>
    <row r="330" spans="1:1" ht="12.75" customHeight="1" x14ac:dyDescent="0.25">
      <c r="A330" s="48"/>
    </row>
    <row r="331" spans="1:1" ht="12.75" customHeight="1" x14ac:dyDescent="0.25">
      <c r="A331" s="48"/>
    </row>
    <row r="332" spans="1:1" ht="12.75" customHeight="1" x14ac:dyDescent="0.25">
      <c r="A332" s="48"/>
    </row>
    <row r="333" spans="1:1" ht="12.75" customHeight="1" x14ac:dyDescent="0.25">
      <c r="A333" s="48"/>
    </row>
    <row r="334" spans="1:1" ht="12.75" customHeight="1" x14ac:dyDescent="0.25">
      <c r="A334" s="48"/>
    </row>
    <row r="335" spans="1:1" ht="12.75" customHeight="1" x14ac:dyDescent="0.25">
      <c r="A335" s="48"/>
    </row>
    <row r="336" spans="1:1" ht="12.75" customHeight="1" x14ac:dyDescent="0.25">
      <c r="A336" s="48"/>
    </row>
    <row r="337" spans="1:1" ht="12.75" customHeight="1" x14ac:dyDescent="0.25">
      <c r="A337" s="48"/>
    </row>
    <row r="338" spans="1:1" ht="12.75" customHeight="1" x14ac:dyDescent="0.25">
      <c r="A338" s="48"/>
    </row>
    <row r="339" spans="1:1" ht="12.75" customHeight="1" x14ac:dyDescent="0.25">
      <c r="A339" s="48"/>
    </row>
    <row r="340" spans="1:1" ht="12.75" customHeight="1" x14ac:dyDescent="0.25">
      <c r="A340" s="48"/>
    </row>
    <row r="341" spans="1:1" ht="12.75" customHeight="1" x14ac:dyDescent="0.25">
      <c r="A341" s="48"/>
    </row>
    <row r="342" spans="1:1" ht="12.75" customHeight="1" x14ac:dyDescent="0.25">
      <c r="A342" s="48"/>
    </row>
    <row r="343" spans="1:1" ht="12.75" customHeight="1" x14ac:dyDescent="0.25">
      <c r="A343" s="48"/>
    </row>
    <row r="344" spans="1:1" ht="12.75" customHeight="1" x14ac:dyDescent="0.25">
      <c r="A344" s="48"/>
    </row>
    <row r="345" spans="1:1" ht="12.75" customHeight="1" x14ac:dyDescent="0.25">
      <c r="A345" s="48"/>
    </row>
    <row r="346" spans="1:1" ht="12.75" customHeight="1" x14ac:dyDescent="0.25">
      <c r="A346" s="48"/>
    </row>
    <row r="347" spans="1:1" ht="12.75" customHeight="1" x14ac:dyDescent="0.25">
      <c r="A347" s="48"/>
    </row>
    <row r="348" spans="1:1" ht="12.75" customHeight="1" x14ac:dyDescent="0.25">
      <c r="A348" s="48"/>
    </row>
    <row r="349" spans="1:1" ht="12.75" customHeight="1" x14ac:dyDescent="0.25">
      <c r="A349" s="48"/>
    </row>
    <row r="350" spans="1:1" ht="12.75" customHeight="1" x14ac:dyDescent="0.25">
      <c r="A350" s="48"/>
    </row>
    <row r="351" spans="1:1" ht="12.75" customHeight="1" x14ac:dyDescent="0.25">
      <c r="A351" s="48"/>
    </row>
    <row r="352" spans="1:1" ht="12.75" customHeight="1" x14ac:dyDescent="0.25">
      <c r="A352" s="48"/>
    </row>
    <row r="353" spans="1:1" ht="12.75" customHeight="1" x14ac:dyDescent="0.25">
      <c r="A353" s="48"/>
    </row>
    <row r="354" spans="1:1" ht="12.75" customHeight="1" x14ac:dyDescent="0.25">
      <c r="A354" s="48"/>
    </row>
    <row r="355" spans="1:1" ht="12.75" customHeight="1" x14ac:dyDescent="0.25">
      <c r="A355" s="48"/>
    </row>
    <row r="356" spans="1:1" ht="12.75" customHeight="1" x14ac:dyDescent="0.25">
      <c r="A356" s="48"/>
    </row>
    <row r="357" spans="1:1" ht="12.75" customHeight="1" x14ac:dyDescent="0.25">
      <c r="A357" s="48"/>
    </row>
    <row r="358" spans="1:1" ht="12.75" customHeight="1" x14ac:dyDescent="0.25">
      <c r="A358" s="48"/>
    </row>
    <row r="359" spans="1:1" ht="12.75" customHeight="1" x14ac:dyDescent="0.25">
      <c r="A359" s="48"/>
    </row>
    <row r="360" spans="1:1" ht="12.75" customHeight="1" x14ac:dyDescent="0.25">
      <c r="A360" s="48"/>
    </row>
    <row r="361" spans="1:1" ht="12.75" customHeight="1" x14ac:dyDescent="0.25">
      <c r="A361" s="48"/>
    </row>
    <row r="362" spans="1:1" ht="12.75" customHeight="1" x14ac:dyDescent="0.25">
      <c r="A362" s="48"/>
    </row>
    <row r="363" spans="1:1" ht="12.75" customHeight="1" x14ac:dyDescent="0.25">
      <c r="A363" s="48"/>
    </row>
    <row r="364" spans="1:1" ht="12.75" customHeight="1" x14ac:dyDescent="0.25">
      <c r="A364" s="48"/>
    </row>
    <row r="365" spans="1:1" ht="12.75" customHeight="1" x14ac:dyDescent="0.25">
      <c r="A365" s="48"/>
    </row>
    <row r="366" spans="1:1" ht="12.75" customHeight="1" x14ac:dyDescent="0.25">
      <c r="A366" s="48"/>
    </row>
    <row r="367" spans="1:1" ht="12.75" customHeight="1" x14ac:dyDescent="0.25">
      <c r="A367" s="48"/>
    </row>
    <row r="368" spans="1:1" ht="12.75" customHeight="1" x14ac:dyDescent="0.25">
      <c r="A368" s="48"/>
    </row>
    <row r="369" spans="1:1" ht="12.75" customHeight="1" x14ac:dyDescent="0.25">
      <c r="A369" s="48"/>
    </row>
    <row r="370" spans="1:1" ht="12.75" customHeight="1" x14ac:dyDescent="0.25">
      <c r="A370" s="48"/>
    </row>
    <row r="371" spans="1:1" ht="12.75" customHeight="1" x14ac:dyDescent="0.25">
      <c r="A371" s="48"/>
    </row>
    <row r="372" spans="1:1" ht="12.75" customHeight="1" x14ac:dyDescent="0.25">
      <c r="A372" s="48"/>
    </row>
    <row r="373" spans="1:1" ht="12.75" customHeight="1" x14ac:dyDescent="0.25">
      <c r="A373" s="48"/>
    </row>
    <row r="374" spans="1:1" ht="12.75" customHeight="1" x14ac:dyDescent="0.25">
      <c r="A374" s="48"/>
    </row>
    <row r="375" spans="1:1" ht="12.75" customHeight="1" x14ac:dyDescent="0.25">
      <c r="A375" s="48"/>
    </row>
    <row r="376" spans="1:1" ht="12.75" customHeight="1" x14ac:dyDescent="0.25">
      <c r="A376" s="48"/>
    </row>
    <row r="377" spans="1:1" ht="12.75" customHeight="1" x14ac:dyDescent="0.25">
      <c r="A377" s="48"/>
    </row>
    <row r="378" spans="1:1" ht="12.75" customHeight="1" x14ac:dyDescent="0.25">
      <c r="A378" s="48"/>
    </row>
    <row r="379" spans="1:1" ht="12.75" customHeight="1" x14ac:dyDescent="0.25">
      <c r="A379" s="48"/>
    </row>
    <row r="380" spans="1:1" ht="12.75" customHeight="1" x14ac:dyDescent="0.25">
      <c r="A380" s="48"/>
    </row>
    <row r="381" spans="1:1" ht="12.75" customHeight="1" x14ac:dyDescent="0.25">
      <c r="A381" s="48"/>
    </row>
    <row r="382" spans="1:1" ht="12.75" customHeight="1" x14ac:dyDescent="0.25">
      <c r="A382" s="48"/>
    </row>
    <row r="383" spans="1:1" ht="12.75" customHeight="1" x14ac:dyDescent="0.25">
      <c r="A383" s="48"/>
    </row>
    <row r="384" spans="1:1" ht="12.75" customHeight="1" x14ac:dyDescent="0.25">
      <c r="A384" s="48"/>
    </row>
    <row r="385" spans="1:1" ht="12.75" customHeight="1" x14ac:dyDescent="0.25">
      <c r="A385" s="48"/>
    </row>
    <row r="386" spans="1:1" ht="12.75" customHeight="1" x14ac:dyDescent="0.25">
      <c r="A386" s="48"/>
    </row>
    <row r="387" spans="1:1" ht="12.75" customHeight="1" x14ac:dyDescent="0.25">
      <c r="A387" s="48"/>
    </row>
    <row r="388" spans="1:1" ht="12.75" customHeight="1" x14ac:dyDescent="0.25">
      <c r="A388" s="48"/>
    </row>
    <row r="389" spans="1:1" ht="12.75" customHeight="1" x14ac:dyDescent="0.25">
      <c r="A389" s="48"/>
    </row>
    <row r="390" spans="1:1" ht="12.75" customHeight="1" x14ac:dyDescent="0.25">
      <c r="A390" s="48"/>
    </row>
    <row r="391" spans="1:1" ht="12.75" customHeight="1" x14ac:dyDescent="0.25">
      <c r="A391" s="48"/>
    </row>
    <row r="392" spans="1:1" ht="12.75" customHeight="1" x14ac:dyDescent="0.25">
      <c r="A392" s="48"/>
    </row>
    <row r="393" spans="1:1" ht="12.75" customHeight="1" x14ac:dyDescent="0.25">
      <c r="A393" s="48"/>
    </row>
    <row r="394" spans="1:1" ht="12.75" customHeight="1" x14ac:dyDescent="0.25">
      <c r="A394" s="48"/>
    </row>
    <row r="395" spans="1:1" ht="12.75" customHeight="1" x14ac:dyDescent="0.25">
      <c r="A395" s="48"/>
    </row>
    <row r="396" spans="1:1" ht="12.75" customHeight="1" x14ac:dyDescent="0.25">
      <c r="A396" s="48"/>
    </row>
    <row r="397" spans="1:1" ht="12.75" customHeight="1" x14ac:dyDescent="0.25">
      <c r="A397" s="48"/>
    </row>
    <row r="398" spans="1:1" ht="12.75" customHeight="1" x14ac:dyDescent="0.25">
      <c r="A398" s="48"/>
    </row>
    <row r="399" spans="1:1" ht="12.75" customHeight="1" x14ac:dyDescent="0.25">
      <c r="A399" s="48"/>
    </row>
    <row r="400" spans="1:1" ht="12.75" customHeight="1" x14ac:dyDescent="0.25">
      <c r="A400" s="48"/>
    </row>
    <row r="401" spans="1:1" ht="12.75" customHeight="1" x14ac:dyDescent="0.25">
      <c r="A401" s="48"/>
    </row>
    <row r="402" spans="1:1" ht="12.75" customHeight="1" x14ac:dyDescent="0.25">
      <c r="A402" s="48"/>
    </row>
    <row r="403" spans="1:1" ht="12.75" customHeight="1" x14ac:dyDescent="0.25">
      <c r="A403" s="48"/>
    </row>
    <row r="404" spans="1:1" ht="12.75" customHeight="1" x14ac:dyDescent="0.25">
      <c r="A404" s="48"/>
    </row>
    <row r="405" spans="1:1" ht="12.75" customHeight="1" x14ac:dyDescent="0.25">
      <c r="A405" s="48"/>
    </row>
    <row r="406" spans="1:1" ht="12.75" customHeight="1" x14ac:dyDescent="0.25">
      <c r="A406" s="48"/>
    </row>
    <row r="407" spans="1:1" ht="12.75" customHeight="1" x14ac:dyDescent="0.25">
      <c r="A407" s="48"/>
    </row>
    <row r="408" spans="1:1" ht="12.75" customHeight="1" x14ac:dyDescent="0.25">
      <c r="A408" s="48"/>
    </row>
    <row r="409" spans="1:1" ht="12.75" customHeight="1" x14ac:dyDescent="0.25">
      <c r="A409" s="48"/>
    </row>
    <row r="410" spans="1:1" ht="12.75" customHeight="1" x14ac:dyDescent="0.25">
      <c r="A410" s="48"/>
    </row>
    <row r="411" spans="1:1" ht="12.75" customHeight="1" x14ac:dyDescent="0.25">
      <c r="A411" s="48"/>
    </row>
    <row r="412" spans="1:1" ht="12.75" customHeight="1" x14ac:dyDescent="0.25">
      <c r="A412" s="48"/>
    </row>
    <row r="413" spans="1:1" ht="12.75" customHeight="1" x14ac:dyDescent="0.25">
      <c r="A413" s="48"/>
    </row>
    <row r="414" spans="1:1" ht="12.75" customHeight="1" x14ac:dyDescent="0.25">
      <c r="A414" s="48"/>
    </row>
    <row r="415" spans="1:1" ht="12.75" customHeight="1" x14ac:dyDescent="0.25">
      <c r="A415" s="48"/>
    </row>
    <row r="416" spans="1:1" ht="12.75" customHeight="1" x14ac:dyDescent="0.25">
      <c r="A416" s="48"/>
    </row>
    <row r="417" spans="1:1" ht="12.75" customHeight="1" x14ac:dyDescent="0.25">
      <c r="A417" s="48"/>
    </row>
    <row r="418" spans="1:1" ht="12.75" customHeight="1" x14ac:dyDescent="0.25">
      <c r="A418" s="48"/>
    </row>
    <row r="419" spans="1:1" ht="12.75" customHeight="1" x14ac:dyDescent="0.25">
      <c r="A419" s="48"/>
    </row>
    <row r="420" spans="1:1" ht="12.75" customHeight="1" x14ac:dyDescent="0.25">
      <c r="A420" s="48"/>
    </row>
    <row r="421" spans="1:1" ht="12.75" customHeight="1" x14ac:dyDescent="0.25">
      <c r="A421" s="48"/>
    </row>
    <row r="422" spans="1:1" ht="12.75" customHeight="1" x14ac:dyDescent="0.25">
      <c r="A422" s="48"/>
    </row>
    <row r="423" spans="1:1" ht="12.75" customHeight="1" x14ac:dyDescent="0.25">
      <c r="A423" s="48"/>
    </row>
    <row r="424" spans="1:1" ht="12.75" customHeight="1" x14ac:dyDescent="0.25">
      <c r="A424" s="48"/>
    </row>
    <row r="425" spans="1:1" ht="12.75" customHeight="1" x14ac:dyDescent="0.25">
      <c r="A425" s="48"/>
    </row>
    <row r="426" spans="1:1" ht="12.75" customHeight="1" x14ac:dyDescent="0.25">
      <c r="A426" s="48"/>
    </row>
    <row r="427" spans="1:1" ht="12.75" customHeight="1" x14ac:dyDescent="0.25">
      <c r="A427" s="48"/>
    </row>
    <row r="428" spans="1:1" ht="12.75" customHeight="1" x14ac:dyDescent="0.25">
      <c r="A428" s="48"/>
    </row>
    <row r="429" spans="1:1" ht="12.75" customHeight="1" x14ac:dyDescent="0.25">
      <c r="A429" s="48"/>
    </row>
    <row r="430" spans="1:1" ht="12.75" customHeight="1" x14ac:dyDescent="0.25">
      <c r="A430" s="48"/>
    </row>
    <row r="431" spans="1:1" ht="12.75" customHeight="1" x14ac:dyDescent="0.25">
      <c r="A431" s="48"/>
    </row>
    <row r="432" spans="1:1" ht="12.75" customHeight="1" x14ac:dyDescent="0.25">
      <c r="A432" s="48"/>
    </row>
    <row r="433" spans="1:1" ht="12.75" customHeight="1" x14ac:dyDescent="0.25">
      <c r="A433" s="48"/>
    </row>
    <row r="434" spans="1:1" ht="12.75" customHeight="1" x14ac:dyDescent="0.25">
      <c r="A434" s="48"/>
    </row>
    <row r="435" spans="1:1" ht="12.75" customHeight="1" x14ac:dyDescent="0.25">
      <c r="A435" s="48"/>
    </row>
    <row r="436" spans="1:1" ht="12.75" customHeight="1" x14ac:dyDescent="0.25">
      <c r="A436" s="48"/>
    </row>
    <row r="437" spans="1:1" ht="12.75" customHeight="1" x14ac:dyDescent="0.25">
      <c r="A437" s="48"/>
    </row>
    <row r="438" spans="1:1" ht="12.75" customHeight="1" x14ac:dyDescent="0.25">
      <c r="A438" s="48"/>
    </row>
    <row r="439" spans="1:1" ht="12.75" customHeight="1" x14ac:dyDescent="0.25">
      <c r="A439" s="48"/>
    </row>
    <row r="440" spans="1:1" ht="12.75" customHeight="1" x14ac:dyDescent="0.25">
      <c r="A440" s="48"/>
    </row>
    <row r="441" spans="1:1" ht="12.75" customHeight="1" x14ac:dyDescent="0.25">
      <c r="A441" s="48"/>
    </row>
    <row r="442" spans="1:1" ht="12.75" customHeight="1" x14ac:dyDescent="0.25">
      <c r="A442" s="48"/>
    </row>
    <row r="443" spans="1:1" ht="12.75" customHeight="1" x14ac:dyDescent="0.25">
      <c r="A443" s="48"/>
    </row>
    <row r="444" spans="1:1" ht="12.75" customHeight="1" x14ac:dyDescent="0.25">
      <c r="A444" s="48"/>
    </row>
    <row r="445" spans="1:1" ht="12.75" customHeight="1" x14ac:dyDescent="0.25">
      <c r="A445" s="48"/>
    </row>
    <row r="446" spans="1:1" ht="12.75" customHeight="1" x14ac:dyDescent="0.25">
      <c r="A446" s="48"/>
    </row>
    <row r="447" spans="1:1" ht="12.75" customHeight="1" x14ac:dyDescent="0.25">
      <c r="A447" s="48"/>
    </row>
    <row r="448" spans="1:1" ht="12.75" customHeight="1" x14ac:dyDescent="0.25">
      <c r="A448" s="48"/>
    </row>
    <row r="449" spans="1:1" ht="12.75" customHeight="1" x14ac:dyDescent="0.25">
      <c r="A449" s="48"/>
    </row>
    <row r="450" spans="1:1" ht="12.75" customHeight="1" x14ac:dyDescent="0.25">
      <c r="A450" s="48"/>
    </row>
    <row r="451" spans="1:1" ht="12.75" customHeight="1" x14ac:dyDescent="0.25">
      <c r="A451" s="48"/>
    </row>
    <row r="452" spans="1:1" ht="12.75" customHeight="1" x14ac:dyDescent="0.25">
      <c r="A452" s="48"/>
    </row>
    <row r="453" spans="1:1" ht="12.75" customHeight="1" x14ac:dyDescent="0.25">
      <c r="A453" s="48"/>
    </row>
    <row r="454" spans="1:1" ht="12.75" customHeight="1" x14ac:dyDescent="0.25">
      <c r="A454" s="48"/>
    </row>
    <row r="455" spans="1:1" ht="12.75" customHeight="1" x14ac:dyDescent="0.25">
      <c r="A455" s="48"/>
    </row>
    <row r="456" spans="1:1" ht="12.75" customHeight="1" x14ac:dyDescent="0.25">
      <c r="A456" s="48"/>
    </row>
    <row r="457" spans="1:1" ht="12.75" customHeight="1" x14ac:dyDescent="0.25">
      <c r="A457" s="48"/>
    </row>
    <row r="458" spans="1:1" ht="12.75" customHeight="1" x14ac:dyDescent="0.25">
      <c r="A458" s="48"/>
    </row>
    <row r="459" spans="1:1" ht="12.75" customHeight="1" x14ac:dyDescent="0.25">
      <c r="A459" s="48"/>
    </row>
    <row r="460" spans="1:1" ht="12.75" customHeight="1" x14ac:dyDescent="0.25">
      <c r="A460" s="48"/>
    </row>
    <row r="461" spans="1:1" ht="12.75" customHeight="1" x14ac:dyDescent="0.25">
      <c r="A461" s="48"/>
    </row>
    <row r="462" spans="1:1" ht="12.75" customHeight="1" x14ac:dyDescent="0.25">
      <c r="A462" s="48"/>
    </row>
    <row r="463" spans="1:1" ht="12.75" customHeight="1" x14ac:dyDescent="0.25">
      <c r="A463" s="48"/>
    </row>
    <row r="464" spans="1:1" ht="12.75" customHeight="1" x14ac:dyDescent="0.25">
      <c r="A464" s="48"/>
    </row>
    <row r="465" spans="1:1" ht="12.75" customHeight="1" x14ac:dyDescent="0.25">
      <c r="A465" s="48"/>
    </row>
    <row r="466" spans="1:1" ht="12.75" customHeight="1" x14ac:dyDescent="0.25">
      <c r="A466" s="48"/>
    </row>
    <row r="467" spans="1:1" ht="12.75" customHeight="1" x14ac:dyDescent="0.25">
      <c r="A467" s="48"/>
    </row>
    <row r="468" spans="1:1" ht="12.75" customHeight="1" x14ac:dyDescent="0.25">
      <c r="A468" s="48"/>
    </row>
    <row r="469" spans="1:1" ht="12.75" customHeight="1" x14ac:dyDescent="0.25">
      <c r="A469" s="48"/>
    </row>
    <row r="470" spans="1:1" ht="12.75" customHeight="1" x14ac:dyDescent="0.25">
      <c r="A470" s="48"/>
    </row>
    <row r="471" spans="1:1" ht="12.75" customHeight="1" x14ac:dyDescent="0.25">
      <c r="A471" s="48"/>
    </row>
    <row r="472" spans="1:1" ht="12.75" customHeight="1" x14ac:dyDescent="0.25">
      <c r="A472" s="48"/>
    </row>
    <row r="473" spans="1:1" ht="12.75" customHeight="1" x14ac:dyDescent="0.25">
      <c r="A473" s="48"/>
    </row>
    <row r="474" spans="1:1" ht="12.75" customHeight="1" x14ac:dyDescent="0.25">
      <c r="A474" s="48"/>
    </row>
    <row r="475" spans="1:1" ht="12.75" customHeight="1" x14ac:dyDescent="0.25">
      <c r="A475" s="48"/>
    </row>
    <row r="476" spans="1:1" ht="12.75" customHeight="1" x14ac:dyDescent="0.25">
      <c r="A476" s="48"/>
    </row>
    <row r="477" spans="1:1" ht="12.75" customHeight="1" x14ac:dyDescent="0.25">
      <c r="A477" s="48"/>
    </row>
    <row r="478" spans="1:1" ht="12.75" customHeight="1" x14ac:dyDescent="0.25">
      <c r="A478" s="48"/>
    </row>
    <row r="479" spans="1:1" ht="12.75" customHeight="1" x14ac:dyDescent="0.25">
      <c r="A479" s="48"/>
    </row>
    <row r="480" spans="1:1" ht="12.75" customHeight="1" x14ac:dyDescent="0.25">
      <c r="A480" s="48"/>
    </row>
    <row r="481" spans="1:1" ht="12.75" customHeight="1" x14ac:dyDescent="0.25">
      <c r="A481" s="48"/>
    </row>
    <row r="482" spans="1:1" ht="12.75" customHeight="1" x14ac:dyDescent="0.25">
      <c r="A482" s="48"/>
    </row>
    <row r="483" spans="1:1" ht="12.75" customHeight="1" x14ac:dyDescent="0.25">
      <c r="A483" s="48"/>
    </row>
    <row r="484" spans="1:1" ht="12.75" customHeight="1" x14ac:dyDescent="0.25">
      <c r="A484" s="48"/>
    </row>
    <row r="485" spans="1:1" ht="12.75" customHeight="1" x14ac:dyDescent="0.25">
      <c r="A485" s="48"/>
    </row>
    <row r="486" spans="1:1" ht="12.75" customHeight="1" x14ac:dyDescent="0.25">
      <c r="A486" s="48"/>
    </row>
    <row r="487" spans="1:1" ht="12.75" customHeight="1" x14ac:dyDescent="0.25">
      <c r="A487" s="48"/>
    </row>
    <row r="488" spans="1:1" ht="12.75" customHeight="1" x14ac:dyDescent="0.25">
      <c r="A488" s="48"/>
    </row>
    <row r="489" spans="1:1" ht="12.75" customHeight="1" x14ac:dyDescent="0.25">
      <c r="A489" s="48"/>
    </row>
    <row r="490" spans="1:1" ht="12.75" customHeight="1" x14ac:dyDescent="0.25">
      <c r="A490" s="48"/>
    </row>
    <row r="491" spans="1:1" ht="12.75" customHeight="1" x14ac:dyDescent="0.25">
      <c r="A491" s="48"/>
    </row>
    <row r="492" spans="1:1" ht="12.75" customHeight="1" x14ac:dyDescent="0.25">
      <c r="A492" s="48"/>
    </row>
    <row r="493" spans="1:1" ht="12.75" customHeight="1" x14ac:dyDescent="0.25">
      <c r="A493" s="48"/>
    </row>
    <row r="494" spans="1:1" ht="12.75" customHeight="1" x14ac:dyDescent="0.25">
      <c r="A494" s="48"/>
    </row>
    <row r="495" spans="1:1" ht="12.75" customHeight="1" x14ac:dyDescent="0.25">
      <c r="A495" s="48"/>
    </row>
    <row r="496" spans="1:1" ht="12.75" customHeight="1" x14ac:dyDescent="0.25">
      <c r="A496" s="48"/>
    </row>
    <row r="497" spans="1:1" ht="12.75" customHeight="1" x14ac:dyDescent="0.25">
      <c r="A497" s="48"/>
    </row>
    <row r="498" spans="1:1" ht="12.75" customHeight="1" x14ac:dyDescent="0.25">
      <c r="A498" s="48"/>
    </row>
    <row r="499" spans="1:1" ht="12.75" customHeight="1" x14ac:dyDescent="0.25">
      <c r="A499" s="48"/>
    </row>
    <row r="500" spans="1:1" ht="12.75" customHeight="1" x14ac:dyDescent="0.25">
      <c r="A500" s="48"/>
    </row>
    <row r="501" spans="1:1" ht="12.75" customHeight="1" x14ac:dyDescent="0.25">
      <c r="A501" s="48"/>
    </row>
    <row r="502" spans="1:1" ht="12.75" customHeight="1" x14ac:dyDescent="0.25">
      <c r="A502" s="48"/>
    </row>
    <row r="503" spans="1:1" ht="12.75" customHeight="1" x14ac:dyDescent="0.25">
      <c r="A503" s="48"/>
    </row>
    <row r="504" spans="1:1" ht="12.75" customHeight="1" x14ac:dyDescent="0.25">
      <c r="A504" s="48"/>
    </row>
    <row r="505" spans="1:1" ht="12.75" customHeight="1" x14ac:dyDescent="0.25">
      <c r="A505" s="48"/>
    </row>
    <row r="506" spans="1:1" ht="12.75" customHeight="1" x14ac:dyDescent="0.25">
      <c r="A506" s="48"/>
    </row>
    <row r="507" spans="1:1" ht="12.75" customHeight="1" x14ac:dyDescent="0.25">
      <c r="A507" s="48"/>
    </row>
    <row r="508" spans="1:1" ht="12.75" customHeight="1" x14ac:dyDescent="0.25">
      <c r="A508" s="48"/>
    </row>
    <row r="509" spans="1:1" ht="12.75" customHeight="1" x14ac:dyDescent="0.25">
      <c r="A509" s="48"/>
    </row>
    <row r="510" spans="1:1" ht="12.75" customHeight="1" x14ac:dyDescent="0.25">
      <c r="A510" s="48"/>
    </row>
    <row r="511" spans="1:1" ht="12.75" customHeight="1" x14ac:dyDescent="0.25">
      <c r="A511" s="48"/>
    </row>
    <row r="512" spans="1:1" ht="12.75" customHeight="1" x14ac:dyDescent="0.25">
      <c r="A512" s="48"/>
    </row>
    <row r="513" spans="1:1" ht="12.75" customHeight="1" x14ac:dyDescent="0.25">
      <c r="A513" s="48"/>
    </row>
    <row r="514" spans="1:1" ht="12.75" customHeight="1" x14ac:dyDescent="0.25">
      <c r="A514" s="48"/>
    </row>
    <row r="515" spans="1:1" ht="12.75" customHeight="1" x14ac:dyDescent="0.25">
      <c r="A515" s="48"/>
    </row>
    <row r="516" spans="1:1" ht="12.75" customHeight="1" x14ac:dyDescent="0.25">
      <c r="A516" s="48"/>
    </row>
    <row r="517" spans="1:1" ht="12.75" customHeight="1" x14ac:dyDescent="0.25">
      <c r="A517" s="48"/>
    </row>
    <row r="518" spans="1:1" ht="12.75" customHeight="1" x14ac:dyDescent="0.25">
      <c r="A518" s="48"/>
    </row>
    <row r="519" spans="1:1" ht="12.75" customHeight="1" x14ac:dyDescent="0.25">
      <c r="A519" s="48"/>
    </row>
    <row r="520" spans="1:1" ht="12.75" customHeight="1" x14ac:dyDescent="0.25">
      <c r="A520" s="48"/>
    </row>
    <row r="521" spans="1:1" ht="12.75" customHeight="1" x14ac:dyDescent="0.25">
      <c r="A521" s="48"/>
    </row>
    <row r="522" spans="1:1" ht="12.75" customHeight="1" x14ac:dyDescent="0.25">
      <c r="A522" s="48"/>
    </row>
    <row r="523" spans="1:1" ht="12.75" customHeight="1" x14ac:dyDescent="0.25">
      <c r="A523" s="48"/>
    </row>
    <row r="524" spans="1:1" ht="12.75" customHeight="1" x14ac:dyDescent="0.25">
      <c r="A524" s="48"/>
    </row>
    <row r="525" spans="1:1" ht="12.75" customHeight="1" x14ac:dyDescent="0.25">
      <c r="A525" s="48"/>
    </row>
    <row r="526" spans="1:1" ht="12.75" customHeight="1" x14ac:dyDescent="0.25">
      <c r="A526" s="48"/>
    </row>
    <row r="527" spans="1:1" ht="12.75" customHeight="1" x14ac:dyDescent="0.25">
      <c r="A527" s="48"/>
    </row>
    <row r="528" spans="1:1" ht="12.75" customHeight="1" x14ac:dyDescent="0.25">
      <c r="A528" s="48"/>
    </row>
    <row r="529" spans="1:1" ht="12.75" customHeight="1" x14ac:dyDescent="0.25">
      <c r="A529" s="48"/>
    </row>
    <row r="530" spans="1:1" ht="12.75" customHeight="1" x14ac:dyDescent="0.25">
      <c r="A530" s="48"/>
    </row>
    <row r="531" spans="1:1" ht="12.75" customHeight="1" x14ac:dyDescent="0.25">
      <c r="A531" s="48"/>
    </row>
    <row r="532" spans="1:1" ht="12.75" customHeight="1" x14ac:dyDescent="0.25">
      <c r="A532" s="48"/>
    </row>
    <row r="533" spans="1:1" ht="12.75" customHeight="1" x14ac:dyDescent="0.25">
      <c r="A533" s="48"/>
    </row>
    <row r="534" spans="1:1" ht="12.75" customHeight="1" x14ac:dyDescent="0.25">
      <c r="A534" s="48"/>
    </row>
    <row r="535" spans="1:1" ht="12.75" customHeight="1" x14ac:dyDescent="0.25">
      <c r="A535" s="48"/>
    </row>
    <row r="536" spans="1:1" ht="12.75" customHeight="1" x14ac:dyDescent="0.25">
      <c r="A536" s="48"/>
    </row>
    <row r="537" spans="1:1" ht="12.75" customHeight="1" x14ac:dyDescent="0.25">
      <c r="A537" s="48"/>
    </row>
    <row r="538" spans="1:1" ht="12.75" customHeight="1" x14ac:dyDescent="0.25">
      <c r="A538" s="48"/>
    </row>
    <row r="539" spans="1:1" ht="12.75" customHeight="1" x14ac:dyDescent="0.25">
      <c r="A539" s="48"/>
    </row>
    <row r="540" spans="1:1" ht="12.75" customHeight="1" x14ac:dyDescent="0.25">
      <c r="A540" s="48"/>
    </row>
    <row r="541" spans="1:1" ht="12.75" customHeight="1" x14ac:dyDescent="0.25">
      <c r="A541" s="48"/>
    </row>
    <row r="542" spans="1:1" ht="12.75" customHeight="1" x14ac:dyDescent="0.25">
      <c r="A542" s="48"/>
    </row>
    <row r="543" spans="1:1" ht="12.75" customHeight="1" x14ac:dyDescent="0.25">
      <c r="A543" s="48"/>
    </row>
    <row r="544" spans="1:1" ht="12.75" customHeight="1" x14ac:dyDescent="0.25">
      <c r="A544" s="48"/>
    </row>
    <row r="545" spans="1:1" ht="12.75" customHeight="1" x14ac:dyDescent="0.25">
      <c r="A545" s="48"/>
    </row>
    <row r="546" spans="1:1" ht="12.75" customHeight="1" x14ac:dyDescent="0.25">
      <c r="A546" s="48"/>
    </row>
    <row r="547" spans="1:1" ht="12.75" customHeight="1" x14ac:dyDescent="0.25">
      <c r="A547" s="48"/>
    </row>
    <row r="548" spans="1:1" ht="12.75" customHeight="1" x14ac:dyDescent="0.25">
      <c r="A548" s="48"/>
    </row>
    <row r="549" spans="1:1" ht="12.75" customHeight="1" x14ac:dyDescent="0.25">
      <c r="A549" s="48"/>
    </row>
    <row r="550" spans="1:1" ht="12.75" customHeight="1" x14ac:dyDescent="0.25">
      <c r="A550" s="48"/>
    </row>
    <row r="551" spans="1:1" ht="12.75" customHeight="1" x14ac:dyDescent="0.25">
      <c r="A551" s="48"/>
    </row>
    <row r="552" spans="1:1" ht="12.75" customHeight="1" x14ac:dyDescent="0.25">
      <c r="A552" s="48"/>
    </row>
    <row r="553" spans="1:1" ht="12.75" customHeight="1" x14ac:dyDescent="0.25">
      <c r="A553" s="48"/>
    </row>
    <row r="554" spans="1:1" ht="12.75" customHeight="1" x14ac:dyDescent="0.25">
      <c r="A554" s="48"/>
    </row>
    <row r="555" spans="1:1" ht="12.75" customHeight="1" x14ac:dyDescent="0.25">
      <c r="A555" s="48"/>
    </row>
    <row r="556" spans="1:1" ht="12.75" customHeight="1" x14ac:dyDescent="0.25">
      <c r="A556" s="48"/>
    </row>
    <row r="557" spans="1:1" ht="12.75" customHeight="1" x14ac:dyDescent="0.25">
      <c r="A557" s="48"/>
    </row>
    <row r="558" spans="1:1" ht="12.75" customHeight="1" x14ac:dyDescent="0.25">
      <c r="A558" s="48"/>
    </row>
    <row r="559" spans="1:1" ht="12.75" customHeight="1" x14ac:dyDescent="0.25">
      <c r="A559" s="48"/>
    </row>
    <row r="560" spans="1:1" ht="12.75" customHeight="1" x14ac:dyDescent="0.25">
      <c r="A560" s="48"/>
    </row>
    <row r="561" spans="1:1" ht="12.75" customHeight="1" x14ac:dyDescent="0.25">
      <c r="A561" s="48"/>
    </row>
    <row r="562" spans="1:1" ht="12.75" customHeight="1" x14ac:dyDescent="0.25">
      <c r="A562" s="48"/>
    </row>
    <row r="563" spans="1:1" ht="12.75" customHeight="1" x14ac:dyDescent="0.25">
      <c r="A563" s="48"/>
    </row>
    <row r="564" spans="1:1" ht="12.75" customHeight="1" x14ac:dyDescent="0.25">
      <c r="A564" s="48"/>
    </row>
    <row r="565" spans="1:1" ht="12.75" customHeight="1" x14ac:dyDescent="0.25">
      <c r="A565" s="48"/>
    </row>
    <row r="566" spans="1:1" ht="12.75" customHeight="1" x14ac:dyDescent="0.25">
      <c r="A566" s="48"/>
    </row>
    <row r="567" spans="1:1" ht="12.75" customHeight="1" x14ac:dyDescent="0.25">
      <c r="A567" s="48"/>
    </row>
    <row r="568" spans="1:1" ht="12.75" customHeight="1" x14ac:dyDescent="0.25">
      <c r="A568" s="48"/>
    </row>
    <row r="569" spans="1:1" ht="12.75" customHeight="1" x14ac:dyDescent="0.25">
      <c r="A569" s="48"/>
    </row>
    <row r="570" spans="1:1" ht="12.75" customHeight="1" x14ac:dyDescent="0.25">
      <c r="A570" s="48"/>
    </row>
    <row r="571" spans="1:1" ht="12.75" customHeight="1" x14ac:dyDescent="0.25">
      <c r="A571" s="48"/>
    </row>
    <row r="572" spans="1:1" ht="12.75" customHeight="1" x14ac:dyDescent="0.25">
      <c r="A572" s="48"/>
    </row>
    <row r="573" spans="1:1" ht="12.75" customHeight="1" x14ac:dyDescent="0.25">
      <c r="A573" s="48"/>
    </row>
    <row r="574" spans="1:1" ht="12.75" customHeight="1" x14ac:dyDescent="0.25">
      <c r="A574" s="48"/>
    </row>
    <row r="575" spans="1:1" ht="12.75" customHeight="1" x14ac:dyDescent="0.25">
      <c r="A575" s="48"/>
    </row>
    <row r="576" spans="1:1" ht="12.75" customHeight="1" x14ac:dyDescent="0.25">
      <c r="A576" s="48"/>
    </row>
    <row r="577" spans="1:1" ht="12.75" customHeight="1" x14ac:dyDescent="0.25">
      <c r="A577" s="48"/>
    </row>
    <row r="578" spans="1:1" ht="12.75" customHeight="1" x14ac:dyDescent="0.25">
      <c r="A578" s="48"/>
    </row>
    <row r="579" spans="1:1" ht="12.75" customHeight="1" x14ac:dyDescent="0.25">
      <c r="A579" s="48"/>
    </row>
    <row r="580" spans="1:1" ht="12.75" customHeight="1" x14ac:dyDescent="0.25">
      <c r="A580" s="48"/>
    </row>
    <row r="581" spans="1:1" ht="12.75" customHeight="1" x14ac:dyDescent="0.25">
      <c r="A581" s="48"/>
    </row>
    <row r="582" spans="1:1" ht="12.75" customHeight="1" x14ac:dyDescent="0.25">
      <c r="A582" s="48"/>
    </row>
    <row r="583" spans="1:1" ht="12.75" customHeight="1" x14ac:dyDescent="0.25">
      <c r="A583" s="48"/>
    </row>
    <row r="584" spans="1:1" ht="12.75" customHeight="1" x14ac:dyDescent="0.25">
      <c r="A584" s="48"/>
    </row>
    <row r="585" spans="1:1" ht="12.75" customHeight="1" x14ac:dyDescent="0.25">
      <c r="A585" s="48"/>
    </row>
    <row r="586" spans="1:1" ht="12.75" customHeight="1" x14ac:dyDescent="0.25">
      <c r="A586" s="48"/>
    </row>
    <row r="587" spans="1:1" ht="12.75" customHeight="1" x14ac:dyDescent="0.25">
      <c r="A587" s="48"/>
    </row>
    <row r="588" spans="1:1" ht="12.75" customHeight="1" x14ac:dyDescent="0.25">
      <c r="A588" s="48"/>
    </row>
    <row r="589" spans="1:1" ht="12.75" customHeight="1" x14ac:dyDescent="0.25">
      <c r="A589" s="48"/>
    </row>
    <row r="590" spans="1:1" ht="12.75" customHeight="1" x14ac:dyDescent="0.25">
      <c r="A590" s="48"/>
    </row>
    <row r="591" spans="1:1" ht="12.75" customHeight="1" x14ac:dyDescent="0.25">
      <c r="A591" s="48"/>
    </row>
    <row r="592" spans="1:1" ht="12.75" customHeight="1" x14ac:dyDescent="0.25">
      <c r="A592" s="48"/>
    </row>
    <row r="593" spans="1:1" ht="12.75" customHeight="1" x14ac:dyDescent="0.25">
      <c r="A593" s="48"/>
    </row>
    <row r="594" spans="1:1" ht="12.75" customHeight="1" x14ac:dyDescent="0.25">
      <c r="A594" s="48"/>
    </row>
    <row r="595" spans="1:1" ht="12.75" customHeight="1" x14ac:dyDescent="0.25">
      <c r="A595" s="48"/>
    </row>
    <row r="596" spans="1:1" ht="12.75" customHeight="1" x14ac:dyDescent="0.25">
      <c r="A596" s="48"/>
    </row>
    <row r="597" spans="1:1" ht="12.75" customHeight="1" x14ac:dyDescent="0.25">
      <c r="A597" s="48"/>
    </row>
    <row r="598" spans="1:1" ht="12.75" customHeight="1" x14ac:dyDescent="0.25">
      <c r="A598" s="48"/>
    </row>
    <row r="599" spans="1:1" ht="12.75" customHeight="1" x14ac:dyDescent="0.25">
      <c r="A599" s="48"/>
    </row>
    <row r="600" spans="1:1" ht="12.75" customHeight="1" x14ac:dyDescent="0.25">
      <c r="A600" s="48"/>
    </row>
    <row r="601" spans="1:1" ht="12.75" customHeight="1" x14ac:dyDescent="0.25">
      <c r="A601" s="48"/>
    </row>
    <row r="602" spans="1:1" ht="12.75" customHeight="1" x14ac:dyDescent="0.25">
      <c r="A602" s="48"/>
    </row>
    <row r="603" spans="1:1" ht="12.75" customHeight="1" x14ac:dyDescent="0.25">
      <c r="A603" s="48"/>
    </row>
    <row r="604" spans="1:1" ht="12.75" customHeight="1" x14ac:dyDescent="0.25">
      <c r="A604" s="48"/>
    </row>
    <row r="605" spans="1:1" ht="12.75" customHeight="1" x14ac:dyDescent="0.25">
      <c r="A605" s="48"/>
    </row>
    <row r="606" spans="1:1" ht="12.75" customHeight="1" x14ac:dyDescent="0.25">
      <c r="A606" s="48"/>
    </row>
    <row r="607" spans="1:1" ht="12.75" customHeight="1" x14ac:dyDescent="0.25">
      <c r="A607" s="48"/>
    </row>
    <row r="608" spans="1:1" ht="12.75" customHeight="1" x14ac:dyDescent="0.25">
      <c r="A608" s="48"/>
    </row>
    <row r="609" spans="1:1" ht="12.75" customHeight="1" x14ac:dyDescent="0.25">
      <c r="A609" s="48"/>
    </row>
    <row r="610" spans="1:1" ht="12.75" customHeight="1" x14ac:dyDescent="0.25">
      <c r="A610" s="48"/>
    </row>
    <row r="611" spans="1:1" ht="12.75" customHeight="1" x14ac:dyDescent="0.25">
      <c r="A611" s="48"/>
    </row>
    <row r="612" spans="1:1" ht="12.75" customHeight="1" x14ac:dyDescent="0.25">
      <c r="A612" s="48"/>
    </row>
    <row r="613" spans="1:1" ht="12.75" customHeight="1" x14ac:dyDescent="0.25">
      <c r="A613" s="48"/>
    </row>
    <row r="614" spans="1:1" ht="12.75" customHeight="1" x14ac:dyDescent="0.25">
      <c r="A614" s="48"/>
    </row>
    <row r="615" spans="1:1" ht="12.75" customHeight="1" x14ac:dyDescent="0.25">
      <c r="A615" s="48"/>
    </row>
    <row r="616" spans="1:1" ht="12.75" customHeight="1" x14ac:dyDescent="0.25">
      <c r="A616" s="48"/>
    </row>
    <row r="617" spans="1:1" ht="12.75" customHeight="1" x14ac:dyDescent="0.25">
      <c r="A617" s="48"/>
    </row>
    <row r="618" spans="1:1" ht="12.75" customHeight="1" x14ac:dyDescent="0.25">
      <c r="A618" s="48"/>
    </row>
    <row r="619" spans="1:1" ht="12.75" customHeight="1" x14ac:dyDescent="0.25">
      <c r="A619" s="48"/>
    </row>
    <row r="620" spans="1:1" ht="12.75" customHeight="1" x14ac:dyDescent="0.25">
      <c r="A620" s="48"/>
    </row>
    <row r="621" spans="1:1" ht="12.75" customHeight="1" x14ac:dyDescent="0.25">
      <c r="A621" s="48"/>
    </row>
    <row r="622" spans="1:1" ht="12.75" customHeight="1" x14ac:dyDescent="0.25">
      <c r="A622" s="48"/>
    </row>
    <row r="623" spans="1:1" ht="12.75" customHeight="1" x14ac:dyDescent="0.25">
      <c r="A623" s="48"/>
    </row>
    <row r="624" spans="1:1" ht="12.75" customHeight="1" x14ac:dyDescent="0.25">
      <c r="A624" s="48"/>
    </row>
    <row r="625" spans="1:1" ht="12.75" customHeight="1" x14ac:dyDescent="0.25">
      <c r="A625" s="48"/>
    </row>
    <row r="626" spans="1:1" ht="12.75" customHeight="1" x14ac:dyDescent="0.25">
      <c r="A626" s="48"/>
    </row>
    <row r="627" spans="1:1" ht="12.75" customHeight="1" x14ac:dyDescent="0.25">
      <c r="A627" s="48"/>
    </row>
    <row r="628" spans="1:1" ht="12.75" customHeight="1" x14ac:dyDescent="0.25">
      <c r="A628" s="48"/>
    </row>
    <row r="629" spans="1:1" ht="12.75" customHeight="1" x14ac:dyDescent="0.25">
      <c r="A629" s="48"/>
    </row>
    <row r="630" spans="1:1" ht="12.75" customHeight="1" x14ac:dyDescent="0.25">
      <c r="A630" s="48"/>
    </row>
    <row r="631" spans="1:1" ht="12.75" customHeight="1" x14ac:dyDescent="0.25">
      <c r="A631" s="48"/>
    </row>
    <row r="632" spans="1:1" ht="12.75" customHeight="1" x14ac:dyDescent="0.25">
      <c r="A632" s="48"/>
    </row>
    <row r="633" spans="1:1" ht="12.75" customHeight="1" x14ac:dyDescent="0.25">
      <c r="A633" s="48"/>
    </row>
    <row r="634" spans="1:1" ht="12.75" customHeight="1" x14ac:dyDescent="0.25">
      <c r="A634" s="48"/>
    </row>
    <row r="635" spans="1:1" ht="12.75" customHeight="1" x14ac:dyDescent="0.25">
      <c r="A635" s="48"/>
    </row>
    <row r="636" spans="1:1" ht="12.75" customHeight="1" x14ac:dyDescent="0.25">
      <c r="A636" s="48"/>
    </row>
    <row r="637" spans="1:1" ht="12.75" customHeight="1" x14ac:dyDescent="0.25">
      <c r="A637" s="48"/>
    </row>
    <row r="638" spans="1:1" ht="12.75" customHeight="1" x14ac:dyDescent="0.25">
      <c r="A638" s="48"/>
    </row>
    <row r="639" spans="1:1" ht="12.75" customHeight="1" x14ac:dyDescent="0.25">
      <c r="A639" s="48"/>
    </row>
    <row r="640" spans="1:1" ht="12.75" customHeight="1" x14ac:dyDescent="0.25">
      <c r="A640" s="48"/>
    </row>
    <row r="641" spans="1:1" ht="12.75" customHeight="1" x14ac:dyDescent="0.25">
      <c r="A641" s="48"/>
    </row>
    <row r="642" spans="1:1" ht="12.75" customHeight="1" x14ac:dyDescent="0.25">
      <c r="A642" s="48"/>
    </row>
    <row r="643" spans="1:1" ht="12.75" customHeight="1" x14ac:dyDescent="0.25">
      <c r="A643" s="48"/>
    </row>
    <row r="644" spans="1:1" ht="12.75" customHeight="1" x14ac:dyDescent="0.25">
      <c r="A644" s="48"/>
    </row>
    <row r="645" spans="1:1" ht="12.75" customHeight="1" x14ac:dyDescent="0.25">
      <c r="A645" s="48"/>
    </row>
    <row r="646" spans="1:1" ht="12.75" customHeight="1" x14ac:dyDescent="0.25">
      <c r="A646" s="48"/>
    </row>
    <row r="647" spans="1:1" ht="12.75" customHeight="1" x14ac:dyDescent="0.25">
      <c r="A647" s="48"/>
    </row>
    <row r="648" spans="1:1" ht="12.75" customHeight="1" x14ac:dyDescent="0.25">
      <c r="A648" s="48"/>
    </row>
    <row r="649" spans="1:1" ht="12.75" customHeight="1" x14ac:dyDescent="0.25">
      <c r="A649" s="48"/>
    </row>
    <row r="650" spans="1:1" ht="12.75" customHeight="1" x14ac:dyDescent="0.25">
      <c r="A650" s="48"/>
    </row>
    <row r="651" spans="1:1" ht="12.75" customHeight="1" x14ac:dyDescent="0.25">
      <c r="A651" s="48"/>
    </row>
    <row r="652" spans="1:1" ht="12.75" customHeight="1" x14ac:dyDescent="0.25">
      <c r="A652" s="48"/>
    </row>
    <row r="653" spans="1:1" ht="12.75" customHeight="1" x14ac:dyDescent="0.25">
      <c r="A653" s="48"/>
    </row>
    <row r="654" spans="1:1" ht="12.75" customHeight="1" x14ac:dyDescent="0.25">
      <c r="A654" s="48"/>
    </row>
    <row r="655" spans="1:1" ht="12.75" customHeight="1" x14ac:dyDescent="0.25">
      <c r="A655" s="48"/>
    </row>
    <row r="656" spans="1:1" ht="12.75" customHeight="1" x14ac:dyDescent="0.25">
      <c r="A656" s="48"/>
    </row>
    <row r="657" spans="1:1" ht="12.75" customHeight="1" x14ac:dyDescent="0.25">
      <c r="A657" s="48"/>
    </row>
    <row r="658" spans="1:1" ht="12.75" customHeight="1" x14ac:dyDescent="0.25">
      <c r="A658" s="48"/>
    </row>
    <row r="659" spans="1:1" ht="12.75" customHeight="1" x14ac:dyDescent="0.25">
      <c r="A659" s="48"/>
    </row>
    <row r="660" spans="1:1" ht="12.75" customHeight="1" x14ac:dyDescent="0.25">
      <c r="A660" s="48"/>
    </row>
    <row r="661" spans="1:1" ht="12.75" customHeight="1" x14ac:dyDescent="0.25">
      <c r="A661" s="48"/>
    </row>
    <row r="662" spans="1:1" ht="12.75" customHeight="1" x14ac:dyDescent="0.25">
      <c r="A662" s="48"/>
    </row>
    <row r="663" spans="1:1" ht="12.75" customHeight="1" x14ac:dyDescent="0.25">
      <c r="A663" s="48"/>
    </row>
    <row r="664" spans="1:1" ht="12.75" customHeight="1" x14ac:dyDescent="0.25">
      <c r="A664" s="48"/>
    </row>
    <row r="665" spans="1:1" ht="12.75" customHeight="1" x14ac:dyDescent="0.25">
      <c r="A665" s="48"/>
    </row>
    <row r="666" spans="1:1" ht="12.75" customHeight="1" x14ac:dyDescent="0.25">
      <c r="A666" s="48"/>
    </row>
    <row r="667" spans="1:1" ht="12.75" customHeight="1" x14ac:dyDescent="0.25">
      <c r="A667" s="48"/>
    </row>
    <row r="668" spans="1:1" ht="12.75" customHeight="1" x14ac:dyDescent="0.25">
      <c r="A668" s="48"/>
    </row>
    <row r="669" spans="1:1" ht="12.75" customHeight="1" x14ac:dyDescent="0.25">
      <c r="A669" s="48"/>
    </row>
    <row r="670" spans="1:1" ht="12.75" customHeight="1" x14ac:dyDescent="0.25">
      <c r="A670" s="48"/>
    </row>
    <row r="671" spans="1:1" ht="12.75" customHeight="1" x14ac:dyDescent="0.25">
      <c r="A671" s="48"/>
    </row>
    <row r="672" spans="1:1" ht="12.75" customHeight="1" x14ac:dyDescent="0.25">
      <c r="A672" s="48"/>
    </row>
    <row r="673" spans="1:1" ht="12.75" customHeight="1" x14ac:dyDescent="0.25">
      <c r="A673" s="48"/>
    </row>
    <row r="674" spans="1:1" ht="12.75" customHeight="1" x14ac:dyDescent="0.25">
      <c r="A674" s="48"/>
    </row>
    <row r="675" spans="1:1" ht="12.75" customHeight="1" x14ac:dyDescent="0.25">
      <c r="A675" s="48"/>
    </row>
    <row r="676" spans="1:1" ht="12.75" customHeight="1" x14ac:dyDescent="0.25">
      <c r="A676" s="48"/>
    </row>
    <row r="677" spans="1:1" ht="12.75" customHeight="1" x14ac:dyDescent="0.25">
      <c r="A677" s="48"/>
    </row>
    <row r="678" spans="1:1" ht="12.75" customHeight="1" x14ac:dyDescent="0.25">
      <c r="A678" s="48"/>
    </row>
    <row r="679" spans="1:1" ht="12.75" customHeight="1" x14ac:dyDescent="0.25">
      <c r="A679" s="48"/>
    </row>
    <row r="680" spans="1:1" ht="12.75" customHeight="1" x14ac:dyDescent="0.25">
      <c r="A680" s="48"/>
    </row>
    <row r="681" spans="1:1" ht="12.75" customHeight="1" x14ac:dyDescent="0.25">
      <c r="A681" s="48"/>
    </row>
    <row r="682" spans="1:1" ht="12.75" customHeight="1" x14ac:dyDescent="0.25">
      <c r="A682" s="48"/>
    </row>
    <row r="683" spans="1:1" ht="12.75" customHeight="1" x14ac:dyDescent="0.25">
      <c r="A683" s="48"/>
    </row>
    <row r="684" spans="1:1" ht="12.75" customHeight="1" x14ac:dyDescent="0.25">
      <c r="A684" s="48"/>
    </row>
    <row r="685" spans="1:1" ht="12.75" customHeight="1" x14ac:dyDescent="0.25">
      <c r="A685" s="48"/>
    </row>
    <row r="686" spans="1:1" ht="12.75" customHeight="1" x14ac:dyDescent="0.25">
      <c r="A686" s="48"/>
    </row>
    <row r="687" spans="1:1" ht="12.75" customHeight="1" x14ac:dyDescent="0.25">
      <c r="A687" s="48"/>
    </row>
    <row r="688" spans="1:1" ht="12.75" customHeight="1" x14ac:dyDescent="0.25">
      <c r="A688" s="48"/>
    </row>
    <row r="689" spans="1:1" ht="12.75" customHeight="1" x14ac:dyDescent="0.25">
      <c r="A689" s="48"/>
    </row>
    <row r="690" spans="1:1" ht="12.75" customHeight="1" x14ac:dyDescent="0.25">
      <c r="A690" s="48"/>
    </row>
    <row r="691" spans="1:1" ht="12.75" customHeight="1" x14ac:dyDescent="0.25">
      <c r="A691" s="48"/>
    </row>
    <row r="692" spans="1:1" ht="12.75" customHeight="1" x14ac:dyDescent="0.25">
      <c r="A692" s="48"/>
    </row>
    <row r="693" spans="1:1" ht="12.75" customHeight="1" x14ac:dyDescent="0.25">
      <c r="A693" s="48"/>
    </row>
    <row r="694" spans="1:1" ht="12.75" customHeight="1" x14ac:dyDescent="0.25">
      <c r="A694" s="48"/>
    </row>
    <row r="695" spans="1:1" ht="12.75" customHeight="1" x14ac:dyDescent="0.25">
      <c r="A695" s="48"/>
    </row>
    <row r="696" spans="1:1" ht="12.75" customHeight="1" x14ac:dyDescent="0.25">
      <c r="A696" s="48"/>
    </row>
    <row r="697" spans="1:1" ht="12.75" customHeight="1" x14ac:dyDescent="0.25">
      <c r="A697" s="48"/>
    </row>
    <row r="698" spans="1:1" ht="12.75" customHeight="1" x14ac:dyDescent="0.25">
      <c r="A698" s="48"/>
    </row>
    <row r="699" spans="1:1" ht="12.75" customHeight="1" x14ac:dyDescent="0.25">
      <c r="A699" s="48"/>
    </row>
    <row r="700" spans="1:1" ht="12.75" customHeight="1" x14ac:dyDescent="0.25">
      <c r="A700" s="48"/>
    </row>
    <row r="701" spans="1:1" ht="12.75" customHeight="1" x14ac:dyDescent="0.25">
      <c r="A701" s="48"/>
    </row>
    <row r="702" spans="1:1" ht="12.75" customHeight="1" x14ac:dyDescent="0.25">
      <c r="A702" s="48"/>
    </row>
    <row r="703" spans="1:1" ht="12.75" customHeight="1" x14ac:dyDescent="0.25">
      <c r="A703" s="48"/>
    </row>
    <row r="704" spans="1:1" ht="12.75" customHeight="1" x14ac:dyDescent="0.25">
      <c r="A704" s="48"/>
    </row>
    <row r="705" spans="1:1" ht="12.75" customHeight="1" x14ac:dyDescent="0.25">
      <c r="A705" s="48"/>
    </row>
    <row r="706" spans="1:1" ht="12.75" customHeight="1" x14ac:dyDescent="0.25">
      <c r="A706" s="48"/>
    </row>
    <row r="707" spans="1:1" ht="12.75" customHeight="1" x14ac:dyDescent="0.25">
      <c r="A707" s="48"/>
    </row>
    <row r="708" spans="1:1" ht="12.75" customHeight="1" x14ac:dyDescent="0.25">
      <c r="A708" s="48"/>
    </row>
    <row r="709" spans="1:1" ht="12.75" customHeight="1" x14ac:dyDescent="0.25">
      <c r="A709" s="48"/>
    </row>
    <row r="710" spans="1:1" ht="12.75" customHeight="1" x14ac:dyDescent="0.25">
      <c r="A710" s="48"/>
    </row>
    <row r="711" spans="1:1" ht="12.75" customHeight="1" x14ac:dyDescent="0.25">
      <c r="A711" s="48"/>
    </row>
    <row r="712" spans="1:1" ht="12.75" customHeight="1" x14ac:dyDescent="0.25">
      <c r="A712" s="48"/>
    </row>
    <row r="713" spans="1:1" ht="12.75" customHeight="1" x14ac:dyDescent="0.25">
      <c r="A713" s="48"/>
    </row>
    <row r="714" spans="1:1" ht="12.75" customHeight="1" x14ac:dyDescent="0.25">
      <c r="A714" s="48"/>
    </row>
    <row r="715" spans="1:1" ht="12.75" customHeight="1" x14ac:dyDescent="0.25">
      <c r="A715" s="48"/>
    </row>
    <row r="716" spans="1:1" ht="12.75" customHeight="1" x14ac:dyDescent="0.25">
      <c r="A716" s="48"/>
    </row>
    <row r="717" spans="1:1" ht="12.75" customHeight="1" x14ac:dyDescent="0.25">
      <c r="A717" s="48"/>
    </row>
    <row r="718" spans="1:1" ht="12.75" customHeight="1" x14ac:dyDescent="0.25">
      <c r="A718" s="48"/>
    </row>
    <row r="719" spans="1:1" ht="12.75" customHeight="1" x14ac:dyDescent="0.25">
      <c r="A719" s="48"/>
    </row>
    <row r="720" spans="1:1" ht="12.75" customHeight="1" x14ac:dyDescent="0.25">
      <c r="A720" s="48"/>
    </row>
    <row r="721" spans="1:1" ht="12.75" customHeight="1" x14ac:dyDescent="0.25">
      <c r="A721" s="48"/>
    </row>
    <row r="722" spans="1:1" ht="12.75" customHeight="1" x14ac:dyDescent="0.25">
      <c r="A722" s="48"/>
    </row>
    <row r="723" spans="1:1" ht="12.75" customHeight="1" x14ac:dyDescent="0.25">
      <c r="A723" s="48"/>
    </row>
    <row r="724" spans="1:1" ht="12.75" customHeight="1" x14ac:dyDescent="0.25">
      <c r="A724" s="48"/>
    </row>
    <row r="725" spans="1:1" ht="12.75" customHeight="1" x14ac:dyDescent="0.25">
      <c r="A725" s="48"/>
    </row>
    <row r="726" spans="1:1" ht="12.75" customHeight="1" x14ac:dyDescent="0.25">
      <c r="A726" s="48"/>
    </row>
    <row r="727" spans="1:1" ht="12.75" customHeight="1" x14ac:dyDescent="0.25">
      <c r="A727" s="48"/>
    </row>
    <row r="728" spans="1:1" ht="12.75" customHeight="1" x14ac:dyDescent="0.25">
      <c r="A728" s="48"/>
    </row>
    <row r="729" spans="1:1" ht="12.75" customHeight="1" x14ac:dyDescent="0.25">
      <c r="A729" s="48"/>
    </row>
    <row r="730" spans="1:1" ht="12.75" customHeight="1" x14ac:dyDescent="0.25">
      <c r="A730" s="48"/>
    </row>
    <row r="731" spans="1:1" ht="12.75" customHeight="1" x14ac:dyDescent="0.25">
      <c r="A731" s="48"/>
    </row>
    <row r="732" spans="1:1" ht="12.75" customHeight="1" x14ac:dyDescent="0.25">
      <c r="A732" s="48"/>
    </row>
    <row r="733" spans="1:1" ht="12.75" customHeight="1" x14ac:dyDescent="0.25">
      <c r="A733" s="48"/>
    </row>
    <row r="734" spans="1:1" ht="12.75" customHeight="1" x14ac:dyDescent="0.25">
      <c r="A734" s="48"/>
    </row>
    <row r="735" spans="1:1" ht="12.75" customHeight="1" x14ac:dyDescent="0.25">
      <c r="A735" s="48"/>
    </row>
    <row r="736" spans="1:1" ht="12.75" customHeight="1" x14ac:dyDescent="0.25">
      <c r="A736" s="48"/>
    </row>
    <row r="737" spans="1:1" ht="12.75" customHeight="1" x14ac:dyDescent="0.25">
      <c r="A737" s="48"/>
    </row>
    <row r="738" spans="1:1" ht="12.75" customHeight="1" x14ac:dyDescent="0.25">
      <c r="A738" s="48"/>
    </row>
    <row r="739" spans="1:1" ht="12.75" customHeight="1" x14ac:dyDescent="0.25">
      <c r="A739" s="48"/>
    </row>
    <row r="740" spans="1:1" ht="12.75" customHeight="1" x14ac:dyDescent="0.25">
      <c r="A740" s="48"/>
    </row>
    <row r="741" spans="1:1" ht="12.75" customHeight="1" x14ac:dyDescent="0.25">
      <c r="A741" s="48"/>
    </row>
    <row r="742" spans="1:1" ht="12.75" customHeight="1" x14ac:dyDescent="0.25">
      <c r="A742" s="48"/>
    </row>
    <row r="743" spans="1:1" ht="12.75" customHeight="1" x14ac:dyDescent="0.25">
      <c r="A743" s="48"/>
    </row>
    <row r="744" spans="1:1" ht="12.75" customHeight="1" x14ac:dyDescent="0.25">
      <c r="A744" s="48"/>
    </row>
    <row r="745" spans="1:1" ht="12.75" customHeight="1" x14ac:dyDescent="0.25">
      <c r="A745" s="48"/>
    </row>
    <row r="746" spans="1:1" ht="12.75" customHeight="1" x14ac:dyDescent="0.25">
      <c r="A746" s="48"/>
    </row>
    <row r="747" spans="1:1" ht="12.75" customHeight="1" x14ac:dyDescent="0.25">
      <c r="A747" s="48"/>
    </row>
    <row r="748" spans="1:1" ht="12.75" customHeight="1" x14ac:dyDescent="0.25">
      <c r="A748" s="48"/>
    </row>
    <row r="749" spans="1:1" ht="12.75" customHeight="1" x14ac:dyDescent="0.25">
      <c r="A749" s="48"/>
    </row>
    <row r="750" spans="1:1" ht="12.75" customHeight="1" x14ac:dyDescent="0.25">
      <c r="A750" s="48"/>
    </row>
    <row r="751" spans="1:1" ht="12.75" customHeight="1" x14ac:dyDescent="0.25">
      <c r="A751" s="48"/>
    </row>
    <row r="752" spans="1:1" ht="12.75" customHeight="1" x14ac:dyDescent="0.25">
      <c r="A752" s="48"/>
    </row>
    <row r="753" spans="1:1" ht="12.75" customHeight="1" x14ac:dyDescent="0.25">
      <c r="A753" s="48"/>
    </row>
    <row r="754" spans="1:1" ht="12.75" customHeight="1" x14ac:dyDescent="0.25">
      <c r="A754" s="48"/>
    </row>
    <row r="755" spans="1:1" ht="12.75" customHeight="1" x14ac:dyDescent="0.25">
      <c r="A755" s="48"/>
    </row>
    <row r="756" spans="1:1" ht="12.75" customHeight="1" x14ac:dyDescent="0.25">
      <c r="A756" s="48"/>
    </row>
    <row r="757" spans="1:1" ht="12.75" customHeight="1" x14ac:dyDescent="0.25">
      <c r="A757" s="48"/>
    </row>
    <row r="758" spans="1:1" ht="12.75" customHeight="1" x14ac:dyDescent="0.25">
      <c r="A758" s="48"/>
    </row>
    <row r="759" spans="1:1" ht="12.75" customHeight="1" x14ac:dyDescent="0.25">
      <c r="A759" s="48"/>
    </row>
    <row r="760" spans="1:1" ht="12.75" customHeight="1" x14ac:dyDescent="0.25">
      <c r="A760" s="48"/>
    </row>
    <row r="761" spans="1:1" ht="12.75" customHeight="1" x14ac:dyDescent="0.25">
      <c r="A761" s="48"/>
    </row>
    <row r="762" spans="1:1" ht="12.75" customHeight="1" x14ac:dyDescent="0.25">
      <c r="A762" s="48"/>
    </row>
    <row r="763" spans="1:1" ht="12.75" customHeight="1" x14ac:dyDescent="0.25">
      <c r="A763" s="48"/>
    </row>
    <row r="764" spans="1:1" ht="12.75" customHeight="1" x14ac:dyDescent="0.25">
      <c r="A764" s="48"/>
    </row>
    <row r="765" spans="1:1" ht="12.75" customHeight="1" x14ac:dyDescent="0.25">
      <c r="A765" s="48"/>
    </row>
    <row r="766" spans="1:1" ht="12.75" customHeight="1" x14ac:dyDescent="0.25">
      <c r="A766" s="48"/>
    </row>
    <row r="767" spans="1:1" ht="12.75" customHeight="1" x14ac:dyDescent="0.25">
      <c r="A767" s="48"/>
    </row>
    <row r="768" spans="1:1" ht="12.75" customHeight="1" x14ac:dyDescent="0.25">
      <c r="A768" s="48"/>
    </row>
    <row r="769" spans="1:1" ht="12.75" customHeight="1" x14ac:dyDescent="0.25">
      <c r="A769" s="48"/>
    </row>
    <row r="770" spans="1:1" ht="12.75" customHeight="1" x14ac:dyDescent="0.25">
      <c r="A770" s="48"/>
    </row>
    <row r="771" spans="1:1" ht="12.75" customHeight="1" x14ac:dyDescent="0.25">
      <c r="A771" s="48"/>
    </row>
    <row r="772" spans="1:1" ht="12.75" customHeight="1" x14ac:dyDescent="0.25">
      <c r="A772" s="48"/>
    </row>
    <row r="773" spans="1:1" ht="12.75" customHeight="1" x14ac:dyDescent="0.25">
      <c r="A773" s="48"/>
    </row>
    <row r="774" spans="1:1" ht="12.75" customHeight="1" x14ac:dyDescent="0.25">
      <c r="A774" s="48"/>
    </row>
    <row r="775" spans="1:1" ht="12.75" customHeight="1" x14ac:dyDescent="0.25">
      <c r="A775" s="48"/>
    </row>
    <row r="776" spans="1:1" ht="12.75" customHeight="1" x14ac:dyDescent="0.25">
      <c r="A776" s="48"/>
    </row>
    <row r="777" spans="1:1" ht="12.75" customHeight="1" x14ac:dyDescent="0.25">
      <c r="A777" s="48"/>
    </row>
    <row r="778" spans="1:1" ht="12.75" customHeight="1" x14ac:dyDescent="0.25">
      <c r="A778" s="48"/>
    </row>
    <row r="779" spans="1:1" ht="12.75" customHeight="1" x14ac:dyDescent="0.25">
      <c r="A779" s="48"/>
    </row>
    <row r="780" spans="1:1" ht="12.75" customHeight="1" x14ac:dyDescent="0.25">
      <c r="A780" s="48"/>
    </row>
    <row r="781" spans="1:1" ht="12.75" customHeight="1" x14ac:dyDescent="0.25">
      <c r="A781" s="48"/>
    </row>
    <row r="782" spans="1:1" ht="12.75" customHeight="1" x14ac:dyDescent="0.25">
      <c r="A782" s="48"/>
    </row>
    <row r="783" spans="1:1" ht="12.75" customHeight="1" x14ac:dyDescent="0.25">
      <c r="A783" s="48"/>
    </row>
    <row r="784" spans="1:1" ht="12.75" customHeight="1" x14ac:dyDescent="0.25">
      <c r="A784" s="48"/>
    </row>
    <row r="785" spans="1:1" ht="12.75" customHeight="1" x14ac:dyDescent="0.25">
      <c r="A785" s="48"/>
    </row>
    <row r="786" spans="1:1" ht="12.75" customHeight="1" x14ac:dyDescent="0.25">
      <c r="A786" s="48"/>
    </row>
    <row r="787" spans="1:1" ht="12.75" customHeight="1" x14ac:dyDescent="0.25">
      <c r="A787" s="48"/>
    </row>
    <row r="788" spans="1:1" ht="12.75" customHeight="1" x14ac:dyDescent="0.25">
      <c r="A788" s="48"/>
    </row>
    <row r="789" spans="1:1" ht="12.75" customHeight="1" x14ac:dyDescent="0.25">
      <c r="A789" s="48"/>
    </row>
    <row r="790" spans="1:1" ht="12.75" customHeight="1" x14ac:dyDescent="0.25">
      <c r="A790" s="48"/>
    </row>
    <row r="791" spans="1:1" ht="12.75" customHeight="1" x14ac:dyDescent="0.25">
      <c r="A791" s="48"/>
    </row>
    <row r="792" spans="1:1" ht="12.75" customHeight="1" x14ac:dyDescent="0.25">
      <c r="A792" s="48"/>
    </row>
    <row r="793" spans="1:1" ht="12.75" customHeight="1" x14ac:dyDescent="0.25">
      <c r="A793" s="48"/>
    </row>
    <row r="794" spans="1:1" ht="12.75" customHeight="1" x14ac:dyDescent="0.25">
      <c r="A794" s="48"/>
    </row>
    <row r="795" spans="1:1" ht="12.75" customHeight="1" x14ac:dyDescent="0.25">
      <c r="A795" s="48"/>
    </row>
    <row r="796" spans="1:1" ht="12.75" customHeight="1" x14ac:dyDescent="0.25">
      <c r="A796" s="48"/>
    </row>
    <row r="797" spans="1:1" ht="12.75" customHeight="1" x14ac:dyDescent="0.25">
      <c r="A797" s="48"/>
    </row>
    <row r="798" spans="1:1" ht="12.75" customHeight="1" x14ac:dyDescent="0.25">
      <c r="A798" s="48"/>
    </row>
    <row r="799" spans="1:1" ht="12.75" customHeight="1" x14ac:dyDescent="0.25">
      <c r="A799" s="48"/>
    </row>
    <row r="800" spans="1:1" ht="12.75" customHeight="1" x14ac:dyDescent="0.25">
      <c r="A800" s="48"/>
    </row>
    <row r="801" spans="1:1" ht="12.75" customHeight="1" x14ac:dyDescent="0.25">
      <c r="A801" s="48"/>
    </row>
    <row r="802" spans="1:1" ht="12.75" customHeight="1" x14ac:dyDescent="0.25">
      <c r="A802" s="48"/>
    </row>
    <row r="803" spans="1:1" ht="12.75" customHeight="1" x14ac:dyDescent="0.25">
      <c r="A803" s="48"/>
    </row>
    <row r="804" spans="1:1" ht="12.75" customHeight="1" x14ac:dyDescent="0.25">
      <c r="A804" s="48"/>
    </row>
    <row r="805" spans="1:1" ht="12.75" customHeight="1" x14ac:dyDescent="0.25">
      <c r="A805" s="48"/>
    </row>
    <row r="806" spans="1:1" ht="12.75" customHeight="1" x14ac:dyDescent="0.25">
      <c r="A806" s="48"/>
    </row>
    <row r="807" spans="1:1" ht="12.75" customHeight="1" x14ac:dyDescent="0.25">
      <c r="A807" s="48"/>
    </row>
    <row r="808" spans="1:1" ht="12.75" customHeight="1" x14ac:dyDescent="0.25">
      <c r="A808" s="48"/>
    </row>
    <row r="809" spans="1:1" ht="12.75" customHeight="1" x14ac:dyDescent="0.25">
      <c r="A809" s="48"/>
    </row>
    <row r="810" spans="1:1" ht="12.75" customHeight="1" x14ac:dyDescent="0.25">
      <c r="A810" s="48"/>
    </row>
    <row r="811" spans="1:1" ht="12.75" customHeight="1" x14ac:dyDescent="0.25">
      <c r="A811" s="48"/>
    </row>
    <row r="812" spans="1:1" ht="12.75" customHeight="1" x14ac:dyDescent="0.25">
      <c r="A812" s="48"/>
    </row>
    <row r="813" spans="1:1" ht="12.75" customHeight="1" x14ac:dyDescent="0.25">
      <c r="A813" s="48"/>
    </row>
    <row r="814" spans="1:1" ht="12.75" customHeight="1" x14ac:dyDescent="0.25">
      <c r="A814" s="48"/>
    </row>
    <row r="815" spans="1:1" ht="12.75" customHeight="1" x14ac:dyDescent="0.25">
      <c r="A815" s="48"/>
    </row>
    <row r="816" spans="1:1" ht="12.75" customHeight="1" x14ac:dyDescent="0.25">
      <c r="A816" s="48"/>
    </row>
    <row r="817" spans="1:1" ht="12.75" customHeight="1" x14ac:dyDescent="0.25">
      <c r="A817" s="48"/>
    </row>
    <row r="818" spans="1:1" ht="12.75" customHeight="1" x14ac:dyDescent="0.25">
      <c r="A818" s="48"/>
    </row>
    <row r="819" spans="1:1" ht="12.75" customHeight="1" x14ac:dyDescent="0.25">
      <c r="A819" s="48"/>
    </row>
    <row r="820" spans="1:1" ht="12.75" customHeight="1" x14ac:dyDescent="0.25">
      <c r="A820" s="48"/>
    </row>
    <row r="821" spans="1:1" ht="12.75" customHeight="1" x14ac:dyDescent="0.25">
      <c r="A821" s="48"/>
    </row>
    <row r="822" spans="1:1" ht="12.75" customHeight="1" x14ac:dyDescent="0.25">
      <c r="A822" s="48"/>
    </row>
    <row r="823" spans="1:1" ht="12.75" customHeight="1" x14ac:dyDescent="0.25">
      <c r="A823" s="48"/>
    </row>
    <row r="824" spans="1:1" ht="12.75" customHeight="1" x14ac:dyDescent="0.25">
      <c r="A824" s="48"/>
    </row>
    <row r="825" spans="1:1" ht="12.75" customHeight="1" x14ac:dyDescent="0.25">
      <c r="A825" s="48"/>
    </row>
    <row r="826" spans="1:1" ht="12.75" customHeight="1" x14ac:dyDescent="0.25">
      <c r="A826" s="48"/>
    </row>
    <row r="827" spans="1:1" ht="12.75" customHeight="1" x14ac:dyDescent="0.25">
      <c r="A827" s="48"/>
    </row>
    <row r="828" spans="1:1" ht="12.75" customHeight="1" x14ac:dyDescent="0.25">
      <c r="A828" s="48"/>
    </row>
    <row r="829" spans="1:1" ht="12.75" customHeight="1" x14ac:dyDescent="0.25">
      <c r="A829" s="48"/>
    </row>
    <row r="830" spans="1:1" ht="12.75" customHeight="1" x14ac:dyDescent="0.25">
      <c r="A830" s="48"/>
    </row>
    <row r="831" spans="1:1" ht="12.75" customHeight="1" x14ac:dyDescent="0.25">
      <c r="A831" s="48"/>
    </row>
    <row r="832" spans="1:1" ht="12.75" customHeight="1" x14ac:dyDescent="0.25">
      <c r="A832" s="48"/>
    </row>
    <row r="833" spans="1:1" ht="12.75" customHeight="1" x14ac:dyDescent="0.25">
      <c r="A833" s="48"/>
    </row>
    <row r="834" spans="1:1" ht="12.75" customHeight="1" x14ac:dyDescent="0.25">
      <c r="A834" s="48"/>
    </row>
    <row r="835" spans="1:1" ht="12.75" customHeight="1" x14ac:dyDescent="0.25">
      <c r="A835" s="48"/>
    </row>
    <row r="836" spans="1:1" ht="12.75" customHeight="1" x14ac:dyDescent="0.25">
      <c r="A836" s="48"/>
    </row>
    <row r="837" spans="1:1" ht="12.75" customHeight="1" x14ac:dyDescent="0.25">
      <c r="A837" s="48"/>
    </row>
    <row r="838" spans="1:1" ht="12.75" customHeight="1" x14ac:dyDescent="0.25">
      <c r="A838" s="48"/>
    </row>
    <row r="839" spans="1:1" ht="12.75" customHeight="1" x14ac:dyDescent="0.25">
      <c r="A839" s="48"/>
    </row>
    <row r="840" spans="1:1" ht="12.75" customHeight="1" x14ac:dyDescent="0.25">
      <c r="A840" s="48"/>
    </row>
    <row r="841" spans="1:1" ht="12.75" customHeight="1" x14ac:dyDescent="0.25">
      <c r="A841" s="48"/>
    </row>
    <row r="842" spans="1:1" ht="12.75" customHeight="1" x14ac:dyDescent="0.25">
      <c r="A842" s="48"/>
    </row>
    <row r="843" spans="1:1" ht="12.75" customHeight="1" x14ac:dyDescent="0.25">
      <c r="A843" s="48"/>
    </row>
    <row r="844" spans="1:1" ht="12.75" customHeight="1" x14ac:dyDescent="0.25">
      <c r="A844" s="48"/>
    </row>
    <row r="845" spans="1:1" ht="12.75" customHeight="1" x14ac:dyDescent="0.25">
      <c r="A845" s="48"/>
    </row>
    <row r="846" spans="1:1" ht="12.75" customHeight="1" x14ac:dyDescent="0.25">
      <c r="A846" s="48"/>
    </row>
    <row r="847" spans="1:1" ht="12.75" customHeight="1" x14ac:dyDescent="0.25">
      <c r="A847" s="48"/>
    </row>
    <row r="848" spans="1:1" ht="12.75" customHeight="1" x14ac:dyDescent="0.25">
      <c r="A848" s="48"/>
    </row>
    <row r="849" spans="1:1" ht="12.75" customHeight="1" x14ac:dyDescent="0.25">
      <c r="A849" s="48"/>
    </row>
    <row r="850" spans="1:1" ht="12.75" customHeight="1" x14ac:dyDescent="0.25">
      <c r="A850" s="48"/>
    </row>
    <row r="851" spans="1:1" ht="12.75" customHeight="1" x14ac:dyDescent="0.25">
      <c r="A851" s="48"/>
    </row>
    <row r="852" spans="1:1" ht="12.75" customHeight="1" x14ac:dyDescent="0.25">
      <c r="A852" s="48"/>
    </row>
    <row r="853" spans="1:1" ht="12.75" customHeight="1" x14ac:dyDescent="0.25">
      <c r="A853" s="48"/>
    </row>
    <row r="854" spans="1:1" ht="12.75" customHeight="1" x14ac:dyDescent="0.25">
      <c r="A854" s="48"/>
    </row>
    <row r="855" spans="1:1" ht="12.75" customHeight="1" x14ac:dyDescent="0.25">
      <c r="A855" s="48"/>
    </row>
    <row r="856" spans="1:1" ht="12.75" customHeight="1" x14ac:dyDescent="0.25">
      <c r="A856" s="48"/>
    </row>
    <row r="857" spans="1:1" ht="12.75" customHeight="1" x14ac:dyDescent="0.25">
      <c r="A857" s="48"/>
    </row>
    <row r="858" spans="1:1" ht="12.75" customHeight="1" x14ac:dyDescent="0.25">
      <c r="A858" s="48"/>
    </row>
    <row r="859" spans="1:1" ht="12.75" customHeight="1" x14ac:dyDescent="0.25">
      <c r="A859" s="48"/>
    </row>
    <row r="860" spans="1:1" ht="12.75" customHeight="1" x14ac:dyDescent="0.25">
      <c r="A860" s="48"/>
    </row>
    <row r="861" spans="1:1" ht="12.75" customHeight="1" x14ac:dyDescent="0.25">
      <c r="A861" s="48"/>
    </row>
    <row r="862" spans="1:1" ht="12.75" customHeight="1" x14ac:dyDescent="0.25">
      <c r="A862" s="48"/>
    </row>
    <row r="863" spans="1:1" ht="12.75" customHeight="1" x14ac:dyDescent="0.25">
      <c r="A863" s="48"/>
    </row>
    <row r="864" spans="1:1" ht="12.75" customHeight="1" x14ac:dyDescent="0.25">
      <c r="A864" s="48"/>
    </row>
    <row r="865" spans="1:1" ht="12.75" customHeight="1" x14ac:dyDescent="0.25">
      <c r="A865" s="48"/>
    </row>
    <row r="866" spans="1:1" ht="12.75" customHeight="1" x14ac:dyDescent="0.25">
      <c r="A866" s="48"/>
    </row>
    <row r="867" spans="1:1" ht="12.75" customHeight="1" x14ac:dyDescent="0.25">
      <c r="A867" s="48"/>
    </row>
    <row r="868" spans="1:1" ht="12.75" customHeight="1" x14ac:dyDescent="0.25">
      <c r="A868" s="48"/>
    </row>
    <row r="869" spans="1:1" ht="12.75" customHeight="1" x14ac:dyDescent="0.25">
      <c r="A869" s="48"/>
    </row>
    <row r="870" spans="1:1" ht="12.75" customHeight="1" x14ac:dyDescent="0.25">
      <c r="A870" s="48"/>
    </row>
    <row r="871" spans="1:1" ht="12.75" customHeight="1" x14ac:dyDescent="0.25">
      <c r="A871" s="48"/>
    </row>
    <row r="872" spans="1:1" ht="12.75" customHeight="1" x14ac:dyDescent="0.25">
      <c r="A872" s="48"/>
    </row>
    <row r="873" spans="1:1" ht="12.75" customHeight="1" x14ac:dyDescent="0.25">
      <c r="A873" s="48"/>
    </row>
    <row r="874" spans="1:1" ht="12.75" customHeight="1" x14ac:dyDescent="0.25">
      <c r="A874" s="48"/>
    </row>
    <row r="875" spans="1:1" ht="12.75" customHeight="1" x14ac:dyDescent="0.25">
      <c r="A875" s="48"/>
    </row>
    <row r="876" spans="1:1" ht="12.75" customHeight="1" x14ac:dyDescent="0.25">
      <c r="A876" s="48"/>
    </row>
    <row r="877" spans="1:1" ht="12.75" customHeight="1" x14ac:dyDescent="0.25">
      <c r="A877" s="48"/>
    </row>
    <row r="878" spans="1:1" ht="12.75" customHeight="1" x14ac:dyDescent="0.25">
      <c r="A878" s="48"/>
    </row>
    <row r="879" spans="1:1" ht="12.75" customHeight="1" x14ac:dyDescent="0.25">
      <c r="A879" s="48"/>
    </row>
    <row r="880" spans="1:1" ht="12.75" customHeight="1" x14ac:dyDescent="0.25">
      <c r="A880" s="48"/>
    </row>
    <row r="881" spans="1:1" ht="12.75" customHeight="1" x14ac:dyDescent="0.25">
      <c r="A881" s="48"/>
    </row>
    <row r="882" spans="1:1" ht="12.75" customHeight="1" x14ac:dyDescent="0.25">
      <c r="A882" s="48"/>
    </row>
    <row r="883" spans="1:1" ht="12.75" customHeight="1" x14ac:dyDescent="0.25">
      <c r="A883" s="48"/>
    </row>
    <row r="884" spans="1:1" ht="12.75" customHeight="1" x14ac:dyDescent="0.25">
      <c r="A884" s="48"/>
    </row>
    <row r="885" spans="1:1" ht="12.75" customHeight="1" x14ac:dyDescent="0.25">
      <c r="A885" s="48"/>
    </row>
    <row r="886" spans="1:1" ht="12.75" customHeight="1" x14ac:dyDescent="0.25">
      <c r="A886" s="48"/>
    </row>
    <row r="887" spans="1:1" ht="12.75" customHeight="1" x14ac:dyDescent="0.25">
      <c r="A887" s="48"/>
    </row>
    <row r="888" spans="1:1" ht="12.75" customHeight="1" x14ac:dyDescent="0.25">
      <c r="A888" s="48"/>
    </row>
    <row r="889" spans="1:1" ht="12.75" customHeight="1" x14ac:dyDescent="0.25">
      <c r="A889" s="48"/>
    </row>
    <row r="890" spans="1:1" ht="12.75" customHeight="1" x14ac:dyDescent="0.25">
      <c r="A890" s="48"/>
    </row>
    <row r="891" spans="1:1" ht="12.75" customHeight="1" x14ac:dyDescent="0.25">
      <c r="A891" s="48"/>
    </row>
    <row r="892" spans="1:1" ht="12.75" customHeight="1" x14ac:dyDescent="0.25">
      <c r="A892" s="48"/>
    </row>
    <row r="893" spans="1:1" ht="12.75" customHeight="1" x14ac:dyDescent="0.25">
      <c r="A893" s="48"/>
    </row>
    <row r="894" spans="1:1" ht="12.75" customHeight="1" x14ac:dyDescent="0.25">
      <c r="A894" s="48"/>
    </row>
    <row r="895" spans="1:1" ht="12.75" customHeight="1" x14ac:dyDescent="0.25">
      <c r="A895" s="48"/>
    </row>
    <row r="896" spans="1:1" ht="12.75" customHeight="1" x14ac:dyDescent="0.25">
      <c r="A896" s="48"/>
    </row>
    <row r="897" spans="1:1" ht="12.75" customHeight="1" x14ac:dyDescent="0.25">
      <c r="A897" s="48"/>
    </row>
    <row r="898" spans="1:1" ht="12.75" customHeight="1" x14ac:dyDescent="0.25">
      <c r="A898" s="48"/>
    </row>
    <row r="899" spans="1:1" ht="12.75" customHeight="1" x14ac:dyDescent="0.25">
      <c r="A899" s="48"/>
    </row>
    <row r="900" spans="1:1" ht="12.75" customHeight="1" x14ac:dyDescent="0.25">
      <c r="A900" s="48"/>
    </row>
    <row r="901" spans="1:1" ht="12.75" customHeight="1" x14ac:dyDescent="0.25">
      <c r="A901" s="48"/>
    </row>
    <row r="902" spans="1:1" ht="12.75" customHeight="1" x14ac:dyDescent="0.25">
      <c r="A902" s="48"/>
    </row>
    <row r="903" spans="1:1" ht="12.75" customHeight="1" x14ac:dyDescent="0.25">
      <c r="A903" s="48"/>
    </row>
    <row r="904" spans="1:1" ht="12.75" customHeight="1" x14ac:dyDescent="0.25">
      <c r="A904" s="48"/>
    </row>
    <row r="905" spans="1:1" ht="12.75" customHeight="1" x14ac:dyDescent="0.25">
      <c r="A905" s="48"/>
    </row>
    <row r="906" spans="1:1" ht="12.75" customHeight="1" x14ac:dyDescent="0.25">
      <c r="A906" s="48"/>
    </row>
    <row r="907" spans="1:1" ht="12.75" customHeight="1" x14ac:dyDescent="0.25">
      <c r="A907" s="48"/>
    </row>
    <row r="908" spans="1:1" ht="12.75" customHeight="1" x14ac:dyDescent="0.25">
      <c r="A908" s="48"/>
    </row>
    <row r="909" spans="1:1" ht="12.75" customHeight="1" x14ac:dyDescent="0.25">
      <c r="A909" s="48"/>
    </row>
    <row r="910" spans="1:1" ht="12.75" customHeight="1" x14ac:dyDescent="0.25">
      <c r="A910" s="48"/>
    </row>
    <row r="911" spans="1:1" ht="12.75" customHeight="1" x14ac:dyDescent="0.25">
      <c r="A911" s="48"/>
    </row>
    <row r="912" spans="1:1" ht="12.75" customHeight="1" x14ac:dyDescent="0.25">
      <c r="A912" s="48"/>
    </row>
    <row r="913" spans="1:1" ht="12.75" customHeight="1" x14ac:dyDescent="0.25">
      <c r="A913" s="48"/>
    </row>
    <row r="914" spans="1:1" ht="12.75" customHeight="1" x14ac:dyDescent="0.25">
      <c r="A914" s="48"/>
    </row>
    <row r="915" spans="1:1" ht="12.75" customHeight="1" x14ac:dyDescent="0.25">
      <c r="A915" s="48"/>
    </row>
    <row r="916" spans="1:1" ht="12.75" customHeight="1" x14ac:dyDescent="0.25">
      <c r="A916" s="48"/>
    </row>
    <row r="917" spans="1:1" ht="12.75" customHeight="1" x14ac:dyDescent="0.25">
      <c r="A917" s="48"/>
    </row>
    <row r="918" spans="1:1" ht="12.75" customHeight="1" x14ac:dyDescent="0.25">
      <c r="A918" s="48"/>
    </row>
    <row r="919" spans="1:1" ht="12.75" customHeight="1" x14ac:dyDescent="0.25">
      <c r="A919" s="48"/>
    </row>
    <row r="920" spans="1:1" ht="12.75" customHeight="1" x14ac:dyDescent="0.25">
      <c r="A920" s="48"/>
    </row>
    <row r="921" spans="1:1" ht="12.75" customHeight="1" x14ac:dyDescent="0.25">
      <c r="A921" s="48"/>
    </row>
    <row r="922" spans="1:1" ht="12.75" customHeight="1" x14ac:dyDescent="0.25">
      <c r="A922" s="48"/>
    </row>
    <row r="923" spans="1:1" ht="12.75" customHeight="1" x14ac:dyDescent="0.25">
      <c r="A923" s="48"/>
    </row>
    <row r="924" spans="1:1" ht="12.75" customHeight="1" x14ac:dyDescent="0.25">
      <c r="A924" s="48"/>
    </row>
    <row r="925" spans="1:1" ht="12.75" customHeight="1" x14ac:dyDescent="0.25">
      <c r="A925" s="48"/>
    </row>
    <row r="926" spans="1:1" ht="12.75" customHeight="1" x14ac:dyDescent="0.25">
      <c r="A926" s="48"/>
    </row>
    <row r="927" spans="1:1" ht="12.75" customHeight="1" x14ac:dyDescent="0.25">
      <c r="A927" s="48"/>
    </row>
    <row r="928" spans="1:1" ht="12.75" customHeight="1" x14ac:dyDescent="0.25">
      <c r="A928" s="48"/>
    </row>
    <row r="929" spans="1:1" ht="12.75" customHeight="1" x14ac:dyDescent="0.25">
      <c r="A929" s="48"/>
    </row>
    <row r="930" spans="1:1" ht="12.75" customHeight="1" x14ac:dyDescent="0.25">
      <c r="A930" s="48"/>
    </row>
    <row r="931" spans="1:1" ht="12.75" customHeight="1" x14ac:dyDescent="0.25">
      <c r="A931" s="48"/>
    </row>
    <row r="932" spans="1:1" ht="12.75" customHeight="1" x14ac:dyDescent="0.25">
      <c r="A932" s="48"/>
    </row>
    <row r="933" spans="1:1" ht="12.75" customHeight="1" x14ac:dyDescent="0.25">
      <c r="A933" s="48"/>
    </row>
    <row r="934" spans="1:1" ht="12.75" customHeight="1" x14ac:dyDescent="0.25">
      <c r="A934" s="48"/>
    </row>
    <row r="935" spans="1:1" ht="12.75" customHeight="1" x14ac:dyDescent="0.25">
      <c r="A935" s="48"/>
    </row>
    <row r="936" spans="1:1" ht="12.75" customHeight="1" x14ac:dyDescent="0.25">
      <c r="A936" s="48"/>
    </row>
    <row r="937" spans="1:1" ht="12.75" customHeight="1" x14ac:dyDescent="0.25">
      <c r="A937" s="48"/>
    </row>
    <row r="938" spans="1:1" ht="12.75" customHeight="1" x14ac:dyDescent="0.25">
      <c r="A938" s="48"/>
    </row>
    <row r="939" spans="1:1" ht="12.75" customHeight="1" x14ac:dyDescent="0.25">
      <c r="A939" s="48"/>
    </row>
    <row r="940" spans="1:1" ht="12.75" customHeight="1" x14ac:dyDescent="0.25">
      <c r="A940" s="48"/>
    </row>
    <row r="941" spans="1:1" ht="12.75" customHeight="1" x14ac:dyDescent="0.25">
      <c r="A941" s="48"/>
    </row>
    <row r="942" spans="1:1" ht="12.75" customHeight="1" x14ac:dyDescent="0.25">
      <c r="A942" s="48"/>
    </row>
    <row r="943" spans="1:1" ht="12.75" customHeight="1" x14ac:dyDescent="0.25">
      <c r="A943" s="48"/>
    </row>
    <row r="944" spans="1:1" ht="12.75" customHeight="1" x14ac:dyDescent="0.25">
      <c r="A944" s="48"/>
    </row>
    <row r="945" spans="1:1" ht="12.75" customHeight="1" x14ac:dyDescent="0.25">
      <c r="A945" s="48"/>
    </row>
    <row r="946" spans="1:1" ht="12.75" customHeight="1" x14ac:dyDescent="0.25">
      <c r="A946" s="48"/>
    </row>
    <row r="947" spans="1:1" ht="12.75" customHeight="1" x14ac:dyDescent="0.25">
      <c r="A947" s="48"/>
    </row>
    <row r="948" spans="1:1" ht="12.75" customHeight="1" x14ac:dyDescent="0.25">
      <c r="A948" s="48"/>
    </row>
    <row r="949" spans="1:1" ht="12.75" customHeight="1" x14ac:dyDescent="0.25">
      <c r="A949" s="48"/>
    </row>
    <row r="950" spans="1:1" ht="12.75" customHeight="1" x14ac:dyDescent="0.25">
      <c r="A950" s="48"/>
    </row>
    <row r="951" spans="1:1" ht="12.75" customHeight="1" x14ac:dyDescent="0.25">
      <c r="A951" s="48"/>
    </row>
    <row r="952" spans="1:1" ht="12.75" customHeight="1" x14ac:dyDescent="0.25">
      <c r="A952" s="48"/>
    </row>
    <row r="953" spans="1:1" ht="12.75" customHeight="1" x14ac:dyDescent="0.25">
      <c r="A953" s="48"/>
    </row>
    <row r="954" spans="1:1" ht="12.75" customHeight="1" x14ac:dyDescent="0.25">
      <c r="A954" s="48"/>
    </row>
    <row r="955" spans="1:1" ht="12.75" customHeight="1" x14ac:dyDescent="0.25">
      <c r="A955" s="48"/>
    </row>
    <row r="956" spans="1:1" ht="12.75" customHeight="1" x14ac:dyDescent="0.25">
      <c r="A956" s="48"/>
    </row>
    <row r="957" spans="1:1" ht="12.75" customHeight="1" x14ac:dyDescent="0.25">
      <c r="A957" s="48"/>
    </row>
    <row r="958" spans="1:1" ht="12.75" customHeight="1" x14ac:dyDescent="0.25">
      <c r="A958" s="48"/>
    </row>
    <row r="959" spans="1:1" ht="12.75" customHeight="1" x14ac:dyDescent="0.25">
      <c r="A959" s="48"/>
    </row>
    <row r="960" spans="1:1" ht="12.75" customHeight="1" x14ac:dyDescent="0.25">
      <c r="A960" s="48"/>
    </row>
    <row r="961" spans="1:1" ht="12.75" customHeight="1" x14ac:dyDescent="0.25">
      <c r="A961" s="48"/>
    </row>
    <row r="962" spans="1:1" ht="12.75" customHeight="1" x14ac:dyDescent="0.25">
      <c r="A962" s="48"/>
    </row>
    <row r="963" spans="1:1" ht="12.75" customHeight="1" x14ac:dyDescent="0.25">
      <c r="A963" s="48"/>
    </row>
    <row r="964" spans="1:1" ht="12.75" customHeight="1" x14ac:dyDescent="0.25">
      <c r="A964" s="48"/>
    </row>
    <row r="965" spans="1:1" ht="12.75" customHeight="1" x14ac:dyDescent="0.25">
      <c r="A965" s="48"/>
    </row>
    <row r="966" spans="1:1" ht="12.75" customHeight="1" x14ac:dyDescent="0.25">
      <c r="A966" s="48"/>
    </row>
    <row r="967" spans="1:1" ht="12.75" customHeight="1" x14ac:dyDescent="0.25">
      <c r="A967" s="48"/>
    </row>
    <row r="968" spans="1:1" ht="12.75" customHeight="1" x14ac:dyDescent="0.25">
      <c r="A968" s="48"/>
    </row>
    <row r="969" spans="1:1" ht="12.75" customHeight="1" x14ac:dyDescent="0.25">
      <c r="A969" s="48"/>
    </row>
    <row r="970" spans="1:1" ht="12.75" customHeight="1" x14ac:dyDescent="0.25">
      <c r="A970" s="48"/>
    </row>
    <row r="971" spans="1:1" ht="12.75" customHeight="1" x14ac:dyDescent="0.25">
      <c r="A971" s="48"/>
    </row>
    <row r="972" spans="1:1" ht="12.75" customHeight="1" x14ac:dyDescent="0.25">
      <c r="A972" s="48"/>
    </row>
    <row r="973" spans="1:1" ht="12.75" customHeight="1" x14ac:dyDescent="0.25">
      <c r="A973" s="48"/>
    </row>
    <row r="974" spans="1:1" ht="12.75" customHeight="1" x14ac:dyDescent="0.25">
      <c r="A974" s="48"/>
    </row>
  </sheetData>
  <mergeCells count="11">
    <mergeCell ref="G10:G11"/>
    <mergeCell ref="H10:J10"/>
    <mergeCell ref="K10:K11"/>
    <mergeCell ref="H9:J9"/>
    <mergeCell ref="E1:F1"/>
    <mergeCell ref="A10:A11"/>
    <mergeCell ref="B10:B11"/>
    <mergeCell ref="C10:C11"/>
    <mergeCell ref="D10:D11"/>
    <mergeCell ref="E10:E11"/>
    <mergeCell ref="F10:F11"/>
  </mergeCells>
  <phoneticPr fontId="19"/>
  <conditionalFormatting sqref="G10 H11:J11 H13:J30">
    <cfRule type="cellIs" dxfId="437" priority="306" stopIfTrue="1" operator="equal">
      <formula>"P"</formula>
    </cfRule>
  </conditionalFormatting>
  <conditionalFormatting sqref="G10 H11:J11 H13:J30">
    <cfRule type="cellIs" dxfId="436" priority="307" stopIfTrue="1" operator="equal">
      <formula>"F"</formula>
    </cfRule>
  </conditionalFormatting>
  <conditionalFormatting sqref="G10 H11:J11 H13:J30">
    <cfRule type="cellIs" dxfId="435" priority="308" stopIfTrue="1" operator="equal">
      <formula>"PE"</formula>
    </cfRule>
  </conditionalFormatting>
  <conditionalFormatting sqref="G10 H11:J12 H14:J19">
    <cfRule type="cellIs" dxfId="434" priority="309" stopIfTrue="1" operator="equal">
      <formula>"P"</formula>
    </cfRule>
  </conditionalFormatting>
  <conditionalFormatting sqref="G10 H11:J12 H14:J19">
    <cfRule type="cellIs" dxfId="433" priority="310" stopIfTrue="1" operator="equal">
      <formula>"F"</formula>
    </cfRule>
  </conditionalFormatting>
  <conditionalFormatting sqref="G10 H11:J12 H14:J19">
    <cfRule type="cellIs" dxfId="432" priority="311" stopIfTrue="1" operator="equal">
      <formula>"PE"</formula>
    </cfRule>
  </conditionalFormatting>
  <conditionalFormatting sqref="H18:J19">
    <cfRule type="cellIs" dxfId="431" priority="312" stopIfTrue="1" operator="equal">
      <formula>"P"</formula>
    </cfRule>
  </conditionalFormatting>
  <conditionalFormatting sqref="H18:J19">
    <cfRule type="cellIs" dxfId="430" priority="313" stopIfTrue="1" operator="equal">
      <formula>"F"</formula>
    </cfRule>
  </conditionalFormatting>
  <conditionalFormatting sqref="H18:J19">
    <cfRule type="cellIs" dxfId="429" priority="314" stopIfTrue="1" operator="equal">
      <formula>"PE"</formula>
    </cfRule>
  </conditionalFormatting>
  <conditionalFormatting sqref="G10 H11:J12 H14:J19">
    <cfRule type="cellIs" dxfId="428" priority="321" stopIfTrue="1" operator="equal">
      <formula>"P"</formula>
    </cfRule>
  </conditionalFormatting>
  <conditionalFormatting sqref="G10 H11:J12 H14:J19">
    <cfRule type="cellIs" dxfId="427" priority="322" stopIfTrue="1" operator="equal">
      <formula>"F"</formula>
    </cfRule>
  </conditionalFormatting>
  <conditionalFormatting sqref="G10 H11:J12 H14:J19">
    <cfRule type="cellIs" dxfId="426" priority="323" stopIfTrue="1" operator="equal">
      <formula>"PE"</formula>
    </cfRule>
  </conditionalFormatting>
  <conditionalFormatting sqref="H18:J19">
    <cfRule type="cellIs" dxfId="425" priority="324" stopIfTrue="1" operator="equal">
      <formula>"P"</formula>
    </cfRule>
  </conditionalFormatting>
  <conditionalFormatting sqref="H18:J19">
    <cfRule type="cellIs" dxfId="424" priority="325" stopIfTrue="1" operator="equal">
      <formula>"F"</formula>
    </cfRule>
  </conditionalFormatting>
  <conditionalFormatting sqref="H18:J19">
    <cfRule type="cellIs" dxfId="423" priority="326" stopIfTrue="1" operator="equal">
      <formula>"PE"</formula>
    </cfRule>
  </conditionalFormatting>
  <conditionalFormatting sqref="G10 H11:J12 H14:J19">
    <cfRule type="cellIs" dxfId="422" priority="333" stopIfTrue="1" operator="equal">
      <formula>"P"</formula>
    </cfRule>
  </conditionalFormatting>
  <conditionalFormatting sqref="G10 H11:J12 H14:J19">
    <cfRule type="cellIs" dxfId="421" priority="334" stopIfTrue="1" operator="equal">
      <formula>"F"</formula>
    </cfRule>
  </conditionalFormatting>
  <conditionalFormatting sqref="G10 H11:J12 H14:J19">
    <cfRule type="cellIs" dxfId="420" priority="335" stopIfTrue="1" operator="equal">
      <formula>"PE"</formula>
    </cfRule>
  </conditionalFormatting>
  <conditionalFormatting sqref="H18:J19">
    <cfRule type="cellIs" dxfId="419" priority="336" stopIfTrue="1" operator="equal">
      <formula>"P"</formula>
    </cfRule>
  </conditionalFormatting>
  <conditionalFormatting sqref="H18:J19">
    <cfRule type="cellIs" dxfId="418" priority="337" stopIfTrue="1" operator="equal">
      <formula>"F"</formula>
    </cfRule>
  </conditionalFormatting>
  <conditionalFormatting sqref="H18:J19">
    <cfRule type="cellIs" dxfId="417" priority="338" stopIfTrue="1" operator="equal">
      <formula>"PE"</formula>
    </cfRule>
  </conditionalFormatting>
  <conditionalFormatting sqref="G10 H11:J11">
    <cfRule type="cellIs" dxfId="416" priority="345" stopIfTrue="1" operator="equal">
      <formula>"P"</formula>
    </cfRule>
  </conditionalFormatting>
  <conditionalFormatting sqref="G10 H11:J11">
    <cfRule type="cellIs" dxfId="415" priority="346" stopIfTrue="1" operator="equal">
      <formula>"F"</formula>
    </cfRule>
  </conditionalFormatting>
  <conditionalFormatting sqref="G10 H11:J11">
    <cfRule type="cellIs" dxfId="414" priority="347" stopIfTrue="1" operator="equal">
      <formula>"PE"</formula>
    </cfRule>
  </conditionalFormatting>
  <conditionalFormatting sqref="G10 H11:J12 H14:J19">
    <cfRule type="cellIs" dxfId="413" priority="348" stopIfTrue="1" operator="equal">
      <formula>"P"</formula>
    </cfRule>
  </conditionalFormatting>
  <conditionalFormatting sqref="G10 H11:J12 H14:J19">
    <cfRule type="cellIs" dxfId="412" priority="349" stopIfTrue="1" operator="equal">
      <formula>"F"</formula>
    </cfRule>
  </conditionalFormatting>
  <conditionalFormatting sqref="G10 H11:J12 H14:J19">
    <cfRule type="cellIs" dxfId="411" priority="350" stopIfTrue="1" operator="equal">
      <formula>"PE"</formula>
    </cfRule>
  </conditionalFormatting>
  <conditionalFormatting sqref="H18:J19">
    <cfRule type="cellIs" dxfId="410" priority="351" stopIfTrue="1" operator="equal">
      <formula>"P"</formula>
    </cfRule>
  </conditionalFormatting>
  <conditionalFormatting sqref="H18:J19">
    <cfRule type="cellIs" dxfId="409" priority="352" stopIfTrue="1" operator="equal">
      <formula>"F"</formula>
    </cfRule>
  </conditionalFormatting>
  <conditionalFormatting sqref="H18:J19">
    <cfRule type="cellIs" dxfId="408" priority="353" stopIfTrue="1" operator="equal">
      <formula>"PE"</formula>
    </cfRule>
  </conditionalFormatting>
  <conditionalFormatting sqref="G10 H11:J12 H14:J19">
    <cfRule type="cellIs" dxfId="407" priority="360" stopIfTrue="1" operator="equal">
      <formula>"P"</formula>
    </cfRule>
  </conditionalFormatting>
  <conditionalFormatting sqref="G10 H11:J12 H14:J19">
    <cfRule type="cellIs" dxfId="406" priority="361" stopIfTrue="1" operator="equal">
      <formula>"F"</formula>
    </cfRule>
  </conditionalFormatting>
  <conditionalFormatting sqref="G10 H11:J12 H14:J19">
    <cfRule type="cellIs" dxfId="405" priority="362" stopIfTrue="1" operator="equal">
      <formula>"PE"</formula>
    </cfRule>
  </conditionalFormatting>
  <conditionalFormatting sqref="H18:J19">
    <cfRule type="cellIs" dxfId="404" priority="363" stopIfTrue="1" operator="equal">
      <formula>"P"</formula>
    </cfRule>
  </conditionalFormatting>
  <conditionalFormatting sqref="H18:J19">
    <cfRule type="cellIs" dxfId="403" priority="364" stopIfTrue="1" operator="equal">
      <formula>"F"</formula>
    </cfRule>
  </conditionalFormatting>
  <conditionalFormatting sqref="H18:J19">
    <cfRule type="cellIs" dxfId="402" priority="365" stopIfTrue="1" operator="equal">
      <formula>"PE"</formula>
    </cfRule>
  </conditionalFormatting>
  <conditionalFormatting sqref="H20:J23">
    <cfRule type="cellIs" dxfId="401" priority="393" stopIfTrue="1" operator="equal">
      <formula>"P"</formula>
    </cfRule>
  </conditionalFormatting>
  <conditionalFormatting sqref="H20:J23">
    <cfRule type="cellIs" dxfId="400" priority="394" stopIfTrue="1" operator="equal">
      <formula>"F"</formula>
    </cfRule>
  </conditionalFormatting>
  <conditionalFormatting sqref="H20:J23">
    <cfRule type="cellIs" dxfId="399" priority="395" stopIfTrue="1" operator="equal">
      <formula>"PE"</formula>
    </cfRule>
  </conditionalFormatting>
  <conditionalFormatting sqref="H20:J22">
    <cfRule type="cellIs" dxfId="398" priority="396" stopIfTrue="1" operator="equal">
      <formula>"P"</formula>
    </cfRule>
  </conditionalFormatting>
  <conditionalFormatting sqref="H20:J22">
    <cfRule type="cellIs" dxfId="397" priority="397" stopIfTrue="1" operator="equal">
      <formula>"F"</formula>
    </cfRule>
  </conditionalFormatting>
  <conditionalFormatting sqref="H20:J22">
    <cfRule type="cellIs" dxfId="396" priority="398" stopIfTrue="1" operator="equal">
      <formula>"PE"</formula>
    </cfRule>
  </conditionalFormatting>
  <conditionalFormatting sqref="H20:J22">
    <cfRule type="cellIs" dxfId="395" priority="399" stopIfTrue="1" operator="equal">
      <formula>"P"</formula>
    </cfRule>
  </conditionalFormatting>
  <conditionalFormatting sqref="H20:J22">
    <cfRule type="cellIs" dxfId="394" priority="400" stopIfTrue="1" operator="equal">
      <formula>"F"</formula>
    </cfRule>
  </conditionalFormatting>
  <conditionalFormatting sqref="H20:J22">
    <cfRule type="cellIs" dxfId="393" priority="401" stopIfTrue="1" operator="equal">
      <formula>"PE"</formula>
    </cfRule>
  </conditionalFormatting>
  <conditionalFormatting sqref="H20:J22">
    <cfRule type="cellIs" dxfId="392" priority="402" stopIfTrue="1" operator="equal">
      <formula>"P"</formula>
    </cfRule>
  </conditionalFormatting>
  <conditionalFormatting sqref="H20:J22">
    <cfRule type="cellIs" dxfId="391" priority="403" stopIfTrue="1" operator="equal">
      <formula>"F"</formula>
    </cfRule>
  </conditionalFormatting>
  <conditionalFormatting sqref="H20:J22">
    <cfRule type="cellIs" dxfId="390" priority="404" stopIfTrue="1" operator="equal">
      <formula>"PE"</formula>
    </cfRule>
  </conditionalFormatting>
  <conditionalFormatting sqref="H20:J22">
    <cfRule type="cellIs" dxfId="389" priority="405" stopIfTrue="1" operator="equal">
      <formula>"P"</formula>
    </cfRule>
  </conditionalFormatting>
  <conditionalFormatting sqref="H20:J22">
    <cfRule type="cellIs" dxfId="388" priority="406" stopIfTrue="1" operator="equal">
      <formula>"F"</formula>
    </cfRule>
  </conditionalFormatting>
  <conditionalFormatting sqref="H20:J22">
    <cfRule type="cellIs" dxfId="387" priority="407" stopIfTrue="1" operator="equal">
      <formula>"PE"</formula>
    </cfRule>
  </conditionalFormatting>
  <conditionalFormatting sqref="H20:J22">
    <cfRule type="cellIs" dxfId="386" priority="408" stopIfTrue="1" operator="equal">
      <formula>"P"</formula>
    </cfRule>
  </conditionalFormatting>
  <conditionalFormatting sqref="H20:J22">
    <cfRule type="cellIs" dxfId="385" priority="409" stopIfTrue="1" operator="equal">
      <formula>"F"</formula>
    </cfRule>
  </conditionalFormatting>
  <conditionalFormatting sqref="H20:J22">
    <cfRule type="cellIs" dxfId="384" priority="410" stopIfTrue="1" operator="equal">
      <formula>"PE"</formula>
    </cfRule>
  </conditionalFormatting>
  <conditionalFormatting sqref="H24:J27">
    <cfRule type="cellIs" dxfId="383" priority="411" stopIfTrue="1" operator="equal">
      <formula>"P"</formula>
    </cfRule>
  </conditionalFormatting>
  <conditionalFormatting sqref="H24:J27">
    <cfRule type="cellIs" dxfId="382" priority="412" stopIfTrue="1" operator="equal">
      <formula>"F"</formula>
    </cfRule>
  </conditionalFormatting>
  <conditionalFormatting sqref="H24:J27">
    <cfRule type="cellIs" dxfId="381" priority="413" stopIfTrue="1" operator="equal">
      <formula>"PE"</formula>
    </cfRule>
  </conditionalFormatting>
  <conditionalFormatting sqref="H24:J26">
    <cfRule type="cellIs" dxfId="380" priority="414" stopIfTrue="1" operator="equal">
      <formula>"P"</formula>
    </cfRule>
  </conditionalFormatting>
  <conditionalFormatting sqref="H24:J26">
    <cfRule type="cellIs" dxfId="379" priority="415" stopIfTrue="1" operator="equal">
      <formula>"F"</formula>
    </cfRule>
  </conditionalFormatting>
  <conditionalFormatting sqref="H24:J26">
    <cfRule type="cellIs" dxfId="378" priority="416" stopIfTrue="1" operator="equal">
      <formula>"PE"</formula>
    </cfRule>
  </conditionalFormatting>
  <conditionalFormatting sqref="H24:J26">
    <cfRule type="cellIs" dxfId="377" priority="417" stopIfTrue="1" operator="equal">
      <formula>"P"</formula>
    </cfRule>
  </conditionalFormatting>
  <conditionalFormatting sqref="H24:J26">
    <cfRule type="cellIs" dxfId="376" priority="418" stopIfTrue="1" operator="equal">
      <formula>"F"</formula>
    </cfRule>
  </conditionalFormatting>
  <conditionalFormatting sqref="H24:J26">
    <cfRule type="cellIs" dxfId="375" priority="419" stopIfTrue="1" operator="equal">
      <formula>"PE"</formula>
    </cfRule>
  </conditionalFormatting>
  <conditionalFormatting sqref="H24:J26">
    <cfRule type="cellIs" dxfId="374" priority="420" stopIfTrue="1" operator="equal">
      <formula>"P"</formula>
    </cfRule>
  </conditionalFormatting>
  <conditionalFormatting sqref="H24:J26">
    <cfRule type="cellIs" dxfId="373" priority="421" stopIfTrue="1" operator="equal">
      <formula>"F"</formula>
    </cfRule>
  </conditionalFormatting>
  <conditionalFormatting sqref="H24:J26">
    <cfRule type="cellIs" dxfId="372" priority="422" stopIfTrue="1" operator="equal">
      <formula>"PE"</formula>
    </cfRule>
  </conditionalFormatting>
  <conditionalFormatting sqref="H24:J26">
    <cfRule type="cellIs" dxfId="371" priority="423" stopIfTrue="1" operator="equal">
      <formula>"P"</formula>
    </cfRule>
  </conditionalFormatting>
  <conditionalFormatting sqref="H24:J26">
    <cfRule type="cellIs" dxfId="370" priority="424" stopIfTrue="1" operator="equal">
      <formula>"F"</formula>
    </cfRule>
  </conditionalFormatting>
  <conditionalFormatting sqref="H24:J26">
    <cfRule type="cellIs" dxfId="369" priority="425" stopIfTrue="1" operator="equal">
      <formula>"PE"</formula>
    </cfRule>
  </conditionalFormatting>
  <conditionalFormatting sqref="H24:J26">
    <cfRule type="cellIs" dxfId="368" priority="426" stopIfTrue="1" operator="equal">
      <formula>"P"</formula>
    </cfRule>
  </conditionalFormatting>
  <conditionalFormatting sqref="H24:J26">
    <cfRule type="cellIs" dxfId="367" priority="427" stopIfTrue="1" operator="equal">
      <formula>"F"</formula>
    </cfRule>
  </conditionalFormatting>
  <conditionalFormatting sqref="H24:J26">
    <cfRule type="cellIs" dxfId="366" priority="428" stopIfTrue="1" operator="equal">
      <formula>"PE"</formula>
    </cfRule>
  </conditionalFormatting>
  <conditionalFormatting sqref="H28:J30">
    <cfRule type="cellIs" dxfId="365" priority="429" stopIfTrue="1" operator="equal">
      <formula>"P"</formula>
    </cfRule>
  </conditionalFormatting>
  <conditionalFormatting sqref="H28:J30">
    <cfRule type="cellIs" dxfId="364" priority="430" stopIfTrue="1" operator="equal">
      <formula>"F"</formula>
    </cfRule>
  </conditionalFormatting>
  <conditionalFormatting sqref="H28:J30">
    <cfRule type="cellIs" dxfId="363" priority="431" stopIfTrue="1" operator="equal">
      <formula>"PE"</formula>
    </cfRule>
  </conditionalFormatting>
  <conditionalFormatting sqref="H28:J30">
    <cfRule type="cellIs" dxfId="362" priority="432" stopIfTrue="1" operator="equal">
      <formula>"P"</formula>
    </cfRule>
  </conditionalFormatting>
  <conditionalFormatting sqref="H28:J30">
    <cfRule type="cellIs" dxfId="361" priority="433" stopIfTrue="1" operator="equal">
      <formula>"F"</formula>
    </cfRule>
  </conditionalFormatting>
  <conditionalFormatting sqref="H28:J30">
    <cfRule type="cellIs" dxfId="360" priority="434" stopIfTrue="1" operator="equal">
      <formula>"PE"</formula>
    </cfRule>
  </conditionalFormatting>
  <conditionalFormatting sqref="H28:J30">
    <cfRule type="cellIs" dxfId="359" priority="435" stopIfTrue="1" operator="equal">
      <formula>"P"</formula>
    </cfRule>
  </conditionalFormatting>
  <conditionalFormatting sqref="H28:J30">
    <cfRule type="cellIs" dxfId="358" priority="436" stopIfTrue="1" operator="equal">
      <formula>"F"</formula>
    </cfRule>
  </conditionalFormatting>
  <conditionalFormatting sqref="H28:J30">
    <cfRule type="cellIs" dxfId="357" priority="437" stopIfTrue="1" operator="equal">
      <formula>"PE"</formula>
    </cfRule>
  </conditionalFormatting>
  <conditionalFormatting sqref="H28:J30">
    <cfRule type="cellIs" dxfId="356" priority="438" stopIfTrue="1" operator="equal">
      <formula>"P"</formula>
    </cfRule>
  </conditionalFormatting>
  <conditionalFormatting sqref="H28:J30">
    <cfRule type="cellIs" dxfId="355" priority="439" stopIfTrue="1" operator="equal">
      <formula>"F"</formula>
    </cfRule>
  </conditionalFormatting>
  <conditionalFormatting sqref="H28:J30">
    <cfRule type="cellIs" dxfId="354" priority="440" stopIfTrue="1" operator="equal">
      <formula>"PE"</formula>
    </cfRule>
  </conditionalFormatting>
  <conditionalFormatting sqref="H28:J30">
    <cfRule type="cellIs" dxfId="353" priority="441" stopIfTrue="1" operator="equal">
      <formula>"P"</formula>
    </cfRule>
  </conditionalFormatting>
  <conditionalFormatting sqref="H28:J30">
    <cfRule type="cellIs" dxfId="352" priority="442" stopIfTrue="1" operator="equal">
      <formula>"F"</formula>
    </cfRule>
  </conditionalFormatting>
  <conditionalFormatting sqref="H28:J30">
    <cfRule type="cellIs" dxfId="351" priority="443" stopIfTrue="1" operator="equal">
      <formula>"PE"</formula>
    </cfRule>
  </conditionalFormatting>
  <conditionalFormatting sqref="H28:J30">
    <cfRule type="cellIs" dxfId="350" priority="444" stopIfTrue="1" operator="equal">
      <formula>"P"</formula>
    </cfRule>
  </conditionalFormatting>
  <conditionalFormatting sqref="H28:J30">
    <cfRule type="cellIs" dxfId="349" priority="445" stopIfTrue="1" operator="equal">
      <formula>"F"</formula>
    </cfRule>
  </conditionalFormatting>
  <conditionalFormatting sqref="H28:J30">
    <cfRule type="cellIs" dxfId="348" priority="446" stopIfTrue="1" operator="equal">
      <formula>"PE"</formula>
    </cfRule>
  </conditionalFormatting>
  <conditionalFormatting sqref="H20:J30">
    <cfRule type="cellIs" dxfId="347" priority="537" stopIfTrue="1" operator="equal">
      <formula>"P"</formula>
    </cfRule>
  </conditionalFormatting>
  <conditionalFormatting sqref="H20:J30">
    <cfRule type="cellIs" dxfId="346" priority="538" stopIfTrue="1" operator="equal">
      <formula>"F"</formula>
    </cfRule>
  </conditionalFormatting>
  <conditionalFormatting sqref="H20:J30">
    <cfRule type="cellIs" dxfId="345" priority="539" stopIfTrue="1" operator="equal">
      <formula>"PE"</formula>
    </cfRule>
  </conditionalFormatting>
  <conditionalFormatting sqref="H20:J30">
    <cfRule type="cellIs" dxfId="344" priority="540" stopIfTrue="1" operator="equal">
      <formula>"P"</formula>
    </cfRule>
  </conditionalFormatting>
  <conditionalFormatting sqref="H20:J30">
    <cfRule type="cellIs" dxfId="343" priority="541" stopIfTrue="1" operator="equal">
      <formula>"F"</formula>
    </cfRule>
  </conditionalFormatting>
  <conditionalFormatting sqref="H20:J30">
    <cfRule type="cellIs" dxfId="342" priority="542" stopIfTrue="1" operator="equal">
      <formula>"PE"</formula>
    </cfRule>
  </conditionalFormatting>
  <conditionalFormatting sqref="H20:J30">
    <cfRule type="cellIs" dxfId="341" priority="543" stopIfTrue="1" operator="equal">
      <formula>"P"</formula>
    </cfRule>
  </conditionalFormatting>
  <conditionalFormatting sqref="H20:J30">
    <cfRule type="cellIs" dxfId="340" priority="544" stopIfTrue="1" operator="equal">
      <formula>"F"</formula>
    </cfRule>
  </conditionalFormatting>
  <conditionalFormatting sqref="H20:J30">
    <cfRule type="cellIs" dxfId="339" priority="545" stopIfTrue="1" operator="equal">
      <formula>"PE"</formula>
    </cfRule>
  </conditionalFormatting>
  <conditionalFormatting sqref="H20:J30">
    <cfRule type="cellIs" dxfId="338" priority="546" stopIfTrue="1" operator="equal">
      <formula>"P"</formula>
    </cfRule>
  </conditionalFormatting>
  <conditionalFormatting sqref="H20:J30">
    <cfRule type="cellIs" dxfId="337" priority="547" stopIfTrue="1" operator="equal">
      <formula>"F"</formula>
    </cfRule>
  </conditionalFormatting>
  <conditionalFormatting sqref="H20:J30">
    <cfRule type="cellIs" dxfId="336" priority="548" stopIfTrue="1" operator="equal">
      <formula>"PE"</formula>
    </cfRule>
  </conditionalFormatting>
  <conditionalFormatting sqref="H20:J30">
    <cfRule type="cellIs" dxfId="335" priority="549" stopIfTrue="1" operator="equal">
      <formula>"P"</formula>
    </cfRule>
  </conditionalFormatting>
  <conditionalFormatting sqref="H20:J30">
    <cfRule type="cellIs" dxfId="334" priority="550" stopIfTrue="1" operator="equal">
      <formula>"F"</formula>
    </cfRule>
  </conditionalFormatting>
  <conditionalFormatting sqref="H20:J30">
    <cfRule type="cellIs" dxfId="333" priority="551" stopIfTrue="1" operator="equal">
      <formula>"PE"</formula>
    </cfRule>
  </conditionalFormatting>
  <conditionalFormatting sqref="H20:J30">
    <cfRule type="cellIs" dxfId="332" priority="552" stopIfTrue="1" operator="equal">
      <formula>"P"</formula>
    </cfRule>
  </conditionalFormatting>
  <conditionalFormatting sqref="H20:J30">
    <cfRule type="cellIs" dxfId="331" priority="553" stopIfTrue="1" operator="equal">
      <formula>"F"</formula>
    </cfRule>
  </conditionalFormatting>
  <conditionalFormatting sqref="H20:J30">
    <cfRule type="cellIs" dxfId="330" priority="554" stopIfTrue="1" operator="equal">
      <formula>"PE"</formula>
    </cfRule>
  </conditionalFormatting>
  <conditionalFormatting sqref="H14:J18">
    <cfRule type="containsText" dxfId="329" priority="591" operator="containsText" text="Blocked">
      <formula>NOT(ISERROR(SEARCH(("Blocked"),(H14))))</formula>
    </cfRule>
  </conditionalFormatting>
  <conditionalFormatting sqref="H14:J18">
    <cfRule type="containsText" dxfId="328" priority="592" operator="containsText" text="Not Start">
      <formula>NOT(ISERROR(SEARCH(("Not Start"),(H14))))</formula>
    </cfRule>
  </conditionalFormatting>
  <conditionalFormatting sqref="H14:J18">
    <cfRule type="containsText" dxfId="327" priority="593" operator="containsText" text="Pending">
      <formula>NOT(ISERROR(SEARCH(("Pending"),(H14))))</formula>
    </cfRule>
  </conditionalFormatting>
  <conditionalFormatting sqref="H14:J18">
    <cfRule type="containsText" dxfId="326" priority="594" operator="containsText" text="Failed">
      <formula>NOT(ISERROR(SEARCH(("Failed"),(H14))))</formula>
    </cfRule>
  </conditionalFormatting>
  <conditionalFormatting sqref="H14:J18">
    <cfRule type="containsText" dxfId="325" priority="595" operator="containsText" text="Passed">
      <formula>NOT(ISERROR(SEARCH(("Passed"),(H14))))</formula>
    </cfRule>
  </conditionalFormatting>
  <conditionalFormatting sqref="H20:J30">
    <cfRule type="cellIs" dxfId="324" priority="596" stopIfTrue="1" operator="equal">
      <formula>"P"</formula>
    </cfRule>
  </conditionalFormatting>
  <conditionalFormatting sqref="H20:J30">
    <cfRule type="cellIs" dxfId="323" priority="597" stopIfTrue="1" operator="equal">
      <formula>"F"</formula>
    </cfRule>
  </conditionalFormatting>
  <conditionalFormatting sqref="H20:J30">
    <cfRule type="cellIs" dxfId="322" priority="598" stopIfTrue="1" operator="equal">
      <formula>"PE"</formula>
    </cfRule>
  </conditionalFormatting>
  <conditionalFormatting sqref="H20:J30">
    <cfRule type="cellIs" dxfId="321" priority="599" stopIfTrue="1" operator="equal">
      <formula>"P"</formula>
    </cfRule>
  </conditionalFormatting>
  <conditionalFormatting sqref="H20:J30">
    <cfRule type="cellIs" dxfId="320" priority="600" stopIfTrue="1" operator="equal">
      <formula>"F"</formula>
    </cfRule>
  </conditionalFormatting>
  <conditionalFormatting sqref="H20:J30">
    <cfRule type="cellIs" dxfId="319" priority="601" stopIfTrue="1" operator="equal">
      <formula>"PE"</formula>
    </cfRule>
  </conditionalFormatting>
  <conditionalFormatting sqref="H20:J30">
    <cfRule type="cellIs" dxfId="318" priority="602" stopIfTrue="1" operator="equal">
      <formula>"P"</formula>
    </cfRule>
  </conditionalFormatting>
  <conditionalFormatting sqref="H20:J30">
    <cfRule type="cellIs" dxfId="317" priority="603" stopIfTrue="1" operator="equal">
      <formula>"F"</formula>
    </cfRule>
  </conditionalFormatting>
  <conditionalFormatting sqref="H20:J30">
    <cfRule type="cellIs" dxfId="316" priority="604" stopIfTrue="1" operator="equal">
      <formula>"PE"</formula>
    </cfRule>
  </conditionalFormatting>
  <conditionalFormatting sqref="H20:J30">
    <cfRule type="cellIs" dxfId="315" priority="605" stopIfTrue="1" operator="equal">
      <formula>"P"</formula>
    </cfRule>
  </conditionalFormatting>
  <conditionalFormatting sqref="H20:J30">
    <cfRule type="cellIs" dxfId="314" priority="606" stopIfTrue="1" operator="equal">
      <formula>"F"</formula>
    </cfRule>
  </conditionalFormatting>
  <conditionalFormatting sqref="H20:J30">
    <cfRule type="cellIs" dxfId="313" priority="607" stopIfTrue="1" operator="equal">
      <formula>"PE"</formula>
    </cfRule>
  </conditionalFormatting>
  <conditionalFormatting sqref="H20:J30">
    <cfRule type="cellIs" dxfId="312" priority="608" stopIfTrue="1" operator="equal">
      <formula>"P"</formula>
    </cfRule>
  </conditionalFormatting>
  <conditionalFormatting sqref="H20:J30">
    <cfRule type="cellIs" dxfId="311" priority="609" stopIfTrue="1" operator="equal">
      <formula>"F"</formula>
    </cfRule>
  </conditionalFormatting>
  <conditionalFormatting sqref="H20:J30">
    <cfRule type="cellIs" dxfId="310" priority="610" stopIfTrue="1" operator="equal">
      <formula>"PE"</formula>
    </cfRule>
  </conditionalFormatting>
  <conditionalFormatting sqref="H20:J30">
    <cfRule type="containsText" dxfId="309" priority="611" operator="containsText" text="Blocked">
      <formula>NOT(ISERROR(SEARCH(("Blocked"),(H20))))</formula>
    </cfRule>
  </conditionalFormatting>
  <conditionalFormatting sqref="H20:J30">
    <cfRule type="containsText" dxfId="308" priority="612" operator="containsText" text="Not Start">
      <formula>NOT(ISERROR(SEARCH(("Not Start"),(H20))))</formula>
    </cfRule>
  </conditionalFormatting>
  <conditionalFormatting sqref="H20:J30">
    <cfRule type="containsText" dxfId="307" priority="613" operator="containsText" text="Pending">
      <formula>NOT(ISERROR(SEARCH(("Pending"),(H20))))</formula>
    </cfRule>
  </conditionalFormatting>
  <conditionalFormatting sqref="H20:J30">
    <cfRule type="containsText" dxfId="306" priority="614" operator="containsText" text="Failed">
      <formula>NOT(ISERROR(SEARCH(("Failed"),(H20))))</formula>
    </cfRule>
  </conditionalFormatting>
  <conditionalFormatting sqref="H20:J30">
    <cfRule type="containsText" dxfId="305" priority="615" operator="containsText" text="Passed">
      <formula>NOT(ISERROR(SEARCH(("Passed"),(H20))))</formula>
    </cfRule>
  </conditionalFormatting>
  <conditionalFormatting sqref="H23">
    <cfRule type="cellIs" dxfId="304" priority="291" stopIfTrue="1" operator="equal">
      <formula>"P"</formula>
    </cfRule>
  </conditionalFormatting>
  <conditionalFormatting sqref="H23">
    <cfRule type="cellIs" dxfId="303" priority="292" stopIfTrue="1" operator="equal">
      <formula>"F"</formula>
    </cfRule>
  </conditionalFormatting>
  <conditionalFormatting sqref="H23">
    <cfRule type="cellIs" dxfId="302" priority="293" stopIfTrue="1" operator="equal">
      <formula>"PE"</formula>
    </cfRule>
  </conditionalFormatting>
  <conditionalFormatting sqref="H23">
    <cfRule type="cellIs" dxfId="301" priority="294" stopIfTrue="1" operator="equal">
      <formula>"P"</formula>
    </cfRule>
  </conditionalFormatting>
  <conditionalFormatting sqref="H23">
    <cfRule type="cellIs" dxfId="300" priority="295" stopIfTrue="1" operator="equal">
      <formula>"F"</formula>
    </cfRule>
  </conditionalFormatting>
  <conditionalFormatting sqref="H23">
    <cfRule type="cellIs" dxfId="299" priority="296" stopIfTrue="1" operator="equal">
      <formula>"PE"</formula>
    </cfRule>
  </conditionalFormatting>
  <conditionalFormatting sqref="H23">
    <cfRule type="cellIs" dxfId="298" priority="297" stopIfTrue="1" operator="equal">
      <formula>"P"</formula>
    </cfRule>
  </conditionalFormatting>
  <conditionalFormatting sqref="H23">
    <cfRule type="cellIs" dxfId="297" priority="298" stopIfTrue="1" operator="equal">
      <formula>"F"</formula>
    </cfRule>
  </conditionalFormatting>
  <conditionalFormatting sqref="H23">
    <cfRule type="cellIs" dxfId="296" priority="299" stopIfTrue="1" operator="equal">
      <formula>"PE"</formula>
    </cfRule>
  </conditionalFormatting>
  <conditionalFormatting sqref="H23">
    <cfRule type="cellIs" dxfId="295" priority="300" stopIfTrue="1" operator="equal">
      <formula>"P"</formula>
    </cfRule>
  </conditionalFormatting>
  <conditionalFormatting sqref="H23">
    <cfRule type="cellIs" dxfId="294" priority="301" stopIfTrue="1" operator="equal">
      <formula>"F"</formula>
    </cfRule>
  </conditionalFormatting>
  <conditionalFormatting sqref="H23">
    <cfRule type="cellIs" dxfId="293" priority="302" stopIfTrue="1" operator="equal">
      <formula>"PE"</formula>
    </cfRule>
  </conditionalFormatting>
  <conditionalFormatting sqref="H23">
    <cfRule type="cellIs" dxfId="292" priority="303" stopIfTrue="1" operator="equal">
      <formula>"P"</formula>
    </cfRule>
  </conditionalFormatting>
  <conditionalFormatting sqref="H23">
    <cfRule type="cellIs" dxfId="291" priority="304" stopIfTrue="1" operator="equal">
      <formula>"F"</formula>
    </cfRule>
  </conditionalFormatting>
  <conditionalFormatting sqref="H23">
    <cfRule type="cellIs" dxfId="290" priority="305" stopIfTrue="1" operator="equal">
      <formula>"PE"</formula>
    </cfRule>
  </conditionalFormatting>
  <conditionalFormatting sqref="H33">
    <cfRule type="cellIs" dxfId="289" priority="232" stopIfTrue="1" operator="equal">
      <formula>"P"</formula>
    </cfRule>
  </conditionalFormatting>
  <conditionalFormatting sqref="H33">
    <cfRule type="cellIs" dxfId="288" priority="233" stopIfTrue="1" operator="equal">
      <formula>"F"</formula>
    </cfRule>
  </conditionalFormatting>
  <conditionalFormatting sqref="H33">
    <cfRule type="cellIs" dxfId="287" priority="234" stopIfTrue="1" operator="equal">
      <formula>"PE"</formula>
    </cfRule>
  </conditionalFormatting>
  <conditionalFormatting sqref="H33">
    <cfRule type="cellIs" dxfId="286" priority="235" stopIfTrue="1" operator="equal">
      <formula>"P"</formula>
    </cfRule>
  </conditionalFormatting>
  <conditionalFormatting sqref="H33">
    <cfRule type="cellIs" dxfId="285" priority="236" stopIfTrue="1" operator="equal">
      <formula>"F"</formula>
    </cfRule>
  </conditionalFormatting>
  <conditionalFormatting sqref="H33">
    <cfRule type="cellIs" dxfId="284" priority="237" stopIfTrue="1" operator="equal">
      <formula>"PE"</formula>
    </cfRule>
  </conditionalFormatting>
  <conditionalFormatting sqref="H33">
    <cfRule type="cellIs" dxfId="283" priority="238" stopIfTrue="1" operator="equal">
      <formula>"P"</formula>
    </cfRule>
  </conditionalFormatting>
  <conditionalFormatting sqref="H33">
    <cfRule type="cellIs" dxfId="282" priority="239" stopIfTrue="1" operator="equal">
      <formula>"F"</formula>
    </cfRule>
  </conditionalFormatting>
  <conditionalFormatting sqref="H33">
    <cfRule type="cellIs" dxfId="281" priority="240" stopIfTrue="1" operator="equal">
      <formula>"PE"</formula>
    </cfRule>
  </conditionalFormatting>
  <conditionalFormatting sqref="H33">
    <cfRule type="cellIs" dxfId="280" priority="241" stopIfTrue="1" operator="equal">
      <formula>"P"</formula>
    </cfRule>
  </conditionalFormatting>
  <conditionalFormatting sqref="H33">
    <cfRule type="cellIs" dxfId="279" priority="242" stopIfTrue="1" operator="equal">
      <formula>"F"</formula>
    </cfRule>
  </conditionalFormatting>
  <conditionalFormatting sqref="H33">
    <cfRule type="cellIs" dxfId="278" priority="243" stopIfTrue="1" operator="equal">
      <formula>"PE"</formula>
    </cfRule>
  </conditionalFormatting>
  <conditionalFormatting sqref="H33">
    <cfRule type="cellIs" dxfId="277" priority="244" stopIfTrue="1" operator="equal">
      <formula>"P"</formula>
    </cfRule>
  </conditionalFormatting>
  <conditionalFormatting sqref="H33">
    <cfRule type="cellIs" dxfId="276" priority="245" stopIfTrue="1" operator="equal">
      <formula>"F"</formula>
    </cfRule>
  </conditionalFormatting>
  <conditionalFormatting sqref="H33">
    <cfRule type="cellIs" dxfId="275" priority="246" stopIfTrue="1" operator="equal">
      <formula>"PE"</formula>
    </cfRule>
  </conditionalFormatting>
  <conditionalFormatting sqref="H33">
    <cfRule type="cellIs" dxfId="274" priority="247" stopIfTrue="1" operator="equal">
      <formula>"P"</formula>
    </cfRule>
  </conditionalFormatting>
  <conditionalFormatting sqref="H33">
    <cfRule type="cellIs" dxfId="273" priority="248" stopIfTrue="1" operator="equal">
      <formula>"F"</formula>
    </cfRule>
  </conditionalFormatting>
  <conditionalFormatting sqref="H33">
    <cfRule type="cellIs" dxfId="272" priority="249" stopIfTrue="1" operator="equal">
      <formula>"PE"</formula>
    </cfRule>
  </conditionalFormatting>
  <conditionalFormatting sqref="H33">
    <cfRule type="cellIs" dxfId="271" priority="250" stopIfTrue="1" operator="equal">
      <formula>"P"</formula>
    </cfRule>
  </conditionalFormatting>
  <conditionalFormatting sqref="H33">
    <cfRule type="cellIs" dxfId="270" priority="251" stopIfTrue="1" operator="equal">
      <formula>"F"</formula>
    </cfRule>
  </conditionalFormatting>
  <conditionalFormatting sqref="H33">
    <cfRule type="cellIs" dxfId="269" priority="252" stopIfTrue="1" operator="equal">
      <formula>"PE"</formula>
    </cfRule>
  </conditionalFormatting>
  <conditionalFormatting sqref="H33">
    <cfRule type="cellIs" dxfId="268" priority="253" stopIfTrue="1" operator="equal">
      <formula>"P"</formula>
    </cfRule>
  </conditionalFormatting>
  <conditionalFormatting sqref="H33">
    <cfRule type="cellIs" dxfId="267" priority="254" stopIfTrue="1" operator="equal">
      <formula>"F"</formula>
    </cfRule>
  </conditionalFormatting>
  <conditionalFormatting sqref="H33">
    <cfRule type="cellIs" dxfId="266" priority="255" stopIfTrue="1" operator="equal">
      <formula>"PE"</formula>
    </cfRule>
  </conditionalFormatting>
  <conditionalFormatting sqref="H33">
    <cfRule type="cellIs" dxfId="265" priority="256" stopIfTrue="1" operator="equal">
      <formula>"P"</formula>
    </cfRule>
  </conditionalFormatting>
  <conditionalFormatting sqref="H33">
    <cfRule type="cellIs" dxfId="264" priority="257" stopIfTrue="1" operator="equal">
      <formula>"F"</formula>
    </cfRule>
  </conditionalFormatting>
  <conditionalFormatting sqref="H33">
    <cfRule type="cellIs" dxfId="263" priority="258" stopIfTrue="1" operator="equal">
      <formula>"PE"</formula>
    </cfRule>
  </conditionalFormatting>
  <conditionalFormatting sqref="H33">
    <cfRule type="cellIs" dxfId="262" priority="259" stopIfTrue="1" operator="equal">
      <formula>"P"</formula>
    </cfRule>
  </conditionalFormatting>
  <conditionalFormatting sqref="H33">
    <cfRule type="cellIs" dxfId="261" priority="260" stopIfTrue="1" operator="equal">
      <formula>"F"</formula>
    </cfRule>
  </conditionalFormatting>
  <conditionalFormatting sqref="H33">
    <cfRule type="cellIs" dxfId="260" priority="261" stopIfTrue="1" operator="equal">
      <formula>"PE"</formula>
    </cfRule>
  </conditionalFormatting>
  <conditionalFormatting sqref="H33">
    <cfRule type="cellIs" dxfId="259" priority="262" stopIfTrue="1" operator="equal">
      <formula>"P"</formula>
    </cfRule>
  </conditionalFormatting>
  <conditionalFormatting sqref="H33">
    <cfRule type="cellIs" dxfId="258" priority="263" stopIfTrue="1" operator="equal">
      <formula>"F"</formula>
    </cfRule>
  </conditionalFormatting>
  <conditionalFormatting sqref="H33">
    <cfRule type="cellIs" dxfId="257" priority="264" stopIfTrue="1" operator="equal">
      <formula>"PE"</formula>
    </cfRule>
  </conditionalFormatting>
  <conditionalFormatting sqref="H33">
    <cfRule type="cellIs" dxfId="256" priority="265" stopIfTrue="1" operator="equal">
      <formula>"P"</formula>
    </cfRule>
  </conditionalFormatting>
  <conditionalFormatting sqref="H33">
    <cfRule type="cellIs" dxfId="255" priority="266" stopIfTrue="1" operator="equal">
      <formula>"F"</formula>
    </cfRule>
  </conditionalFormatting>
  <conditionalFormatting sqref="H33">
    <cfRule type="cellIs" dxfId="254" priority="267" stopIfTrue="1" operator="equal">
      <formula>"PE"</formula>
    </cfRule>
  </conditionalFormatting>
  <conditionalFormatting sqref="H33">
    <cfRule type="cellIs" dxfId="253" priority="268" stopIfTrue="1" operator="equal">
      <formula>"P"</formula>
    </cfRule>
  </conditionalFormatting>
  <conditionalFormatting sqref="H33">
    <cfRule type="cellIs" dxfId="252" priority="269" stopIfTrue="1" operator="equal">
      <formula>"F"</formula>
    </cfRule>
  </conditionalFormatting>
  <conditionalFormatting sqref="H33">
    <cfRule type="cellIs" dxfId="251" priority="270" stopIfTrue="1" operator="equal">
      <formula>"PE"</formula>
    </cfRule>
  </conditionalFormatting>
  <conditionalFormatting sqref="H33">
    <cfRule type="cellIs" dxfId="250" priority="271" stopIfTrue="1" operator="equal">
      <formula>"P"</formula>
    </cfRule>
  </conditionalFormatting>
  <conditionalFormatting sqref="H33">
    <cfRule type="cellIs" dxfId="249" priority="272" stopIfTrue="1" operator="equal">
      <formula>"F"</formula>
    </cfRule>
  </conditionalFormatting>
  <conditionalFormatting sqref="H33">
    <cfRule type="cellIs" dxfId="248" priority="273" stopIfTrue="1" operator="equal">
      <formula>"PE"</formula>
    </cfRule>
  </conditionalFormatting>
  <conditionalFormatting sqref="H33">
    <cfRule type="cellIs" dxfId="247" priority="274" stopIfTrue="1" operator="equal">
      <formula>"P"</formula>
    </cfRule>
  </conditionalFormatting>
  <conditionalFormatting sqref="H33">
    <cfRule type="cellIs" dxfId="246" priority="275" stopIfTrue="1" operator="equal">
      <formula>"F"</formula>
    </cfRule>
  </conditionalFormatting>
  <conditionalFormatting sqref="H33">
    <cfRule type="cellIs" dxfId="245" priority="276" stopIfTrue="1" operator="equal">
      <formula>"PE"</formula>
    </cfRule>
  </conditionalFormatting>
  <conditionalFormatting sqref="H33">
    <cfRule type="cellIs" dxfId="244" priority="277" stopIfTrue="1" operator="equal">
      <formula>"P"</formula>
    </cfRule>
  </conditionalFormatting>
  <conditionalFormatting sqref="H33">
    <cfRule type="cellIs" dxfId="243" priority="278" stopIfTrue="1" operator="equal">
      <formula>"F"</formula>
    </cfRule>
  </conditionalFormatting>
  <conditionalFormatting sqref="H33">
    <cfRule type="cellIs" dxfId="242" priority="279" stopIfTrue="1" operator="equal">
      <formula>"PE"</formula>
    </cfRule>
  </conditionalFormatting>
  <conditionalFormatting sqref="H33">
    <cfRule type="cellIs" dxfId="241" priority="280" stopIfTrue="1" operator="equal">
      <formula>"P"</formula>
    </cfRule>
  </conditionalFormatting>
  <conditionalFormatting sqref="H33">
    <cfRule type="cellIs" dxfId="240" priority="281" stopIfTrue="1" operator="equal">
      <formula>"F"</formula>
    </cfRule>
  </conditionalFormatting>
  <conditionalFormatting sqref="H33">
    <cfRule type="cellIs" dxfId="239" priority="282" stopIfTrue="1" operator="equal">
      <formula>"PE"</formula>
    </cfRule>
  </conditionalFormatting>
  <conditionalFormatting sqref="H33">
    <cfRule type="cellIs" dxfId="238" priority="283" stopIfTrue="1" operator="equal">
      <formula>"P"</formula>
    </cfRule>
  </conditionalFormatting>
  <conditionalFormatting sqref="H33">
    <cfRule type="cellIs" dxfId="237" priority="284" stopIfTrue="1" operator="equal">
      <formula>"F"</formula>
    </cfRule>
  </conditionalFormatting>
  <conditionalFormatting sqref="H33">
    <cfRule type="cellIs" dxfId="236" priority="285" stopIfTrue="1" operator="equal">
      <formula>"PE"</formula>
    </cfRule>
  </conditionalFormatting>
  <conditionalFormatting sqref="H33">
    <cfRule type="containsText" dxfId="235" priority="286" operator="containsText" text="Blocked">
      <formula>NOT(ISERROR(SEARCH(("Blocked"),(H33))))</formula>
    </cfRule>
  </conditionalFormatting>
  <conditionalFormatting sqref="H33">
    <cfRule type="containsText" dxfId="234" priority="287" operator="containsText" text="Not Start">
      <formula>NOT(ISERROR(SEARCH(("Not Start"),(H33))))</formula>
    </cfRule>
  </conditionalFormatting>
  <conditionalFormatting sqref="H33">
    <cfRule type="containsText" dxfId="233" priority="288" operator="containsText" text="Pending">
      <formula>NOT(ISERROR(SEARCH(("Pending"),(H33))))</formula>
    </cfRule>
  </conditionalFormatting>
  <conditionalFormatting sqref="H33">
    <cfRule type="containsText" dxfId="232" priority="289" operator="containsText" text="Failed">
      <formula>NOT(ISERROR(SEARCH(("Failed"),(H33))))</formula>
    </cfRule>
  </conditionalFormatting>
  <conditionalFormatting sqref="H33">
    <cfRule type="containsText" dxfId="231" priority="290" operator="containsText" text="Passed">
      <formula>NOT(ISERROR(SEARCH(("Passed"),(H33))))</formula>
    </cfRule>
  </conditionalFormatting>
  <conditionalFormatting sqref="H34">
    <cfRule type="cellIs" dxfId="230" priority="173" stopIfTrue="1" operator="equal">
      <formula>"P"</formula>
    </cfRule>
  </conditionalFormatting>
  <conditionalFormatting sqref="H34">
    <cfRule type="cellIs" dxfId="229" priority="174" stopIfTrue="1" operator="equal">
      <formula>"F"</formula>
    </cfRule>
  </conditionalFormatting>
  <conditionalFormatting sqref="H34">
    <cfRule type="cellIs" dxfId="228" priority="175" stopIfTrue="1" operator="equal">
      <formula>"PE"</formula>
    </cfRule>
  </conditionalFormatting>
  <conditionalFormatting sqref="H34">
    <cfRule type="cellIs" dxfId="227" priority="176" stopIfTrue="1" operator="equal">
      <formula>"P"</formula>
    </cfRule>
  </conditionalFormatting>
  <conditionalFormatting sqref="H34">
    <cfRule type="cellIs" dxfId="226" priority="177" stopIfTrue="1" operator="equal">
      <formula>"F"</formula>
    </cfRule>
  </conditionalFormatting>
  <conditionalFormatting sqref="H34">
    <cfRule type="cellIs" dxfId="225" priority="178" stopIfTrue="1" operator="equal">
      <formula>"PE"</formula>
    </cfRule>
  </conditionalFormatting>
  <conditionalFormatting sqref="H34">
    <cfRule type="cellIs" dxfId="224" priority="179" stopIfTrue="1" operator="equal">
      <formula>"P"</formula>
    </cfRule>
  </conditionalFormatting>
  <conditionalFormatting sqref="H34">
    <cfRule type="cellIs" dxfId="223" priority="180" stopIfTrue="1" operator="equal">
      <formula>"F"</formula>
    </cfRule>
  </conditionalFormatting>
  <conditionalFormatting sqref="H34">
    <cfRule type="cellIs" dxfId="222" priority="181" stopIfTrue="1" operator="equal">
      <formula>"PE"</formula>
    </cfRule>
  </conditionalFormatting>
  <conditionalFormatting sqref="H34">
    <cfRule type="cellIs" dxfId="221" priority="182" stopIfTrue="1" operator="equal">
      <formula>"P"</formula>
    </cfRule>
  </conditionalFormatting>
  <conditionalFormatting sqref="H34">
    <cfRule type="cellIs" dxfId="220" priority="183" stopIfTrue="1" operator="equal">
      <formula>"F"</formula>
    </cfRule>
  </conditionalFormatting>
  <conditionalFormatting sqref="H34">
    <cfRule type="cellIs" dxfId="219" priority="184" stopIfTrue="1" operator="equal">
      <formula>"PE"</formula>
    </cfRule>
  </conditionalFormatting>
  <conditionalFormatting sqref="H34">
    <cfRule type="cellIs" dxfId="218" priority="185" stopIfTrue="1" operator="equal">
      <formula>"P"</formula>
    </cfRule>
  </conditionalFormatting>
  <conditionalFormatting sqref="H34">
    <cfRule type="cellIs" dxfId="217" priority="186" stopIfTrue="1" operator="equal">
      <formula>"F"</formula>
    </cfRule>
  </conditionalFormatting>
  <conditionalFormatting sqref="H34">
    <cfRule type="cellIs" dxfId="216" priority="187" stopIfTrue="1" operator="equal">
      <formula>"PE"</formula>
    </cfRule>
  </conditionalFormatting>
  <conditionalFormatting sqref="H34">
    <cfRule type="cellIs" dxfId="215" priority="188" stopIfTrue="1" operator="equal">
      <formula>"P"</formula>
    </cfRule>
  </conditionalFormatting>
  <conditionalFormatting sqref="H34">
    <cfRule type="cellIs" dxfId="214" priority="189" stopIfTrue="1" operator="equal">
      <formula>"F"</formula>
    </cfRule>
  </conditionalFormatting>
  <conditionalFormatting sqref="H34">
    <cfRule type="cellIs" dxfId="213" priority="190" stopIfTrue="1" operator="equal">
      <formula>"PE"</formula>
    </cfRule>
  </conditionalFormatting>
  <conditionalFormatting sqref="H34">
    <cfRule type="cellIs" dxfId="212" priority="191" stopIfTrue="1" operator="equal">
      <formula>"P"</formula>
    </cfRule>
  </conditionalFormatting>
  <conditionalFormatting sqref="H34">
    <cfRule type="cellIs" dxfId="211" priority="192" stopIfTrue="1" operator="equal">
      <formula>"F"</formula>
    </cfRule>
  </conditionalFormatting>
  <conditionalFormatting sqref="H34">
    <cfRule type="cellIs" dxfId="210" priority="193" stopIfTrue="1" operator="equal">
      <formula>"PE"</formula>
    </cfRule>
  </conditionalFormatting>
  <conditionalFormatting sqref="H34">
    <cfRule type="cellIs" dxfId="209" priority="194" stopIfTrue="1" operator="equal">
      <formula>"P"</formula>
    </cfRule>
  </conditionalFormatting>
  <conditionalFormatting sqref="H34">
    <cfRule type="cellIs" dxfId="208" priority="195" stopIfTrue="1" operator="equal">
      <formula>"F"</formula>
    </cfRule>
  </conditionalFormatting>
  <conditionalFormatting sqref="H34">
    <cfRule type="cellIs" dxfId="207" priority="196" stopIfTrue="1" operator="equal">
      <formula>"PE"</formula>
    </cfRule>
  </conditionalFormatting>
  <conditionalFormatting sqref="H34">
    <cfRule type="cellIs" dxfId="206" priority="197" stopIfTrue="1" operator="equal">
      <formula>"P"</formula>
    </cfRule>
  </conditionalFormatting>
  <conditionalFormatting sqref="H34">
    <cfRule type="cellIs" dxfId="205" priority="198" stopIfTrue="1" operator="equal">
      <formula>"F"</formula>
    </cfRule>
  </conditionalFormatting>
  <conditionalFormatting sqref="H34">
    <cfRule type="cellIs" dxfId="204" priority="199" stopIfTrue="1" operator="equal">
      <formula>"PE"</formula>
    </cfRule>
  </conditionalFormatting>
  <conditionalFormatting sqref="H34">
    <cfRule type="cellIs" dxfId="203" priority="200" stopIfTrue="1" operator="equal">
      <formula>"P"</formula>
    </cfRule>
  </conditionalFormatting>
  <conditionalFormatting sqref="H34">
    <cfRule type="cellIs" dxfId="202" priority="201" stopIfTrue="1" operator="equal">
      <formula>"F"</formula>
    </cfRule>
  </conditionalFormatting>
  <conditionalFormatting sqref="H34">
    <cfRule type="cellIs" dxfId="201" priority="202" stopIfTrue="1" operator="equal">
      <formula>"PE"</formula>
    </cfRule>
  </conditionalFormatting>
  <conditionalFormatting sqref="H34">
    <cfRule type="cellIs" dxfId="200" priority="203" stopIfTrue="1" operator="equal">
      <formula>"P"</formula>
    </cfRule>
  </conditionalFormatting>
  <conditionalFormatting sqref="H34">
    <cfRule type="cellIs" dxfId="199" priority="204" stopIfTrue="1" operator="equal">
      <formula>"F"</formula>
    </cfRule>
  </conditionalFormatting>
  <conditionalFormatting sqref="H34">
    <cfRule type="cellIs" dxfId="198" priority="205" stopIfTrue="1" operator="equal">
      <formula>"PE"</formula>
    </cfRule>
  </conditionalFormatting>
  <conditionalFormatting sqref="H34">
    <cfRule type="cellIs" dxfId="197" priority="206" stopIfTrue="1" operator="equal">
      <formula>"P"</formula>
    </cfRule>
  </conditionalFormatting>
  <conditionalFormatting sqref="H34">
    <cfRule type="cellIs" dxfId="196" priority="207" stopIfTrue="1" operator="equal">
      <formula>"F"</formula>
    </cfRule>
  </conditionalFormatting>
  <conditionalFormatting sqref="H34">
    <cfRule type="cellIs" dxfId="195" priority="208" stopIfTrue="1" operator="equal">
      <formula>"PE"</formula>
    </cfRule>
  </conditionalFormatting>
  <conditionalFormatting sqref="H34">
    <cfRule type="cellIs" dxfId="194" priority="209" stopIfTrue="1" operator="equal">
      <formula>"P"</formula>
    </cfRule>
  </conditionalFormatting>
  <conditionalFormatting sqref="H34">
    <cfRule type="cellIs" dxfId="193" priority="210" stopIfTrue="1" operator="equal">
      <formula>"F"</formula>
    </cfRule>
  </conditionalFormatting>
  <conditionalFormatting sqref="H34">
    <cfRule type="cellIs" dxfId="192" priority="211" stopIfTrue="1" operator="equal">
      <formula>"PE"</formula>
    </cfRule>
  </conditionalFormatting>
  <conditionalFormatting sqref="H34">
    <cfRule type="cellIs" dxfId="191" priority="212" stopIfTrue="1" operator="equal">
      <formula>"P"</formula>
    </cfRule>
  </conditionalFormatting>
  <conditionalFormatting sqref="H34">
    <cfRule type="cellIs" dxfId="190" priority="213" stopIfTrue="1" operator="equal">
      <formula>"F"</formula>
    </cfRule>
  </conditionalFormatting>
  <conditionalFormatting sqref="H34">
    <cfRule type="cellIs" dxfId="189" priority="214" stopIfTrue="1" operator="equal">
      <formula>"PE"</formula>
    </cfRule>
  </conditionalFormatting>
  <conditionalFormatting sqref="H34">
    <cfRule type="cellIs" dxfId="188" priority="215" stopIfTrue="1" operator="equal">
      <formula>"P"</formula>
    </cfRule>
  </conditionalFormatting>
  <conditionalFormatting sqref="H34">
    <cfRule type="cellIs" dxfId="187" priority="216" stopIfTrue="1" operator="equal">
      <formula>"F"</formula>
    </cfRule>
  </conditionalFormatting>
  <conditionalFormatting sqref="H34">
    <cfRule type="cellIs" dxfId="186" priority="217" stopIfTrue="1" operator="equal">
      <formula>"PE"</formula>
    </cfRule>
  </conditionalFormatting>
  <conditionalFormatting sqref="H34">
    <cfRule type="cellIs" dxfId="185" priority="218" stopIfTrue="1" operator="equal">
      <formula>"P"</formula>
    </cfRule>
  </conditionalFormatting>
  <conditionalFormatting sqref="H34">
    <cfRule type="cellIs" dxfId="184" priority="219" stopIfTrue="1" operator="equal">
      <formula>"F"</formula>
    </cfRule>
  </conditionalFormatting>
  <conditionalFormatting sqref="H34">
    <cfRule type="cellIs" dxfId="183" priority="220" stopIfTrue="1" operator="equal">
      <formula>"PE"</formula>
    </cfRule>
  </conditionalFormatting>
  <conditionalFormatting sqref="H34">
    <cfRule type="cellIs" dxfId="182" priority="221" stopIfTrue="1" operator="equal">
      <formula>"P"</formula>
    </cfRule>
  </conditionalFormatting>
  <conditionalFormatting sqref="H34">
    <cfRule type="cellIs" dxfId="181" priority="222" stopIfTrue="1" operator="equal">
      <formula>"F"</formula>
    </cfRule>
  </conditionalFormatting>
  <conditionalFormatting sqref="H34">
    <cfRule type="cellIs" dxfId="180" priority="223" stopIfTrue="1" operator="equal">
      <formula>"PE"</formula>
    </cfRule>
  </conditionalFormatting>
  <conditionalFormatting sqref="H34">
    <cfRule type="cellIs" dxfId="179" priority="224" stopIfTrue="1" operator="equal">
      <formula>"P"</formula>
    </cfRule>
  </conditionalFormatting>
  <conditionalFormatting sqref="H34">
    <cfRule type="cellIs" dxfId="178" priority="225" stopIfTrue="1" operator="equal">
      <formula>"F"</formula>
    </cfRule>
  </conditionalFormatting>
  <conditionalFormatting sqref="H34">
    <cfRule type="cellIs" dxfId="177" priority="226" stopIfTrue="1" operator="equal">
      <formula>"PE"</formula>
    </cfRule>
  </conditionalFormatting>
  <conditionalFormatting sqref="H34">
    <cfRule type="containsText" dxfId="176" priority="227" operator="containsText" text="Blocked">
      <formula>NOT(ISERROR(SEARCH(("Blocked"),(H34))))</formula>
    </cfRule>
  </conditionalFormatting>
  <conditionalFormatting sqref="H34">
    <cfRule type="containsText" dxfId="175" priority="228" operator="containsText" text="Not Start">
      <formula>NOT(ISERROR(SEARCH(("Not Start"),(H34))))</formula>
    </cfRule>
  </conditionalFormatting>
  <conditionalFormatting sqref="H34">
    <cfRule type="containsText" dxfId="174" priority="229" operator="containsText" text="Pending">
      <formula>NOT(ISERROR(SEARCH(("Pending"),(H34))))</formula>
    </cfRule>
  </conditionalFormatting>
  <conditionalFormatting sqref="H34">
    <cfRule type="containsText" dxfId="173" priority="230" operator="containsText" text="Failed">
      <formula>NOT(ISERROR(SEARCH(("Failed"),(H34))))</formula>
    </cfRule>
  </conditionalFormatting>
  <conditionalFormatting sqref="H34">
    <cfRule type="containsText" dxfId="172" priority="231" operator="containsText" text="Passed">
      <formula>NOT(ISERROR(SEARCH(("Passed"),(H34))))</formula>
    </cfRule>
  </conditionalFormatting>
  <conditionalFormatting sqref="H26">
    <cfRule type="cellIs" dxfId="171" priority="155" stopIfTrue="1" operator="equal">
      <formula>"P"</formula>
    </cfRule>
  </conditionalFormatting>
  <conditionalFormatting sqref="H26">
    <cfRule type="cellIs" dxfId="170" priority="156" stopIfTrue="1" operator="equal">
      <formula>"F"</formula>
    </cfRule>
  </conditionalFormatting>
  <conditionalFormatting sqref="H26">
    <cfRule type="cellIs" dxfId="169" priority="157" stopIfTrue="1" operator="equal">
      <formula>"PE"</formula>
    </cfRule>
  </conditionalFormatting>
  <conditionalFormatting sqref="H26">
    <cfRule type="cellIs" dxfId="168" priority="158" stopIfTrue="1" operator="equal">
      <formula>"P"</formula>
    </cfRule>
  </conditionalFormatting>
  <conditionalFormatting sqref="H26">
    <cfRule type="cellIs" dxfId="167" priority="159" stopIfTrue="1" operator="equal">
      <formula>"F"</formula>
    </cfRule>
  </conditionalFormatting>
  <conditionalFormatting sqref="H26">
    <cfRule type="cellIs" dxfId="166" priority="160" stopIfTrue="1" operator="equal">
      <formula>"PE"</formula>
    </cfRule>
  </conditionalFormatting>
  <conditionalFormatting sqref="H26">
    <cfRule type="cellIs" dxfId="165" priority="161" stopIfTrue="1" operator="equal">
      <formula>"P"</formula>
    </cfRule>
  </conditionalFormatting>
  <conditionalFormatting sqref="H26">
    <cfRule type="cellIs" dxfId="164" priority="162" stopIfTrue="1" operator="equal">
      <formula>"F"</formula>
    </cfRule>
  </conditionalFormatting>
  <conditionalFormatting sqref="H26">
    <cfRule type="cellIs" dxfId="163" priority="163" stopIfTrue="1" operator="equal">
      <formula>"PE"</formula>
    </cfRule>
  </conditionalFormatting>
  <conditionalFormatting sqref="H26">
    <cfRule type="cellIs" dxfId="162" priority="164" stopIfTrue="1" operator="equal">
      <formula>"P"</formula>
    </cfRule>
  </conditionalFormatting>
  <conditionalFormatting sqref="H26">
    <cfRule type="cellIs" dxfId="161" priority="165" stopIfTrue="1" operator="equal">
      <formula>"F"</formula>
    </cfRule>
  </conditionalFormatting>
  <conditionalFormatting sqref="H26">
    <cfRule type="cellIs" dxfId="160" priority="166" stopIfTrue="1" operator="equal">
      <formula>"PE"</formula>
    </cfRule>
  </conditionalFormatting>
  <conditionalFormatting sqref="H26">
    <cfRule type="cellIs" dxfId="159" priority="167" stopIfTrue="1" operator="equal">
      <formula>"P"</formula>
    </cfRule>
  </conditionalFormatting>
  <conditionalFormatting sqref="H26">
    <cfRule type="cellIs" dxfId="158" priority="168" stopIfTrue="1" operator="equal">
      <formula>"F"</formula>
    </cfRule>
  </conditionalFormatting>
  <conditionalFormatting sqref="H26">
    <cfRule type="cellIs" dxfId="157" priority="169" stopIfTrue="1" operator="equal">
      <formula>"PE"</formula>
    </cfRule>
  </conditionalFormatting>
  <conditionalFormatting sqref="H26">
    <cfRule type="cellIs" dxfId="156" priority="170" stopIfTrue="1" operator="equal">
      <formula>"P"</formula>
    </cfRule>
  </conditionalFormatting>
  <conditionalFormatting sqref="H26">
    <cfRule type="cellIs" dxfId="155" priority="171" stopIfTrue="1" operator="equal">
      <formula>"F"</formula>
    </cfRule>
  </conditionalFormatting>
  <conditionalFormatting sqref="H26">
    <cfRule type="cellIs" dxfId="154" priority="172" stopIfTrue="1" operator="equal">
      <formula>"PE"</formula>
    </cfRule>
  </conditionalFormatting>
  <conditionalFormatting sqref="H27">
    <cfRule type="cellIs" dxfId="153" priority="137" stopIfTrue="1" operator="equal">
      <formula>"P"</formula>
    </cfRule>
  </conditionalFormatting>
  <conditionalFormatting sqref="H27">
    <cfRule type="cellIs" dxfId="152" priority="138" stopIfTrue="1" operator="equal">
      <formula>"F"</formula>
    </cfRule>
  </conditionalFormatting>
  <conditionalFormatting sqref="H27">
    <cfRule type="cellIs" dxfId="151" priority="139" stopIfTrue="1" operator="equal">
      <formula>"PE"</formula>
    </cfRule>
  </conditionalFormatting>
  <conditionalFormatting sqref="H27">
    <cfRule type="cellIs" dxfId="150" priority="140" stopIfTrue="1" operator="equal">
      <formula>"P"</formula>
    </cfRule>
  </conditionalFormatting>
  <conditionalFormatting sqref="H27">
    <cfRule type="cellIs" dxfId="149" priority="141" stopIfTrue="1" operator="equal">
      <formula>"F"</formula>
    </cfRule>
  </conditionalFormatting>
  <conditionalFormatting sqref="H27">
    <cfRule type="cellIs" dxfId="148" priority="142" stopIfTrue="1" operator="equal">
      <formula>"PE"</formula>
    </cfRule>
  </conditionalFormatting>
  <conditionalFormatting sqref="H27">
    <cfRule type="cellIs" dxfId="147" priority="143" stopIfTrue="1" operator="equal">
      <formula>"P"</formula>
    </cfRule>
  </conditionalFormatting>
  <conditionalFormatting sqref="H27">
    <cfRule type="cellIs" dxfId="146" priority="144" stopIfTrue="1" operator="equal">
      <formula>"F"</formula>
    </cfRule>
  </conditionalFormatting>
  <conditionalFormatting sqref="H27">
    <cfRule type="cellIs" dxfId="145" priority="145" stopIfTrue="1" operator="equal">
      <formula>"PE"</formula>
    </cfRule>
  </conditionalFormatting>
  <conditionalFormatting sqref="H27">
    <cfRule type="cellIs" dxfId="144" priority="146" stopIfTrue="1" operator="equal">
      <formula>"P"</formula>
    </cfRule>
  </conditionalFormatting>
  <conditionalFormatting sqref="H27">
    <cfRule type="cellIs" dxfId="143" priority="147" stopIfTrue="1" operator="equal">
      <formula>"F"</formula>
    </cfRule>
  </conditionalFormatting>
  <conditionalFormatting sqref="H27">
    <cfRule type="cellIs" dxfId="142" priority="148" stopIfTrue="1" operator="equal">
      <formula>"PE"</formula>
    </cfRule>
  </conditionalFormatting>
  <conditionalFormatting sqref="H27">
    <cfRule type="cellIs" dxfId="141" priority="149" stopIfTrue="1" operator="equal">
      <formula>"P"</formula>
    </cfRule>
  </conditionalFormatting>
  <conditionalFormatting sqref="H27">
    <cfRule type="cellIs" dxfId="140" priority="150" stopIfTrue="1" operator="equal">
      <formula>"F"</formula>
    </cfRule>
  </conditionalFormatting>
  <conditionalFormatting sqref="H27">
    <cfRule type="cellIs" dxfId="139" priority="151" stopIfTrue="1" operator="equal">
      <formula>"PE"</formula>
    </cfRule>
  </conditionalFormatting>
  <conditionalFormatting sqref="H27">
    <cfRule type="cellIs" dxfId="138" priority="152" stopIfTrue="1" operator="equal">
      <formula>"P"</formula>
    </cfRule>
  </conditionalFormatting>
  <conditionalFormatting sqref="H27">
    <cfRule type="cellIs" dxfId="137" priority="153" stopIfTrue="1" operator="equal">
      <formula>"F"</formula>
    </cfRule>
  </conditionalFormatting>
  <conditionalFormatting sqref="H27">
    <cfRule type="cellIs" dxfId="136" priority="154" stopIfTrue="1" operator="equal">
      <formula>"PE"</formula>
    </cfRule>
  </conditionalFormatting>
  <conditionalFormatting sqref="H32">
    <cfRule type="cellIs" dxfId="135" priority="78" stopIfTrue="1" operator="equal">
      <formula>"P"</formula>
    </cfRule>
  </conditionalFormatting>
  <conditionalFormatting sqref="H32">
    <cfRule type="cellIs" dxfId="134" priority="79" stopIfTrue="1" operator="equal">
      <formula>"F"</formula>
    </cfRule>
  </conditionalFormatting>
  <conditionalFormatting sqref="H32">
    <cfRule type="cellIs" dxfId="133" priority="80" stopIfTrue="1" operator="equal">
      <formula>"PE"</formula>
    </cfRule>
  </conditionalFormatting>
  <conditionalFormatting sqref="H32">
    <cfRule type="cellIs" dxfId="132" priority="81" stopIfTrue="1" operator="equal">
      <formula>"P"</formula>
    </cfRule>
  </conditionalFormatting>
  <conditionalFormatting sqref="H32">
    <cfRule type="cellIs" dxfId="131" priority="82" stopIfTrue="1" operator="equal">
      <formula>"F"</formula>
    </cfRule>
  </conditionalFormatting>
  <conditionalFormatting sqref="H32">
    <cfRule type="cellIs" dxfId="130" priority="83" stopIfTrue="1" operator="equal">
      <formula>"PE"</formula>
    </cfRule>
  </conditionalFormatting>
  <conditionalFormatting sqref="H32">
    <cfRule type="cellIs" dxfId="129" priority="84" stopIfTrue="1" operator="equal">
      <formula>"P"</formula>
    </cfRule>
  </conditionalFormatting>
  <conditionalFormatting sqref="H32">
    <cfRule type="cellIs" dxfId="128" priority="85" stopIfTrue="1" operator="equal">
      <formula>"F"</formula>
    </cfRule>
  </conditionalFormatting>
  <conditionalFormatting sqref="H32">
    <cfRule type="cellIs" dxfId="127" priority="86" stopIfTrue="1" operator="equal">
      <formula>"PE"</formula>
    </cfRule>
  </conditionalFormatting>
  <conditionalFormatting sqref="H32">
    <cfRule type="cellIs" dxfId="126" priority="87" stopIfTrue="1" operator="equal">
      <formula>"P"</formula>
    </cfRule>
  </conditionalFormatting>
  <conditionalFormatting sqref="H32">
    <cfRule type="cellIs" dxfId="125" priority="88" stopIfTrue="1" operator="equal">
      <formula>"F"</formula>
    </cfRule>
  </conditionalFormatting>
  <conditionalFormatting sqref="H32">
    <cfRule type="cellIs" dxfId="124" priority="89" stopIfTrue="1" operator="equal">
      <formula>"PE"</formula>
    </cfRule>
  </conditionalFormatting>
  <conditionalFormatting sqref="H32">
    <cfRule type="cellIs" dxfId="123" priority="90" stopIfTrue="1" operator="equal">
      <formula>"P"</formula>
    </cfRule>
  </conditionalFormatting>
  <conditionalFormatting sqref="H32">
    <cfRule type="cellIs" dxfId="122" priority="91" stopIfTrue="1" operator="equal">
      <formula>"F"</formula>
    </cfRule>
  </conditionalFormatting>
  <conditionalFormatting sqref="H32">
    <cfRule type="cellIs" dxfId="121" priority="92" stopIfTrue="1" operator="equal">
      <formula>"PE"</formula>
    </cfRule>
  </conditionalFormatting>
  <conditionalFormatting sqref="H32">
    <cfRule type="cellIs" dxfId="120" priority="93" stopIfTrue="1" operator="equal">
      <formula>"P"</formula>
    </cfRule>
  </conditionalFormatting>
  <conditionalFormatting sqref="H32">
    <cfRule type="cellIs" dxfId="119" priority="94" stopIfTrue="1" operator="equal">
      <formula>"F"</formula>
    </cfRule>
  </conditionalFormatting>
  <conditionalFormatting sqref="H32">
    <cfRule type="cellIs" dxfId="118" priority="95" stopIfTrue="1" operator="equal">
      <formula>"PE"</formula>
    </cfRule>
  </conditionalFormatting>
  <conditionalFormatting sqref="H32">
    <cfRule type="cellIs" dxfId="117" priority="96" stopIfTrue="1" operator="equal">
      <formula>"P"</formula>
    </cfRule>
  </conditionalFormatting>
  <conditionalFormatting sqref="H32">
    <cfRule type="cellIs" dxfId="116" priority="97" stopIfTrue="1" operator="equal">
      <formula>"F"</formula>
    </cfRule>
  </conditionalFormatting>
  <conditionalFormatting sqref="H32">
    <cfRule type="cellIs" dxfId="115" priority="98" stopIfTrue="1" operator="equal">
      <formula>"PE"</formula>
    </cfRule>
  </conditionalFormatting>
  <conditionalFormatting sqref="H32">
    <cfRule type="cellIs" dxfId="114" priority="99" stopIfTrue="1" operator="equal">
      <formula>"P"</formula>
    </cfRule>
  </conditionalFormatting>
  <conditionalFormatting sqref="H32">
    <cfRule type="cellIs" dxfId="113" priority="100" stopIfTrue="1" operator="equal">
      <formula>"F"</formula>
    </cfRule>
  </conditionalFormatting>
  <conditionalFormatting sqref="H32">
    <cfRule type="cellIs" dxfId="112" priority="101" stopIfTrue="1" operator="equal">
      <formula>"PE"</formula>
    </cfRule>
  </conditionalFormatting>
  <conditionalFormatting sqref="H32">
    <cfRule type="cellIs" dxfId="111" priority="102" stopIfTrue="1" operator="equal">
      <formula>"P"</formula>
    </cfRule>
  </conditionalFormatting>
  <conditionalFormatting sqref="H32">
    <cfRule type="cellIs" dxfId="110" priority="103" stopIfTrue="1" operator="equal">
      <formula>"F"</formula>
    </cfRule>
  </conditionalFormatting>
  <conditionalFormatting sqref="H32">
    <cfRule type="cellIs" dxfId="109" priority="104" stopIfTrue="1" operator="equal">
      <formula>"PE"</formula>
    </cfRule>
  </conditionalFormatting>
  <conditionalFormatting sqref="H32">
    <cfRule type="cellIs" dxfId="108" priority="105" stopIfTrue="1" operator="equal">
      <formula>"P"</formula>
    </cfRule>
  </conditionalFormatting>
  <conditionalFormatting sqref="H32">
    <cfRule type="cellIs" dxfId="107" priority="106" stopIfTrue="1" operator="equal">
      <formula>"F"</formula>
    </cfRule>
  </conditionalFormatting>
  <conditionalFormatting sqref="H32">
    <cfRule type="cellIs" dxfId="106" priority="107" stopIfTrue="1" operator="equal">
      <formula>"PE"</formula>
    </cfRule>
  </conditionalFormatting>
  <conditionalFormatting sqref="H32">
    <cfRule type="cellIs" dxfId="105" priority="108" stopIfTrue="1" operator="equal">
      <formula>"P"</formula>
    </cfRule>
  </conditionalFormatting>
  <conditionalFormatting sqref="H32">
    <cfRule type="cellIs" dxfId="104" priority="109" stopIfTrue="1" operator="equal">
      <formula>"F"</formula>
    </cfRule>
  </conditionalFormatting>
  <conditionalFormatting sqref="H32">
    <cfRule type="cellIs" dxfId="103" priority="110" stopIfTrue="1" operator="equal">
      <formula>"PE"</formula>
    </cfRule>
  </conditionalFormatting>
  <conditionalFormatting sqref="H32">
    <cfRule type="cellIs" dxfId="102" priority="111" stopIfTrue="1" operator="equal">
      <formula>"P"</formula>
    </cfRule>
  </conditionalFormatting>
  <conditionalFormatting sqref="H32">
    <cfRule type="cellIs" dxfId="101" priority="112" stopIfTrue="1" operator="equal">
      <formula>"F"</formula>
    </cfRule>
  </conditionalFormatting>
  <conditionalFormatting sqref="H32">
    <cfRule type="cellIs" dxfId="100" priority="113" stopIfTrue="1" operator="equal">
      <formula>"PE"</formula>
    </cfRule>
  </conditionalFormatting>
  <conditionalFormatting sqref="H32">
    <cfRule type="cellIs" dxfId="99" priority="114" stopIfTrue="1" operator="equal">
      <formula>"P"</formula>
    </cfRule>
  </conditionalFormatting>
  <conditionalFormatting sqref="H32">
    <cfRule type="cellIs" dxfId="98" priority="115" stopIfTrue="1" operator="equal">
      <formula>"F"</formula>
    </cfRule>
  </conditionalFormatting>
  <conditionalFormatting sqref="H32">
    <cfRule type="cellIs" dxfId="97" priority="116" stopIfTrue="1" operator="equal">
      <formula>"PE"</formula>
    </cfRule>
  </conditionalFormatting>
  <conditionalFormatting sqref="H32">
    <cfRule type="cellIs" dxfId="96" priority="117" stopIfTrue="1" operator="equal">
      <formula>"P"</formula>
    </cfRule>
  </conditionalFormatting>
  <conditionalFormatting sqref="H32">
    <cfRule type="cellIs" dxfId="95" priority="118" stopIfTrue="1" operator="equal">
      <formula>"F"</formula>
    </cfRule>
  </conditionalFormatting>
  <conditionalFormatting sqref="H32">
    <cfRule type="cellIs" dxfId="94" priority="119" stopIfTrue="1" operator="equal">
      <formula>"PE"</formula>
    </cfRule>
  </conditionalFormatting>
  <conditionalFormatting sqref="H32">
    <cfRule type="cellIs" dxfId="93" priority="120" stopIfTrue="1" operator="equal">
      <formula>"P"</formula>
    </cfRule>
  </conditionalFormatting>
  <conditionalFormatting sqref="H32">
    <cfRule type="cellIs" dxfId="92" priority="121" stopIfTrue="1" operator="equal">
      <formula>"F"</formula>
    </cfRule>
  </conditionalFormatting>
  <conditionalFormatting sqref="H32">
    <cfRule type="cellIs" dxfId="91" priority="122" stopIfTrue="1" operator="equal">
      <formula>"PE"</formula>
    </cfRule>
  </conditionalFormatting>
  <conditionalFormatting sqref="H32">
    <cfRule type="cellIs" dxfId="90" priority="123" stopIfTrue="1" operator="equal">
      <formula>"P"</formula>
    </cfRule>
  </conditionalFormatting>
  <conditionalFormatting sqref="H32">
    <cfRule type="cellIs" dxfId="89" priority="124" stopIfTrue="1" operator="equal">
      <formula>"F"</formula>
    </cfRule>
  </conditionalFormatting>
  <conditionalFormatting sqref="H32">
    <cfRule type="cellIs" dxfId="88" priority="125" stopIfTrue="1" operator="equal">
      <formula>"PE"</formula>
    </cfRule>
  </conditionalFormatting>
  <conditionalFormatting sqref="H32">
    <cfRule type="cellIs" dxfId="87" priority="126" stopIfTrue="1" operator="equal">
      <formula>"P"</formula>
    </cfRule>
  </conditionalFormatting>
  <conditionalFormatting sqref="H32">
    <cfRule type="cellIs" dxfId="86" priority="127" stopIfTrue="1" operator="equal">
      <formula>"F"</formula>
    </cfRule>
  </conditionalFormatting>
  <conditionalFormatting sqref="H32">
    <cfRule type="cellIs" dxfId="85" priority="128" stopIfTrue="1" operator="equal">
      <formula>"PE"</formula>
    </cfRule>
  </conditionalFormatting>
  <conditionalFormatting sqref="H32">
    <cfRule type="cellIs" dxfId="84" priority="129" stopIfTrue="1" operator="equal">
      <formula>"P"</formula>
    </cfRule>
  </conditionalFormatting>
  <conditionalFormatting sqref="H32">
    <cfRule type="cellIs" dxfId="83" priority="130" stopIfTrue="1" operator="equal">
      <formula>"F"</formula>
    </cfRule>
  </conditionalFormatting>
  <conditionalFormatting sqref="H32">
    <cfRule type="cellIs" dxfId="82" priority="131" stopIfTrue="1" operator="equal">
      <formula>"PE"</formula>
    </cfRule>
  </conditionalFormatting>
  <conditionalFormatting sqref="H32">
    <cfRule type="containsText" dxfId="81" priority="132" operator="containsText" text="Blocked">
      <formula>NOT(ISERROR(SEARCH(("Blocked"),(H32))))</formula>
    </cfRule>
  </conditionalFormatting>
  <conditionalFormatting sqref="H32">
    <cfRule type="containsText" dxfId="80" priority="133" operator="containsText" text="Not Start">
      <formula>NOT(ISERROR(SEARCH(("Not Start"),(H32))))</formula>
    </cfRule>
  </conditionalFormatting>
  <conditionalFormatting sqref="H32">
    <cfRule type="containsText" dxfId="79" priority="134" operator="containsText" text="Pending">
      <formula>NOT(ISERROR(SEARCH(("Pending"),(H32))))</formula>
    </cfRule>
  </conditionalFormatting>
  <conditionalFormatting sqref="H32">
    <cfRule type="containsText" dxfId="78" priority="135" operator="containsText" text="Failed">
      <formula>NOT(ISERROR(SEARCH(("Failed"),(H32))))</formula>
    </cfRule>
  </conditionalFormatting>
  <conditionalFormatting sqref="H32">
    <cfRule type="containsText" dxfId="77" priority="136" operator="containsText" text="Passed">
      <formula>NOT(ISERROR(SEARCH(("Passed"),(H32))))</formula>
    </cfRule>
  </conditionalFormatting>
  <conditionalFormatting sqref="H29">
    <cfRule type="cellIs" dxfId="76" priority="60" stopIfTrue="1" operator="equal">
      <formula>"P"</formula>
    </cfRule>
  </conditionalFormatting>
  <conditionalFormatting sqref="H29">
    <cfRule type="cellIs" dxfId="75" priority="61" stopIfTrue="1" operator="equal">
      <formula>"F"</formula>
    </cfRule>
  </conditionalFormatting>
  <conditionalFormatting sqref="H29">
    <cfRule type="cellIs" dxfId="74" priority="62" stopIfTrue="1" operator="equal">
      <formula>"PE"</formula>
    </cfRule>
  </conditionalFormatting>
  <conditionalFormatting sqref="H29">
    <cfRule type="cellIs" dxfId="73" priority="63" stopIfTrue="1" operator="equal">
      <formula>"P"</formula>
    </cfRule>
  </conditionalFormatting>
  <conditionalFormatting sqref="H29">
    <cfRule type="cellIs" dxfId="72" priority="64" stopIfTrue="1" operator="equal">
      <formula>"F"</formula>
    </cfRule>
  </conditionalFormatting>
  <conditionalFormatting sqref="H29">
    <cfRule type="cellIs" dxfId="71" priority="65" stopIfTrue="1" operator="equal">
      <formula>"PE"</formula>
    </cfRule>
  </conditionalFormatting>
  <conditionalFormatting sqref="H29">
    <cfRule type="cellIs" dxfId="70" priority="66" stopIfTrue="1" operator="equal">
      <formula>"P"</formula>
    </cfRule>
  </conditionalFormatting>
  <conditionalFormatting sqref="H29">
    <cfRule type="cellIs" dxfId="69" priority="67" stopIfTrue="1" operator="equal">
      <formula>"F"</formula>
    </cfRule>
  </conditionalFormatting>
  <conditionalFormatting sqref="H29">
    <cfRule type="cellIs" dxfId="68" priority="68" stopIfTrue="1" operator="equal">
      <formula>"PE"</formula>
    </cfRule>
  </conditionalFormatting>
  <conditionalFormatting sqref="H29">
    <cfRule type="cellIs" dxfId="67" priority="69" stopIfTrue="1" operator="equal">
      <formula>"P"</formula>
    </cfRule>
  </conditionalFormatting>
  <conditionalFormatting sqref="H29">
    <cfRule type="cellIs" dxfId="66" priority="70" stopIfTrue="1" operator="equal">
      <formula>"F"</formula>
    </cfRule>
  </conditionalFormatting>
  <conditionalFormatting sqref="H29">
    <cfRule type="cellIs" dxfId="65" priority="71" stopIfTrue="1" operator="equal">
      <formula>"PE"</formula>
    </cfRule>
  </conditionalFormatting>
  <conditionalFormatting sqref="H29">
    <cfRule type="cellIs" dxfId="64" priority="72" stopIfTrue="1" operator="equal">
      <formula>"P"</formula>
    </cfRule>
  </conditionalFormatting>
  <conditionalFormatting sqref="H29">
    <cfRule type="cellIs" dxfId="63" priority="73" stopIfTrue="1" operator="equal">
      <formula>"F"</formula>
    </cfRule>
  </conditionalFormatting>
  <conditionalFormatting sqref="H29">
    <cfRule type="cellIs" dxfId="62" priority="74" stopIfTrue="1" operator="equal">
      <formula>"PE"</formula>
    </cfRule>
  </conditionalFormatting>
  <conditionalFormatting sqref="H29">
    <cfRule type="cellIs" dxfId="61" priority="75" stopIfTrue="1" operator="equal">
      <formula>"P"</formula>
    </cfRule>
  </conditionalFormatting>
  <conditionalFormatting sqref="H29">
    <cfRule type="cellIs" dxfId="60" priority="76" stopIfTrue="1" operator="equal">
      <formula>"F"</formula>
    </cfRule>
  </conditionalFormatting>
  <conditionalFormatting sqref="H29">
    <cfRule type="cellIs" dxfId="59" priority="77" stopIfTrue="1" operator="equal">
      <formula>"PE"</formula>
    </cfRule>
  </conditionalFormatting>
  <conditionalFormatting sqref="H31">
    <cfRule type="cellIs" dxfId="58" priority="1" stopIfTrue="1" operator="equal">
      <formula>"P"</formula>
    </cfRule>
  </conditionalFormatting>
  <conditionalFormatting sqref="H31">
    <cfRule type="cellIs" dxfId="57" priority="2" stopIfTrue="1" operator="equal">
      <formula>"F"</formula>
    </cfRule>
  </conditionalFormatting>
  <conditionalFormatting sqref="H31">
    <cfRule type="cellIs" dxfId="56" priority="3" stopIfTrue="1" operator="equal">
      <formula>"PE"</formula>
    </cfRule>
  </conditionalFormatting>
  <conditionalFormatting sqref="H31">
    <cfRule type="cellIs" dxfId="55" priority="4" stopIfTrue="1" operator="equal">
      <formula>"P"</formula>
    </cfRule>
  </conditionalFormatting>
  <conditionalFormatting sqref="H31">
    <cfRule type="cellIs" dxfId="54" priority="5" stopIfTrue="1" operator="equal">
      <formula>"F"</formula>
    </cfRule>
  </conditionalFormatting>
  <conditionalFormatting sqref="H31">
    <cfRule type="cellIs" dxfId="53" priority="6" stopIfTrue="1" operator="equal">
      <formula>"PE"</formula>
    </cfRule>
  </conditionalFormatting>
  <conditionalFormatting sqref="H31">
    <cfRule type="cellIs" dxfId="52" priority="7" stopIfTrue="1" operator="equal">
      <formula>"P"</formula>
    </cfRule>
  </conditionalFormatting>
  <conditionalFormatting sqref="H31">
    <cfRule type="cellIs" dxfId="51" priority="8" stopIfTrue="1" operator="equal">
      <formula>"F"</formula>
    </cfRule>
  </conditionalFormatting>
  <conditionalFormatting sqref="H31">
    <cfRule type="cellIs" dxfId="50" priority="9" stopIfTrue="1" operator="equal">
      <formula>"PE"</formula>
    </cfRule>
  </conditionalFormatting>
  <conditionalFormatting sqref="H31">
    <cfRule type="cellIs" dxfId="49" priority="10" stopIfTrue="1" operator="equal">
      <formula>"P"</formula>
    </cfRule>
  </conditionalFormatting>
  <conditionalFormatting sqref="H31">
    <cfRule type="cellIs" dxfId="48" priority="11" stopIfTrue="1" operator="equal">
      <formula>"F"</formula>
    </cfRule>
  </conditionalFormatting>
  <conditionalFormatting sqref="H31">
    <cfRule type="cellIs" dxfId="47" priority="12" stopIfTrue="1" operator="equal">
      <formula>"PE"</formula>
    </cfRule>
  </conditionalFormatting>
  <conditionalFormatting sqref="H31">
    <cfRule type="cellIs" dxfId="46" priority="13" stopIfTrue="1" operator="equal">
      <formula>"P"</formula>
    </cfRule>
  </conditionalFormatting>
  <conditionalFormatting sqref="H31">
    <cfRule type="cellIs" dxfId="45" priority="14" stopIfTrue="1" operator="equal">
      <formula>"F"</formula>
    </cfRule>
  </conditionalFormatting>
  <conditionalFormatting sqref="H31">
    <cfRule type="cellIs" dxfId="44" priority="15" stopIfTrue="1" operator="equal">
      <formula>"PE"</formula>
    </cfRule>
  </conditionalFormatting>
  <conditionalFormatting sqref="H31">
    <cfRule type="cellIs" dxfId="43" priority="16" stopIfTrue="1" operator="equal">
      <formula>"P"</formula>
    </cfRule>
  </conditionalFormatting>
  <conditionalFormatting sqref="H31">
    <cfRule type="cellIs" dxfId="42" priority="17" stopIfTrue="1" operator="equal">
      <formula>"F"</formula>
    </cfRule>
  </conditionalFormatting>
  <conditionalFormatting sqref="H31">
    <cfRule type="cellIs" dxfId="41" priority="18" stopIfTrue="1" operator="equal">
      <formula>"PE"</formula>
    </cfRule>
  </conditionalFormatting>
  <conditionalFormatting sqref="H31">
    <cfRule type="cellIs" dxfId="40" priority="19" stopIfTrue="1" operator="equal">
      <formula>"P"</formula>
    </cfRule>
  </conditionalFormatting>
  <conditionalFormatting sqref="H31">
    <cfRule type="cellIs" dxfId="39" priority="20" stopIfTrue="1" operator="equal">
      <formula>"F"</formula>
    </cfRule>
  </conditionalFormatting>
  <conditionalFormatting sqref="H31">
    <cfRule type="cellIs" dxfId="38" priority="21" stopIfTrue="1" operator="equal">
      <formula>"PE"</formula>
    </cfRule>
  </conditionalFormatting>
  <conditionalFormatting sqref="H31">
    <cfRule type="cellIs" dxfId="37" priority="22" stopIfTrue="1" operator="equal">
      <formula>"P"</formula>
    </cfRule>
  </conditionalFormatting>
  <conditionalFormatting sqref="H31">
    <cfRule type="cellIs" dxfId="36" priority="23" stopIfTrue="1" operator="equal">
      <formula>"F"</formula>
    </cfRule>
  </conditionalFormatting>
  <conditionalFormatting sqref="H31">
    <cfRule type="cellIs" dxfId="35" priority="24" stopIfTrue="1" operator="equal">
      <formula>"PE"</formula>
    </cfRule>
  </conditionalFormatting>
  <conditionalFormatting sqref="H31">
    <cfRule type="cellIs" dxfId="34" priority="25" stopIfTrue="1" operator="equal">
      <formula>"P"</formula>
    </cfRule>
  </conditionalFormatting>
  <conditionalFormatting sqref="H31">
    <cfRule type="cellIs" dxfId="33" priority="26" stopIfTrue="1" operator="equal">
      <formula>"F"</formula>
    </cfRule>
  </conditionalFormatting>
  <conditionalFormatting sqref="H31">
    <cfRule type="cellIs" dxfId="32" priority="27" stopIfTrue="1" operator="equal">
      <formula>"PE"</formula>
    </cfRule>
  </conditionalFormatting>
  <conditionalFormatting sqref="H31">
    <cfRule type="cellIs" dxfId="31" priority="28" stopIfTrue="1" operator="equal">
      <formula>"P"</formula>
    </cfRule>
  </conditionalFormatting>
  <conditionalFormatting sqref="H31">
    <cfRule type="cellIs" dxfId="30" priority="29" stopIfTrue="1" operator="equal">
      <formula>"F"</formula>
    </cfRule>
  </conditionalFormatting>
  <conditionalFormatting sqref="H31">
    <cfRule type="cellIs" dxfId="29" priority="30" stopIfTrue="1" operator="equal">
      <formula>"PE"</formula>
    </cfRule>
  </conditionalFormatting>
  <conditionalFormatting sqref="H31">
    <cfRule type="cellIs" dxfId="28" priority="31" stopIfTrue="1" operator="equal">
      <formula>"P"</formula>
    </cfRule>
  </conditionalFormatting>
  <conditionalFormatting sqref="H31">
    <cfRule type="cellIs" dxfId="27" priority="32" stopIfTrue="1" operator="equal">
      <formula>"F"</formula>
    </cfRule>
  </conditionalFormatting>
  <conditionalFormatting sqref="H31">
    <cfRule type="cellIs" dxfId="26" priority="33" stopIfTrue="1" operator="equal">
      <formula>"PE"</formula>
    </cfRule>
  </conditionalFormatting>
  <conditionalFormatting sqref="H31">
    <cfRule type="cellIs" dxfId="25" priority="34" stopIfTrue="1" operator="equal">
      <formula>"P"</formula>
    </cfRule>
  </conditionalFormatting>
  <conditionalFormatting sqref="H31">
    <cfRule type="cellIs" dxfId="24" priority="35" stopIfTrue="1" operator="equal">
      <formula>"F"</formula>
    </cfRule>
  </conditionalFormatting>
  <conditionalFormatting sqref="H31">
    <cfRule type="cellIs" dxfId="23" priority="36" stopIfTrue="1" operator="equal">
      <formula>"PE"</formula>
    </cfRule>
  </conditionalFormatting>
  <conditionalFormatting sqref="H31">
    <cfRule type="cellIs" dxfId="22" priority="37" stopIfTrue="1" operator="equal">
      <formula>"P"</formula>
    </cfRule>
  </conditionalFormatting>
  <conditionalFormatting sqref="H31">
    <cfRule type="cellIs" dxfId="21" priority="38" stopIfTrue="1" operator="equal">
      <formula>"F"</formula>
    </cfRule>
  </conditionalFormatting>
  <conditionalFormatting sqref="H31">
    <cfRule type="cellIs" dxfId="20" priority="39" stopIfTrue="1" operator="equal">
      <formula>"PE"</formula>
    </cfRule>
  </conditionalFormatting>
  <conditionalFormatting sqref="H31">
    <cfRule type="cellIs" dxfId="19" priority="40" stopIfTrue="1" operator="equal">
      <formula>"P"</formula>
    </cfRule>
  </conditionalFormatting>
  <conditionalFormatting sqref="H31">
    <cfRule type="cellIs" dxfId="18" priority="41" stopIfTrue="1" operator="equal">
      <formula>"F"</formula>
    </cfRule>
  </conditionalFormatting>
  <conditionalFormatting sqref="H31">
    <cfRule type="cellIs" dxfId="17" priority="42" stopIfTrue="1" operator="equal">
      <formula>"PE"</formula>
    </cfRule>
  </conditionalFormatting>
  <conditionalFormatting sqref="H31">
    <cfRule type="cellIs" dxfId="16" priority="43" stopIfTrue="1" operator="equal">
      <formula>"P"</formula>
    </cfRule>
  </conditionalFormatting>
  <conditionalFormatting sqref="H31">
    <cfRule type="cellIs" dxfId="15" priority="44" stopIfTrue="1" operator="equal">
      <formula>"F"</formula>
    </cfRule>
  </conditionalFormatting>
  <conditionalFormatting sqref="H31">
    <cfRule type="cellIs" dxfId="14" priority="45" stopIfTrue="1" operator="equal">
      <formula>"PE"</formula>
    </cfRule>
  </conditionalFormatting>
  <conditionalFormatting sqref="H31">
    <cfRule type="cellIs" dxfId="13" priority="46" stopIfTrue="1" operator="equal">
      <formula>"P"</formula>
    </cfRule>
  </conditionalFormatting>
  <conditionalFormatting sqref="H31">
    <cfRule type="cellIs" dxfId="12" priority="47" stopIfTrue="1" operator="equal">
      <formula>"F"</formula>
    </cfRule>
  </conditionalFormatting>
  <conditionalFormatting sqref="H31">
    <cfRule type="cellIs" dxfId="11" priority="48" stopIfTrue="1" operator="equal">
      <formula>"PE"</formula>
    </cfRule>
  </conditionalFormatting>
  <conditionalFormatting sqref="H31">
    <cfRule type="cellIs" dxfId="10" priority="49" stopIfTrue="1" operator="equal">
      <formula>"P"</formula>
    </cfRule>
  </conditionalFormatting>
  <conditionalFormatting sqref="H31">
    <cfRule type="cellIs" dxfId="9" priority="50" stopIfTrue="1" operator="equal">
      <formula>"F"</formula>
    </cfRule>
  </conditionalFormatting>
  <conditionalFormatting sqref="H31">
    <cfRule type="cellIs" dxfId="8" priority="51" stopIfTrue="1" operator="equal">
      <formula>"PE"</formula>
    </cfRule>
  </conditionalFormatting>
  <conditionalFormatting sqref="H31">
    <cfRule type="cellIs" dxfId="7" priority="52" stopIfTrue="1" operator="equal">
      <formula>"P"</formula>
    </cfRule>
  </conditionalFormatting>
  <conditionalFormatting sqref="H31">
    <cfRule type="cellIs" dxfId="6" priority="53" stopIfTrue="1" operator="equal">
      <formula>"F"</formula>
    </cfRule>
  </conditionalFormatting>
  <conditionalFormatting sqref="H31">
    <cfRule type="cellIs" dxfId="5" priority="54" stopIfTrue="1" operator="equal">
      <formula>"PE"</formula>
    </cfRule>
  </conditionalFormatting>
  <conditionalFormatting sqref="H31">
    <cfRule type="containsText" dxfId="4" priority="55" operator="containsText" text="Blocked">
      <formula>NOT(ISERROR(SEARCH(("Blocked"),(H31))))</formula>
    </cfRule>
  </conditionalFormatting>
  <conditionalFormatting sqref="H31">
    <cfRule type="containsText" dxfId="3" priority="56" operator="containsText" text="Not Start">
      <formula>NOT(ISERROR(SEARCH(("Not Start"),(H31))))</formula>
    </cfRule>
  </conditionalFormatting>
  <conditionalFormatting sqref="H31">
    <cfRule type="containsText" dxfId="2" priority="57" operator="containsText" text="Pending">
      <formula>NOT(ISERROR(SEARCH(("Pending"),(H31))))</formula>
    </cfRule>
  </conditionalFormatting>
  <conditionalFormatting sqref="H31">
    <cfRule type="containsText" dxfId="1" priority="58" operator="containsText" text="Failed">
      <formula>NOT(ISERROR(SEARCH(("Failed"),(H31))))</formula>
    </cfRule>
  </conditionalFormatting>
  <conditionalFormatting sqref="H31">
    <cfRule type="containsText" dxfId="0" priority="59" operator="containsText" text="Passed">
      <formula>NOT(ISERROR(SEARCH(("Passed"),(H31))))</formula>
    </cfRule>
  </conditionalFormatting>
  <dataValidations count="3">
    <dataValidation type="list" allowBlank="1" showErrorMessage="1" sqref="H12:J12" xr:uid="{00000000-0002-0000-0300-000000000000}">
      <formula1>"P,F,PE"</formula1>
    </dataValidation>
    <dataValidation type="list" allowBlank="1" showErrorMessage="1" sqref="H14:J18 H31:H34 H20:J30" xr:uid="{00000000-0002-0000-0300-000001000000}">
      <formula1>"Passed,Failed,Pending,Not Start,Blocked"</formula1>
    </dataValidation>
    <dataValidation allowBlank="1" showErrorMessage="1" sqref="G20:G34" xr:uid="{B04AE052-5BC0-470F-B739-36C29BD47693}"/>
  </dataValidations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Document Control</vt:lpstr>
      <vt:lpstr>Summary Report</vt:lpstr>
      <vt:lpstr>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Tunnell</dc:creator>
  <cp:lastModifiedBy>青木大介</cp:lastModifiedBy>
  <dcterms:created xsi:type="dcterms:W3CDTF">2016-06-01T19:54:48Z</dcterms:created>
  <dcterms:modified xsi:type="dcterms:W3CDTF">2021-06-16T04:39:05Z</dcterms:modified>
</cp:coreProperties>
</file>