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8325" yWindow="-45" windowWidth="20475" windowHeight="12555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5621"/>
</workbook>
</file>

<file path=xl/calcChain.xml><?xml version="1.0" encoding="utf-8"?>
<calcChain xmlns="http://schemas.openxmlformats.org/spreadsheetml/2006/main">
  <c r="M32" i="1" l="1"/>
  <c r="M31" i="3"/>
  <c r="N31" i="3"/>
  <c r="P31" i="3"/>
  <c r="M31" i="1"/>
  <c r="N31" i="1"/>
  <c r="P31" i="1"/>
</calcChain>
</file>

<file path=xl/sharedStrings.xml><?xml version="1.0" encoding="utf-8"?>
<sst xmlns="http://schemas.openxmlformats.org/spreadsheetml/2006/main" count="1179" uniqueCount="56">
  <si>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</si>
  <si>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</si>
  <si>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</si>
  <si>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</si>
  <si>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</si>
  <si>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</si>
  <si>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</si>
  <si>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</si>
  <si>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</si>
  <si>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</si>
  <si>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</si>
  <si>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</si>
  <si>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</si>
  <si>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</si>
  <si>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</si>
  <si>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</si>
  <si>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</si>
  <si>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</si>
  <si>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</si>
  <si>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</si>
  <si>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</si>
  <si>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</si>
  <si>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</si>
  <si>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</si>
  <si>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</si>
  <si>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</si>
  <si>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</si>
  <si>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</si>
  <si>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</si>
  <si>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</si>
  <si>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</si>
  <si>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รสช็อกโกแลต(แพค3)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</si>
  <si>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</si>
  <si>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</si>
  <si>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รสช็อกโกแลต(แพค6)</t>
  </si>
  <si>
    <t xml:space="preserve"> 250 มิลลิลิตร 36 กล่อง รสหวาน(แพค6)</t>
  </si>
  <si>
    <t>โยเกิร์ตพร้อมดื่ม ยู เอช 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</si>
  <si>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</si>
  <si>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</si>
  <si>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</si>
  <si>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</si>
  <si>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นมโรงเรียน</t>
  </si>
  <si>
    <t xml:space="preserve"> 200 ซีซี 36 กล่อง รสจืด นมโรงเรียน slim</t>
  </si>
  <si>
    <t>นมโรงเรียน 200 ซีซี 36 กล่อง ฟลูออไรด์ slim</t>
  </si>
  <si>
    <t>นมโรงเรียน 200 ซีซี 36 กล่อง จืด</t>
  </si>
  <si>
    <t>นมโรงเรียน 200 ซีซี 36 กล่อง ฟลูออไรด์</t>
  </si>
  <si>
    <t>นม พาสเจอร์ไรส์</t>
  </si>
  <si>
    <t>นมโรงเรียน 200 ซีซี 0 ถุง จืด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</si>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</sst>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C12" sqref="C11:C12"/>
    </sheetView>
  </sheetViews>
  <sheetFormatPr defaultRowHeight="15" x14ac:dyDescent="0.25"/>
  <cols>
    <col min="1" max="1" width="23" customWidth="1"/>
    <col min="2" max="2" width="6.5703125" hidden="1" customWidth="1"/>
    <col min="3" max="3" width="12.85546875" bestFit="1" customWidth="1"/>
    <col min="4" max="4" width="25.140625" customWidth="1"/>
    <col min="5" max="5" width="46.710937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2.140625" customWidth="1"/>
    <col min="14" max="14" width="13.28515625" customWidth="1"/>
    <col min="15" max="15" width="16.7109375" customWidth="1"/>
    <col min="16" max="16" width="21.5703125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4" t="s">
        <v>8</v>
      </c>
      <c r="N2" s="4" t="s">
        <v>10</v>
      </c>
      <c r="O2" s="4" t="s">
        <v>12</v>
      </c>
      <c r="P2" s="4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3"/>
      <c r="M3" s="5">
        <v>22248</v>
      </c>
      <c r="N3" s="5">
        <v>988182</v>
      </c>
      <c r="O3" s="5"/>
      <c r="P3" s="5">
        <v>2094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3"/>
      <c r="M4" s="5">
        <v>6216</v>
      </c>
      <c r="N4" s="5">
        <v>286195</v>
      </c>
      <c r="O4" s="5"/>
      <c r="P4" s="5">
        <v>198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3"/>
      <c r="M5" s="5">
        <v>900</v>
      </c>
      <c r="N5" s="5">
        <v>41437.5</v>
      </c>
      <c r="O5" s="5"/>
      <c r="P5" s="5">
        <v>36.75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3"/>
      <c r="M6" s="5">
        <v>7254</v>
      </c>
      <c r="N6" s="5">
        <v>333986.25</v>
      </c>
      <c r="O6" s="5"/>
      <c r="P6" s="5">
        <v>152.38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3"/>
      <c r="M7" s="5">
        <v>672</v>
      </c>
      <c r="N7" s="5">
        <v>43792</v>
      </c>
      <c r="O7" s="5"/>
      <c r="P7" s="5">
        <v>224.13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3"/>
      <c r="M8" s="5">
        <v>186912</v>
      </c>
      <c r="N8" s="5">
        <v>7736080</v>
      </c>
      <c r="O8" s="5"/>
      <c r="P8" s="5">
        <v>11590.4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3"/>
      <c r="M9" s="5">
        <v>864</v>
      </c>
      <c r="N9" s="5">
        <v>36780</v>
      </c>
      <c r="O9" s="5"/>
      <c r="P9" s="5">
        <v>629.20000000000005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3"/>
      <c r="M10" s="5">
        <v>4672.8</v>
      </c>
      <c r="N10" s="5">
        <v>193402</v>
      </c>
      <c r="O10" s="5"/>
      <c r="P10" s="5">
        <v>51.6</v>
      </c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3"/>
      <c r="M11" s="5">
        <v>26308.799999999999</v>
      </c>
      <c r="N11" s="5">
        <v>1119951</v>
      </c>
      <c r="O11" s="5"/>
      <c r="P11" s="5">
        <v>729.4</v>
      </c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3"/>
      <c r="M12" s="5">
        <v>5731.2</v>
      </c>
      <c r="N12" s="5">
        <v>302485</v>
      </c>
      <c r="O12" s="5"/>
      <c r="P12" s="5">
        <v>163</v>
      </c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3"/>
      <c r="M13" s="5">
        <v>3567</v>
      </c>
      <c r="N13" s="5">
        <v>142680</v>
      </c>
      <c r="O13" s="5"/>
      <c r="P13" s="5">
        <v>151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3"/>
      <c r="M14" s="5">
        <v>54</v>
      </c>
      <c r="N14" s="5">
        <v>2209.5</v>
      </c>
      <c r="O14" s="5"/>
      <c r="P14" s="5">
        <v>40.75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3"/>
      <c r="M15" s="5">
        <v>39</v>
      </c>
      <c r="N15" s="5">
        <v>1595.75</v>
      </c>
      <c r="O15" s="5"/>
      <c r="P15" s="5">
        <v>20.25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3"/>
      <c r="M16" s="5"/>
      <c r="N16" s="5"/>
      <c r="O16" s="5"/>
      <c r="P16" s="5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3"/>
      <c r="M17" s="5"/>
      <c r="N17" s="5"/>
      <c r="O17" s="5"/>
      <c r="P17" s="5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3"/>
      <c r="M18" s="5"/>
      <c r="N18" s="5"/>
      <c r="O18" s="5"/>
      <c r="P18" s="5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3"/>
      <c r="M19" s="5">
        <v>8388</v>
      </c>
      <c r="N19" s="5">
        <v>331792</v>
      </c>
      <c r="O19" s="5"/>
      <c r="P19" s="5">
        <v>613.75</v>
      </c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3"/>
      <c r="M20" s="5">
        <v>45</v>
      </c>
      <c r="N20" s="5">
        <v>1816.25</v>
      </c>
      <c r="O20" s="5"/>
      <c r="P20" s="5">
        <v>77.25</v>
      </c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3"/>
      <c r="M21" s="5">
        <v>1008</v>
      </c>
      <c r="N21" s="5">
        <v>40684</v>
      </c>
      <c r="O21" s="5"/>
      <c r="P21" s="5">
        <v>121.5</v>
      </c>
    </row>
    <row r="22" spans="1:16" x14ac:dyDescent="0.25">
      <c r="A22" s="2" t="s">
        <v>14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3"/>
      <c r="M22" s="5">
        <v>86.4</v>
      </c>
      <c r="N22" s="5">
        <v>3600</v>
      </c>
      <c r="P22" s="5">
        <v>72.599999999999994</v>
      </c>
    </row>
    <row r="23" spans="1:16" x14ac:dyDescent="0.25">
      <c r="A23" s="2" t="s">
        <v>14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3"/>
      <c r="M23" s="5">
        <v>216</v>
      </c>
      <c r="N23" s="5">
        <v>9000</v>
      </c>
      <c r="P23" s="5">
        <v>166.6</v>
      </c>
    </row>
    <row r="24" spans="1:16" x14ac:dyDescent="0.25">
      <c r="A24" s="2" t="s">
        <v>14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3"/>
      <c r="M24" s="5">
        <v>367.2</v>
      </c>
      <c r="N24" s="5">
        <v>15300</v>
      </c>
      <c r="P24" s="5">
        <v>296.60000000000002</v>
      </c>
    </row>
    <row r="25" spans="1:16" x14ac:dyDescent="0.25">
      <c r="A25" s="2" t="s">
        <v>14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3"/>
      <c r="M25" s="5">
        <v>79.2</v>
      </c>
      <c r="N25" s="5">
        <v>3300</v>
      </c>
      <c r="P25" s="5">
        <v>50.8</v>
      </c>
    </row>
    <row r="26" spans="1:16" x14ac:dyDescent="0.25">
      <c r="A26" s="2" t="s">
        <v>14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3"/>
      <c r="M26" s="5"/>
      <c r="N26" s="5"/>
      <c r="O26" s="5"/>
      <c r="P26" s="5"/>
    </row>
    <row r="27" spans="1:16" x14ac:dyDescent="0.25">
      <c r="A27" s="2" t="s">
        <v>14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3"/>
      <c r="M27" s="5"/>
      <c r="N27" s="5"/>
      <c r="O27" s="5"/>
      <c r="P27" s="5"/>
    </row>
    <row r="28" spans="1:16" x14ac:dyDescent="0.25">
      <c r="A28" s="2" t="s">
        <v>14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3"/>
      <c r="M28" s="5">
        <v>515794.4</v>
      </c>
      <c r="N28" s="5">
        <v>20107808.239999998</v>
      </c>
      <c r="O28" s="5"/>
      <c r="P28" s="5">
        <v>0</v>
      </c>
    </row>
    <row r="29" spans="1:16" x14ac:dyDescent="0.25">
      <c r="A29" s="2" t="s">
        <v>14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3"/>
      <c r="M29" s="5"/>
      <c r="N29" s="5"/>
      <c r="O29" s="5"/>
      <c r="P29" s="5"/>
    </row>
    <row r="30" spans="1:16" x14ac:dyDescent="0.25">
      <c r="A30" s="2" t="s">
        <v>14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3"/>
      <c r="M30" s="5">
        <v>0</v>
      </c>
      <c r="N30" s="5">
        <v>0</v>
      </c>
      <c r="O30" s="5"/>
      <c r="P30" s="5">
        <v>0</v>
      </c>
    </row>
    <row r="31" spans="1:16" x14ac:dyDescent="0.25">
      <c r="M31">
        <f>SUM(M3:M30)</f>
        <v>791423</v>
      </c>
      <c r="N31">
        <f>SUM(N3:N30)</f>
        <v>31742076.489999998</v>
      </c>
      <c r="P31">
        <f>SUM(P3:P30)</f>
        <v>17479.959999999995</v>
      </c>
    </row>
    <row r="32" spans="1:16" x14ac:dyDescent="0.25">
      <c r="M32">
        <f>3392068.2+791423</f>
        <v>4183491.2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48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48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48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48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48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48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48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48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48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48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48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48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48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48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48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48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48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48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48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48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48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48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48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48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48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48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48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48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M31" sqref="M31"/>
    </sheetView>
  </sheetViews>
  <sheetFormatPr defaultRowHeight="15" x14ac:dyDescent="0.25"/>
  <cols>
    <col min="1" max="1" width="25.85546875" bestFit="1" customWidth="1"/>
    <col min="2" max="2" width="1.140625" hidden="1" customWidth="1"/>
    <col min="3" max="3" width="12.85546875" bestFit="1" customWidth="1"/>
    <col min="4" max="4" width="26.7109375" customWidth="1"/>
    <col min="5" max="5" width="47.1406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4" width="10.85546875" customWidth="1"/>
    <col min="15" max="15" width="15.85546875" customWidth="1"/>
    <col min="16" max="16" width="21.85546875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49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>
        <v>235908</v>
      </c>
      <c r="N3" s="2">
        <v>10393733.199999999</v>
      </c>
      <c r="P3" s="2">
        <v>0</v>
      </c>
    </row>
    <row r="4" spans="1:16" x14ac:dyDescent="0.25">
      <c r="A4" s="2" t="s">
        <v>49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>
        <v>37440</v>
      </c>
      <c r="N4" s="2">
        <v>1693622.51</v>
      </c>
      <c r="P4" s="2">
        <v>0</v>
      </c>
    </row>
    <row r="5" spans="1:16" x14ac:dyDescent="0.25">
      <c r="A5" s="2" t="s">
        <v>49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>
        <v>0</v>
      </c>
      <c r="N5" s="2">
        <v>0</v>
      </c>
      <c r="P5" s="2">
        <v>0</v>
      </c>
    </row>
    <row r="6" spans="1:16" x14ac:dyDescent="0.25">
      <c r="A6" s="2" t="s">
        <v>49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>
        <v>60678</v>
      </c>
      <c r="N6" s="2">
        <v>2682979.04</v>
      </c>
      <c r="P6" s="2">
        <v>0</v>
      </c>
    </row>
    <row r="7" spans="1:16" x14ac:dyDescent="0.25">
      <c r="A7" s="2" t="s">
        <v>49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>
        <v>11052</v>
      </c>
      <c r="N7" s="2">
        <v>715375.77</v>
      </c>
      <c r="P7" s="2">
        <v>0</v>
      </c>
    </row>
    <row r="8" spans="1:16" x14ac:dyDescent="0.25">
      <c r="A8" s="2" t="s">
        <v>49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>
        <v>1303423.2</v>
      </c>
      <c r="N8" s="2">
        <v>52014852.200000003</v>
      </c>
      <c r="P8" s="2">
        <v>0</v>
      </c>
    </row>
    <row r="9" spans="1:16" x14ac:dyDescent="0.25">
      <c r="A9" s="2" t="s">
        <v>49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>
        <v>147816</v>
      </c>
      <c r="N9" s="2">
        <v>6131413.1900000004</v>
      </c>
      <c r="P9" s="2">
        <v>0</v>
      </c>
    </row>
    <row r="10" spans="1:16" x14ac:dyDescent="0.25">
      <c r="A10" s="2" t="s">
        <v>49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>
        <v>0</v>
      </c>
      <c r="N10" s="2">
        <v>0</v>
      </c>
      <c r="P10" s="2">
        <v>0</v>
      </c>
    </row>
    <row r="11" spans="1:16" x14ac:dyDescent="0.25">
      <c r="A11" s="2" t="s">
        <v>49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>
        <v>344232</v>
      </c>
      <c r="N11" s="2">
        <v>13561213.220000001</v>
      </c>
      <c r="P11" s="2">
        <v>0</v>
      </c>
    </row>
    <row r="12" spans="1:16" x14ac:dyDescent="0.25">
      <c r="A12" s="2" t="s">
        <v>49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>
        <v>41328</v>
      </c>
      <c r="N12" s="2">
        <v>2171262.25</v>
      </c>
      <c r="P12" s="2">
        <v>0</v>
      </c>
    </row>
    <row r="13" spans="1:16" x14ac:dyDescent="0.25">
      <c r="A13" s="2" t="s">
        <v>49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>
        <v>339543</v>
      </c>
      <c r="N13" s="2">
        <v>13968458.869999999</v>
      </c>
      <c r="P13" s="2">
        <v>0</v>
      </c>
    </row>
    <row r="14" spans="1:16" x14ac:dyDescent="0.25">
      <c r="A14" s="2" t="s">
        <v>49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>
        <v>39060</v>
      </c>
      <c r="N14" s="2">
        <v>1620874.38</v>
      </c>
      <c r="P14" s="2">
        <v>0</v>
      </c>
    </row>
    <row r="15" spans="1:16" x14ac:dyDescent="0.25">
      <c r="A15" s="2" t="s">
        <v>49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>
        <v>64914</v>
      </c>
      <c r="N15" s="2">
        <v>2651550.5299999998</v>
      </c>
      <c r="P15" s="2">
        <v>0</v>
      </c>
    </row>
    <row r="16" spans="1:16" x14ac:dyDescent="0.25">
      <c r="A16" s="2" t="s">
        <v>49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49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49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49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>
        <v>523062</v>
      </c>
      <c r="N19" s="2">
        <v>19923252.289999999</v>
      </c>
      <c r="P19" s="2">
        <v>0</v>
      </c>
    </row>
    <row r="20" spans="1:16" x14ac:dyDescent="0.25">
      <c r="A20" s="2" t="s">
        <v>49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>
        <v>63720</v>
      </c>
      <c r="N20" s="2">
        <v>2409370.56</v>
      </c>
      <c r="P20" s="2">
        <v>0</v>
      </c>
    </row>
    <row r="21" spans="1:16" x14ac:dyDescent="0.25">
      <c r="A21" s="2" t="s">
        <v>49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>
        <v>179892</v>
      </c>
      <c r="N21" s="2">
        <v>6861578.3799999999</v>
      </c>
      <c r="P21" s="2">
        <v>0</v>
      </c>
    </row>
    <row r="22" spans="1:16" x14ac:dyDescent="0.25">
      <c r="A22" s="2" t="s">
        <v>49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>
        <v>0</v>
      </c>
      <c r="N22" s="7">
        <v>0</v>
      </c>
      <c r="O22" s="2"/>
      <c r="P22" s="2">
        <v>0</v>
      </c>
    </row>
    <row r="23" spans="1:16" x14ac:dyDescent="0.25">
      <c r="A23" s="2" t="s">
        <v>49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>
        <v>0</v>
      </c>
      <c r="N23" s="2">
        <v>0</v>
      </c>
      <c r="O23" s="2"/>
      <c r="P23" s="2">
        <v>0</v>
      </c>
    </row>
    <row r="24" spans="1:16" x14ac:dyDescent="0.25">
      <c r="A24" s="2" t="s">
        <v>49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>
        <v>0</v>
      </c>
      <c r="N24" s="2">
        <v>0</v>
      </c>
      <c r="O24" s="2"/>
      <c r="P24" s="2">
        <v>0</v>
      </c>
    </row>
    <row r="25" spans="1:16" x14ac:dyDescent="0.25">
      <c r="A25" s="2" t="s">
        <v>49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>
        <v>0</v>
      </c>
      <c r="N25" s="2">
        <v>0</v>
      </c>
      <c r="O25" s="2"/>
      <c r="P25" s="2">
        <v>0</v>
      </c>
    </row>
    <row r="26" spans="1:16" x14ac:dyDescent="0.25">
      <c r="A26" s="2" t="s">
        <v>49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49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49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49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49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M31">
        <f>SUM(M3:M30)</f>
        <v>3392068.2</v>
      </c>
      <c r="N31">
        <f>SUM(N3:N30)</f>
        <v>136799536.38999999</v>
      </c>
      <c r="P31">
        <f>SUM(P3:P30)</f>
        <v>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50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50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50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50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50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50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50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50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50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51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51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51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51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51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51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51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51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51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/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52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52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52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52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52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52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52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52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52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/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53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53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53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53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53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53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53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53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53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54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54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54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54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54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54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54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54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54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A35" sqref="A35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 t="s">
        <v>6</v>
      </c>
      <c r="J1" s="6"/>
      <c r="K1" s="6"/>
      <c r="L1" s="6" t="s">
        <v>7</v>
      </c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55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55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55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55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55</v>
      </c>
      <c r="B26" s="2"/>
      <c r="C26" s="2" t="s">
        <v>41</v>
      </c>
      <c r="D26" s="2" t="s">
        <v>16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55</v>
      </c>
      <c r="B27" s="2"/>
      <c r="C27" s="2" t="s">
        <v>41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55</v>
      </c>
      <c r="B28" s="2"/>
      <c r="C28" s="2" t="s">
        <v>41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55</v>
      </c>
      <c r="B29" s="2"/>
      <c r="C29" s="2" t="s">
        <v>41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55</v>
      </c>
      <c r="B30" s="2"/>
      <c r="C30" s="2" t="s">
        <v>41</v>
      </c>
      <c r="D30" s="2" t="s">
        <v>46</v>
      </c>
      <c r="E30" s="2" t="s">
        <v>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2020-03-27T07:38:58Z</dcterms:created>
  <dcterms:modified xsi:type="dcterms:W3CDTF">2020-03-27T09:12:59Z</dcterms:modified>
</cp:coreProperties>
</file>