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รายละเอียด" sheetId="1" r:id="rId1"/>
    <sheet name="นักวิชาการ" sheetId="5" r:id="rId2"/>
    <sheet name="เคลื่อนไหว" sheetId="4" r:id="rId3"/>
  </sheets>
  <calcPr calcId="145621"/>
</workbook>
</file>

<file path=xl/calcChain.xml><?xml version="1.0" encoding="utf-8"?>
<calcChain xmlns="http://schemas.openxmlformats.org/spreadsheetml/2006/main">
  <c r="J22" i="5" l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Q6" i="1"/>
  <c r="O25" i="1" l="1"/>
  <c r="E25" i="1" l="1"/>
  <c r="F25" i="1"/>
  <c r="G25" i="1"/>
  <c r="H25" i="1"/>
  <c r="I25" i="1"/>
  <c r="J25" i="1"/>
  <c r="K25" i="1"/>
  <c r="L25" i="1"/>
  <c r="M25" i="1"/>
  <c r="N25" i="1"/>
  <c r="Q25" i="1"/>
  <c r="D25" i="1"/>
  <c r="B15" i="4"/>
  <c r="C15" i="4"/>
  <c r="D15" i="4"/>
  <c r="E15" i="4"/>
  <c r="F15" i="4"/>
  <c r="G15" i="4"/>
  <c r="H15" i="4"/>
  <c r="I15" i="4"/>
  <c r="J15" i="4"/>
  <c r="K15" i="4"/>
  <c r="L15" i="4"/>
  <c r="P25" i="1"/>
</calcChain>
</file>

<file path=xl/sharedStrings.xml><?xml version="1.0" encoding="utf-8"?>
<sst xmlns="http://schemas.openxmlformats.org/spreadsheetml/2006/main" count="110" uniqueCount="54">
  <si>
    <t>จำนวนพนักงานในแต่ละระดับยกมา</t>
  </si>
  <si>
    <t>รวม</t>
  </si>
  <si>
    <t>จำนวน</t>
  </si>
  <si>
    <t xml:space="preserve">                    ฝ่าย/สำนัก</t>
  </si>
  <si>
    <t>ระดับ</t>
  </si>
  <si>
    <t>ผอ.สัญญาจ้าง</t>
  </si>
  <si>
    <t>พนักงาน</t>
  </si>
  <si>
    <t>ผอ.+พ.</t>
  </si>
  <si>
    <t>กรอบอัตราพนักงาน</t>
  </si>
  <si>
    <t>สัญญาจ้าง</t>
  </si>
  <si>
    <t>ฝ่ายอำนวยการ</t>
  </si>
  <si>
    <t>ฝ่ายตรวจสอบและประเมินระบบงาน</t>
  </si>
  <si>
    <t>ฝ่ายนโยบายและแผนงาน</t>
  </si>
  <si>
    <t>ฝ่ายทรัพยากรบุคคล</t>
  </si>
  <si>
    <t>ฝ่ายบัญชีและการเงิน</t>
  </si>
  <si>
    <t>ฝ่ายพัสดุและบริการ</t>
  </si>
  <si>
    <t>ฝ่ายวิจัยและพัฒนาการเลี้ยงโคนม</t>
  </si>
  <si>
    <t>ฝ่ายส่งเสริมการเลี้ยงโคนม</t>
  </si>
  <si>
    <t>ฝ่ายท่องเที่ยวเชิงเกษตร</t>
  </si>
  <si>
    <t>ประเภทตำแหน่ง</t>
  </si>
  <si>
    <t>รองผู้อำนวยการ</t>
  </si>
  <si>
    <t>ผู้ช่วยผู้อำนวยการ</t>
  </si>
  <si>
    <t>ฝ่ายตลาดและการขาย</t>
  </si>
  <si>
    <t>สำนักงาน อ.ส.ค.ภาคกลาง</t>
  </si>
  <si>
    <t>สำนักงาน อ.ส.ค.ภาคใต้</t>
  </si>
  <si>
    <t>สำนักงาน อ.ส.ค.ภาคตะวันออกเฉียงเหนือ</t>
  </si>
  <si>
    <t>สำนักงาน อ.ส.ค.ภาคเหนือตอนล่าง</t>
  </si>
  <si>
    <t>สำนักงาน อ.ส.ค.ภาคเหนือตอนบน</t>
  </si>
  <si>
    <t>แต่งตั้งและบรรจุผู้สอบคัดเลือกได้</t>
  </si>
  <si>
    <t>จ้างพนักงานสัญญาจ้างต่อ</t>
  </si>
  <si>
    <t>อนุญาตให้พนักงานลาออก</t>
  </si>
  <si>
    <t>แต่งตั้ง/โยกย้าย</t>
  </si>
  <si>
    <t>มอบหมายการปฏิบัติงาน</t>
  </si>
  <si>
    <t>ผู้บริหารระดับสูง</t>
  </si>
  <si>
    <t>ระดับตำแหน่ง</t>
  </si>
  <si>
    <t>รายการ</t>
  </si>
  <si>
    <t>สรุปเคลื่อนไหวของพนักงานและลูกจ้าง</t>
  </si>
  <si>
    <t>เดือน</t>
  </si>
  <si>
    <t>ปี</t>
  </si>
  <si>
    <t>ไม่มีระดับตำแหน่ง</t>
  </si>
  <si>
    <t>ด้านอำนวยการและบริหาร</t>
  </si>
  <si>
    <t>ด้านกิจการโคนม</t>
  </si>
  <si>
    <t>ด้านอุตสาหกรรมนม</t>
  </si>
  <si>
    <t>สำนักบริหารงานคณะกรรมการกลางนมโรงเรียน</t>
  </si>
  <si>
    <t>นักวิชาการ</t>
  </si>
  <si>
    <t>ไม่สังกัดหน่วยงาน</t>
  </si>
  <si>
    <t>Outsource</t>
  </si>
  <si>
    <t>สรุปรายงานการเพิ่ม-ลด อัตรากำลังพนักงาน</t>
  </si>
  <si>
    <t>อนุญาตให้พนักงานจ้างลาออก</t>
  </si>
  <si>
    <t>แต่งตั้งเลื่อนระดับตำแหน่ง</t>
  </si>
  <si>
    <t xml:space="preserve">พ้นสภาพเนื่องจากเกษียณ </t>
  </si>
  <si>
    <t>พ้นสภาพเนื่องจาก เสียชีวิต</t>
  </si>
  <si>
    <t>พ้นสภาพเนื่องจาก เลิกจ้าง</t>
  </si>
  <si>
    <t xml:space="preserve">กุมภาพันธ์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</si>
</sst>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[$-107041E]d\ mmmm\ yyyy;@"/>
    <numFmt numFmtId="188" formatCode="\ 0;\-0;;@"/>
  </numFmts>
  <fonts count="25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1"/>
      <color indexed="8"/>
      <name val="Tahoma"/>
      <family val="2"/>
    </font>
    <font>
      <sz val="14"/>
      <name val="Cordia New"/>
      <family val="2"/>
    </font>
    <font>
      <b/>
      <sz val="14"/>
      <name val="Angsana New"/>
      <family val="1"/>
    </font>
    <font>
      <b/>
      <sz val="14"/>
      <name val="AngsanaUPC"/>
      <family val="1"/>
      <charset val="222"/>
    </font>
    <font>
      <sz val="14"/>
      <name val="CordiaUPC"/>
      <family val="2"/>
      <charset val="222"/>
    </font>
    <font>
      <b/>
      <sz val="16"/>
      <name val="AngsanaUPC"/>
      <family val="1"/>
      <charset val="222"/>
    </font>
    <font>
      <b/>
      <sz val="12"/>
      <name val="AngsanaUPC"/>
      <family val="1"/>
      <charset val="222"/>
    </font>
    <font>
      <b/>
      <sz val="11"/>
      <name val="AngsanaUPC"/>
      <family val="1"/>
      <charset val="222"/>
    </font>
    <font>
      <b/>
      <sz val="10"/>
      <name val="AngsanaUPC"/>
      <family val="1"/>
      <charset val="222"/>
    </font>
    <font>
      <sz val="11"/>
      <color indexed="8"/>
      <name val="Tahoma"/>
      <family val="2"/>
      <charset val="222"/>
    </font>
    <font>
      <b/>
      <sz val="16"/>
      <color indexed="9"/>
      <name val="AngsanaUPC"/>
      <family val="1"/>
      <charset val="222"/>
    </font>
    <font>
      <b/>
      <sz val="13"/>
      <name val="AngsanaUPC"/>
      <family val="1"/>
      <charset val="222"/>
    </font>
    <font>
      <b/>
      <sz val="13"/>
      <color indexed="12"/>
      <name val="AngsanaUPC"/>
      <family val="1"/>
      <charset val="222"/>
    </font>
    <font>
      <b/>
      <sz val="13"/>
      <color indexed="12"/>
      <name val="AngsanaUPC"/>
      <family val="1"/>
      <charset val="222"/>
    </font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u val="double"/>
      <sz val="11"/>
      <color theme="1"/>
      <name val="Tahoma"/>
      <family val="2"/>
      <charset val="222"/>
      <scheme val="minor"/>
    </font>
    <font>
      <sz val="11"/>
      <color indexed="12"/>
      <name val="Tahoma"/>
      <family val="2"/>
      <scheme val="minor"/>
    </font>
    <font>
      <sz val="11"/>
      <color indexed="10"/>
      <name val="Tahoma"/>
      <family val="2"/>
      <scheme val="minor"/>
    </font>
    <font>
      <sz val="11"/>
      <color rgb="FF0000FF"/>
      <name val="Tahoma"/>
      <family val="2"/>
      <scheme val="minor"/>
    </font>
    <font>
      <sz val="11"/>
      <color rgb="FF0000CC"/>
      <name val="Tahoma"/>
      <family val="2"/>
      <scheme val="minor"/>
    </font>
    <font>
      <sz val="1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/>
      <right style="thin">
        <color indexed="8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</borders>
  <cellStyleXfs count="73">
    <xf numFmtId="0" fontId="0" fillId="0" borderId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188" fontId="2" fillId="0" borderId="0" applyFont="0" applyFill="0" applyBorder="0" applyAlignment="0" applyProtection="0"/>
    <xf numFmtId="0" fontId="3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</cellStyleXfs>
  <cellXfs count="85">
    <xf numFmtId="0" fontId="0" fillId="0" borderId="0" xfId="0"/>
    <xf numFmtId="0" fontId="7" fillId="2" borderId="0" xfId="72" applyFont="1" applyFill="1" applyAlignment="1">
      <alignment horizontal="center"/>
    </xf>
    <xf numFmtId="0" fontId="8" fillId="0" borderId="4" xfId="72" applyFont="1" applyBorder="1" applyAlignment="1">
      <alignment horizontal="left"/>
    </xf>
    <xf numFmtId="49" fontId="5" fillId="0" borderId="5" xfId="72" applyNumberFormat="1" applyFont="1" applyBorder="1" applyAlignment="1">
      <alignment horizontal="left" vertical="center"/>
    </xf>
    <xf numFmtId="0" fontId="8" fillId="0" borderId="6" xfId="72" applyFont="1" applyBorder="1" applyAlignment="1">
      <alignment horizontal="left"/>
    </xf>
    <xf numFmtId="0" fontId="8" fillId="0" borderId="7" xfId="72" applyFont="1" applyBorder="1" applyAlignment="1">
      <alignment horizontal="left"/>
    </xf>
    <xf numFmtId="0" fontId="8" fillId="0" borderId="8" xfId="72" applyFont="1" applyBorder="1" applyAlignment="1">
      <alignment horizontal="left"/>
    </xf>
    <xf numFmtId="49" fontId="5" fillId="2" borderId="9" xfId="72" applyNumberFormat="1" applyFont="1" applyFill="1" applyBorder="1" applyAlignment="1">
      <alignment horizontal="center"/>
    </xf>
    <xf numFmtId="0" fontId="8" fillId="2" borderId="10" xfId="72" applyFont="1" applyFill="1" applyBorder="1" applyAlignment="1">
      <alignment horizontal="left"/>
    </xf>
    <xf numFmtId="0" fontId="8" fillId="0" borderId="11" xfId="72" applyFont="1" applyBorder="1" applyAlignment="1">
      <alignment horizontal="left"/>
    </xf>
    <xf numFmtId="187" fontId="4" fillId="0" borderId="0" xfId="56" applyNumberFormat="1" applyFont="1" applyAlignment="1">
      <alignment horizontal="center"/>
    </xf>
    <xf numFmtId="0" fontId="5" fillId="3" borderId="14" xfId="72" applyFont="1" applyFill="1" applyBorder="1" applyAlignment="1">
      <alignment horizontal="center"/>
    </xf>
    <xf numFmtId="0" fontId="8" fillId="0" borderId="15" xfId="72" applyFont="1" applyBorder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19" fillId="0" borderId="17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8" fillId="0" borderId="21" xfId="72" applyFont="1" applyBorder="1" applyAlignment="1">
      <alignment horizontal="left"/>
    </xf>
    <xf numFmtId="0" fontId="0" fillId="5" borderId="0" xfId="0" applyFill="1"/>
    <xf numFmtId="49" fontId="5" fillId="0" borderId="17" xfId="72" applyNumberFormat="1" applyFont="1" applyBorder="1" applyAlignment="1">
      <alignment horizontal="right" vertical="center"/>
    </xf>
    <xf numFmtId="0" fontId="0" fillId="0" borderId="20" xfId="0" applyBorder="1"/>
    <xf numFmtId="0" fontId="0" fillId="5" borderId="17" xfId="0" applyFill="1" applyBorder="1" applyAlignment="1">
      <alignment horizontal="center"/>
    </xf>
    <xf numFmtId="0" fontId="13" fillId="5" borderId="22" xfId="72" applyFont="1" applyFill="1" applyBorder="1" applyAlignment="1">
      <alignment horizontal="center"/>
    </xf>
    <xf numFmtId="0" fontId="13" fillId="5" borderId="17" xfId="72" applyFont="1" applyFill="1" applyBorder="1" applyAlignment="1">
      <alignment horizontal="center"/>
    </xf>
    <xf numFmtId="0" fontId="13" fillId="5" borderId="20" xfId="72" applyFont="1" applyFill="1" applyBorder="1" applyAlignment="1">
      <alignment horizontal="center"/>
    </xf>
    <xf numFmtId="49" fontId="5" fillId="5" borderId="24" xfId="72" applyNumberFormat="1" applyFont="1" applyFill="1" applyBorder="1" applyAlignment="1">
      <alignment horizontal="left"/>
    </xf>
    <xf numFmtId="0" fontId="13" fillId="5" borderId="19" xfId="72" applyFont="1" applyFill="1" applyBorder="1" applyAlignment="1">
      <alignment horizontal="left"/>
    </xf>
    <xf numFmtId="0" fontId="13" fillId="5" borderId="25" xfId="72" applyFont="1" applyFill="1" applyBorder="1" applyAlignment="1">
      <alignment horizontal="center" vertical="center" wrapText="1"/>
    </xf>
    <xf numFmtId="0" fontId="9" fillId="5" borderId="26" xfId="72" applyFont="1" applyFill="1" applyBorder="1" applyAlignment="1">
      <alignment horizontal="center"/>
    </xf>
    <xf numFmtId="49" fontId="5" fillId="5" borderId="27" xfId="72" applyNumberFormat="1" applyFont="1" applyFill="1" applyBorder="1" applyAlignment="1">
      <alignment horizontal="left"/>
    </xf>
    <xf numFmtId="49" fontId="5" fillId="5" borderId="28" xfId="72" applyNumberFormat="1" applyFont="1" applyFill="1" applyBorder="1" applyAlignment="1">
      <alignment horizontal="left"/>
    </xf>
    <xf numFmtId="0" fontId="8" fillId="5" borderId="18" xfId="72" applyFont="1" applyFill="1" applyBorder="1"/>
    <xf numFmtId="0" fontId="9" fillId="5" borderId="29" xfId="72" applyFont="1" applyFill="1" applyBorder="1" applyAlignment="1">
      <alignment horizontal="center"/>
    </xf>
    <xf numFmtId="0" fontId="13" fillId="5" borderId="29" xfId="72" applyFont="1" applyFill="1" applyBorder="1" applyAlignment="1">
      <alignment horizontal="center"/>
    </xf>
    <xf numFmtId="0" fontId="9" fillId="5" borderId="30" xfId="72" applyFont="1" applyFill="1" applyBorder="1" applyAlignment="1">
      <alignment horizontal="center"/>
    </xf>
    <xf numFmtId="49" fontId="5" fillId="5" borderId="31" xfId="72" applyNumberFormat="1" applyFont="1" applyFill="1" applyBorder="1"/>
    <xf numFmtId="0" fontId="10" fillId="5" borderId="32" xfId="72" applyFont="1" applyFill="1" applyBorder="1"/>
    <xf numFmtId="0" fontId="14" fillId="5" borderId="17" xfId="72" applyFont="1" applyFill="1" applyBorder="1" applyAlignment="1">
      <alignment horizontal="center"/>
    </xf>
    <xf numFmtId="0" fontId="15" fillId="5" borderId="17" xfId="72" applyFont="1" applyFill="1" applyBorder="1" applyAlignment="1">
      <alignment horizontal="center"/>
    </xf>
    <xf numFmtId="3" fontId="9" fillId="5" borderId="33" xfId="72" applyNumberFormat="1" applyFont="1" applyFill="1" applyBorder="1" applyAlignment="1">
      <alignment horizontal="center"/>
    </xf>
    <xf numFmtId="0" fontId="12" fillId="2" borderId="0" xfId="72" applyFont="1" applyFill="1"/>
    <xf numFmtId="0" fontId="7" fillId="2" borderId="0" xfId="72" applyFont="1" applyFill="1"/>
    <xf numFmtId="0" fontId="13" fillId="5" borderId="34" xfId="72" applyFont="1" applyFill="1" applyBorder="1" applyAlignment="1">
      <alignment horizontal="center"/>
    </xf>
    <xf numFmtId="0" fontId="15" fillId="5" borderId="22" xfId="72" applyFont="1" applyFill="1" applyBorder="1" applyAlignment="1">
      <alignment horizontal="center"/>
    </xf>
    <xf numFmtId="0" fontId="20" fillId="0" borderId="16" xfId="56" applyFont="1" applyFill="1" applyBorder="1" applyAlignment="1">
      <alignment horizontal="center"/>
    </xf>
    <xf numFmtId="0" fontId="20" fillId="0" borderId="16" xfId="56" applyFont="1" applyFill="1" applyBorder="1" applyAlignment="1">
      <alignment horizontal="center" vertical="center"/>
    </xf>
    <xf numFmtId="0" fontId="21" fillId="0" borderId="16" xfId="56" applyFont="1" applyFill="1" applyBorder="1" applyAlignment="1">
      <alignment horizontal="center" vertical="center"/>
    </xf>
    <xf numFmtId="0" fontId="20" fillId="0" borderId="13" xfId="72" applyFont="1" applyFill="1" applyBorder="1" applyAlignment="1">
      <alignment horizontal="center" vertical="center"/>
    </xf>
    <xf numFmtId="0" fontId="20" fillId="0" borderId="2" xfId="72" applyFont="1" applyFill="1" applyBorder="1" applyAlignment="1">
      <alignment horizontal="center"/>
    </xf>
    <xf numFmtId="0" fontId="20" fillId="0" borderId="2" xfId="72" applyFont="1" applyFill="1" applyBorder="1" applyAlignment="1">
      <alignment horizontal="center" vertical="center"/>
    </xf>
    <xf numFmtId="0" fontId="20" fillId="0" borderId="2" xfId="72" applyFont="1" applyFill="1" applyBorder="1" applyAlignment="1" applyProtection="1">
      <alignment horizontal="center" vertical="center"/>
    </xf>
    <xf numFmtId="0" fontId="20" fillId="0" borderId="13" xfId="72" applyFont="1" applyFill="1" applyBorder="1" applyAlignment="1" applyProtection="1">
      <alignment horizontal="center" vertical="center"/>
    </xf>
    <xf numFmtId="0" fontId="20" fillId="0" borderId="12" xfId="72" applyFont="1" applyFill="1" applyBorder="1" applyAlignment="1">
      <alignment horizontal="center"/>
    </xf>
    <xf numFmtId="0" fontId="22" fillId="0" borderId="12" xfId="72" applyFont="1" applyFill="1" applyBorder="1" applyAlignment="1">
      <alignment horizontal="center"/>
    </xf>
    <xf numFmtId="0" fontId="20" fillId="0" borderId="35" xfId="72" applyFont="1" applyFill="1" applyBorder="1" applyAlignment="1" applyProtection="1">
      <alignment horizontal="center" vertical="center"/>
    </xf>
    <xf numFmtId="0" fontId="20" fillId="0" borderId="3" xfId="72" applyFont="1" applyFill="1" applyBorder="1" applyAlignment="1">
      <alignment horizontal="center"/>
    </xf>
    <xf numFmtId="0" fontId="20" fillId="0" borderId="36" xfId="72" applyFont="1" applyFill="1" applyBorder="1" applyAlignment="1" applyProtection="1">
      <alignment horizontal="center" vertical="center"/>
    </xf>
    <xf numFmtId="0" fontId="20" fillId="0" borderId="3" xfId="72" applyFont="1" applyFill="1" applyBorder="1" applyAlignment="1" applyProtection="1">
      <alignment horizontal="center" vertical="center"/>
    </xf>
    <xf numFmtId="0" fontId="20" fillId="0" borderId="37" xfId="72" applyFont="1" applyFill="1" applyBorder="1" applyAlignment="1" applyProtection="1">
      <alignment horizontal="center" vertical="center"/>
    </xf>
    <xf numFmtId="0" fontId="20" fillId="2" borderId="2" xfId="72" applyFont="1" applyFill="1" applyBorder="1" applyAlignment="1" applyProtection="1">
      <alignment horizontal="center" vertical="center"/>
    </xf>
    <xf numFmtId="0" fontId="23" fillId="0" borderId="2" xfId="72" applyFont="1" applyFill="1" applyBorder="1" applyAlignment="1" applyProtection="1">
      <alignment horizontal="center" vertical="center"/>
    </xf>
    <xf numFmtId="0" fontId="24" fillId="4" borderId="13" xfId="72" applyFont="1" applyFill="1" applyBorder="1" applyAlignment="1" applyProtection="1">
      <alignment horizontal="center"/>
    </xf>
    <xf numFmtId="0" fontId="24" fillId="2" borderId="1" xfId="72" applyFont="1" applyFill="1" applyBorder="1" applyAlignment="1" applyProtection="1">
      <alignment horizontal="center"/>
    </xf>
    <xf numFmtId="0" fontId="24" fillId="2" borderId="13" xfId="72" applyFont="1" applyFill="1" applyBorder="1" applyAlignment="1" applyProtection="1">
      <alignment horizontal="center"/>
    </xf>
    <xf numFmtId="0" fontId="24" fillId="2" borderId="2" xfId="72" applyFont="1" applyFill="1" applyBorder="1" applyAlignment="1" applyProtection="1">
      <alignment horizontal="center"/>
    </xf>
    <xf numFmtId="0" fontId="24" fillId="0" borderId="2" xfId="72" applyFont="1" applyFill="1" applyBorder="1" applyAlignment="1" applyProtection="1">
      <alignment horizontal="center"/>
    </xf>
    <xf numFmtId="0" fontId="24" fillId="2" borderId="35" xfId="72" applyFont="1" applyFill="1" applyBorder="1" applyAlignment="1" applyProtection="1">
      <alignment horizontal="center"/>
    </xf>
    <xf numFmtId="0" fontId="24" fillId="2" borderId="36" xfId="72" applyFont="1" applyFill="1" applyBorder="1" applyAlignment="1" applyProtection="1">
      <alignment horizontal="center"/>
    </xf>
    <xf numFmtId="0" fontId="24" fillId="0" borderId="37" xfId="72" applyFont="1" applyFill="1" applyBorder="1" applyAlignment="1" applyProtection="1">
      <alignment horizontal="center" vertical="center"/>
    </xf>
    <xf numFmtId="0" fontId="24" fillId="0" borderId="2" xfId="72" applyFont="1" applyFill="1" applyBorder="1" applyAlignment="1" applyProtection="1">
      <alignment horizontal="center" vertical="center"/>
    </xf>
    <xf numFmtId="0" fontId="24" fillId="2" borderId="12" xfId="72" applyFont="1" applyFill="1" applyBorder="1" applyAlignment="1" applyProtection="1">
      <alignment horizontal="center"/>
    </xf>
    <xf numFmtId="0" fontId="13" fillId="5" borderId="17" xfId="72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8" fillId="5" borderId="30" xfId="72" applyFont="1" applyFill="1" applyBorder="1" applyAlignment="1">
      <alignment vertical="center" wrapText="1"/>
    </xf>
    <xf numFmtId="3" fontId="13" fillId="5" borderId="18" xfId="72" applyNumberFormat="1" applyFont="1" applyFill="1" applyBorder="1" applyAlignment="1">
      <alignment horizontal="center"/>
    </xf>
  </cellXfs>
  <cellStyles count="73">
    <cellStyle name="Comma 10" xfId="1"/>
    <cellStyle name="Comma 2" xfId="2"/>
    <cellStyle name="Comma 2 2" xfId="3"/>
    <cellStyle name="Comma 2 2 2" xfId="4"/>
    <cellStyle name="Comma 2 3" xfId="5"/>
    <cellStyle name="Comma 2 3 2" xfId="6"/>
    <cellStyle name="Comma 2 4" xfId="7"/>
    <cellStyle name="Comma 2 4 2" xfId="8"/>
    <cellStyle name="Comma 2 5" xfId="9"/>
    <cellStyle name="Comma 2 5 2" xfId="10"/>
    <cellStyle name="Comma 2 6" xfId="11"/>
    <cellStyle name="Comma 3" xfId="12"/>
    <cellStyle name="Comma 3 2" xfId="13"/>
    <cellStyle name="Comma 4" xfId="14"/>
    <cellStyle name="Comma 5" xfId="15"/>
    <cellStyle name="Comma 6 2" xfId="16"/>
    <cellStyle name="Comma 7" xfId="17"/>
    <cellStyle name="Normal" xfId="0" builtinId="0"/>
    <cellStyle name="Normal 10" xfId="18"/>
    <cellStyle name="Normal 11" xfId="19"/>
    <cellStyle name="Normal 2" xfId="20"/>
    <cellStyle name="Normal 2 2" xfId="21"/>
    <cellStyle name="Normal 2 2 2" xfId="22"/>
    <cellStyle name="Normal 2 3" xfId="23"/>
    <cellStyle name="Normal 2 3 2" xfId="24"/>
    <cellStyle name="Normal 2 4" xfId="25"/>
    <cellStyle name="Normal 2 4 2" xfId="26"/>
    <cellStyle name="Normal 2 5" xfId="27"/>
    <cellStyle name="Normal 2 5 2" xfId="28"/>
    <cellStyle name="Normal 2 6" xfId="29"/>
    <cellStyle name="Normal 3" xfId="30"/>
    <cellStyle name="Normal 3 2" xfId="31"/>
    <cellStyle name="Normal 3 2 2" xfId="32"/>
    <cellStyle name="Normal 4" xfId="33"/>
    <cellStyle name="Normal 4 2" xfId="34"/>
    <cellStyle name="Normal 4 2 2" xfId="35"/>
    <cellStyle name="Normal 4 2 2 2" xfId="36"/>
    <cellStyle name="Normal 5" xfId="37"/>
    <cellStyle name="Normal 5 2" xfId="38"/>
    <cellStyle name="Normal 5 2 2" xfId="39"/>
    <cellStyle name="Normal 5 3" xfId="40"/>
    <cellStyle name="Normal 5 3 2" xfId="41"/>
    <cellStyle name="Normal 5 4" xfId="42"/>
    <cellStyle name="Normal 6" xfId="43"/>
    <cellStyle name="Normal 7" xfId="44"/>
    <cellStyle name="Normal 7 2" xfId="45"/>
    <cellStyle name="Normal 8" xfId="46"/>
    <cellStyle name="Normal 8 2" xfId="47"/>
    <cellStyle name="Normal 9" xfId="48"/>
    <cellStyle name="เครื่องหมายจุลภาค 2 2" xfId="49"/>
    <cellStyle name="เครื่องหมายจุลภาค 2 2 2" xfId="50"/>
    <cellStyle name="เครื่องหมายจุลภาค 2 3" xfId="51"/>
    <cellStyle name="เครื่องหมายจุลภาค 2 3 2" xfId="52"/>
    <cellStyle name="เครื่องหมายจุลภาค 2 4" xfId="53"/>
    <cellStyle name="เครื่องหมายจุลภาค 2 5" xfId="54"/>
    <cellStyle name="เครื่องหมายจุลภาค 2 6" xfId="55"/>
    <cellStyle name="ปกติ 2" xfId="56"/>
    <cellStyle name="ปกติ 2 2" xfId="57"/>
    <cellStyle name="ปกติ 2 3" xfId="58"/>
    <cellStyle name="ปกติ 2 4" xfId="59"/>
    <cellStyle name="ปกติ 5" xfId="60"/>
    <cellStyle name="ปกติ 5 2" xfId="61"/>
    <cellStyle name="ปกติ 5 2 2" xfId="62"/>
    <cellStyle name="ปกติ 5 3" xfId="63"/>
    <cellStyle name="ปกติ 5 3 2" xfId="64"/>
    <cellStyle name="ปกติ 5 4" xfId="65"/>
    <cellStyle name="ปกติ 7" xfId="66"/>
    <cellStyle name="ปกติ 7 2" xfId="67"/>
    <cellStyle name="ปกติ 7 2 2" xfId="68"/>
    <cellStyle name="ปกติ 7 3" xfId="69"/>
    <cellStyle name="ปกติ 7 3 2" xfId="70"/>
    <cellStyle name="ปกติ 7 4" xfId="71"/>
    <cellStyle name="ปกติ_เพิ่มลด 45" xfId="7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B1" zoomScale="75" zoomScaleNormal="75" workbookViewId="0">
      <selection activeCell="Q20" sqref="Q20"/>
    </sheetView>
  </sheetViews>
  <sheetFormatPr defaultRowHeight="14.25" x14ac:dyDescent="0.2"/>
  <cols>
    <col min="1" max="1" width="31.625" bestFit="1" customWidth="1"/>
    <col min="2" max="2" width="48.875" bestFit="1" customWidth="1"/>
    <col min="3" max="3" width="15.25" customWidth="1"/>
    <col min="4" max="4" width="8.875" bestFit="1" customWidth="1"/>
    <col min="5" max="14" width="5.25" customWidth="1"/>
    <col min="15" max="15" width="12.625" customWidth="1"/>
    <col min="16" max="16" width="7.125" customWidth="1"/>
    <col min="17" max="17" width="8.875" customWidth="1"/>
  </cols>
  <sheetData>
    <row r="1" spans="1:17" ht="23.25" x14ac:dyDescent="0.5">
      <c r="B1" s="48" t="s">
        <v>47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"/>
    </row>
    <row r="2" spans="1:17" ht="23.25" x14ac:dyDescent="0.5">
      <c r="B2" s="10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ht="21" customHeight="1" x14ac:dyDescent="0.45">
      <c r="A3" s="32"/>
      <c r="B3" s="32"/>
      <c r="C3" s="33"/>
      <c r="D3" s="31"/>
      <c r="E3" s="29"/>
      <c r="F3" s="29"/>
      <c r="G3" s="29"/>
      <c r="H3" s="29"/>
      <c r="I3" s="29"/>
      <c r="J3" s="29"/>
      <c r="K3" s="29" t="s">
        <v>0</v>
      </c>
      <c r="L3" s="29"/>
      <c r="M3" s="29"/>
      <c r="N3" s="29"/>
      <c r="O3" s="78" t="s">
        <v>46</v>
      </c>
      <c r="P3" s="34" t="s">
        <v>1</v>
      </c>
      <c r="Q3" s="35" t="s">
        <v>2</v>
      </c>
    </row>
    <row r="4" spans="1:17" ht="21" x14ac:dyDescent="0.45">
      <c r="A4" s="36" t="s">
        <v>19</v>
      </c>
      <c r="B4" s="37" t="s">
        <v>3</v>
      </c>
      <c r="C4" s="38" t="s">
        <v>4</v>
      </c>
      <c r="D4" s="39" t="s">
        <v>5</v>
      </c>
      <c r="E4" s="40">
        <v>10</v>
      </c>
      <c r="F4" s="40">
        <v>9</v>
      </c>
      <c r="G4" s="40">
        <v>8</v>
      </c>
      <c r="H4" s="40">
        <v>7</v>
      </c>
      <c r="I4" s="40">
        <v>6</v>
      </c>
      <c r="J4" s="40">
        <v>5</v>
      </c>
      <c r="K4" s="40">
        <v>4</v>
      </c>
      <c r="L4" s="40">
        <v>3</v>
      </c>
      <c r="M4" s="40">
        <v>2</v>
      </c>
      <c r="N4" s="49">
        <v>1</v>
      </c>
      <c r="O4" s="78"/>
      <c r="P4" s="83" t="s">
        <v>6</v>
      </c>
      <c r="Q4" s="41" t="s">
        <v>7</v>
      </c>
    </row>
    <row r="5" spans="1:17" ht="21" x14ac:dyDescent="0.45">
      <c r="A5" s="42"/>
      <c r="B5" s="42"/>
      <c r="C5" s="43" t="s">
        <v>8</v>
      </c>
      <c r="D5" s="30"/>
      <c r="E5" s="44"/>
      <c r="F5" s="44"/>
      <c r="G5" s="44"/>
      <c r="H5" s="44"/>
      <c r="I5" s="44"/>
      <c r="J5" s="44"/>
      <c r="K5" s="45"/>
      <c r="L5" s="45"/>
      <c r="M5" s="45"/>
      <c r="N5" s="50"/>
      <c r="O5" s="78"/>
      <c r="P5" s="84"/>
      <c r="Q5" s="46" t="s">
        <v>9</v>
      </c>
    </row>
    <row r="6" spans="1:17" ht="21" x14ac:dyDescent="0.4">
      <c r="A6" t="s">
        <v>33</v>
      </c>
      <c r="B6" s="3" t="s">
        <v>10</v>
      </c>
      <c r="C6" s="4"/>
      <c r="D6" s="51">
        <v>1</v>
      </c>
      <c r="E6" s="52"/>
      <c r="F6" s="52"/>
      <c r="G6" s="52"/>
      <c r="H6" s="52"/>
      <c r="I6" s="52"/>
      <c r="J6" s="52"/>
      <c r="K6" s="53"/>
      <c r="L6" s="54"/>
      <c r="M6" s="54"/>
      <c r="N6" s="54"/>
      <c r="O6" s="54"/>
      <c r="P6" s="68"/>
      <c r="Q6" s="69">
        <f>SUM(D6:P6)</f>
        <v>1</v>
      </c>
    </row>
    <row r="7" spans="1:17" ht="21" x14ac:dyDescent="0.4">
      <c r="A7" t="s">
        <v>33</v>
      </c>
      <c r="B7" s="3" t="s">
        <v>20</v>
      </c>
      <c r="C7" s="12"/>
      <c r="D7" s="51"/>
      <c r="E7" s="52">
        <v>2</v>
      </c>
      <c r="F7" s="52"/>
      <c r="G7" s="52"/>
      <c r="H7" s="52"/>
      <c r="I7" s="52"/>
      <c r="J7" s="52"/>
      <c r="K7" s="52"/>
      <c r="L7" s="54"/>
      <c r="M7" s="54"/>
      <c r="N7" s="54"/>
      <c r="O7" s="54"/>
      <c r="P7" s="68">
        <f>SUM(D7:N7)</f>
        <v>2</v>
      </c>
      <c r="Q7" s="70"/>
    </row>
    <row r="8" spans="1:17" ht="21" x14ac:dyDescent="0.4">
      <c r="A8" t="s">
        <v>33</v>
      </c>
      <c r="B8" s="3" t="s">
        <v>21</v>
      </c>
      <c r="C8" s="5"/>
      <c r="D8" s="55"/>
      <c r="E8" s="56"/>
      <c r="F8" s="56">
        <v>2</v>
      </c>
      <c r="G8" s="56"/>
      <c r="H8" s="56"/>
      <c r="I8" s="56"/>
      <c r="J8" s="56"/>
      <c r="K8" s="57"/>
      <c r="L8" s="57"/>
      <c r="M8" s="57"/>
      <c r="N8" s="58"/>
      <c r="O8" s="58"/>
      <c r="P8" s="68">
        <f t="shared" ref="P8:P24" si="0">SUM(D8:N8)</f>
        <v>2</v>
      </c>
      <c r="Q8" s="71"/>
    </row>
    <row r="9" spans="1:17" ht="21" x14ac:dyDescent="0.4">
      <c r="A9" t="s">
        <v>40</v>
      </c>
      <c r="B9" s="3" t="s">
        <v>10</v>
      </c>
      <c r="C9" s="5"/>
      <c r="D9" s="55"/>
      <c r="E9" s="57"/>
      <c r="F9" s="57"/>
      <c r="G9" s="57">
        <v>0</v>
      </c>
      <c r="H9" s="57">
        <v>5</v>
      </c>
      <c r="I9" s="57">
        <v>4</v>
      </c>
      <c r="J9" s="57">
        <v>15</v>
      </c>
      <c r="K9" s="57">
        <v>3</v>
      </c>
      <c r="L9" s="57">
        <v>3</v>
      </c>
      <c r="M9" s="57">
        <v>1</v>
      </c>
      <c r="N9" s="58">
        <v>0</v>
      </c>
      <c r="O9" s="58">
        <v>10</v>
      </c>
      <c r="P9" s="68">
        <f t="shared" si="0"/>
        <v>31</v>
      </c>
      <c r="Q9" s="71">
        <v>2</v>
      </c>
    </row>
    <row r="10" spans="1:17" ht="21" x14ac:dyDescent="0.4">
      <c r="A10" t="s">
        <v>40</v>
      </c>
      <c r="B10" s="3" t="s">
        <v>11</v>
      </c>
      <c r="C10" s="5"/>
      <c r="D10" s="55"/>
      <c r="E10" s="57"/>
      <c r="F10" s="57"/>
      <c r="G10" s="57">
        <v>1</v>
      </c>
      <c r="H10" s="57">
        <v>4</v>
      </c>
      <c r="I10" s="57">
        <v>2</v>
      </c>
      <c r="J10" s="57">
        <v>3</v>
      </c>
      <c r="K10" s="57">
        <v>2</v>
      </c>
      <c r="L10" s="57">
        <v>4</v>
      </c>
      <c r="M10" s="57">
        <v>0</v>
      </c>
      <c r="N10" s="58">
        <v>0</v>
      </c>
      <c r="O10" s="58">
        <v>0</v>
      </c>
      <c r="P10" s="68">
        <f t="shared" si="0"/>
        <v>16</v>
      </c>
      <c r="Q10" s="72"/>
    </row>
    <row r="11" spans="1:17" ht="21" x14ac:dyDescent="0.4">
      <c r="A11" t="s">
        <v>40</v>
      </c>
      <c r="B11" s="3" t="s">
        <v>12</v>
      </c>
      <c r="C11" s="5"/>
      <c r="D11" s="55"/>
      <c r="E11" s="57"/>
      <c r="F11" s="57"/>
      <c r="G11" s="57">
        <v>1</v>
      </c>
      <c r="H11" s="57">
        <v>3</v>
      </c>
      <c r="I11" s="57">
        <v>8</v>
      </c>
      <c r="J11" s="57">
        <v>12</v>
      </c>
      <c r="K11" s="57">
        <v>5</v>
      </c>
      <c r="L11" s="57">
        <v>0</v>
      </c>
      <c r="M11" s="57">
        <v>0</v>
      </c>
      <c r="N11" s="58">
        <v>0</v>
      </c>
      <c r="O11" s="58">
        <v>15</v>
      </c>
      <c r="P11" s="68">
        <f t="shared" si="0"/>
        <v>29</v>
      </c>
      <c r="Q11" s="71"/>
    </row>
    <row r="12" spans="1:17" ht="21" x14ac:dyDescent="0.4">
      <c r="A12" t="s">
        <v>40</v>
      </c>
      <c r="B12" s="3" t="s">
        <v>13</v>
      </c>
      <c r="C12" s="5"/>
      <c r="D12" s="55"/>
      <c r="E12" s="57"/>
      <c r="F12" s="57"/>
      <c r="G12" s="57">
        <v>1</v>
      </c>
      <c r="H12" s="57">
        <v>2</v>
      </c>
      <c r="I12" s="57">
        <v>5</v>
      </c>
      <c r="J12" s="57">
        <v>19</v>
      </c>
      <c r="K12" s="57">
        <v>1</v>
      </c>
      <c r="L12" s="57">
        <v>3</v>
      </c>
      <c r="M12" s="57">
        <v>1</v>
      </c>
      <c r="N12" s="58">
        <v>0</v>
      </c>
      <c r="O12" s="58">
        <v>3</v>
      </c>
      <c r="P12" s="68">
        <f t="shared" si="0"/>
        <v>32</v>
      </c>
      <c r="Q12" s="71"/>
    </row>
    <row r="13" spans="1:17" ht="21" x14ac:dyDescent="0.4">
      <c r="A13" t="s">
        <v>40</v>
      </c>
      <c r="B13" s="3" t="s">
        <v>14</v>
      </c>
      <c r="C13" s="5"/>
      <c r="D13" s="55"/>
      <c r="E13" s="57"/>
      <c r="F13" s="57"/>
      <c r="G13" s="57">
        <v>1</v>
      </c>
      <c r="H13" s="57">
        <v>2</v>
      </c>
      <c r="I13" s="57">
        <v>4</v>
      </c>
      <c r="J13" s="57">
        <v>21</v>
      </c>
      <c r="K13" s="57">
        <v>1</v>
      </c>
      <c r="L13" s="57">
        <v>5</v>
      </c>
      <c r="M13" s="57">
        <v>2</v>
      </c>
      <c r="N13" s="58">
        <v>0</v>
      </c>
      <c r="O13" s="58">
        <v>1</v>
      </c>
      <c r="P13" s="68">
        <f t="shared" si="0"/>
        <v>36</v>
      </c>
      <c r="Q13" s="71"/>
    </row>
    <row r="14" spans="1:17" ht="21" x14ac:dyDescent="0.4">
      <c r="A14" t="s">
        <v>40</v>
      </c>
      <c r="B14" s="3" t="s">
        <v>15</v>
      </c>
      <c r="C14" s="5"/>
      <c r="D14" s="55"/>
      <c r="E14" s="57"/>
      <c r="F14" s="57"/>
      <c r="G14" s="57">
        <v>1</v>
      </c>
      <c r="H14" s="57">
        <v>2</v>
      </c>
      <c r="I14" s="57">
        <v>5</v>
      </c>
      <c r="J14" s="57">
        <v>15</v>
      </c>
      <c r="K14" s="57">
        <v>1</v>
      </c>
      <c r="L14" s="57">
        <v>18</v>
      </c>
      <c r="M14" s="57">
        <v>9</v>
      </c>
      <c r="N14" s="58">
        <v>10</v>
      </c>
      <c r="O14" s="58">
        <v>43</v>
      </c>
      <c r="P14" s="68">
        <f t="shared" si="0"/>
        <v>61</v>
      </c>
      <c r="Q14" s="71"/>
    </row>
    <row r="15" spans="1:17" ht="21" x14ac:dyDescent="0.4">
      <c r="A15" t="s">
        <v>40</v>
      </c>
      <c r="B15" s="3" t="s">
        <v>43</v>
      </c>
      <c r="C15" s="24"/>
      <c r="D15" s="55"/>
      <c r="E15" s="59"/>
      <c r="F15" s="59"/>
      <c r="G15" s="59">
        <v>0</v>
      </c>
      <c r="H15" s="59">
        <v>2</v>
      </c>
      <c r="I15" s="59">
        <v>1</v>
      </c>
      <c r="J15" s="59">
        <v>2</v>
      </c>
      <c r="K15" s="59">
        <v>3</v>
      </c>
      <c r="L15" s="60">
        <v>0</v>
      </c>
      <c r="M15" s="57">
        <v>0</v>
      </c>
      <c r="N15" s="58">
        <v>0</v>
      </c>
      <c r="O15" s="58">
        <v>3</v>
      </c>
      <c r="P15" s="68">
        <f t="shared" si="0"/>
        <v>8</v>
      </c>
      <c r="Q15" s="71"/>
    </row>
    <row r="16" spans="1:17" ht="21" x14ac:dyDescent="0.4">
      <c r="A16" t="s">
        <v>41</v>
      </c>
      <c r="B16" s="3" t="s">
        <v>16</v>
      </c>
      <c r="C16" s="6"/>
      <c r="D16" s="55"/>
      <c r="E16" s="57"/>
      <c r="F16" s="57"/>
      <c r="G16" s="57">
        <v>1</v>
      </c>
      <c r="H16" s="57">
        <v>2</v>
      </c>
      <c r="I16" s="57">
        <v>6</v>
      </c>
      <c r="J16" s="57">
        <v>20</v>
      </c>
      <c r="K16" s="57">
        <v>8</v>
      </c>
      <c r="L16" s="57">
        <v>27</v>
      </c>
      <c r="M16" s="61">
        <v>12</v>
      </c>
      <c r="N16" s="61">
        <v>8</v>
      </c>
      <c r="O16" s="61">
        <v>27</v>
      </c>
      <c r="P16" s="68">
        <f t="shared" si="0"/>
        <v>84</v>
      </c>
      <c r="Q16" s="73">
        <v>10</v>
      </c>
    </row>
    <row r="17" spans="1:17" ht="21" x14ac:dyDescent="0.4">
      <c r="A17" t="s">
        <v>41</v>
      </c>
      <c r="B17" s="3" t="s">
        <v>17</v>
      </c>
      <c r="C17" s="2"/>
      <c r="D17" s="62"/>
      <c r="E17" s="57"/>
      <c r="F17" s="57"/>
      <c r="G17" s="57">
        <v>1</v>
      </c>
      <c r="H17" s="57">
        <v>2</v>
      </c>
      <c r="I17" s="57">
        <v>5</v>
      </c>
      <c r="J17" s="57">
        <v>41</v>
      </c>
      <c r="K17" s="57">
        <v>7</v>
      </c>
      <c r="L17" s="57">
        <v>19</v>
      </c>
      <c r="M17" s="63">
        <v>3</v>
      </c>
      <c r="N17" s="63">
        <v>0</v>
      </c>
      <c r="O17" s="63">
        <v>9</v>
      </c>
      <c r="P17" s="68">
        <f t="shared" si="0"/>
        <v>78</v>
      </c>
      <c r="Q17" s="74"/>
    </row>
    <row r="18" spans="1:17" ht="21" x14ac:dyDescent="0.4">
      <c r="A18" t="s">
        <v>41</v>
      </c>
      <c r="B18" s="3" t="s">
        <v>18</v>
      </c>
      <c r="C18" s="5"/>
      <c r="D18" s="55"/>
      <c r="E18" s="64"/>
      <c r="F18" s="64"/>
      <c r="G18" s="64">
        <v>1</v>
      </c>
      <c r="H18" s="64">
        <v>2</v>
      </c>
      <c r="I18" s="64">
        <v>4</v>
      </c>
      <c r="J18" s="64">
        <v>10</v>
      </c>
      <c r="K18" s="64">
        <v>3</v>
      </c>
      <c r="L18" s="64">
        <v>7</v>
      </c>
      <c r="M18" s="65">
        <v>4</v>
      </c>
      <c r="N18" s="65">
        <v>1</v>
      </c>
      <c r="O18" s="65">
        <v>21</v>
      </c>
      <c r="P18" s="68">
        <f t="shared" si="0"/>
        <v>32</v>
      </c>
      <c r="Q18" s="75"/>
    </row>
    <row r="19" spans="1:17" ht="21" x14ac:dyDescent="0.4">
      <c r="A19" t="s">
        <v>42</v>
      </c>
      <c r="B19" s="3" t="s">
        <v>22</v>
      </c>
      <c r="C19" s="5"/>
      <c r="D19" s="55"/>
      <c r="E19" s="57"/>
      <c r="F19" s="57"/>
      <c r="G19" s="57">
        <v>1</v>
      </c>
      <c r="H19" s="57">
        <v>1</v>
      </c>
      <c r="I19" s="57">
        <v>6</v>
      </c>
      <c r="J19" s="57">
        <v>25</v>
      </c>
      <c r="K19" s="57">
        <v>2</v>
      </c>
      <c r="L19" s="57">
        <v>2</v>
      </c>
      <c r="M19" s="57">
        <v>0</v>
      </c>
      <c r="N19" s="58">
        <v>0</v>
      </c>
      <c r="O19" s="58">
        <v>4</v>
      </c>
      <c r="P19" s="68">
        <f t="shared" si="0"/>
        <v>37</v>
      </c>
      <c r="Q19" s="71"/>
    </row>
    <row r="20" spans="1:17" ht="21" x14ac:dyDescent="0.4">
      <c r="A20" t="s">
        <v>42</v>
      </c>
      <c r="B20" s="3" t="s">
        <v>23</v>
      </c>
      <c r="C20" s="5"/>
      <c r="D20" s="55"/>
      <c r="E20" s="57"/>
      <c r="F20" s="57"/>
      <c r="G20" s="57">
        <v>1</v>
      </c>
      <c r="H20" s="66">
        <v>4</v>
      </c>
      <c r="I20" s="66">
        <v>13</v>
      </c>
      <c r="J20" s="66">
        <v>58</v>
      </c>
      <c r="K20" s="66">
        <v>14</v>
      </c>
      <c r="L20" s="66">
        <v>124</v>
      </c>
      <c r="M20" s="57">
        <v>35</v>
      </c>
      <c r="N20" s="58">
        <v>7</v>
      </c>
      <c r="O20" s="58">
        <v>216</v>
      </c>
      <c r="P20" s="68">
        <f t="shared" si="0"/>
        <v>256</v>
      </c>
      <c r="Q20" s="76"/>
    </row>
    <row r="21" spans="1:17" ht="21" x14ac:dyDescent="0.4">
      <c r="A21" t="s">
        <v>42</v>
      </c>
      <c r="B21" s="3" t="s">
        <v>24</v>
      </c>
      <c r="C21" s="5"/>
      <c r="D21" s="55"/>
      <c r="E21" s="57"/>
      <c r="F21" s="57"/>
      <c r="G21" s="57">
        <v>1</v>
      </c>
      <c r="H21" s="57">
        <v>3</v>
      </c>
      <c r="I21" s="57">
        <v>10</v>
      </c>
      <c r="J21" s="57">
        <v>32</v>
      </c>
      <c r="K21" s="57">
        <v>7</v>
      </c>
      <c r="L21" s="57">
        <v>60</v>
      </c>
      <c r="M21" s="57">
        <v>13</v>
      </c>
      <c r="N21" s="58">
        <v>9</v>
      </c>
      <c r="O21" s="58">
        <v>52</v>
      </c>
      <c r="P21" s="68">
        <f t="shared" si="0"/>
        <v>135</v>
      </c>
      <c r="Q21" s="71"/>
    </row>
    <row r="22" spans="1:17" ht="21" x14ac:dyDescent="0.4">
      <c r="A22" t="s">
        <v>42</v>
      </c>
      <c r="B22" s="3" t="s">
        <v>25</v>
      </c>
      <c r="C22" s="5"/>
      <c r="D22" s="55"/>
      <c r="E22" s="57"/>
      <c r="F22" s="57"/>
      <c r="G22" s="57">
        <v>1</v>
      </c>
      <c r="H22" s="57">
        <v>5</v>
      </c>
      <c r="I22" s="57">
        <v>11</v>
      </c>
      <c r="J22" s="67">
        <v>34</v>
      </c>
      <c r="K22" s="57">
        <v>6</v>
      </c>
      <c r="L22" s="57">
        <v>30</v>
      </c>
      <c r="M22" s="57">
        <v>3</v>
      </c>
      <c r="N22" s="58">
        <v>9</v>
      </c>
      <c r="O22" s="58">
        <v>115</v>
      </c>
      <c r="P22" s="68">
        <f t="shared" si="0"/>
        <v>99</v>
      </c>
      <c r="Q22" s="71">
        <v>22</v>
      </c>
    </row>
    <row r="23" spans="1:17" ht="21" x14ac:dyDescent="0.4">
      <c r="A23" t="s">
        <v>42</v>
      </c>
      <c r="B23" s="3" t="s">
        <v>26</v>
      </c>
      <c r="C23" s="5"/>
      <c r="D23" s="55"/>
      <c r="E23" s="57"/>
      <c r="F23" s="57"/>
      <c r="G23" s="57">
        <v>1</v>
      </c>
      <c r="H23" s="57">
        <v>3</v>
      </c>
      <c r="I23" s="66">
        <v>11</v>
      </c>
      <c r="J23" s="66">
        <v>21</v>
      </c>
      <c r="K23" s="66">
        <v>7</v>
      </c>
      <c r="L23" s="66">
        <v>14</v>
      </c>
      <c r="M23" s="57">
        <v>10</v>
      </c>
      <c r="N23" s="58">
        <v>1</v>
      </c>
      <c r="O23" s="58">
        <v>89</v>
      </c>
      <c r="P23" s="68">
        <f t="shared" si="0"/>
        <v>68</v>
      </c>
      <c r="Q23" s="71">
        <v>11</v>
      </c>
    </row>
    <row r="24" spans="1:17" ht="21" x14ac:dyDescent="0.4">
      <c r="A24" t="s">
        <v>42</v>
      </c>
      <c r="B24" s="3" t="s">
        <v>27</v>
      </c>
      <c r="C24" s="9"/>
      <c r="D24" s="59"/>
      <c r="E24" s="57"/>
      <c r="F24" s="57"/>
      <c r="G24" s="57">
        <v>1</v>
      </c>
      <c r="H24" s="57">
        <v>2</v>
      </c>
      <c r="I24" s="57">
        <v>7</v>
      </c>
      <c r="J24" s="67">
        <v>10</v>
      </c>
      <c r="K24" s="57">
        <v>3</v>
      </c>
      <c r="L24" s="57">
        <v>9</v>
      </c>
      <c r="M24" s="59">
        <v>6</v>
      </c>
      <c r="N24" s="59">
        <v>8</v>
      </c>
      <c r="O24" s="59">
        <v>40</v>
      </c>
      <c r="P24" s="68">
        <f t="shared" si="0"/>
        <v>46</v>
      </c>
      <c r="Q24" s="77"/>
    </row>
    <row r="25" spans="1:17" ht="21.75" thickBot="1" x14ac:dyDescent="0.5">
      <c r="B25" s="7" t="s">
        <v>1</v>
      </c>
      <c r="C25" s="8"/>
      <c r="D25" s="11">
        <f>SUM(D5:D24)</f>
        <v>1</v>
      </c>
      <c r="E25" s="11">
        <f t="shared" ref="E25:N25" si="1">SUM(E5:E24)</f>
        <v>2</v>
      </c>
      <c r="F25" s="11">
        <f t="shared" si="1"/>
        <v>2</v>
      </c>
      <c r="G25" s="11">
        <f t="shared" si="1"/>
        <v>14</v>
      </c>
      <c r="H25" s="11">
        <f t="shared" si="1"/>
        <v>44</v>
      </c>
      <c r="I25" s="11">
        <f t="shared" si="1"/>
        <v>102</v>
      </c>
      <c r="J25" s="11">
        <f t="shared" si="1"/>
        <v>338</v>
      </c>
      <c r="K25" s="11">
        <f t="shared" si="1"/>
        <v>73</v>
      </c>
      <c r="L25" s="11">
        <f t="shared" si="1"/>
        <v>325</v>
      </c>
      <c r="M25" s="11">
        <f t="shared" si="1"/>
        <v>99</v>
      </c>
      <c r="N25" s="11">
        <f t="shared" si="1"/>
        <v>53</v>
      </c>
      <c r="O25" s="11">
        <f t="shared" ref="O25" si="2">SUM(O5:O24)</f>
        <v>648</v>
      </c>
      <c r="P25" s="11">
        <f>SUM(P5:P24)</f>
        <v>1052</v>
      </c>
      <c r="Q25" s="11">
        <f>SUM(Q5:Q24)</f>
        <v>46</v>
      </c>
    </row>
    <row r="26" spans="1:17" s="13" customFormat="1" ht="15" thickTop="1" x14ac:dyDescent="0.2"/>
  </sheetData>
  <mergeCells count="1">
    <mergeCell ref="O3:O5"/>
  </mergeCells>
  <pageMargins left="0.11811023622047245" right="0" top="0.35433070866141736" bottom="0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workbookViewId="0">
      <selection activeCell="B27" sqref="B27"/>
    </sheetView>
  </sheetViews>
  <sheetFormatPr defaultRowHeight="14.25" x14ac:dyDescent="0.2"/>
  <cols>
    <col min="1" max="1" width="32.875" bestFit="1" customWidth="1"/>
    <col min="2" max="2" width="37.125" bestFit="1" customWidth="1"/>
  </cols>
  <sheetData>
    <row r="1" spans="1:12" x14ac:dyDescent="0.2">
      <c r="A1" s="25" t="s">
        <v>44</v>
      </c>
      <c r="B1" s="25"/>
      <c r="C1" s="79" t="s">
        <v>34</v>
      </c>
      <c r="D1" s="79"/>
      <c r="E1" s="79"/>
      <c r="F1" s="79"/>
      <c r="G1" s="79"/>
      <c r="H1" s="79"/>
      <c r="I1" s="79"/>
      <c r="J1" s="79"/>
      <c r="K1" s="79"/>
      <c r="L1" s="79"/>
    </row>
    <row r="2" spans="1:12" x14ac:dyDescent="0.2">
      <c r="A2" s="25"/>
      <c r="B2" s="25"/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</row>
    <row r="3" spans="1:12" x14ac:dyDescent="0.2">
      <c r="A3" s="15" t="s">
        <v>40</v>
      </c>
      <c r="B3" s="27" t="s">
        <v>45</v>
      </c>
      <c r="C3" s="15"/>
      <c r="D3" s="15"/>
      <c r="E3" s="15"/>
      <c r="F3" s="15"/>
      <c r="G3" s="15"/>
      <c r="H3" s="15"/>
      <c r="I3" s="15"/>
      <c r="J3" s="16">
        <v>2</v>
      </c>
      <c r="K3" s="15"/>
      <c r="L3" s="15"/>
    </row>
    <row r="4" spans="1:12" x14ac:dyDescent="0.2">
      <c r="A4" s="15" t="s">
        <v>40</v>
      </c>
      <c r="B4" s="27" t="s">
        <v>10</v>
      </c>
      <c r="C4" s="15"/>
      <c r="D4" s="15"/>
      <c r="E4" s="15"/>
      <c r="F4" s="15"/>
      <c r="G4" s="15"/>
      <c r="H4" s="15"/>
      <c r="I4" s="15"/>
      <c r="J4" s="16"/>
      <c r="K4" s="15"/>
      <c r="L4" s="15"/>
    </row>
    <row r="5" spans="1:12" x14ac:dyDescent="0.2">
      <c r="A5" s="15" t="s">
        <v>40</v>
      </c>
      <c r="B5" s="27" t="s">
        <v>11</v>
      </c>
      <c r="C5" s="15"/>
      <c r="D5" s="15"/>
      <c r="E5" s="15"/>
      <c r="F5" s="15"/>
      <c r="G5" s="15"/>
      <c r="H5" s="15"/>
      <c r="I5" s="15"/>
      <c r="J5" s="16"/>
      <c r="K5" s="15"/>
      <c r="L5" s="15"/>
    </row>
    <row r="6" spans="1:12" x14ac:dyDescent="0.2">
      <c r="A6" s="15" t="s">
        <v>40</v>
      </c>
      <c r="B6" s="27" t="s">
        <v>12</v>
      </c>
      <c r="C6" s="15"/>
      <c r="D6" s="15"/>
      <c r="E6" s="15"/>
      <c r="F6" s="15"/>
      <c r="G6" s="15"/>
      <c r="H6" s="15"/>
      <c r="I6" s="15"/>
      <c r="J6" s="16"/>
      <c r="K6" s="15"/>
      <c r="L6" s="15"/>
    </row>
    <row r="7" spans="1:12" x14ac:dyDescent="0.2">
      <c r="A7" s="15" t="s">
        <v>40</v>
      </c>
      <c r="B7" s="27" t="s">
        <v>13</v>
      </c>
      <c r="C7" s="15"/>
      <c r="D7" s="15"/>
      <c r="E7" s="15"/>
      <c r="F7" s="15"/>
      <c r="G7" s="15"/>
      <c r="H7" s="15"/>
      <c r="I7" s="15"/>
      <c r="J7" s="16"/>
      <c r="K7" s="15"/>
      <c r="L7" s="15"/>
    </row>
    <row r="8" spans="1:12" x14ac:dyDescent="0.2">
      <c r="A8" s="15" t="s">
        <v>40</v>
      </c>
      <c r="B8" s="27" t="s">
        <v>14</v>
      </c>
      <c r="C8" s="15"/>
      <c r="D8" s="15"/>
      <c r="E8" s="15"/>
      <c r="F8" s="15"/>
      <c r="G8" s="15"/>
      <c r="H8" s="15"/>
      <c r="I8" s="15"/>
      <c r="J8" s="16"/>
      <c r="K8" s="15"/>
      <c r="L8" s="15"/>
    </row>
    <row r="9" spans="1:12" x14ac:dyDescent="0.2">
      <c r="A9" s="15" t="s">
        <v>40</v>
      </c>
      <c r="B9" s="27" t="s">
        <v>15</v>
      </c>
      <c r="C9" s="15"/>
      <c r="D9" s="15"/>
      <c r="E9" s="15"/>
      <c r="F9" s="15"/>
      <c r="G9" s="15"/>
      <c r="H9" s="15"/>
      <c r="I9" s="15"/>
      <c r="J9" s="16"/>
      <c r="K9" s="15"/>
      <c r="L9" s="15"/>
    </row>
    <row r="10" spans="1:12" x14ac:dyDescent="0.2">
      <c r="A10" s="15" t="s">
        <v>40</v>
      </c>
      <c r="B10" s="27" t="s">
        <v>43</v>
      </c>
      <c r="C10" s="15"/>
      <c r="D10" s="15"/>
      <c r="E10" s="15"/>
      <c r="F10" s="15"/>
      <c r="G10" s="15"/>
      <c r="H10" s="15"/>
      <c r="I10" s="15"/>
      <c r="J10" s="16"/>
      <c r="K10" s="15"/>
      <c r="L10" s="15"/>
    </row>
    <row r="11" spans="1:12" x14ac:dyDescent="0.2">
      <c r="A11" s="15" t="s">
        <v>41</v>
      </c>
      <c r="B11" s="27" t="s">
        <v>45</v>
      </c>
      <c r="C11" s="15"/>
      <c r="D11" s="15"/>
      <c r="E11" s="15"/>
      <c r="F11" s="15"/>
      <c r="G11" s="15"/>
      <c r="H11" s="15"/>
      <c r="I11" s="15"/>
      <c r="J11" s="16"/>
      <c r="K11" s="15"/>
      <c r="L11" s="15"/>
    </row>
    <row r="12" spans="1:12" x14ac:dyDescent="0.2">
      <c r="A12" s="15" t="s">
        <v>41</v>
      </c>
      <c r="B12" s="27" t="s">
        <v>16</v>
      </c>
      <c r="C12" s="15"/>
      <c r="D12" s="15"/>
      <c r="E12" s="15"/>
      <c r="F12" s="15"/>
      <c r="G12" s="15"/>
      <c r="H12" s="15"/>
      <c r="I12" s="15"/>
      <c r="J12" s="16"/>
      <c r="K12" s="15"/>
      <c r="L12" s="15"/>
    </row>
    <row r="13" spans="1:12" x14ac:dyDescent="0.2">
      <c r="A13" s="15" t="s">
        <v>41</v>
      </c>
      <c r="B13" s="27" t="s">
        <v>17</v>
      </c>
      <c r="C13" s="15"/>
      <c r="D13" s="15"/>
      <c r="E13" s="15"/>
      <c r="F13" s="15"/>
      <c r="G13" s="15"/>
      <c r="H13" s="15"/>
      <c r="I13" s="15"/>
      <c r="J13" s="16"/>
      <c r="K13" s="15"/>
      <c r="L13" s="15"/>
    </row>
    <row r="14" spans="1:12" x14ac:dyDescent="0.2">
      <c r="A14" s="15" t="s">
        <v>41</v>
      </c>
      <c r="B14" s="27" t="s">
        <v>18</v>
      </c>
      <c r="C14" s="15"/>
      <c r="D14" s="15"/>
      <c r="E14" s="15"/>
      <c r="F14" s="15"/>
      <c r="G14" s="15"/>
      <c r="H14" s="15"/>
      <c r="I14" s="15"/>
      <c r="J14" s="16"/>
      <c r="K14" s="15"/>
      <c r="L14" s="15"/>
    </row>
    <row r="15" spans="1:12" x14ac:dyDescent="0.2">
      <c r="A15" s="15" t="s">
        <v>42</v>
      </c>
      <c r="B15" s="27" t="s">
        <v>45</v>
      </c>
      <c r="C15" s="15"/>
      <c r="D15" s="15"/>
      <c r="E15" s="15"/>
      <c r="F15" s="15"/>
      <c r="G15" s="15"/>
      <c r="H15" s="15"/>
      <c r="I15" s="15"/>
      <c r="J15" s="16"/>
      <c r="K15" s="15"/>
      <c r="L15" s="15"/>
    </row>
    <row r="16" spans="1:12" x14ac:dyDescent="0.2">
      <c r="A16" s="15" t="s">
        <v>42</v>
      </c>
      <c r="B16" s="27" t="s">
        <v>22</v>
      </c>
      <c r="C16" s="15"/>
      <c r="D16" s="15"/>
      <c r="E16" s="15"/>
      <c r="F16" s="15"/>
      <c r="G16" s="15"/>
      <c r="H16" s="15"/>
      <c r="I16" s="15"/>
      <c r="J16" s="16"/>
      <c r="K16" s="15"/>
      <c r="L16" s="15"/>
    </row>
    <row r="17" spans="1:12" x14ac:dyDescent="0.2">
      <c r="A17" s="15" t="s">
        <v>42</v>
      </c>
      <c r="B17" s="27" t="s">
        <v>23</v>
      </c>
      <c r="C17" s="15"/>
      <c r="D17" s="15"/>
      <c r="E17" s="15"/>
      <c r="F17" s="15"/>
      <c r="G17" s="15"/>
      <c r="H17" s="15"/>
      <c r="I17" s="15"/>
      <c r="J17" s="16"/>
      <c r="K17" s="15"/>
      <c r="L17" s="15"/>
    </row>
    <row r="18" spans="1:12" x14ac:dyDescent="0.2">
      <c r="A18" s="15" t="s">
        <v>42</v>
      </c>
      <c r="B18" s="27" t="s">
        <v>24</v>
      </c>
      <c r="C18" s="15"/>
      <c r="D18" s="15"/>
      <c r="E18" s="15"/>
      <c r="F18" s="15"/>
      <c r="G18" s="15"/>
      <c r="H18" s="15"/>
      <c r="I18" s="15"/>
      <c r="J18" s="16"/>
      <c r="K18" s="15"/>
      <c r="L18" s="15"/>
    </row>
    <row r="19" spans="1:12" x14ac:dyDescent="0.2">
      <c r="A19" s="15" t="s">
        <v>42</v>
      </c>
      <c r="B19" s="27" t="s">
        <v>25</v>
      </c>
      <c r="C19" s="15"/>
      <c r="D19" s="15"/>
      <c r="E19" s="15"/>
      <c r="F19" s="15"/>
      <c r="G19" s="15"/>
      <c r="H19" s="15"/>
      <c r="I19" s="15"/>
      <c r="J19" s="16"/>
      <c r="K19" s="15"/>
      <c r="L19" s="15"/>
    </row>
    <row r="20" spans="1:12" x14ac:dyDescent="0.2">
      <c r="A20" s="15" t="s">
        <v>42</v>
      </c>
      <c r="B20" s="27" t="s">
        <v>26</v>
      </c>
      <c r="C20" s="15"/>
      <c r="D20" s="15"/>
      <c r="E20" s="15"/>
      <c r="F20" s="15"/>
      <c r="G20" s="15"/>
      <c r="H20" s="15"/>
      <c r="I20" s="15"/>
      <c r="J20" s="16"/>
      <c r="K20" s="15"/>
      <c r="L20" s="15"/>
    </row>
    <row r="21" spans="1:12" x14ac:dyDescent="0.2">
      <c r="A21" s="15" t="s">
        <v>42</v>
      </c>
      <c r="B21" s="27" t="s">
        <v>27</v>
      </c>
      <c r="C21" s="15"/>
      <c r="D21" s="15"/>
      <c r="E21" s="15"/>
      <c r="F21" s="15"/>
      <c r="G21" s="15"/>
      <c r="H21" s="15"/>
      <c r="I21" s="15"/>
      <c r="J21" s="16"/>
      <c r="K21" s="15"/>
      <c r="L21" s="15"/>
    </row>
    <row r="22" spans="1:12" ht="21" x14ac:dyDescent="0.2">
      <c r="A22" s="15"/>
      <c r="B22" s="26" t="s">
        <v>1</v>
      </c>
      <c r="C22" s="15"/>
      <c r="D22" s="15"/>
      <c r="E22" s="15"/>
      <c r="F22" s="15"/>
      <c r="G22" s="15"/>
      <c r="H22" s="15"/>
      <c r="I22" s="15"/>
      <c r="J22" s="16">
        <f>SUM(J3:J21)</f>
        <v>2</v>
      </c>
      <c r="K22" s="15"/>
      <c r="L22" s="15"/>
    </row>
  </sheetData>
  <mergeCells count="1">
    <mergeCell ref="C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>
      <selection activeCell="A24" sqref="A24"/>
    </sheetView>
  </sheetViews>
  <sheetFormatPr defaultRowHeight="14.25" x14ac:dyDescent="0.2"/>
  <cols>
    <col min="1" max="1" width="44.375" bestFit="1" customWidth="1"/>
    <col min="2" max="2" width="15.5" customWidth="1"/>
    <col min="3" max="12" width="5.625" style="14" customWidth="1"/>
  </cols>
  <sheetData>
    <row r="1" spans="1:12" x14ac:dyDescent="0.2">
      <c r="A1" s="18" t="s">
        <v>37</v>
      </c>
      <c r="B1" s="19" t="s">
        <v>53</v>
      </c>
    </row>
    <row r="2" spans="1:12" x14ac:dyDescent="0.2">
      <c r="A2" s="18" t="s">
        <v>38</v>
      </c>
      <c r="B2" s="19">
        <v>2561</v>
      </c>
    </row>
    <row r="3" spans="1:12" x14ac:dyDescent="0.2">
      <c r="A3" s="21" t="s">
        <v>35</v>
      </c>
      <c r="B3" s="23"/>
      <c r="C3" s="80" t="s">
        <v>34</v>
      </c>
      <c r="D3" s="80"/>
      <c r="E3" s="80"/>
      <c r="F3" s="80"/>
      <c r="G3" s="80"/>
      <c r="H3" s="80"/>
      <c r="I3" s="80"/>
      <c r="J3" s="80"/>
      <c r="K3" s="80"/>
      <c r="L3" s="81"/>
    </row>
    <row r="4" spans="1:12" x14ac:dyDescent="0.2">
      <c r="A4" s="20"/>
      <c r="B4" s="20" t="s">
        <v>39</v>
      </c>
      <c r="C4" s="22">
        <v>1</v>
      </c>
      <c r="D4" s="22">
        <v>2</v>
      </c>
      <c r="E4" s="22">
        <v>3</v>
      </c>
      <c r="F4" s="22">
        <v>4</v>
      </c>
      <c r="G4" s="22">
        <v>5</v>
      </c>
      <c r="H4" s="22">
        <v>6</v>
      </c>
      <c r="I4" s="22">
        <v>7</v>
      </c>
      <c r="J4" s="22">
        <v>8</v>
      </c>
      <c r="K4" s="22">
        <v>9</v>
      </c>
      <c r="L4" s="22">
        <v>10</v>
      </c>
    </row>
    <row r="5" spans="1:12" x14ac:dyDescent="0.2">
      <c r="A5" s="15" t="s">
        <v>31</v>
      </c>
      <c r="B5" s="16"/>
      <c r="C5" s="16"/>
      <c r="D5" s="16"/>
      <c r="E5" s="16"/>
      <c r="F5" s="16">
        <v>1</v>
      </c>
      <c r="G5" s="16">
        <v>1</v>
      </c>
      <c r="H5" s="16">
        <v>2</v>
      </c>
      <c r="I5" s="16"/>
      <c r="J5" s="16"/>
      <c r="K5" s="16"/>
      <c r="L5" s="16"/>
    </row>
    <row r="6" spans="1:12" x14ac:dyDescent="0.2">
      <c r="A6" s="15" t="s">
        <v>49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">
      <c r="A7" s="15" t="s">
        <v>32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2">
      <c r="A8" s="15" t="s">
        <v>28</v>
      </c>
      <c r="B8" s="16"/>
      <c r="C8" s="16"/>
      <c r="D8" s="16">
        <v>1</v>
      </c>
      <c r="E8" s="16"/>
      <c r="F8" s="16"/>
      <c r="G8" s="16"/>
      <c r="H8" s="16"/>
      <c r="I8" s="16"/>
      <c r="J8" s="16"/>
      <c r="K8" s="16"/>
      <c r="L8" s="16"/>
    </row>
    <row r="9" spans="1:12" x14ac:dyDescent="0.2">
      <c r="A9" s="15" t="s">
        <v>29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">
      <c r="A10" s="15" t="s">
        <v>30</v>
      </c>
      <c r="B10" s="16"/>
      <c r="C10" s="16"/>
      <c r="D10" s="16">
        <v>1</v>
      </c>
      <c r="E10" s="16"/>
      <c r="F10" s="16"/>
      <c r="G10" s="16"/>
      <c r="H10" s="16"/>
      <c r="I10" s="16"/>
      <c r="J10" s="16"/>
      <c r="K10" s="16"/>
      <c r="L10" s="16"/>
    </row>
    <row r="11" spans="1:12" x14ac:dyDescent="0.2">
      <c r="A11" s="15" t="s">
        <v>48</v>
      </c>
      <c r="B11" s="16">
        <v>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">
      <c r="A12" s="15" t="s">
        <v>50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2">
      <c r="A13" s="15" t="s">
        <v>51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2">
      <c r="A14" s="15" t="s">
        <v>52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">
      <c r="A15" s="17" t="s">
        <v>36</v>
      </c>
      <c r="B15" s="82">
        <f t="shared" ref="B15:L15" si="0">SUM(B5:B11)</f>
        <v>1</v>
      </c>
      <c r="C15" s="17">
        <f t="shared" si="0"/>
        <v>0</v>
      </c>
      <c r="D15" s="17">
        <f t="shared" si="0"/>
        <v>2</v>
      </c>
      <c r="E15" s="17">
        <f t="shared" si="0"/>
        <v>0</v>
      </c>
      <c r="F15" s="17">
        <f t="shared" si="0"/>
        <v>1</v>
      </c>
      <c r="G15" s="17">
        <f t="shared" si="0"/>
        <v>1</v>
      </c>
      <c r="H15" s="17">
        <f t="shared" si="0"/>
        <v>2</v>
      </c>
      <c r="I15" s="17">
        <f t="shared" si="0"/>
        <v>0</v>
      </c>
      <c r="J15" s="17">
        <f t="shared" si="0"/>
        <v>0</v>
      </c>
      <c r="K15" s="17">
        <f t="shared" si="0"/>
        <v>0</v>
      </c>
      <c r="L15" s="17">
        <f t="shared" si="0"/>
        <v>0</v>
      </c>
    </row>
  </sheetData>
  <mergeCells count="1">
    <mergeCell ref="C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รายละเอียด</vt:lpstr>
      <vt:lpstr>นักวิชาการ</vt:lpstr>
      <vt:lpstr>เคลื่อนไหว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ratana.i</dc:creator>
  <cp:lastModifiedBy>รัตนา อินทรักษา</cp:lastModifiedBy>
  <cp:lastPrinted>2018-05-03T04:31:42Z</cp:lastPrinted>
  <dcterms:created xsi:type="dcterms:W3CDTF">2018-04-30T03:50:03Z</dcterms:created>
  <dcterms:modified xsi:type="dcterms:W3CDTF">2019-03-14T08:59:12Z</dcterms:modified>
</cp:coreProperties>
</file>