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ปีงบประมาณ 63\ข้อมูลกรอก MIS ใหม่\"/>
    </mc:Choice>
  </mc:AlternateContent>
  <bookViews>
    <workbookView xWindow="0" yWindow="0" windowWidth="28800" windowHeight="118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E46" i="1" l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D46" i="1" s="1"/>
  <c r="I46" i="1" l="1"/>
  <c r="J46" i="1"/>
  <c r="H46" i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<sst xmlns="http://schemas.openxmlformats.org/spreadsheetml/2006/main" count="136" uniqueCount="56">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</sst>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3" borderId="0" xfId="0" applyNumberFormat="1" applyFill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6" workbookViewId="0">
      <selection activeCell="J46" sqref="J46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4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/>
      <c r="H1" s="7" t="s">
        <v>5</v>
      </c>
      <c r="I1" s="7"/>
      <c r="J1" s="7"/>
    </row>
    <row r="2" spans="1:10" x14ac:dyDescent="0.25">
      <c r="A2" s="7"/>
      <c r="B2" s="7"/>
      <c r="C2" s="7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265455.4007</v>
      </c>
      <c r="G3" s="4">
        <v>11915629.300000001</v>
      </c>
      <c r="H3" s="5">
        <v>59139.523200000003</v>
      </c>
      <c r="I3" s="4">
        <v>355488</v>
      </c>
      <c r="J3" s="4">
        <v>13195714.560000001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90575.891600000003</v>
      </c>
      <c r="G6" s="4">
        <v>4198192.58</v>
      </c>
      <c r="H6" s="5">
        <v>46697.398999999998</v>
      </c>
      <c r="I6" s="4">
        <v>280680.75</v>
      </c>
      <c r="J6" s="4">
        <v>10329051.6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>
        <v>11412.114</v>
      </c>
      <c r="I8" s="4">
        <v>68614.5</v>
      </c>
      <c r="J8" s="4">
        <v>3134310.36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1209273.2010999999</v>
      </c>
      <c r="G9" s="4">
        <v>49900658.649999999</v>
      </c>
      <c r="H9" s="5">
        <v>61549.390599999999</v>
      </c>
      <c r="I9" s="4">
        <v>443934</v>
      </c>
      <c r="J9" s="4">
        <v>15382313.1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543255.13320000004</v>
      </c>
      <c r="G12" s="4">
        <v>23109530.109999999</v>
      </c>
      <c r="H12" s="5">
        <v>17119.113399999998</v>
      </c>
      <c r="I12" s="4">
        <v>123483.6</v>
      </c>
      <c r="J12" s="4">
        <v>4247835.84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/>
      <c r="J20" s="4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/>
      <c r="J22" s="4"/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248813.11480000001</v>
      </c>
      <c r="G23" s="4">
        <v>11532487.869999999</v>
      </c>
      <c r="H23" s="5">
        <v>47509.411</v>
      </c>
      <c r="I23" s="4">
        <v>285567.75</v>
      </c>
      <c r="J23" s="4">
        <v>10508893.199999999</v>
      </c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45737.704899999997</v>
      </c>
      <c r="G26" s="4">
        <v>2119942.62</v>
      </c>
      <c r="H26" s="5">
        <v>7658.7920000000004</v>
      </c>
      <c r="I26" s="4">
        <v>46047</v>
      </c>
      <c r="J26" s="4">
        <v>1694529.6</v>
      </c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38419.672100000003</v>
      </c>
      <c r="G28" s="4">
        <v>1724563.03</v>
      </c>
      <c r="H28" s="5"/>
      <c r="I28" s="4"/>
      <c r="J28" s="4"/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5829.2308000000003</v>
      </c>
      <c r="G34" s="4">
        <v>454680</v>
      </c>
      <c r="H34" s="5">
        <v>1200.1262999999999</v>
      </c>
      <c r="I34" s="4">
        <v>1263</v>
      </c>
      <c r="J34" s="4">
        <v>59550.45</v>
      </c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1015670.645</v>
      </c>
      <c r="G41" s="4">
        <v>39712722.219999999</v>
      </c>
      <c r="H41" s="5">
        <v>260381.16962</v>
      </c>
      <c r="I41" s="4">
        <v>1878135.6</v>
      </c>
      <c r="J41" s="4">
        <v>63574890.060000002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420000</v>
      </c>
      <c r="G42" s="4">
        <v>13818000</v>
      </c>
      <c r="H42" s="5">
        <v>2763272.2338999999</v>
      </c>
      <c r="I42" s="4">
        <v>553122.19999999995</v>
      </c>
      <c r="J42" s="4">
        <v>13883367.220000001</v>
      </c>
    </row>
    <row r="43" spans="1:10" x14ac:dyDescent="0.25">
      <c r="F43" s="6"/>
      <c r="G43" s="6"/>
      <c r="H43" s="6"/>
      <c r="I43" s="6"/>
      <c r="J43" s="6"/>
    </row>
    <row r="44" spans="1:10" x14ac:dyDescent="0.25">
      <c r="C44" t="s">
        <v>54</v>
      </c>
      <c r="D44" s="6">
        <f>SUM(D3:D38)</f>
        <v>28272764</v>
      </c>
      <c r="E44" s="6">
        <f t="shared" ref="E44:J44" si="0">SUM(E3:E38)</f>
        <v>1218687900.46</v>
      </c>
      <c r="F44" s="6">
        <f t="shared" si="0"/>
        <v>2487359.3492000001</v>
      </c>
      <c r="G44" s="6">
        <f t="shared" si="0"/>
        <v>107155684.16000001</v>
      </c>
      <c r="H44" s="6">
        <f t="shared" si="0"/>
        <v>252285.8695</v>
      </c>
      <c r="I44" s="6">
        <f t="shared" si="0"/>
        <v>1605078.6</v>
      </c>
      <c r="J44" s="6">
        <f t="shared" si="0"/>
        <v>58552198.710000001</v>
      </c>
    </row>
    <row r="45" spans="1:10" x14ac:dyDescent="0.25">
      <c r="C45" t="s">
        <v>49</v>
      </c>
      <c r="D45">
        <f>SUM(D39:D42)</f>
        <v>15544188.73</v>
      </c>
      <c r="E45">
        <f t="shared" ref="E45:J45" si="1">SUM(E39:E42)</f>
        <v>581737779.24000001</v>
      </c>
      <c r="F45">
        <f t="shared" si="1"/>
        <v>1435670.645</v>
      </c>
      <c r="G45">
        <f t="shared" si="1"/>
        <v>53530722.219999999</v>
      </c>
      <c r="H45">
        <f t="shared" si="1"/>
        <v>3023653.4035199997</v>
      </c>
      <c r="I45">
        <f t="shared" si="1"/>
        <v>2431257.7999999998</v>
      </c>
      <c r="J45">
        <f t="shared" si="1"/>
        <v>77458257.280000001</v>
      </c>
    </row>
    <row r="46" spans="1:10" x14ac:dyDescent="0.25">
      <c r="C46" t="s">
        <v>55</v>
      </c>
      <c r="D46" s="6">
        <f>SUM(D44:D45)</f>
        <v>43816952.730000004</v>
      </c>
      <c r="E46" s="6">
        <f t="shared" ref="E46:J46" si="2">SUM(E44:E45)</f>
        <v>1800425679.7</v>
      </c>
      <c r="F46" s="8">
        <f t="shared" si="2"/>
        <v>3923029.9942000001</v>
      </c>
      <c r="G46" s="8">
        <f t="shared" si="2"/>
        <v>160686406.38</v>
      </c>
      <c r="H46" s="6">
        <f t="shared" si="2"/>
        <v>3275939.2730199997</v>
      </c>
      <c r="I46" s="6">
        <f t="shared" si="2"/>
        <v>4036336.4</v>
      </c>
      <c r="J46" s="6">
        <f t="shared" si="2"/>
        <v>136010455.99000001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อรุณวตี  ปัญญาพูล</cp:lastModifiedBy>
  <cp:lastPrinted>2020-03-11T02:34:35Z</cp:lastPrinted>
  <dcterms:created xsi:type="dcterms:W3CDTF">2020-03-11T02:31:14Z</dcterms:created>
  <dcterms:modified xsi:type="dcterms:W3CDTF">2020-03-11T09:16:06Z</dcterms:modified>
  <cp:category/>
</cp:coreProperties>
</file>