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a.b\Desktop\การผลิต\"/>
    </mc:Choice>
  </mc:AlternateContent>
  <bookViews>
    <workbookView xWindow="0" yWindow="0" windowWidth="28800" windowHeight="12195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I44" i="1" l="1"/>
  <c r="I46" i="1"/>
  <c r="D44" i="1" l="1"/>
  <c r="D46" i="1" s="1"/>
  <c r="E46" i="1"/>
  <c r="J45" i="1"/>
  <c r="I45" i="1"/>
  <c r="H45" i="1"/>
  <c r="G45" i="1"/>
  <c r="F45" i="1"/>
  <c r="E45" i="1"/>
  <c r="D45" i="1"/>
  <c r="J44" i="1"/>
  <c r="J46" i="1" s="1"/>
  <c r="H44" i="1"/>
  <c r="G44" i="1"/>
  <c r="G46" i="1" s="1"/>
  <c r="F44" i="1"/>
  <c r="F46" i="1" s="1"/>
  <c r="E44" i="1"/>
  <c r="H46" i="1" l="1"/>
</calcChain>
</file>

<file path=xl/sharedStrings.xml><?xml version="1.0" encoding="utf-8"?>
<sst xmlns="http://schemas.openxmlformats.org/spreadsheetml/2006/main" count="145" uniqueCount="65">
  <si>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</si>
  <si>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</si>
  <si>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</si>
  <si>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</si>
  <si>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</si>
  <si>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</si>
  <si>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</si>
  <si>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บาท</t>
  </si>
  <si>
    <t>หีบ : กล่อง</t>
  </si>
  <si>
    <t>นมพาณิชย์</t>
  </si>
  <si>
    <t>นม ยู เอช ที</t>
  </si>
  <si>
    <t xml:space="preserve"> 125 ซีซี 48 กล่อง จืด</t>
  </si>
  <si>
    <t xml:space="preserve"> 125 ซีซี 48 กล่อง ช็อกโกแลต</t>
  </si>
  <si>
    <t xml:space="preserve"> 125 มิลลิลิตร 48 กล่อง รสสตรอเบอร์รี่</t>
  </si>
  <si>
    <t xml:space="preserve"> 125 ซีซี 48 กล่อง หวาน</t>
  </si>
  <si>
    <t xml:space="preserve"> 125 มิลลิลิตร 48 กล่อง Slim ช็อกโกแลต</t>
  </si>
  <si>
    <t>นมคิดดี 125 ซีซี 48 กล่อง จืด</t>
  </si>
  <si>
    <t xml:space="preserve"> 200 ซีซี 36 กล่อง จืด</t>
  </si>
  <si>
    <t xml:space="preserve"> 200 ซีซี 36 กล่อง ช็อกโกแลต</t>
  </si>
  <si>
    <t xml:space="preserve"> 200 มิลลิลิตร 36 กล่อง พร่องมันเนย</t>
  </si>
  <si>
    <t xml:space="preserve"> 200 ซีซี 36 กล่อง หวาน</t>
  </si>
  <si>
    <t>นมแลคโตสฟรี 200 มิลลิลิตร 36 กล่อง จืด</t>
  </si>
  <si>
    <t xml:space="preserve"> 250 ซีซี 12 กล่อง จืด</t>
  </si>
  <si>
    <t xml:space="preserve"> 250 มิลลิลิตร 12 กล่อง รสช็อกโกแลต</t>
  </si>
  <si>
    <t xml:space="preserve"> 250 ซีซี 12 กล่อง หวาน</t>
  </si>
  <si>
    <t>แพ็ค 3 250 ซีซี 36 กล่อง จืด</t>
  </si>
  <si>
    <t>แพ็ค 3 250 มิลลิลิตร 36 กล่อง รสช็อกโกแลต</t>
  </si>
  <si>
    <t>แพ็ค 3 250 ซีซี 36 กล่อง หวาน</t>
  </si>
  <si>
    <t>แพ็ค 6 250 ซีซี 36 กล่อง จืด</t>
  </si>
  <si>
    <t>แพ็ค 6 250 มิลลิลิตร 36 กล่อง รสช็อกโกแลต</t>
  </si>
  <si>
    <t>แพ็ค 6 250 ซีซี 36 กล่อง หวาน</t>
  </si>
  <si>
    <t xml:space="preserve"> 125 ซีซี 48 กล่อง หวาน  Export</t>
  </si>
  <si>
    <t xml:space="preserve"> 125 มิลลิลิตร 48 กล่อง จืด Slim Export</t>
  </si>
  <si>
    <t xml:space="preserve"> 125 ซีซี 48 กล่อง หวาน Slim Export</t>
  </si>
  <si>
    <t xml:space="preserve"> 125 ซีซี 48 กล่อง หวาน (Export ลาว)</t>
  </si>
  <si>
    <t xml:space="preserve"> 125 ซีซี 48 กล่อง จืด Export</t>
  </si>
  <si>
    <t xml:space="preserve"> 125 ซีซี 48 กล่อง จืด (Export ลาว)</t>
  </si>
  <si>
    <t>โยเกิร์ตพร้อมดื่ม ยู เอช 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</si>
  <si>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</si>
  <si>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</si>
  <si>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</si>
  <si>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</si>
  <si>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ครีม อื่นๆ</t>
  </si>
  <si>
    <t>ครีมสด ไขมัน 35% 0  0 ไม่บรรจุภาชนะ จืด</t>
  </si>
  <si>
    <t>ครีมสด ไขมัน 38% 0  0 ไม่บรรจุภาชนะ จืด</t>
  </si>
  <si>
    <t>ครีมสด ไขมัน 40% 0  0 ไม่บรรจุภาชนะ จืด</t>
  </si>
  <si>
    <t>ครีมพาสเจอร์ไรส์ ไขมัน 35% 5 กิโลกรัม 0 แกลลอน จืด</t>
  </si>
  <si>
    <t>ครีมพาสเจอร์ไรส์ ไขมัน 38% 5 กิโลกรัม 0 แกลลอน จืด</t>
  </si>
  <si>
    <t>ครีมพาสเจอร์ไรส์ ไขมัน 40% 5 กิโลกรัม 0 แกลลอน จืด</t>
  </si>
  <si>
    <t>นมโรงเรียน</t>
  </si>
  <si>
    <t>นมโรงเรียน 200 ซีซี 36 กล่อง จืด Slim</t>
  </si>
  <si>
    <t xml:space="preserve"> 200 ซีซี 48 กล่อง จืด</t>
  </si>
  <si>
    <t>นม พาสเจอร์ไรส์</t>
  </si>
  <si>
    <t>นมโรงเรียน 200 ซีซี 0 ถุง จืด</t>
  </si>
  <si>
    <t>84315.7578</t>
  </si>
  <si>
    <t>49963.4224</t>
  </si>
  <si>
    <t>6533.618</t>
  </si>
  <si>
    <t>48084.3366</t>
  </si>
  <si>
    <t>17483.712</t>
  </si>
  <si>
    <t>18016.2084</t>
  </si>
  <si>
    <t>32885.2874</t>
  </si>
  <si>
    <t>7706.654</t>
  </si>
  <si>
    <t>160751.10944</t>
  </si>
  <si>
    <t>นมพาณิชย์ ยูเอชที+ครีม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</si>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</sst>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2" borderId="1" xfId="0" applyFill="1" applyBorder="1"/>
    <xf numFmtId="0" fontId="0" fillId="0" borderId="1" xfId="0" applyBorder="1" applyAlignment="1">
      <alignment horizontal="center"/>
    </xf>
    <xf numFmtId="4" fontId="0" fillId="0" borderId="0" xfId="0" applyNumberFormat="1" applyAlignment="1">
      <alignment horizontal="right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49" sqref="E49"/>
    </sheetView>
  </sheetViews>
  <sheetFormatPr defaultRowHeight="15" x14ac:dyDescent="0.25"/>
  <cols>
    <col min="1" max="1" width="12.85546875" bestFit="1" customWidth="1"/>
    <col min="2" max="2" width="33" bestFit="1" customWidth="1"/>
    <col min="3" max="3" width="60.140625" bestFit="1" customWidth="1"/>
    <col min="4" max="4" width="14.85546875" bestFit="1" customWidth="1"/>
    <col min="5" max="5" width="15.85546875" bestFit="1" customWidth="1"/>
    <col min="6" max="6" width="13.85546875" bestFit="1" customWidth="1"/>
    <col min="7" max="7" width="15.7109375" bestFit="1" customWidth="1"/>
    <col min="8" max="8" width="14.140625" bestFit="1" customWidth="1"/>
    <col min="9" max="9" width="13.7109375" bestFit="1" customWidth="1"/>
    <col min="10" max="10" width="14.85546875" bestFit="1" customWidth="1"/>
  </cols>
  <sheetData>
    <row r="1" spans="1:10" x14ac:dyDescent="0.25">
      <c r="A1" s="6" t="s">
        <v>0</v>
      </c>
      <c r="B1" s="6" t="s">
        <v>1</v>
      </c>
      <c r="C1" s="6" t="s">
        <v>2</v>
      </c>
      <c r="D1" s="6" t="s">
        <v>3</v>
      </c>
      <c r="E1" s="6"/>
      <c r="F1" s="6" t="s">
        <v>4</v>
      </c>
      <c r="G1" s="6"/>
      <c r="H1" s="6" t="s">
        <v>5</v>
      </c>
      <c r="I1" s="6"/>
      <c r="J1" s="6"/>
    </row>
    <row r="2" spans="1:10" x14ac:dyDescent="0.25">
      <c r="A2" s="6"/>
      <c r="B2" s="6"/>
      <c r="C2" s="6"/>
      <c r="D2" s="1" t="s">
        <v>6</v>
      </c>
      <c r="E2" s="1" t="s">
        <v>7</v>
      </c>
      <c r="F2" s="1" t="s">
        <v>6</v>
      </c>
      <c r="G2" s="1" t="s">
        <v>7</v>
      </c>
      <c r="H2" s="1" t="s">
        <v>8</v>
      </c>
      <c r="I2" s="1" t="s">
        <v>6</v>
      </c>
      <c r="J2" s="1" t="s">
        <v>7</v>
      </c>
    </row>
    <row r="3" spans="1:10" x14ac:dyDescent="0.25">
      <c r="A3" s="2" t="s">
        <v>9</v>
      </c>
      <c r="B3" s="2" t="s">
        <v>10</v>
      </c>
      <c r="C3" s="5" t="s">
        <v>11</v>
      </c>
      <c r="D3" s="3">
        <v>2996400</v>
      </c>
      <c r="E3" s="3">
        <v>134500905</v>
      </c>
      <c r="F3" s="3">
        <v>279689.71850000002</v>
      </c>
      <c r="G3" s="3">
        <v>12554572.24</v>
      </c>
      <c r="H3" s="4" t="s">
        <v>54</v>
      </c>
      <c r="I3" s="3">
        <v>506837.25</v>
      </c>
      <c r="J3" s="3">
        <v>18813798.719999999</v>
      </c>
    </row>
    <row r="4" spans="1:10" x14ac:dyDescent="0.25">
      <c r="A4" s="2" t="s">
        <v>9</v>
      </c>
      <c r="B4" s="2" t="s">
        <v>10</v>
      </c>
      <c r="C4" s="2" t="s">
        <v>12</v>
      </c>
      <c r="D4" s="3"/>
      <c r="E4" s="3"/>
      <c r="F4" s="3"/>
      <c r="G4" s="3"/>
      <c r="H4" s="4"/>
      <c r="I4" s="3"/>
      <c r="J4" s="3"/>
    </row>
    <row r="5" spans="1:10" x14ac:dyDescent="0.25">
      <c r="A5" s="2" t="s">
        <v>9</v>
      </c>
      <c r="B5" s="2" t="s">
        <v>10</v>
      </c>
      <c r="C5" s="2" t="s">
        <v>13</v>
      </c>
      <c r="D5" s="3"/>
      <c r="E5" s="3"/>
      <c r="F5" s="3"/>
      <c r="G5" s="3"/>
      <c r="H5" s="4"/>
      <c r="I5" s="3"/>
      <c r="J5" s="3"/>
    </row>
    <row r="6" spans="1:10" x14ac:dyDescent="0.25">
      <c r="A6" s="2" t="s">
        <v>9</v>
      </c>
      <c r="B6" s="2" t="s">
        <v>10</v>
      </c>
      <c r="C6" s="5" t="s">
        <v>14</v>
      </c>
      <c r="D6" s="3">
        <v>1022400</v>
      </c>
      <c r="E6" s="3">
        <v>47388240</v>
      </c>
      <c r="F6" s="3">
        <v>95432.775399999999</v>
      </c>
      <c r="G6" s="3">
        <v>4423309.1399999997</v>
      </c>
      <c r="H6" s="4" t="s">
        <v>55</v>
      </c>
      <c r="I6" s="3">
        <v>300306</v>
      </c>
      <c r="J6" s="3">
        <v>11051260.800000001</v>
      </c>
    </row>
    <row r="7" spans="1:10" x14ac:dyDescent="0.25">
      <c r="A7" s="2" t="s">
        <v>9</v>
      </c>
      <c r="B7" s="2" t="s">
        <v>10</v>
      </c>
      <c r="C7" s="2" t="s">
        <v>15</v>
      </c>
      <c r="D7" s="3"/>
      <c r="E7" s="3"/>
      <c r="F7" s="3"/>
      <c r="G7" s="3"/>
      <c r="H7" s="4"/>
      <c r="I7" s="3"/>
      <c r="J7" s="3"/>
    </row>
    <row r="8" spans="1:10" x14ac:dyDescent="0.25">
      <c r="A8" s="2" t="s">
        <v>9</v>
      </c>
      <c r="B8" s="2" t="s">
        <v>10</v>
      </c>
      <c r="C8" s="5" t="s">
        <v>16</v>
      </c>
      <c r="D8" s="3">
        <v>480000</v>
      </c>
      <c r="E8" s="3">
        <v>26400000</v>
      </c>
      <c r="F8" s="3">
        <v>40000</v>
      </c>
      <c r="G8" s="3">
        <v>2200000</v>
      </c>
      <c r="H8" s="4" t="s">
        <v>56</v>
      </c>
      <c r="I8" s="3">
        <v>39275.25</v>
      </c>
      <c r="J8" s="3">
        <v>1794093.42</v>
      </c>
    </row>
    <row r="9" spans="1:10" x14ac:dyDescent="0.25">
      <c r="A9" s="2" t="s">
        <v>9</v>
      </c>
      <c r="B9" s="2" t="s">
        <v>10</v>
      </c>
      <c r="C9" s="5" t="s">
        <v>17</v>
      </c>
      <c r="D9" s="3">
        <v>13650000</v>
      </c>
      <c r="E9" s="3">
        <v>563267250</v>
      </c>
      <c r="F9" s="3">
        <v>1274117.1599999999</v>
      </c>
      <c r="G9" s="3">
        <v>52576444.609999999</v>
      </c>
      <c r="H9" s="4" t="s">
        <v>57</v>
      </c>
      <c r="I9" s="3">
        <v>346878</v>
      </c>
      <c r="J9" s="3">
        <v>12019322.699999999</v>
      </c>
    </row>
    <row r="10" spans="1:10" x14ac:dyDescent="0.25">
      <c r="A10" s="2" t="s">
        <v>9</v>
      </c>
      <c r="B10" s="2" t="s">
        <v>10</v>
      </c>
      <c r="C10" s="2" t="s">
        <v>18</v>
      </c>
      <c r="D10" s="3"/>
      <c r="E10" s="3"/>
      <c r="F10" s="3"/>
      <c r="G10" s="3"/>
      <c r="H10" s="4"/>
      <c r="I10" s="3"/>
      <c r="J10" s="3"/>
    </row>
    <row r="11" spans="1:10" x14ac:dyDescent="0.25">
      <c r="A11" s="2" t="s">
        <v>9</v>
      </c>
      <c r="B11" s="2" t="s">
        <v>10</v>
      </c>
      <c r="C11" s="2" t="s">
        <v>19</v>
      </c>
      <c r="D11" s="3"/>
      <c r="E11" s="3"/>
      <c r="F11" s="3"/>
      <c r="G11" s="3"/>
      <c r="H11" s="4"/>
      <c r="I11" s="3"/>
      <c r="J11" s="3"/>
    </row>
    <row r="12" spans="1:10" x14ac:dyDescent="0.25">
      <c r="A12" s="2" t="s">
        <v>9</v>
      </c>
      <c r="B12" s="2" t="s">
        <v>10</v>
      </c>
      <c r="C12" s="5" t="s">
        <v>20</v>
      </c>
      <c r="D12" s="3">
        <v>6132140</v>
      </c>
      <c r="E12" s="3">
        <v>260855103.46000001</v>
      </c>
      <c r="F12" s="3">
        <v>572385.6997</v>
      </c>
      <c r="G12" s="3">
        <v>24348715.280000001</v>
      </c>
      <c r="H12" s="4">
        <v>36145.251400000001</v>
      </c>
      <c r="I12" s="3">
        <v>260746.8</v>
      </c>
      <c r="J12" s="3">
        <v>8969689.9199999999</v>
      </c>
    </row>
    <row r="13" spans="1:10" x14ac:dyDescent="0.25">
      <c r="A13" s="2" t="s">
        <v>9</v>
      </c>
      <c r="B13" s="2" t="s">
        <v>10</v>
      </c>
      <c r="C13" s="2" t="s">
        <v>21</v>
      </c>
      <c r="D13" s="3"/>
      <c r="E13" s="3"/>
      <c r="F13" s="3"/>
      <c r="G13" s="3"/>
      <c r="H13" s="4"/>
      <c r="I13" s="3"/>
      <c r="J13" s="3"/>
    </row>
    <row r="14" spans="1:10" x14ac:dyDescent="0.25">
      <c r="A14" s="2" t="s">
        <v>9</v>
      </c>
      <c r="B14" s="2" t="s">
        <v>10</v>
      </c>
      <c r="C14" s="2" t="s">
        <v>22</v>
      </c>
      <c r="D14" s="3"/>
      <c r="E14" s="3"/>
      <c r="F14" s="3"/>
      <c r="G14" s="3"/>
      <c r="H14" s="4" t="s">
        <v>58</v>
      </c>
      <c r="I14" s="3">
        <v>52627</v>
      </c>
      <c r="J14" s="3">
        <v>1816684.04</v>
      </c>
    </row>
    <row r="15" spans="1:10" x14ac:dyDescent="0.25">
      <c r="A15" s="2" t="s">
        <v>9</v>
      </c>
      <c r="B15" s="2" t="s">
        <v>10</v>
      </c>
      <c r="C15" s="2" t="s">
        <v>23</v>
      </c>
      <c r="D15" s="3"/>
      <c r="E15" s="3"/>
      <c r="F15" s="3"/>
      <c r="G15" s="3"/>
      <c r="H15" s="4"/>
      <c r="I15" s="3"/>
      <c r="J15" s="3"/>
    </row>
    <row r="16" spans="1:10" x14ac:dyDescent="0.25">
      <c r="A16" s="2" t="s">
        <v>9</v>
      </c>
      <c r="B16" s="2" t="s">
        <v>10</v>
      </c>
      <c r="C16" s="2" t="s">
        <v>24</v>
      </c>
      <c r="D16" s="3"/>
      <c r="E16" s="3"/>
      <c r="F16" s="3"/>
      <c r="G16" s="3"/>
      <c r="H16" s="4"/>
      <c r="I16" s="3"/>
      <c r="J16" s="3"/>
    </row>
    <row r="17" spans="1:10" x14ac:dyDescent="0.25">
      <c r="A17" s="2" t="s">
        <v>9</v>
      </c>
      <c r="B17" s="2" t="s">
        <v>10</v>
      </c>
      <c r="C17" s="2" t="s">
        <v>25</v>
      </c>
      <c r="D17" s="3"/>
      <c r="E17" s="3"/>
      <c r="F17" s="3"/>
      <c r="G17" s="3"/>
      <c r="H17" s="4"/>
      <c r="I17" s="3"/>
      <c r="J17" s="3"/>
    </row>
    <row r="18" spans="1:10" x14ac:dyDescent="0.25">
      <c r="A18" s="2" t="s">
        <v>9</v>
      </c>
      <c r="B18" s="2" t="s">
        <v>10</v>
      </c>
      <c r="C18" s="2" t="s">
        <v>26</v>
      </c>
      <c r="D18" s="3"/>
      <c r="E18" s="3"/>
      <c r="F18" s="3"/>
      <c r="G18" s="3"/>
      <c r="H18" s="4"/>
      <c r="I18" s="3"/>
      <c r="J18" s="3"/>
    </row>
    <row r="19" spans="1:10" x14ac:dyDescent="0.25">
      <c r="A19" s="2" t="s">
        <v>9</v>
      </c>
      <c r="B19" s="2" t="s">
        <v>10</v>
      </c>
      <c r="C19" s="2" t="s">
        <v>27</v>
      </c>
      <c r="D19" s="3"/>
      <c r="E19" s="3"/>
      <c r="F19" s="3"/>
      <c r="G19" s="3"/>
      <c r="H19" s="4"/>
      <c r="I19" s="3"/>
      <c r="J19" s="3"/>
    </row>
    <row r="20" spans="1:10" x14ac:dyDescent="0.25">
      <c r="A20" s="2" t="s">
        <v>9</v>
      </c>
      <c r="B20" s="2" t="s">
        <v>10</v>
      </c>
      <c r="C20" s="2" t="s">
        <v>28</v>
      </c>
      <c r="D20" s="3"/>
      <c r="E20" s="3"/>
      <c r="F20" s="3"/>
      <c r="G20" s="3"/>
      <c r="H20" s="4"/>
      <c r="I20" s="3"/>
      <c r="J20" s="3"/>
    </row>
    <row r="21" spans="1:10" x14ac:dyDescent="0.25">
      <c r="A21" s="2" t="s">
        <v>9</v>
      </c>
      <c r="B21" s="2" t="s">
        <v>10</v>
      </c>
      <c r="C21" s="2" t="s">
        <v>29</v>
      </c>
      <c r="D21" s="3"/>
      <c r="E21" s="3"/>
      <c r="F21" s="3"/>
      <c r="G21" s="3"/>
      <c r="H21" s="4"/>
      <c r="I21" s="3"/>
      <c r="J21" s="3"/>
    </row>
    <row r="22" spans="1:10" x14ac:dyDescent="0.25">
      <c r="A22" s="2" t="s">
        <v>9</v>
      </c>
      <c r="B22" s="2" t="s">
        <v>10</v>
      </c>
      <c r="C22" s="2" t="s">
        <v>30</v>
      </c>
      <c r="D22" s="3"/>
      <c r="E22" s="3"/>
      <c r="F22" s="3"/>
      <c r="G22" s="3"/>
      <c r="H22" s="4" t="s">
        <v>59</v>
      </c>
      <c r="I22" s="3">
        <v>162665</v>
      </c>
      <c r="J22" s="3">
        <v>5511090.2000000002</v>
      </c>
    </row>
    <row r="23" spans="1:10" x14ac:dyDescent="0.25">
      <c r="A23" s="2" t="s">
        <v>9</v>
      </c>
      <c r="B23" s="2" t="s">
        <v>10</v>
      </c>
      <c r="C23" s="5" t="s">
        <v>31</v>
      </c>
      <c r="D23" s="3">
        <v>2937600</v>
      </c>
      <c r="E23" s="3">
        <v>136157760</v>
      </c>
      <c r="F23" s="3">
        <v>248813.11480000001</v>
      </c>
      <c r="G23" s="3">
        <v>11532487.869999999</v>
      </c>
      <c r="H23" s="4" t="s">
        <v>60</v>
      </c>
      <c r="I23" s="3">
        <v>197669.25</v>
      </c>
      <c r="J23" s="3">
        <v>7274228.4000000004</v>
      </c>
    </row>
    <row r="24" spans="1:10" x14ac:dyDescent="0.25">
      <c r="A24" s="2" t="s">
        <v>9</v>
      </c>
      <c r="B24" s="2" t="s">
        <v>10</v>
      </c>
      <c r="C24" s="2" t="s">
        <v>32</v>
      </c>
      <c r="D24" s="3"/>
      <c r="E24" s="3"/>
      <c r="F24" s="3"/>
      <c r="G24" s="3"/>
      <c r="H24" s="4"/>
      <c r="I24" s="3"/>
      <c r="J24" s="3"/>
    </row>
    <row r="25" spans="1:10" x14ac:dyDescent="0.25">
      <c r="A25" s="2" t="s">
        <v>9</v>
      </c>
      <c r="B25" s="2" t="s">
        <v>10</v>
      </c>
      <c r="C25" s="2" t="s">
        <v>33</v>
      </c>
      <c r="D25" s="3"/>
      <c r="E25" s="3"/>
      <c r="F25" s="3"/>
      <c r="G25" s="3"/>
      <c r="H25" s="4"/>
      <c r="I25" s="3"/>
      <c r="J25" s="3"/>
    </row>
    <row r="26" spans="1:10" x14ac:dyDescent="0.25">
      <c r="A26" s="2" t="s">
        <v>9</v>
      </c>
      <c r="B26" s="2" t="s">
        <v>10</v>
      </c>
      <c r="C26" s="5" t="s">
        <v>34</v>
      </c>
      <c r="D26" s="3">
        <v>540000</v>
      </c>
      <c r="E26" s="3">
        <v>25029000</v>
      </c>
      <c r="F26" s="3">
        <v>45737.704899999997</v>
      </c>
      <c r="G26" s="3">
        <v>2119942.62</v>
      </c>
      <c r="H26" s="4"/>
      <c r="I26" s="3"/>
      <c r="J26" s="3"/>
    </row>
    <row r="27" spans="1:10" x14ac:dyDescent="0.25">
      <c r="A27" s="2" t="s">
        <v>9</v>
      </c>
      <c r="B27" s="2" t="s">
        <v>10</v>
      </c>
      <c r="C27" s="2" t="s">
        <v>35</v>
      </c>
      <c r="D27" s="3"/>
      <c r="E27" s="3"/>
      <c r="F27" s="3"/>
      <c r="G27" s="3"/>
      <c r="H27" s="4"/>
      <c r="I27" s="3"/>
      <c r="J27" s="3"/>
    </row>
    <row r="28" spans="1:10" x14ac:dyDescent="0.25">
      <c r="A28" s="2" t="s">
        <v>9</v>
      </c>
      <c r="B28" s="2" t="s">
        <v>10</v>
      </c>
      <c r="C28" s="5" t="s">
        <v>36</v>
      </c>
      <c r="D28" s="3">
        <v>453600</v>
      </c>
      <c r="E28" s="3">
        <v>20360970</v>
      </c>
      <c r="F28" s="3">
        <v>38419.672100000003</v>
      </c>
      <c r="G28" s="3">
        <v>1724563.03</v>
      </c>
      <c r="H28" s="4" t="s">
        <v>61</v>
      </c>
      <c r="I28" s="3">
        <v>46317.75</v>
      </c>
      <c r="J28" s="3">
        <v>1719314.88</v>
      </c>
    </row>
    <row r="29" spans="1:10" x14ac:dyDescent="0.25">
      <c r="A29" s="2" t="s">
        <v>9</v>
      </c>
      <c r="B29" s="2" t="s">
        <v>37</v>
      </c>
      <c r="C29" s="2" t="s">
        <v>38</v>
      </c>
      <c r="D29" s="3"/>
      <c r="E29" s="3"/>
      <c r="F29" s="3"/>
      <c r="G29" s="3"/>
      <c r="H29" s="4"/>
      <c r="I29" s="3"/>
      <c r="J29" s="3"/>
    </row>
    <row r="30" spans="1:10" x14ac:dyDescent="0.25">
      <c r="A30" s="2" t="s">
        <v>9</v>
      </c>
      <c r="B30" s="2" t="s">
        <v>37</v>
      </c>
      <c r="C30" s="2" t="s">
        <v>39</v>
      </c>
      <c r="D30" s="3"/>
      <c r="E30" s="3"/>
      <c r="F30" s="3"/>
      <c r="G30" s="3"/>
      <c r="H30" s="4"/>
      <c r="I30" s="3"/>
      <c r="J30" s="3"/>
    </row>
    <row r="31" spans="1:10" x14ac:dyDescent="0.25">
      <c r="A31" s="2" t="s">
        <v>9</v>
      </c>
      <c r="B31" s="2" t="s">
        <v>37</v>
      </c>
      <c r="C31" s="2" t="s">
        <v>40</v>
      </c>
      <c r="D31" s="3"/>
      <c r="E31" s="3"/>
      <c r="F31" s="3"/>
      <c r="G31" s="3"/>
      <c r="H31" s="4"/>
      <c r="I31" s="3"/>
      <c r="J31" s="3"/>
    </row>
    <row r="32" spans="1:10" x14ac:dyDescent="0.25">
      <c r="A32" s="2" t="s">
        <v>9</v>
      </c>
      <c r="B32" s="2" t="s">
        <v>37</v>
      </c>
      <c r="C32" s="2" t="s">
        <v>41</v>
      </c>
      <c r="D32" s="3"/>
      <c r="E32" s="3"/>
      <c r="F32" s="3"/>
      <c r="G32" s="3"/>
      <c r="H32" s="4"/>
      <c r="I32" s="3"/>
      <c r="J32" s="3"/>
    </row>
    <row r="33" spans="1:10" x14ac:dyDescent="0.25">
      <c r="A33" s="2" t="s">
        <v>9</v>
      </c>
      <c r="B33" s="2" t="s">
        <v>42</v>
      </c>
      <c r="C33" s="2" t="s">
        <v>43</v>
      </c>
      <c r="D33" s="3"/>
      <c r="E33" s="3"/>
      <c r="F33" s="3"/>
      <c r="G33" s="3"/>
      <c r="H33" s="4"/>
      <c r="I33" s="3"/>
      <c r="J33" s="3"/>
    </row>
    <row r="34" spans="1:10" x14ac:dyDescent="0.25">
      <c r="A34" s="2" t="s">
        <v>9</v>
      </c>
      <c r="B34" s="2" t="s">
        <v>42</v>
      </c>
      <c r="C34" s="5" t="s">
        <v>44</v>
      </c>
      <c r="D34" s="3">
        <v>60624</v>
      </c>
      <c r="E34" s="3">
        <v>4728672</v>
      </c>
      <c r="F34" s="3">
        <v>4663.3846000000003</v>
      </c>
      <c r="G34" s="3">
        <v>363744</v>
      </c>
      <c r="H34" s="4"/>
      <c r="I34" s="3">
        <v>5015</v>
      </c>
      <c r="J34" s="3">
        <v>236457.25</v>
      </c>
    </row>
    <row r="35" spans="1:10" x14ac:dyDescent="0.25">
      <c r="A35" s="2" t="s">
        <v>9</v>
      </c>
      <c r="B35" s="2" t="s">
        <v>42</v>
      </c>
      <c r="C35" s="2" t="s">
        <v>45</v>
      </c>
      <c r="D35" s="3"/>
      <c r="E35" s="3"/>
      <c r="F35" s="3"/>
      <c r="G35" s="3"/>
      <c r="H35" s="4"/>
      <c r="I35" s="3"/>
      <c r="J35" s="3"/>
    </row>
    <row r="36" spans="1:10" x14ac:dyDescent="0.25">
      <c r="A36" s="2" t="s">
        <v>9</v>
      </c>
      <c r="B36" s="2" t="s">
        <v>42</v>
      </c>
      <c r="C36" s="2" t="s">
        <v>46</v>
      </c>
      <c r="D36" s="3"/>
      <c r="E36" s="3"/>
      <c r="F36" s="3"/>
      <c r="G36" s="3"/>
      <c r="H36" s="4"/>
      <c r="I36" s="3"/>
      <c r="J36" s="3"/>
    </row>
    <row r="37" spans="1:10" x14ac:dyDescent="0.25">
      <c r="A37" s="2" t="s">
        <v>9</v>
      </c>
      <c r="B37" s="2" t="s">
        <v>42</v>
      </c>
      <c r="C37" s="2" t="s">
        <v>47</v>
      </c>
      <c r="D37" s="3"/>
      <c r="E37" s="3"/>
      <c r="F37" s="3"/>
      <c r="G37" s="3"/>
      <c r="H37" s="4"/>
      <c r="I37" s="3"/>
      <c r="J37" s="3"/>
    </row>
    <row r="38" spans="1:10" x14ac:dyDescent="0.25">
      <c r="A38" s="2" t="s">
        <v>9</v>
      </c>
      <c r="B38" s="2" t="s">
        <v>42</v>
      </c>
      <c r="C38" s="2" t="s">
        <v>48</v>
      </c>
      <c r="D38" s="3"/>
      <c r="E38" s="3"/>
      <c r="F38" s="3"/>
      <c r="G38" s="3"/>
      <c r="H38" s="4"/>
      <c r="I38" s="3"/>
      <c r="J38" s="3"/>
    </row>
    <row r="39" spans="1:10" x14ac:dyDescent="0.25">
      <c r="A39" s="2" t="s">
        <v>49</v>
      </c>
      <c r="B39" s="2" t="s">
        <v>10</v>
      </c>
      <c r="C39" s="2" t="s">
        <v>50</v>
      </c>
      <c r="D39" s="3"/>
      <c r="E39" s="3"/>
      <c r="F39" s="3"/>
      <c r="G39" s="3"/>
      <c r="H39" s="4"/>
      <c r="I39" s="3"/>
      <c r="J39" s="3"/>
    </row>
    <row r="40" spans="1:10" x14ac:dyDescent="0.25">
      <c r="A40" s="2" t="s">
        <v>49</v>
      </c>
      <c r="B40" s="2" t="s">
        <v>10</v>
      </c>
      <c r="C40" s="2" t="s">
        <v>51</v>
      </c>
      <c r="D40" s="3"/>
      <c r="E40" s="3"/>
      <c r="F40" s="3"/>
      <c r="G40" s="3"/>
      <c r="H40" s="4"/>
      <c r="I40" s="3"/>
      <c r="J40" s="3"/>
    </row>
    <row r="41" spans="1:10" x14ac:dyDescent="0.25">
      <c r="A41" s="2" t="s">
        <v>49</v>
      </c>
      <c r="B41" s="2" t="s">
        <v>10</v>
      </c>
      <c r="C41" s="5" t="s">
        <v>17</v>
      </c>
      <c r="D41" s="3">
        <v>11344188.73</v>
      </c>
      <c r="E41" s="3">
        <v>443557779.24000001</v>
      </c>
      <c r="F41" s="3">
        <v>947540.32070000004</v>
      </c>
      <c r="G41" s="3">
        <v>37048826.539999999</v>
      </c>
      <c r="H41" s="4" t="s">
        <v>62</v>
      </c>
      <c r="I41" s="3">
        <v>1159596</v>
      </c>
      <c r="J41" s="3">
        <v>39252324.600000001</v>
      </c>
    </row>
    <row r="42" spans="1:10" x14ac:dyDescent="0.25">
      <c r="A42" s="2" t="s">
        <v>49</v>
      </c>
      <c r="B42" s="2" t="s">
        <v>52</v>
      </c>
      <c r="C42" s="5" t="s">
        <v>53</v>
      </c>
      <c r="D42" s="3">
        <v>4200000</v>
      </c>
      <c r="E42" s="3">
        <v>138180000</v>
      </c>
      <c r="F42" s="3">
        <v>113076.9231</v>
      </c>
      <c r="G42" s="3">
        <v>3720230.77</v>
      </c>
      <c r="H42" s="4"/>
      <c r="I42" s="3">
        <v>58628.4</v>
      </c>
      <c r="J42" s="3">
        <v>1471572.84</v>
      </c>
    </row>
    <row r="44" spans="1:10" x14ac:dyDescent="0.25">
      <c r="C44" t="s">
        <v>63</v>
      </c>
      <c r="D44" s="7">
        <f>SUM(D3:D38)</f>
        <v>28272764</v>
      </c>
      <c r="E44" s="7">
        <f t="shared" ref="E44:J44" si="0">SUM(E3:E38)</f>
        <v>1218687900.46</v>
      </c>
      <c r="F44" s="7">
        <f t="shared" si="0"/>
        <v>2599259.23</v>
      </c>
      <c r="G44" s="7">
        <f t="shared" si="0"/>
        <v>111843778.79000001</v>
      </c>
      <c r="H44" s="7">
        <f t="shared" si="0"/>
        <v>36145.251400000001</v>
      </c>
      <c r="I44" s="7">
        <f>SUM(I3:I38)</f>
        <v>1918337.3</v>
      </c>
      <c r="J44" s="7">
        <f t="shared" si="0"/>
        <v>69205940.329999998</v>
      </c>
    </row>
    <row r="45" spans="1:10" x14ac:dyDescent="0.25">
      <c r="C45" t="s">
        <v>49</v>
      </c>
      <c r="D45" s="7">
        <f>SUM(D39:D42)</f>
        <v>15544188.73</v>
      </c>
      <c r="E45" s="7">
        <f t="shared" ref="E45:J45" si="1">SUM(E39:E42)</f>
        <v>581737779.24000001</v>
      </c>
      <c r="F45" s="7">
        <f t="shared" si="1"/>
        <v>1060617.2438000001</v>
      </c>
      <c r="G45" s="7">
        <f t="shared" si="1"/>
        <v>40769057.310000002</v>
      </c>
      <c r="H45" s="7">
        <f t="shared" si="1"/>
        <v>0</v>
      </c>
      <c r="I45" s="7">
        <f t="shared" si="1"/>
        <v>1218224.3999999999</v>
      </c>
      <c r="J45" s="7">
        <f t="shared" si="1"/>
        <v>40723897.440000005</v>
      </c>
    </row>
    <row r="46" spans="1:10" x14ac:dyDescent="0.25">
      <c r="C46" t="s">
        <v>64</v>
      </c>
      <c r="D46" s="7">
        <f>SUM(D44:D45)</f>
        <v>43816952.730000004</v>
      </c>
      <c r="E46" s="7">
        <f t="shared" ref="E46:J46" si="2">SUM(E44:E45)</f>
        <v>1800425679.7</v>
      </c>
      <c r="F46" s="7">
        <f t="shared" si="2"/>
        <v>3659876.4737999998</v>
      </c>
      <c r="G46" s="7">
        <f>SUM(G44:G45)</f>
        <v>152612836.10000002</v>
      </c>
      <c r="H46" s="7">
        <f t="shared" si="2"/>
        <v>36145.251400000001</v>
      </c>
      <c r="I46" s="7">
        <f>SUM(I44:I45)</f>
        <v>3136561.7</v>
      </c>
      <c r="J46" s="7">
        <f t="shared" si="2"/>
        <v>109929837.77000001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H1:J1"/>
    <mergeCell ref="A1:A2"/>
    <mergeCell ref="B1:B2"/>
    <mergeCell ref="C1:C2"/>
    <mergeCell ref="D1:E1"/>
    <mergeCell ref="F1:G1"/>
  </mergeCells>
  <pageMargins left="0.7" right="0.7" top="0.75" bottom="0.75" header="0.3" footer="0.3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อุษา แบบประเสริฐ</cp:lastModifiedBy>
  <cp:lastPrinted>2020-03-11T02:34:35Z</cp:lastPrinted>
  <dcterms:created xsi:type="dcterms:W3CDTF">2020-03-11T02:31:14Z</dcterms:created>
  <dcterms:modified xsi:type="dcterms:W3CDTF">2020-03-13T04:07:55Z</dcterms:modified>
  <cp:category/>
</cp:coreProperties>
</file>