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12405" yWindow="-195" windowWidth="16335" windowHeight="13005" firstSheet="3" activeTab="4"/>
  </bookViews>
  <sheets>
    <sheet name="ตัวแทนจำหน่าย (TT)" sheetId="1" r:id="rId1"/>
    <sheet name="ร้านสหกรณ์ อ.ส.ค. จำกัด" sheetId="2" r:id="rId2"/>
    <sheet name="ขายเองหน้าโรงงาน (MT)" sheetId="3" r:id="rId3"/>
    <sheet name="ขายอื่นๆ" sheetId="4" r:id="rId4"/>
    <sheet name="ตัวเเทนจำหน่าย (AEC)" sheetId="5" r:id="rId5"/>
    <sheet name="หน่วยงานราชการ" sheetId="6" r:id="rId6"/>
    <sheet name="ขายนมโรงเรียน (ขนส่ง)" sheetId="7" r:id="rId7"/>
    <sheet name="ช่องทางพิเศษ(แมคไทย)" sheetId="8" r:id="rId8"/>
    <sheet name="ช่องทางพิเศษ(กรมพินิจ)" sheetId="9" r:id="rId9"/>
  </sheets>
  <externalReferences>
    <externalReference r:id="rId10"/>
  </externalReferences>
  <calcPr calcId="145621"/>
</workbook>
</file>

<file path=xl/calcChain.xml><?xml version="1.0" encoding="utf-8"?>
<calcChain xmlns="http://schemas.openxmlformats.org/spreadsheetml/2006/main">
  <c r="D45" i="1" l="1"/>
</calcChain>
</file>

<file path=xl/sharedStrings.xml><?xml version="1.0" encoding="utf-8"?>
<sst xmlns="http://schemas.openxmlformats.org/spreadsheetml/2006/main" count="1539" uniqueCount="67">
  <si>
    <t>ตัวแทนจำหน่าย</t>
  </si>
  <si>
    <t>ชื่อลูกค้า</t>
  </si>
  <si>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</si>
  <si>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</si>
  <si>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</si>
  <si>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</si>
  <si>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</si>
  <si>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ผลดำเนินงาน</t>
  </si>
  <si>
    <t>ลิตร</t>
  </si>
  <si>
    <t>แถม</t>
  </si>
  <si>
    <t>บาท</t>
  </si>
  <si>
    <t>หีบ : กล่อง</t>
  </si>
  <si>
    <t>หีบ : กล่อง (แถม)</t>
  </si>
  <si>
    <t>หีบ : กล่อง (ลิตร - แถม)</t>
  </si>
  <si>
    <t>ตัวแทนจำหน่าย (TT)</t>
  </si>
  <si>
    <t>นมพาณิชย์</t>
  </si>
  <si>
    <t>นม ยู.เอช.ที</t>
  </si>
  <si>
    <t xml:space="preserve"> 200 ซีซี 36 กล่อง จืด</t>
  </si>
  <si>
    <t xml:space="preserve"> 200 ซีซี 36 กล่อง ช็อกโกแลต</t>
  </si>
  <si>
    <t xml:space="preserve"> 200 ซีซี 36 กล่อง หวาน</t>
  </si>
  <si>
    <t>นมแลคโตสฟรี 200 ซีซี 36 กล่อง จืด</t>
  </si>
  <si>
    <t xml:space="preserve"> 250 ซีซี 12 กล่อง จืด</t>
  </si>
  <si>
    <t xml:space="preserve"> 250 ซีซี 12 กล่อง ช็อกโกแลต</t>
  </si>
  <si>
    <t xml:space="preserve"> 250 ซีซี 12 กล่อง หวาน</t>
  </si>
  <si>
    <t>แพ็ค 3 250 ซีซี 36 กล่อง จืด</t>
  </si>
  <si>
    <t>แพ็ค 3 250 ซีซี 36 กล่อง ช็อกโกแลต</t>
  </si>
  <si>
    <t>แพ็ค 3 250 ซีซี 36 กล่อง หวาน</t>
  </si>
  <si>
    <t>แพ็ค 6 250 ซีซี 36 กล่อง จืด</t>
  </si>
  <si>
    <t>แพ็ค 6 250 ซีซี 36 กล่อง ช็อกโกแลต</t>
  </si>
  <si>
    <t>แพ็ค 6 250 ซีซี 36 กล่อง หวาน</t>
  </si>
  <si>
    <t xml:space="preserve"> 200 ซีซี 36 กล่อง จืด Slim</t>
  </si>
  <si>
    <t xml:space="preserve"> 200 ซีซี 36 กล่อง หวาน Slim</t>
  </si>
  <si>
    <t xml:space="preserve"> 200 ซีซี 36 กล่อง ช๊อคโกแลต Slim</t>
  </si>
  <si>
    <t xml:space="preserve"> 200 ซีซี 36 กล่อง จืด Export</t>
  </si>
  <si>
    <t>แพค6 250 ซีซี 36 กล่อง จืด Export</t>
  </si>
  <si>
    <t xml:space="preserve"> 125 ซีซี 48 กล่อง หวาน Export</t>
  </si>
  <si>
    <t xml:space="preserve"> 200 ซีซี 36 กล่อง จืด Slim Export</t>
  </si>
  <si>
    <t xml:space="preserve"> 200 ซีซี 36 กล่อง หวาน Slim Export</t>
  </si>
  <si>
    <t xml:space="preserve"> 200 ซีซี 36 กล่อง ช็อคโกแลต Slim Export</t>
  </si>
  <si>
    <t xml:space="preserve"> 250 ซีซี 12 กล่อง หวาน Export</t>
  </si>
  <si>
    <t>แพ็ค6 250 ซีซี 36 กล่อง จืด Slim Export</t>
  </si>
  <si>
    <t>แพ็ค6 250 ซีซี 36 กล่อง หวาน Export</t>
  </si>
  <si>
    <t>แลคโตสฟรี 200 ซีซี 36 กล่อง โสม</t>
  </si>
  <si>
    <t>แลคโตสฟรี 200 ซีซี 36 กล่อง น้ำผึ้ง</t>
  </si>
  <si>
    <t>แลคโตสฟรี 200 ซีซี 36 กล่อง พุทราจีน</t>
  </si>
  <si>
    <t>โยเกิร์ตพร้อมดื่ม ยู.เอช.ที</t>
  </si>
  <si>
    <t xml:space="preserve"> 200 ซีซี 36 กล่อง เลมอน</t>
  </si>
  <si>
    <t xml:space="preserve"> 200 ซีซี 36 กล่อง สตรอเบอร์รี่</t>
  </si>
  <si>
    <t xml:space="preserve"> 200 ซีซี 36 กล่อง ส้ม</t>
  </si>
  <si>
    <t xml:space="preserve"> 200 ซีซี 36 กล่อง สับปะรด</t>
  </si>
  <si>
    <t>นมโรงเรียน</t>
  </si>
  <si>
    <t>นม ยู เอช ที</t>
  </si>
  <si>
    <t>นมโรงเรียน 200 ซีซี 36 กล่อง จืด</t>
  </si>
  <si>
    <t>นมโรงเรียน 200 ซีซี 36 กล่อง ฟลูออไรด์</t>
  </si>
  <si>
    <t>นมโรงเรียน 200 ซีซี 36 กล่อง จืด Slim</t>
  </si>
  <si>
    <t>นมโรงเรียน 200 ซีซี 36 กล่อง ฟลูออไรด์ Slim</t>
  </si>
  <si>
    <t>นม พาสเจอร์ไรส์</t>
  </si>
  <si>
    <t>นมโรงเรียน 200 ซีซี 0 ถุง จืด</t>
  </si>
  <si>
    <t>นมโรงเรียน 200 ซีซี 0 ถุง ฟลูออไรด์</t>
  </si>
  <si>
    <t>ร้านสหกรณ์ อ.ส.ค. จำกัด</t>
  </si>
  <si>
    <t>ขายเองหน้าโรงงาน (MT)</t>
  </si>
  <si>
    <t>ขายอื่นๆ</t>
  </si>
  <si>
    <t>ตัวเเทนจำหน่าย (AEC)</t>
  </si>
  <si>
    <t>หน่วยงานราชการ</t>
  </si>
  <si>
    <t>ขายนมโรงเรียน (ขนส่ง)</t>
  </si>
  <si>
    <t>ช่องทางพิเศษ(แมคไทย)</t>
  </si>
  <si>
    <t>ช่องทางพิเศษ(กรมพินิจ)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</si>
</sst>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right" wrapText="1"/>
    </xf>
    <xf numFmtId="4" fontId="1" fillId="0" borderId="1" xfId="0" applyNumberFormat="1" applyFont="1" applyBorder="1" applyAlignment="1">
      <alignment horizontal="right" wrapText="1"/>
    </xf>
    <xf numFmtId="0" fontId="1" fillId="0" borderId="1" xfId="0" applyNumberFormat="1" applyFont="1" applyBorder="1" applyAlignment="1">
      <alignment horizontal="right" wrapText="1"/>
    </xf>
    <xf numFmtId="0" fontId="0" fillId="0" borderId="2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tiporn.pi/Downloads/&#3619;&#3634;&#3618;&#3591;&#3634;&#3609;&#3612;&#3621;&#3585;&#3634;&#3619;&#3592;&#3635;&#3627;&#3609;&#3656;&#3634;&#3618;&#3612;&#3621;&#3636;&#3605;&#3616;&#3633;&#3603;&#3601;&#3660;&#3611;&#3619;&#3632;&#3592;&#3635;&#3648;&#3604;&#3639;&#3629;&#3609;%20(7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รายงานผลการจำหน่ายผลิตภัณฑ์ประจ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opLeftCell="D1" workbookViewId="0">
      <selection activeCell="N23" sqref="N23"/>
    </sheetView>
  </sheetViews>
  <sheetFormatPr defaultRowHeight="15" x14ac:dyDescent="0.25"/>
  <cols>
    <col min="1" max="1" width="22.28515625" bestFit="1" customWidth="1"/>
    <col min="2" max="2" width="1.140625" bestFit="1" customWidth="1"/>
    <col min="3" max="3" width="12.85546875" bestFit="1" customWidth="1"/>
    <col min="4" max="4" width="24.5703125" customWidth="1"/>
    <col min="5" max="5" width="39.28515625" customWidth="1"/>
    <col min="6" max="6" width="5.85546875" hidden="1" customWidth="1"/>
    <col min="7" max="8" width="4.5703125" hidden="1" customWidth="1"/>
    <col min="9" max="9" width="5.85546875" hidden="1" customWidth="1"/>
    <col min="10" max="11" width="4.5703125" hidden="1" customWidth="1"/>
    <col min="12" max="12" width="14" hidden="1" customWidth="1"/>
    <col min="13" max="13" width="13.85546875" customWidth="1"/>
    <col min="14" max="14" width="15.7109375" customWidth="1"/>
    <col min="15" max="15" width="21.140625" bestFit="1" customWidth="1"/>
    <col min="16" max="16" width="29.42578125" bestFit="1" customWidth="1"/>
  </cols>
  <sheetData>
    <row r="1" spans="1:1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/>
      <c r="H1" s="7"/>
      <c r="I1" s="7" t="s">
        <v>6</v>
      </c>
      <c r="J1" s="7"/>
      <c r="K1" s="7"/>
      <c r="L1" s="7" t="s">
        <v>7</v>
      </c>
      <c r="M1" s="7"/>
      <c r="N1" s="7"/>
      <c r="O1" s="7"/>
      <c r="P1" s="7"/>
    </row>
    <row r="2" spans="1:16" x14ac:dyDescent="0.25">
      <c r="A2" s="7"/>
      <c r="B2" s="7"/>
      <c r="C2" s="7"/>
      <c r="D2" s="7"/>
      <c r="E2" s="7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14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14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14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14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4">
        <v>1065.5999999999999</v>
      </c>
      <c r="N6" s="4">
        <v>56240</v>
      </c>
      <c r="O6" s="2"/>
      <c r="P6" s="3">
        <v>316.8</v>
      </c>
    </row>
    <row r="7" spans="1:16" x14ac:dyDescent="0.25">
      <c r="A7" s="2" t="s">
        <v>14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3">
        <v>150</v>
      </c>
      <c r="N7" s="4">
        <v>6000</v>
      </c>
      <c r="O7" s="2"/>
      <c r="P7" s="2"/>
    </row>
    <row r="8" spans="1:16" x14ac:dyDescent="0.25">
      <c r="A8" s="2" t="s">
        <v>14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14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3">
        <v>0</v>
      </c>
      <c r="N9" s="3">
        <v>0</v>
      </c>
      <c r="O9" s="2"/>
      <c r="P9" s="2"/>
    </row>
    <row r="10" spans="1:16" x14ac:dyDescent="0.25">
      <c r="A10" s="2" t="s">
        <v>14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14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4"/>
      <c r="N11" s="2"/>
      <c r="O11" s="2"/>
      <c r="P11" s="2"/>
    </row>
    <row r="12" spans="1:16" x14ac:dyDescent="0.25">
      <c r="A12" s="2" t="s">
        <v>14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14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4">
        <v>2133</v>
      </c>
      <c r="N13" s="4">
        <v>84372</v>
      </c>
      <c r="O13" s="2"/>
      <c r="P13" s="3">
        <v>567</v>
      </c>
    </row>
    <row r="14" spans="1:16" x14ac:dyDescent="0.25">
      <c r="A14" s="2" t="s">
        <v>14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3">
        <v>450</v>
      </c>
      <c r="N14" s="4">
        <v>17436</v>
      </c>
      <c r="O14" s="2"/>
      <c r="P14" s="3">
        <v>432</v>
      </c>
    </row>
    <row r="15" spans="1:16" x14ac:dyDescent="0.25">
      <c r="A15" s="2" t="s">
        <v>14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4">
        <v>1584</v>
      </c>
      <c r="N15" s="4">
        <v>63932</v>
      </c>
      <c r="O15" s="2"/>
      <c r="P15" s="3">
        <v>486</v>
      </c>
    </row>
    <row r="16" spans="1:16" x14ac:dyDescent="0.25">
      <c r="A16" s="2" t="s">
        <v>14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4">
        <v>610250.4</v>
      </c>
      <c r="N16" s="4">
        <v>24282172</v>
      </c>
      <c r="O16" s="2"/>
      <c r="P16" s="4">
        <v>250005.6</v>
      </c>
    </row>
    <row r="17" spans="1:16" x14ac:dyDescent="0.25">
      <c r="A17" s="2" t="s">
        <v>14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4">
        <v>101750.39999999999</v>
      </c>
      <c r="N17" s="4">
        <v>4331458</v>
      </c>
      <c r="O17" s="2"/>
      <c r="P17" s="4">
        <v>17546.400000000001</v>
      </c>
    </row>
    <row r="18" spans="1:16" x14ac:dyDescent="0.25">
      <c r="A18" s="2" t="s">
        <v>14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4">
        <v>4536</v>
      </c>
      <c r="N18" s="4">
        <v>193095</v>
      </c>
      <c r="O18" s="2"/>
      <c r="P18" s="4">
        <v>4536</v>
      </c>
    </row>
    <row r="19" spans="1:16" x14ac:dyDescent="0.25">
      <c r="A19" s="2" t="s">
        <v>14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14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14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14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14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14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14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14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14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14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14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14</v>
      </c>
      <c r="B30" s="2"/>
      <c r="C30" s="2" t="s">
        <v>15</v>
      </c>
      <c r="D30" s="2" t="s">
        <v>16</v>
      </c>
      <c r="E30" s="2" t="s">
        <v>44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14</v>
      </c>
      <c r="B31" s="2"/>
      <c r="C31" s="2" t="s">
        <v>15</v>
      </c>
      <c r="D31" s="2" t="s">
        <v>45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14</v>
      </c>
      <c r="B32" s="2"/>
      <c r="C32" s="2" t="s">
        <v>15</v>
      </c>
      <c r="D32" s="2" t="s">
        <v>45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14</v>
      </c>
      <c r="B33" s="2"/>
      <c r="C33" s="2" t="s">
        <v>15</v>
      </c>
      <c r="D33" s="2" t="s">
        <v>45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14</v>
      </c>
      <c r="B34" s="2"/>
      <c r="C34" s="2" t="s">
        <v>15</v>
      </c>
      <c r="D34" s="2" t="s">
        <v>45</v>
      </c>
      <c r="E34" s="2" t="s">
        <v>49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14</v>
      </c>
      <c r="B35" s="2"/>
      <c r="C35" s="2" t="s">
        <v>50</v>
      </c>
      <c r="D35" s="2" t="s">
        <v>51</v>
      </c>
      <c r="E35" s="2" t="s">
        <v>52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14</v>
      </c>
      <c r="B36" s="2"/>
      <c r="C36" s="2" t="s">
        <v>50</v>
      </c>
      <c r="D36" s="2" t="s">
        <v>51</v>
      </c>
      <c r="E36" s="2" t="s">
        <v>53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14</v>
      </c>
      <c r="B37" s="2"/>
      <c r="C37" s="2" t="s">
        <v>50</v>
      </c>
      <c r="D37" s="2" t="s">
        <v>51</v>
      </c>
      <c r="E37" s="2" t="s">
        <v>54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14</v>
      </c>
      <c r="B38" s="2"/>
      <c r="C38" s="2" t="s">
        <v>50</v>
      </c>
      <c r="D38" s="2" t="s">
        <v>51</v>
      </c>
      <c r="E38" s="2" t="s">
        <v>55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14</v>
      </c>
      <c r="B39" s="2"/>
      <c r="C39" s="2" t="s">
        <v>50</v>
      </c>
      <c r="D39" s="2" t="s">
        <v>56</v>
      </c>
      <c r="E39" s="2" t="s">
        <v>57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14</v>
      </c>
      <c r="B40" s="2"/>
      <c r="C40" s="2" t="s">
        <v>50</v>
      </c>
      <c r="D40" s="2" t="s">
        <v>56</v>
      </c>
      <c r="E40" s="2" t="s">
        <v>58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5" spans="1:16" x14ac:dyDescent="0.25">
      <c r="D45" t="b">
        <f>[1]รายงานผลการจำหน่ายผลิตภัณฑ์ประจ!$K$53=H7+H19+H24+H29+H38+H43+H48+H54</f>
        <v>1</v>
      </c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/>
  </sheetViews>
  <sheetFormatPr defaultRowHeight="15" x14ac:dyDescent="0.25"/>
  <cols>
    <col min="1" max="1" width="28.1406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1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/>
      <c r="H1" s="7"/>
      <c r="I1" s="7" t="s">
        <v>6</v>
      </c>
      <c r="J1" s="7"/>
      <c r="K1" s="7"/>
      <c r="L1" s="7" t="s">
        <v>7</v>
      </c>
      <c r="M1" s="7"/>
      <c r="N1" s="7"/>
      <c r="O1" s="7"/>
      <c r="P1" s="7"/>
    </row>
    <row r="2" spans="1:16" x14ac:dyDescent="0.25">
      <c r="A2" s="7"/>
      <c r="B2" s="7"/>
      <c r="C2" s="7"/>
      <c r="D2" s="7"/>
      <c r="E2" s="7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59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59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59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59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59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59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59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59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59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59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59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59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59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59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59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59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59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59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59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59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59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59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59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59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59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59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59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59</v>
      </c>
      <c r="B30" s="2"/>
      <c r="C30" s="2" t="s">
        <v>15</v>
      </c>
      <c r="D30" s="2" t="s">
        <v>16</v>
      </c>
      <c r="E30" s="2" t="s">
        <v>44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59</v>
      </c>
      <c r="B31" s="2"/>
      <c r="C31" s="2" t="s">
        <v>15</v>
      </c>
      <c r="D31" s="2" t="s">
        <v>45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59</v>
      </c>
      <c r="B32" s="2"/>
      <c r="C32" s="2" t="s">
        <v>15</v>
      </c>
      <c r="D32" s="2" t="s">
        <v>45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59</v>
      </c>
      <c r="B33" s="2"/>
      <c r="C33" s="2" t="s">
        <v>15</v>
      </c>
      <c r="D33" s="2" t="s">
        <v>45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59</v>
      </c>
      <c r="B34" s="2"/>
      <c r="C34" s="2" t="s">
        <v>15</v>
      </c>
      <c r="D34" s="2" t="s">
        <v>45</v>
      </c>
      <c r="E34" s="2" t="s">
        <v>49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59</v>
      </c>
      <c r="B35" s="2"/>
      <c r="C35" s="2" t="s">
        <v>50</v>
      </c>
      <c r="D35" s="2" t="s">
        <v>51</v>
      </c>
      <c r="E35" s="2" t="s">
        <v>52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59</v>
      </c>
      <c r="B36" s="2"/>
      <c r="C36" s="2" t="s">
        <v>50</v>
      </c>
      <c r="D36" s="2" t="s">
        <v>51</v>
      </c>
      <c r="E36" s="2" t="s">
        <v>53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59</v>
      </c>
      <c r="B37" s="2"/>
      <c r="C37" s="2" t="s">
        <v>50</v>
      </c>
      <c r="D37" s="2" t="s">
        <v>51</v>
      </c>
      <c r="E37" s="2" t="s">
        <v>54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59</v>
      </c>
      <c r="B38" s="2"/>
      <c r="C38" s="2" t="s">
        <v>50</v>
      </c>
      <c r="D38" s="2" t="s">
        <v>51</v>
      </c>
      <c r="E38" s="2" t="s">
        <v>55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59</v>
      </c>
      <c r="B39" s="2"/>
      <c r="C39" s="2" t="s">
        <v>50</v>
      </c>
      <c r="D39" s="2" t="s">
        <v>56</v>
      </c>
      <c r="E39" s="2" t="s">
        <v>57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59</v>
      </c>
      <c r="B40" s="2"/>
      <c r="C40" s="2" t="s">
        <v>50</v>
      </c>
      <c r="D40" s="2" t="s">
        <v>56</v>
      </c>
      <c r="E40" s="2" t="s">
        <v>58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M20" sqref="M20"/>
    </sheetView>
  </sheetViews>
  <sheetFormatPr defaultRowHeight="15" x14ac:dyDescent="0.25"/>
  <cols>
    <col min="1" max="1" width="25.85546875" bestFit="1" customWidth="1"/>
    <col min="2" max="2" width="1.140625" bestFit="1" customWidth="1"/>
    <col min="3" max="3" width="12.85546875" bestFit="1" customWidth="1"/>
    <col min="4" max="4" width="33" bestFit="1" customWidth="1"/>
    <col min="5" max="5" width="43.28515625" customWidth="1"/>
    <col min="6" max="6" width="5.85546875" hidden="1" customWidth="1"/>
    <col min="7" max="8" width="4.5703125" hidden="1" customWidth="1"/>
    <col min="9" max="9" width="5.85546875" hidden="1" customWidth="1"/>
    <col min="10" max="11" width="4.5703125" hidden="1" customWidth="1"/>
    <col min="12" max="12" width="14" hidden="1" customWidth="1"/>
    <col min="13" max="14" width="11.85546875" customWidth="1"/>
    <col min="15" max="15" width="21.140625" bestFit="1" customWidth="1"/>
    <col min="16" max="16" width="29.42578125" bestFit="1" customWidth="1"/>
  </cols>
  <sheetData>
    <row r="1" spans="1:1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/>
      <c r="H1" s="7"/>
      <c r="I1" s="7" t="s">
        <v>6</v>
      </c>
      <c r="J1" s="7"/>
      <c r="K1" s="7"/>
      <c r="L1" s="7" t="s">
        <v>7</v>
      </c>
      <c r="M1" s="7"/>
      <c r="N1" s="7"/>
      <c r="O1" s="7"/>
      <c r="P1" s="7"/>
    </row>
    <row r="2" spans="1:16" x14ac:dyDescent="0.25">
      <c r="A2" s="7"/>
      <c r="B2" s="7"/>
      <c r="C2" s="7"/>
      <c r="D2" s="7"/>
      <c r="E2" s="7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60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60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60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60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60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4">
        <v>40770</v>
      </c>
      <c r="N7" s="4">
        <v>1676598.3</v>
      </c>
      <c r="O7" s="2"/>
      <c r="P7" s="2"/>
    </row>
    <row r="8" spans="1:16" x14ac:dyDescent="0.25">
      <c r="A8" s="2" t="s">
        <v>60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4">
        <v>4650</v>
      </c>
      <c r="N8" s="4">
        <v>180699</v>
      </c>
      <c r="O8" s="2"/>
      <c r="P8" s="2"/>
    </row>
    <row r="9" spans="1:16" x14ac:dyDescent="0.25">
      <c r="A9" s="2" t="s">
        <v>60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4">
        <v>7440</v>
      </c>
      <c r="N9" s="4">
        <v>282174.40000000002</v>
      </c>
      <c r="O9" s="2"/>
      <c r="P9" s="2"/>
    </row>
    <row r="10" spans="1:16" x14ac:dyDescent="0.25">
      <c r="A10" s="2" t="s">
        <v>60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60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4">
        <v>4770</v>
      </c>
      <c r="N11" s="4">
        <v>213982.2</v>
      </c>
      <c r="O11" s="2"/>
      <c r="P11" s="2"/>
    </row>
    <row r="12" spans="1:16" x14ac:dyDescent="0.25">
      <c r="A12" s="2" t="s">
        <v>60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60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4">
        <v>31905</v>
      </c>
      <c r="N13" s="4">
        <v>1247840</v>
      </c>
      <c r="O13" s="2"/>
      <c r="P13" s="2"/>
    </row>
    <row r="14" spans="1:16" x14ac:dyDescent="0.25">
      <c r="A14" s="2" t="s">
        <v>60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4">
        <v>23400</v>
      </c>
      <c r="N14" s="4">
        <v>1040696.4</v>
      </c>
      <c r="O14" s="2"/>
      <c r="P14" s="2"/>
    </row>
    <row r="15" spans="1:16" x14ac:dyDescent="0.25">
      <c r="A15" s="2" t="s">
        <v>60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4">
        <v>34380</v>
      </c>
      <c r="N15" s="4">
        <v>1580505</v>
      </c>
      <c r="O15" s="2"/>
    </row>
    <row r="16" spans="1:16" x14ac:dyDescent="0.25">
      <c r="A16" s="2" t="s">
        <v>60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4">
        <v>390528</v>
      </c>
      <c r="N16" s="5">
        <v>16597489.199999999</v>
      </c>
      <c r="O16" s="2"/>
      <c r="P16" s="2"/>
    </row>
    <row r="17" spans="1:16" x14ac:dyDescent="0.25">
      <c r="A17" s="2" t="s">
        <v>60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4">
        <v>83592</v>
      </c>
      <c r="N17" s="4">
        <v>3481476.6</v>
      </c>
      <c r="O17" s="2"/>
      <c r="P17" s="2"/>
    </row>
    <row r="18" spans="1:16" x14ac:dyDescent="0.25">
      <c r="A18" s="2" t="s">
        <v>60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4">
        <v>13824</v>
      </c>
      <c r="N18" s="4">
        <v>673848</v>
      </c>
      <c r="O18" s="2"/>
      <c r="P18" s="2"/>
    </row>
    <row r="19" spans="1:16" x14ac:dyDescent="0.25">
      <c r="A19" s="2" t="s">
        <v>60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60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60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60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60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60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60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60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60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60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60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60</v>
      </c>
      <c r="B30" s="2"/>
      <c r="C30" s="2" t="s">
        <v>15</v>
      </c>
      <c r="D30" s="2" t="s">
        <v>16</v>
      </c>
      <c r="E30" s="2" t="s">
        <v>44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60</v>
      </c>
      <c r="B31" s="2"/>
      <c r="C31" s="2" t="s">
        <v>15</v>
      </c>
      <c r="D31" s="2" t="s">
        <v>45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60</v>
      </c>
      <c r="B32" s="2"/>
      <c r="C32" s="2" t="s">
        <v>15</v>
      </c>
      <c r="D32" s="2" t="s">
        <v>45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60</v>
      </c>
      <c r="B33" s="2"/>
      <c r="C33" s="2" t="s">
        <v>15</v>
      </c>
      <c r="D33" s="2" t="s">
        <v>45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60</v>
      </c>
      <c r="B34" s="2"/>
      <c r="C34" s="2" t="s">
        <v>15</v>
      </c>
      <c r="D34" s="2" t="s">
        <v>45</v>
      </c>
      <c r="E34" s="2" t="s">
        <v>49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60</v>
      </c>
      <c r="B35" s="2"/>
      <c r="C35" s="2" t="s">
        <v>50</v>
      </c>
      <c r="D35" s="2" t="s">
        <v>51</v>
      </c>
      <c r="E35" s="2" t="s">
        <v>52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60</v>
      </c>
      <c r="B36" s="2"/>
      <c r="C36" s="2" t="s">
        <v>50</v>
      </c>
      <c r="D36" s="2" t="s">
        <v>51</v>
      </c>
      <c r="E36" s="2" t="s">
        <v>53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60</v>
      </c>
      <c r="B37" s="2"/>
      <c r="C37" s="2" t="s">
        <v>50</v>
      </c>
      <c r="D37" s="2" t="s">
        <v>51</v>
      </c>
      <c r="E37" s="2" t="s">
        <v>54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60</v>
      </c>
      <c r="B38" s="2"/>
      <c r="C38" s="2" t="s">
        <v>50</v>
      </c>
      <c r="D38" s="2" t="s">
        <v>51</v>
      </c>
      <c r="E38" s="2" t="s">
        <v>55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60</v>
      </c>
      <c r="B39" s="2"/>
      <c r="C39" s="2" t="s">
        <v>50</v>
      </c>
      <c r="D39" s="2" t="s">
        <v>56</v>
      </c>
      <c r="E39" s="2" t="s">
        <v>57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60</v>
      </c>
      <c r="B40" s="2"/>
      <c r="C40" s="2" t="s">
        <v>50</v>
      </c>
      <c r="D40" s="2" t="s">
        <v>56</v>
      </c>
      <c r="E40" s="2" t="s">
        <v>58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/>
  </sheetViews>
  <sheetFormatPr defaultRowHeight="15" x14ac:dyDescent="0.25"/>
  <cols>
    <col min="1" max="1" width="10.57031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1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/>
      <c r="H1" s="7"/>
      <c r="I1" s="7" t="s">
        <v>6</v>
      </c>
      <c r="J1" s="7"/>
      <c r="K1" s="7"/>
      <c r="L1" s="7" t="s">
        <v>7</v>
      </c>
      <c r="M1" s="7"/>
      <c r="N1" s="7"/>
      <c r="O1" s="7"/>
      <c r="P1" s="7"/>
    </row>
    <row r="2" spans="1:16" x14ac:dyDescent="0.25">
      <c r="A2" s="7"/>
      <c r="B2" s="7"/>
      <c r="C2" s="7"/>
      <c r="D2" s="7"/>
      <c r="E2" s="7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61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61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61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61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61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61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61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61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61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61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61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61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61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61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61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61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61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61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61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61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61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61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61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61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61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61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61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61</v>
      </c>
      <c r="B30" s="2"/>
      <c r="C30" s="2" t="s">
        <v>15</v>
      </c>
      <c r="D30" s="2" t="s">
        <v>16</v>
      </c>
      <c r="E30" s="2" t="s">
        <v>44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61</v>
      </c>
      <c r="B31" s="2"/>
      <c r="C31" s="2" t="s">
        <v>15</v>
      </c>
      <c r="D31" s="2" t="s">
        <v>45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61</v>
      </c>
      <c r="B32" s="2"/>
      <c r="C32" s="2" t="s">
        <v>15</v>
      </c>
      <c r="D32" s="2" t="s">
        <v>45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61</v>
      </c>
      <c r="B33" s="2"/>
      <c r="C33" s="2" t="s">
        <v>15</v>
      </c>
      <c r="D33" s="2" t="s">
        <v>45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61</v>
      </c>
      <c r="B34" s="2"/>
      <c r="C34" s="2" t="s">
        <v>15</v>
      </c>
      <c r="D34" s="2" t="s">
        <v>45</v>
      </c>
      <c r="E34" s="2" t="s">
        <v>49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61</v>
      </c>
      <c r="B35" s="2"/>
      <c r="C35" s="2" t="s">
        <v>50</v>
      </c>
      <c r="D35" s="2" t="s">
        <v>51</v>
      </c>
      <c r="E35" s="2" t="s">
        <v>52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61</v>
      </c>
      <c r="B36" s="2"/>
      <c r="C36" s="2" t="s">
        <v>50</v>
      </c>
      <c r="D36" s="2" t="s">
        <v>51</v>
      </c>
      <c r="E36" s="2" t="s">
        <v>53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61</v>
      </c>
      <c r="B37" s="2"/>
      <c r="C37" s="2" t="s">
        <v>50</v>
      </c>
      <c r="D37" s="2" t="s">
        <v>51</v>
      </c>
      <c r="E37" s="2" t="s">
        <v>54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61</v>
      </c>
      <c r="B38" s="2"/>
      <c r="C38" s="2" t="s">
        <v>50</v>
      </c>
      <c r="D38" s="2" t="s">
        <v>51</v>
      </c>
      <c r="E38" s="2" t="s">
        <v>55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61</v>
      </c>
      <c r="B39" s="2"/>
      <c r="C39" s="2" t="s">
        <v>50</v>
      </c>
      <c r="D39" s="2" t="s">
        <v>56</v>
      </c>
      <c r="E39" s="2" t="s">
        <v>57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61</v>
      </c>
      <c r="B40" s="2"/>
      <c r="C40" s="2" t="s">
        <v>50</v>
      </c>
      <c r="D40" s="2" t="s">
        <v>56</v>
      </c>
      <c r="E40" s="2" t="s">
        <v>58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topLeftCell="A11" workbookViewId="0">
      <selection activeCell="D20" sqref="D20"/>
    </sheetView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3" bestFit="1" customWidth="1"/>
    <col min="5" max="5" width="44.140625" customWidth="1"/>
    <col min="6" max="6" width="5.85546875" hidden="1" customWidth="1"/>
    <col min="7" max="8" width="4.5703125" hidden="1" customWidth="1"/>
    <col min="9" max="9" width="5.85546875" hidden="1" customWidth="1"/>
    <col min="10" max="11" width="4.5703125" hidden="1" customWidth="1"/>
    <col min="12" max="12" width="14" hidden="1" customWidth="1"/>
    <col min="13" max="13" width="13" customWidth="1"/>
    <col min="14" max="14" width="15.28515625" customWidth="1"/>
    <col min="15" max="15" width="21.140625" bestFit="1" customWidth="1"/>
    <col min="16" max="16" width="29.42578125" bestFit="1" customWidth="1"/>
  </cols>
  <sheetData>
    <row r="1" spans="1:1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/>
      <c r="H1" s="7"/>
      <c r="I1" s="7" t="s">
        <v>6</v>
      </c>
      <c r="J1" s="7"/>
      <c r="K1" s="7"/>
      <c r="L1" s="7" t="s">
        <v>7</v>
      </c>
      <c r="M1" s="7"/>
      <c r="N1" s="7"/>
      <c r="O1" s="7"/>
      <c r="P1" s="7"/>
    </row>
    <row r="2" spans="1:16" x14ac:dyDescent="0.25">
      <c r="A2" s="7"/>
      <c r="B2" s="7"/>
      <c r="C2" s="7"/>
      <c r="D2" s="7"/>
      <c r="E2" s="7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62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62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62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62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62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62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62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62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62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62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62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4">
        <v>70902</v>
      </c>
      <c r="N13" s="4">
        <v>2566179.7200000002</v>
      </c>
      <c r="O13" s="2"/>
      <c r="P13" s="4">
        <v>34398</v>
      </c>
    </row>
    <row r="14" spans="1:16" x14ac:dyDescent="0.25">
      <c r="A14" s="2" t="s">
        <v>62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62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4">
        <v>117333</v>
      </c>
      <c r="N15" s="4">
        <v>4160367.44</v>
      </c>
      <c r="O15" s="2"/>
      <c r="P15" s="4">
        <v>26667</v>
      </c>
    </row>
    <row r="16" spans="1:16" x14ac:dyDescent="0.25">
      <c r="A16" s="2" t="s">
        <v>62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4">
        <v>16300.8</v>
      </c>
      <c r="N16" s="4">
        <v>617324.88</v>
      </c>
      <c r="O16" s="2"/>
      <c r="P16" s="4">
        <v>17539.2</v>
      </c>
    </row>
    <row r="17" spans="1:16" x14ac:dyDescent="0.25">
      <c r="A17" s="2" t="s">
        <v>62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4">
        <v>41796</v>
      </c>
      <c r="N17" s="4">
        <v>1563054.3</v>
      </c>
      <c r="O17" s="6"/>
      <c r="P17" s="4">
        <v>14220</v>
      </c>
    </row>
    <row r="18" spans="1:16" x14ac:dyDescent="0.25">
      <c r="A18" s="2" t="s">
        <v>62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4">
        <v>4320</v>
      </c>
      <c r="N18" s="4">
        <v>161556</v>
      </c>
      <c r="P18" s="3">
        <v>0</v>
      </c>
    </row>
    <row r="19" spans="1:16" x14ac:dyDescent="0.25">
      <c r="A19" s="2" t="s">
        <v>62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62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62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62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62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62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62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62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62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62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62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62</v>
      </c>
      <c r="B30" s="2"/>
      <c r="C30" s="2" t="s">
        <v>15</v>
      </c>
      <c r="D30" s="2" t="s">
        <v>16</v>
      </c>
      <c r="E30" s="2" t="s">
        <v>44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62</v>
      </c>
      <c r="B31" s="2"/>
      <c r="C31" s="2" t="s">
        <v>15</v>
      </c>
      <c r="D31" s="2" t="s">
        <v>45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62</v>
      </c>
      <c r="B32" s="2"/>
      <c r="C32" s="2" t="s">
        <v>15</v>
      </c>
      <c r="D32" s="2" t="s">
        <v>45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62</v>
      </c>
      <c r="B33" s="2"/>
      <c r="C33" s="2" t="s">
        <v>15</v>
      </c>
      <c r="D33" s="2" t="s">
        <v>45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62</v>
      </c>
      <c r="B34" s="2"/>
      <c r="C34" s="2" t="s">
        <v>15</v>
      </c>
      <c r="D34" s="2" t="s">
        <v>45</v>
      </c>
      <c r="E34" s="2" t="s">
        <v>49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62</v>
      </c>
      <c r="B35" s="2"/>
      <c r="C35" s="2" t="s">
        <v>50</v>
      </c>
      <c r="D35" s="2" t="s">
        <v>51</v>
      </c>
      <c r="E35" s="2" t="s">
        <v>52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62</v>
      </c>
      <c r="B36" s="2"/>
      <c r="C36" s="2" t="s">
        <v>50</v>
      </c>
      <c r="D36" s="2" t="s">
        <v>51</v>
      </c>
      <c r="E36" s="2" t="s">
        <v>53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62</v>
      </c>
      <c r="B37" s="2"/>
      <c r="C37" s="2" t="s">
        <v>50</v>
      </c>
      <c r="D37" s="2" t="s">
        <v>51</v>
      </c>
      <c r="E37" s="2" t="s">
        <v>54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62</v>
      </c>
      <c r="B38" s="2"/>
      <c r="C38" s="2" t="s">
        <v>50</v>
      </c>
      <c r="D38" s="2" t="s">
        <v>51</v>
      </c>
      <c r="E38" s="2" t="s">
        <v>55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62</v>
      </c>
      <c r="B39" s="2"/>
      <c r="C39" s="2" t="s">
        <v>50</v>
      </c>
      <c r="D39" s="2" t="s">
        <v>56</v>
      </c>
      <c r="E39" s="2" t="s">
        <v>57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62</v>
      </c>
      <c r="B40" s="2"/>
      <c r="C40" s="2" t="s">
        <v>50</v>
      </c>
      <c r="D40" s="2" t="s">
        <v>56</v>
      </c>
      <c r="E40" s="2" t="s">
        <v>58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/>
  </sheetViews>
  <sheetFormatPr defaultRowHeight="15" x14ac:dyDescent="0.25"/>
  <cols>
    <col min="1" max="1" width="17.57031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1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/>
      <c r="H1" s="7"/>
      <c r="I1" s="7" t="s">
        <v>6</v>
      </c>
      <c r="J1" s="7"/>
      <c r="K1" s="7"/>
      <c r="L1" s="7" t="s">
        <v>7</v>
      </c>
      <c r="M1" s="7"/>
      <c r="N1" s="7"/>
      <c r="O1" s="7"/>
      <c r="P1" s="7"/>
    </row>
    <row r="2" spans="1:16" x14ac:dyDescent="0.25">
      <c r="A2" s="7"/>
      <c r="B2" s="7"/>
      <c r="C2" s="7"/>
      <c r="D2" s="7"/>
      <c r="E2" s="7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63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63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63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63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63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63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63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63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63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63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63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63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63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63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63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63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63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63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63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63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63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63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63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63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63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63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63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63</v>
      </c>
      <c r="B30" s="2"/>
      <c r="C30" s="2" t="s">
        <v>15</v>
      </c>
      <c r="D30" s="2" t="s">
        <v>16</v>
      </c>
      <c r="E30" s="2" t="s">
        <v>44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63</v>
      </c>
      <c r="B31" s="2"/>
      <c r="C31" s="2" t="s">
        <v>15</v>
      </c>
      <c r="D31" s="2" t="s">
        <v>45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63</v>
      </c>
      <c r="B32" s="2"/>
      <c r="C32" s="2" t="s">
        <v>15</v>
      </c>
      <c r="D32" s="2" t="s">
        <v>45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63</v>
      </c>
      <c r="B33" s="2"/>
      <c r="C33" s="2" t="s">
        <v>15</v>
      </c>
      <c r="D33" s="2" t="s">
        <v>45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63</v>
      </c>
      <c r="B34" s="2"/>
      <c r="C34" s="2" t="s">
        <v>15</v>
      </c>
      <c r="D34" s="2" t="s">
        <v>45</v>
      </c>
      <c r="E34" s="2" t="s">
        <v>49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63</v>
      </c>
      <c r="B35" s="2"/>
      <c r="C35" s="2" t="s">
        <v>50</v>
      </c>
      <c r="D35" s="2" t="s">
        <v>51</v>
      </c>
      <c r="E35" s="2" t="s">
        <v>52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63</v>
      </c>
      <c r="B36" s="2"/>
      <c r="C36" s="2" t="s">
        <v>50</v>
      </c>
      <c r="D36" s="2" t="s">
        <v>51</v>
      </c>
      <c r="E36" s="2" t="s">
        <v>53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63</v>
      </c>
      <c r="B37" s="2"/>
      <c r="C37" s="2" t="s">
        <v>50</v>
      </c>
      <c r="D37" s="2" t="s">
        <v>51</v>
      </c>
      <c r="E37" s="2" t="s">
        <v>54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63</v>
      </c>
      <c r="B38" s="2"/>
      <c r="C38" s="2" t="s">
        <v>50</v>
      </c>
      <c r="D38" s="2" t="s">
        <v>51</v>
      </c>
      <c r="E38" s="2" t="s">
        <v>55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63</v>
      </c>
      <c r="B39" s="2"/>
      <c r="C39" s="2" t="s">
        <v>50</v>
      </c>
      <c r="D39" s="2" t="s">
        <v>56</v>
      </c>
      <c r="E39" s="2" t="s">
        <v>57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63</v>
      </c>
      <c r="B40" s="2"/>
      <c r="C40" s="2" t="s">
        <v>50</v>
      </c>
      <c r="D40" s="2" t="s">
        <v>56</v>
      </c>
      <c r="E40" s="2" t="s">
        <v>58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opLeftCell="C10" workbookViewId="0">
      <selection activeCell="E43" sqref="E43"/>
    </sheetView>
  </sheetViews>
  <sheetFormatPr defaultRowHeight="15" x14ac:dyDescent="0.25"/>
  <cols>
    <col min="1" max="1" width="25.855468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1.85546875" bestFit="1" customWidth="1"/>
    <col min="6" max="6" width="5.85546875" hidden="1" customWidth="1"/>
    <col min="7" max="8" width="4.5703125" hidden="1" customWidth="1"/>
    <col min="9" max="9" width="5.85546875" hidden="1" customWidth="1"/>
    <col min="10" max="11" width="4.5703125" hidden="1" customWidth="1"/>
    <col min="12" max="12" width="14" hidden="1" customWidth="1"/>
    <col min="13" max="13" width="13.85546875" customWidth="1"/>
    <col min="14" max="14" width="15.5703125" customWidth="1"/>
    <col min="15" max="15" width="21.140625" bestFit="1" customWidth="1"/>
    <col min="16" max="16" width="29.42578125" bestFit="1" customWidth="1"/>
  </cols>
  <sheetData>
    <row r="1" spans="1:1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/>
      <c r="H1" s="7"/>
      <c r="I1" s="7" t="s">
        <v>6</v>
      </c>
      <c r="J1" s="7"/>
      <c r="K1" s="7"/>
      <c r="L1" s="7" t="s">
        <v>7</v>
      </c>
      <c r="M1" s="7"/>
      <c r="N1" s="7"/>
      <c r="O1" s="7"/>
      <c r="P1" s="7"/>
    </row>
    <row r="2" spans="1:16" x14ac:dyDescent="0.25">
      <c r="A2" s="7"/>
      <c r="B2" s="7"/>
      <c r="C2" s="7"/>
      <c r="D2" s="7"/>
      <c r="E2" s="7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64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64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64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64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64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64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64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64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64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64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64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64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64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64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4"/>
      <c r="N16" s="2"/>
      <c r="O16" s="2"/>
      <c r="P16" s="2"/>
    </row>
    <row r="17" spans="1:16" x14ac:dyDescent="0.25">
      <c r="A17" s="2" t="s">
        <v>64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64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64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64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64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64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64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64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64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64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64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64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64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64</v>
      </c>
      <c r="B30" s="2"/>
      <c r="C30" s="2" t="s">
        <v>15</v>
      </c>
      <c r="D30" s="2" t="s">
        <v>16</v>
      </c>
      <c r="E30" s="2" t="s">
        <v>44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64</v>
      </c>
      <c r="B31" s="2"/>
      <c r="C31" s="2" t="s">
        <v>15</v>
      </c>
      <c r="D31" s="2" t="s">
        <v>45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64</v>
      </c>
      <c r="B32" s="2"/>
      <c r="C32" s="2" t="s">
        <v>15</v>
      </c>
      <c r="D32" s="2" t="s">
        <v>45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64</v>
      </c>
      <c r="B33" s="2"/>
      <c r="C33" s="2" t="s">
        <v>15</v>
      </c>
      <c r="D33" s="2" t="s">
        <v>45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64</v>
      </c>
      <c r="B34" s="2"/>
      <c r="C34" s="2" t="s">
        <v>15</v>
      </c>
      <c r="D34" s="2" t="s">
        <v>45</v>
      </c>
      <c r="E34" s="2" t="s">
        <v>49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64</v>
      </c>
      <c r="B35" s="2"/>
      <c r="C35" s="2" t="s">
        <v>50</v>
      </c>
      <c r="D35" s="2" t="s">
        <v>51</v>
      </c>
      <c r="E35" s="2" t="s">
        <v>52</v>
      </c>
      <c r="F35" s="2"/>
      <c r="G35" s="2"/>
      <c r="H35" s="2"/>
      <c r="I35" s="2"/>
      <c r="J35" s="2"/>
      <c r="K35" s="2"/>
      <c r="L35" s="2"/>
      <c r="M35" s="4">
        <v>133488</v>
      </c>
      <c r="N35" s="4">
        <v>5041082.0999999996</v>
      </c>
      <c r="O35" s="2"/>
      <c r="P35" s="2"/>
    </row>
    <row r="36" spans="1:16" x14ac:dyDescent="0.25">
      <c r="A36" s="2" t="s">
        <v>64</v>
      </c>
      <c r="B36" s="2"/>
      <c r="C36" s="2" t="s">
        <v>50</v>
      </c>
      <c r="D36" s="2" t="s">
        <v>51</v>
      </c>
      <c r="E36" s="2" t="s">
        <v>53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64</v>
      </c>
      <c r="B37" s="2"/>
      <c r="C37" s="2" t="s">
        <v>50</v>
      </c>
      <c r="D37" s="2" t="s">
        <v>51</v>
      </c>
      <c r="E37" s="2" t="s">
        <v>54</v>
      </c>
      <c r="F37" s="2"/>
      <c r="G37" s="2"/>
      <c r="H37" s="2"/>
      <c r="I37" s="2"/>
      <c r="J37" s="2"/>
      <c r="K37" s="2"/>
      <c r="L37" s="2"/>
      <c r="M37" s="4">
        <v>488448</v>
      </c>
      <c r="N37" s="4">
        <v>17513571.899999999</v>
      </c>
      <c r="O37" s="2"/>
      <c r="P37" s="2"/>
    </row>
    <row r="38" spans="1:16" x14ac:dyDescent="0.25">
      <c r="A38" s="2" t="s">
        <v>64</v>
      </c>
      <c r="B38" s="2"/>
      <c r="C38" s="2" t="s">
        <v>50</v>
      </c>
      <c r="D38" s="2" t="s">
        <v>51</v>
      </c>
      <c r="E38" s="2" t="s">
        <v>55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64</v>
      </c>
      <c r="B39" s="2"/>
      <c r="C39" s="2" t="s">
        <v>50</v>
      </c>
      <c r="D39" s="2" t="s">
        <v>56</v>
      </c>
      <c r="E39" s="2" t="s">
        <v>57</v>
      </c>
      <c r="F39" s="2"/>
      <c r="G39" s="2"/>
      <c r="H39" s="2"/>
      <c r="I39" s="2"/>
      <c r="J39" s="2"/>
      <c r="K39" s="2"/>
      <c r="L39" s="2"/>
      <c r="M39" s="2">
        <v>0</v>
      </c>
      <c r="N39" s="2">
        <v>0</v>
      </c>
      <c r="O39" s="2"/>
      <c r="P39" s="2"/>
    </row>
    <row r="40" spans="1:16" x14ac:dyDescent="0.25">
      <c r="A40" s="2" t="s">
        <v>64</v>
      </c>
      <c r="B40" s="2"/>
      <c r="C40" s="2" t="s">
        <v>50</v>
      </c>
      <c r="D40" s="2" t="s">
        <v>56</v>
      </c>
      <c r="E40" s="2" t="s">
        <v>58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/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1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/>
      <c r="H1" s="7"/>
      <c r="I1" s="7" t="s">
        <v>6</v>
      </c>
      <c r="J1" s="7"/>
      <c r="K1" s="7"/>
      <c r="L1" s="7" t="s">
        <v>7</v>
      </c>
      <c r="M1" s="7"/>
      <c r="N1" s="7"/>
      <c r="O1" s="7"/>
      <c r="P1" s="7"/>
    </row>
    <row r="2" spans="1:16" x14ac:dyDescent="0.25">
      <c r="A2" s="7"/>
      <c r="B2" s="7"/>
      <c r="C2" s="7"/>
      <c r="D2" s="7"/>
      <c r="E2" s="7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65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65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65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65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65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65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65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65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65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65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65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65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65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65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65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65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65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65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65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65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65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65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65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65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65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65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65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65</v>
      </c>
      <c r="B30" s="2"/>
      <c r="C30" s="2" t="s">
        <v>15</v>
      </c>
      <c r="D30" s="2" t="s">
        <v>16</v>
      </c>
      <c r="E30" s="2" t="s">
        <v>44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65</v>
      </c>
      <c r="B31" s="2"/>
      <c r="C31" s="2" t="s">
        <v>15</v>
      </c>
      <c r="D31" s="2" t="s">
        <v>45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65</v>
      </c>
      <c r="B32" s="2"/>
      <c r="C32" s="2" t="s">
        <v>15</v>
      </c>
      <c r="D32" s="2" t="s">
        <v>45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65</v>
      </c>
      <c r="B33" s="2"/>
      <c r="C33" s="2" t="s">
        <v>15</v>
      </c>
      <c r="D33" s="2" t="s">
        <v>45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65</v>
      </c>
      <c r="B34" s="2"/>
      <c r="C34" s="2" t="s">
        <v>15</v>
      </c>
      <c r="D34" s="2" t="s">
        <v>45</v>
      </c>
      <c r="E34" s="2" t="s">
        <v>49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65</v>
      </c>
      <c r="B35" s="2"/>
      <c r="C35" s="2" t="s">
        <v>50</v>
      </c>
      <c r="D35" s="2" t="s">
        <v>51</v>
      </c>
      <c r="E35" s="2" t="s">
        <v>52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65</v>
      </c>
      <c r="B36" s="2"/>
      <c r="C36" s="2" t="s">
        <v>50</v>
      </c>
      <c r="D36" s="2" t="s">
        <v>51</v>
      </c>
      <c r="E36" s="2" t="s">
        <v>53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65</v>
      </c>
      <c r="B37" s="2"/>
      <c r="C37" s="2" t="s">
        <v>50</v>
      </c>
      <c r="D37" s="2" t="s">
        <v>51</v>
      </c>
      <c r="E37" s="2" t="s">
        <v>54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65</v>
      </c>
      <c r="B38" s="2"/>
      <c r="C38" s="2" t="s">
        <v>50</v>
      </c>
      <c r="D38" s="2" t="s">
        <v>51</v>
      </c>
      <c r="E38" s="2" t="s">
        <v>55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65</v>
      </c>
      <c r="B39" s="2"/>
      <c r="C39" s="2" t="s">
        <v>50</v>
      </c>
      <c r="D39" s="2" t="s">
        <v>56</v>
      </c>
      <c r="E39" s="2" t="s">
        <v>57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65</v>
      </c>
      <c r="B40" s="2"/>
      <c r="C40" s="2" t="s">
        <v>50</v>
      </c>
      <c r="D40" s="2" t="s">
        <v>56</v>
      </c>
      <c r="E40" s="2" t="s">
        <v>58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M7" sqref="M7"/>
    </sheetView>
  </sheetViews>
  <sheetFormatPr defaultRowHeight="15" x14ac:dyDescent="0.25"/>
  <cols>
    <col min="1" max="1" width="27" bestFit="1" customWidth="1"/>
    <col min="2" max="2" width="1.140625" bestFit="1" customWidth="1"/>
    <col min="3" max="3" width="12.85546875" bestFit="1" customWidth="1"/>
    <col min="4" max="4" width="33" bestFit="1" customWidth="1"/>
    <col min="5" max="5" width="43.5703125" customWidth="1"/>
    <col min="6" max="6" width="5.85546875" hidden="1" customWidth="1"/>
    <col min="7" max="8" width="4.5703125" hidden="1" customWidth="1"/>
    <col min="9" max="9" width="5.85546875" hidden="1" customWidth="1"/>
    <col min="10" max="11" width="4.5703125" hidden="1" customWidth="1"/>
    <col min="12" max="12" width="14" hidden="1" customWidth="1"/>
    <col min="13" max="13" width="12" customWidth="1"/>
    <col min="14" max="14" width="13.28515625" customWidth="1"/>
    <col min="15" max="15" width="30.28515625" customWidth="1"/>
    <col min="16" max="16" width="31.5703125" customWidth="1"/>
  </cols>
  <sheetData>
    <row r="1" spans="1:1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/>
      <c r="H1" s="7"/>
      <c r="I1" s="7" t="s">
        <v>6</v>
      </c>
      <c r="J1" s="7"/>
      <c r="K1" s="7"/>
      <c r="L1" s="7" t="s">
        <v>7</v>
      </c>
      <c r="M1" s="7"/>
      <c r="N1" s="7"/>
      <c r="O1" s="7"/>
      <c r="P1" s="7"/>
    </row>
    <row r="2" spans="1:16" x14ac:dyDescent="0.25">
      <c r="A2" s="7"/>
      <c r="B2" s="7"/>
      <c r="C2" s="7"/>
      <c r="D2" s="7"/>
      <c r="E2" s="7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66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66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66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66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66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66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66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66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66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66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66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66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66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66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66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66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66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66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66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66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66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66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66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66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66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66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66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66</v>
      </c>
      <c r="B30" s="2"/>
      <c r="C30" s="2" t="s">
        <v>15</v>
      </c>
      <c r="D30" s="2" t="s">
        <v>16</v>
      </c>
      <c r="E30" s="2" t="s">
        <v>44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66</v>
      </c>
      <c r="B31" s="2"/>
      <c r="C31" s="2" t="s">
        <v>15</v>
      </c>
      <c r="D31" s="2" t="s">
        <v>45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66</v>
      </c>
      <c r="B32" s="2"/>
      <c r="C32" s="2" t="s">
        <v>15</v>
      </c>
      <c r="D32" s="2" t="s">
        <v>45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66</v>
      </c>
      <c r="B33" s="2"/>
      <c r="C33" s="2" t="s">
        <v>15</v>
      </c>
      <c r="D33" s="2" t="s">
        <v>45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66</v>
      </c>
      <c r="B34" s="2"/>
      <c r="C34" s="2" t="s">
        <v>15</v>
      </c>
      <c r="D34" s="2" t="s">
        <v>45</v>
      </c>
      <c r="E34" s="2" t="s">
        <v>49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66</v>
      </c>
      <c r="B35" s="2"/>
      <c r="C35" s="2" t="s">
        <v>50</v>
      </c>
      <c r="D35" s="2" t="s">
        <v>51</v>
      </c>
      <c r="E35" s="2" t="s">
        <v>52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66</v>
      </c>
      <c r="B36" s="2"/>
      <c r="C36" s="2" t="s">
        <v>50</v>
      </c>
      <c r="D36" s="2" t="s">
        <v>51</v>
      </c>
      <c r="E36" s="2" t="s">
        <v>53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66</v>
      </c>
      <c r="B37" s="2"/>
      <c r="C37" s="2" t="s">
        <v>50</v>
      </c>
      <c r="D37" s="2" t="s">
        <v>51</v>
      </c>
      <c r="E37" s="2" t="s">
        <v>54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66</v>
      </c>
      <c r="B38" s="2"/>
      <c r="C38" s="2" t="s">
        <v>50</v>
      </c>
      <c r="D38" s="2" t="s">
        <v>51</v>
      </c>
      <c r="E38" s="2" t="s">
        <v>55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66</v>
      </c>
      <c r="B39" s="2"/>
      <c r="C39" s="2" t="s">
        <v>50</v>
      </c>
      <c r="D39" s="2" t="s">
        <v>56</v>
      </c>
      <c r="E39" s="2" t="s">
        <v>57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66</v>
      </c>
      <c r="B40" s="2"/>
      <c r="C40" s="2" t="s">
        <v>50</v>
      </c>
      <c r="D40" s="2" t="s">
        <v>56</v>
      </c>
      <c r="E40" s="2" t="s">
        <v>58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9</vt:i4>
      </vt:variant>
    </vt:vector>
  </HeadingPairs>
  <TitlesOfParts>
    <vt:vector size="9" baseType="lpstr">
      <vt:lpstr>ตัวแทนจำหน่าย (TT)</vt:lpstr>
      <vt:lpstr>ร้านสหกรณ์ อ.ส.ค. จำกัด</vt:lpstr>
      <vt:lpstr>ขายเองหน้าโรงงาน (MT)</vt:lpstr>
      <vt:lpstr>ขายอื่นๆ</vt:lpstr>
      <vt:lpstr>ตัวเเทนจำหน่าย (AEC)</vt:lpstr>
      <vt:lpstr>หน่วยงานราชการ</vt:lpstr>
      <vt:lpstr>ขายนมโรงเรียน (ขนส่ง)</vt:lpstr>
      <vt:lpstr>ช่องทางพิเศษ(แมคไทย)</vt:lpstr>
      <vt:lpstr>ช่องทางพิเศษ(กรมพินิจ)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ธิติพร พิมลเกตุกุล</cp:lastModifiedBy>
  <dcterms:created xsi:type="dcterms:W3CDTF">2020-03-16T07:45:59Z</dcterms:created>
  <dcterms:modified xsi:type="dcterms:W3CDTF">2020-03-20T03:24:00Z</dcterms:modified>
</cp:coreProperties>
</file>