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dsana.kan\Desktop\สถานะ ความคืบหน้า MIS\สภต\"/>
    </mc:Choice>
  </mc:AlternateContent>
  <xr:revisionPtr revIDLastSave="0" documentId="13_ncr:1_{566F83FC-FDA4-42AD-9EC4-216A375D2BA7}" xr6:coauthVersionLast="45" xr6:coauthVersionMax="45" xr10:uidLastSave="{00000000-0000-0000-0000-000000000000}"/>
  <bookViews>
    <workbookView xWindow="10725" yWindow="15" windowWidth="10890" windowHeight="12765" firstSheet="2" activeTab="2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</calcChain>
</file>

<file path=xl/sharedStrings.xml><?xml version="1.0" encoding="utf-8"?>
<sst xmlns="http://schemas.openxmlformats.org/spreadsheetml/2006/main" count="1215" uniqueCount="57">
  <si>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</si>
  <si>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</si>
  <si>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</si>
  <si>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</si>
  <si>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</si>
  <si>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</si>
  <si>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</si>
  <si>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</si>
  <si>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</si>
  <si>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</si>
  <si>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</si>
  <si>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</si>
  <si>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</si>
  <si>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</si>
  <si>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</si>
  <si>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</si>
  <si>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 เอช ที</t>
  </si>
  <si>
    <t xml:space="preserve"> 125 มิลลิลิตร 48 กล่อง รสจืด Base</t>
  </si>
  <si>
    <t xml:space="preserve"> 125 มิลลิลิตร 48 กล่อง รสช็อกโกแลต Base</t>
  </si>
  <si>
    <t xml:space="preserve"> 125 มิลลิลิตร 48 กล่อง รสสตรอเบอร์รี่ Base</t>
  </si>
  <si>
    <t xml:space="preserve"> 125 มิลลิลิตร 48 กล่อง รสหวาน Base</t>
  </si>
  <si>
    <t xml:space="preserve"> 125 มิลลิลิตร 48 กล่อง รสจืด คิดดี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</si>
  <si>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</si>
  <si>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</si>
  <si>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พร่องมันเนย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</si>
  <si>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</si>
  <si>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</si>
  <si>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</si>
  <si>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</si>
  <si>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</si>
  <si>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</si>
  <si>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รสช็อกโกแลต(แพค3)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</si>
  <si>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</si>
  <si>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</si>
  <si>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รสช็อกโกแลต(แพค6)</t>
  </si>
  <si>
    <t xml:space="preserve"> 250 มิลลิลิตร 36 กล่อง รสหวาน(แพค6)</t>
  </si>
  <si>
    <t xml:space="preserve"> 200 มิลลิลิตร 36 กล่อง รสจืด Slim ทดสอบ01</t>
  </si>
  <si>
    <t>โยเกิร์ตพร้อมดื่ม ยู เอช ที</t>
  </si>
  <si>
    <t xml:space="preserve"> 200 มิลลิลิตร 36 กล่อง กลิ่นเลมอน</t>
  </si>
  <si>
    <t xml:space="preserve"> 200 มิลลิลิตร 36 กล่อง กลิ่นสตรอเบอร์รี่</t>
  </si>
  <si>
    <t xml:space="preserve"> 200 มิลลิลิตร 36 กล่อง กลิ่นส้ม</t>
  </si>
  <si>
    <t xml:space="preserve"> 200 มิลลิลิตร 36 กล่อง กลิ่นสับปะรด</t>
  </si>
  <si>
    <t>นมโรงเรียน</t>
  </si>
  <si>
    <t xml:space="preserve"> 200 ซีซี 36 กล่อง รสจืด นมโรงเรียน slim</t>
  </si>
  <si>
    <t>นมโรงเรียน 200 ซีซี 36 กล่อง ฟลูออไรด์ slim</t>
  </si>
  <si>
    <t>นมโรงเรียน 200 ซีซี 36 กล่อง จืด</t>
  </si>
  <si>
    <t>นมโรงเรียน 200 ซีซี 36 กล่อง ฟลูออไรด์</t>
  </si>
  <si>
    <t>นม พาสเจอร์ไรส์</t>
  </si>
  <si>
    <t>นมโรงเรียน 200 ซีซี 0 ถุง จืด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</si>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</sst>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opLeftCell="E10" workbookViewId="0">
      <selection activeCell="N29" sqref="N29"/>
    </sheetView>
  </sheetViews>
  <sheetFormatPr defaultRowHeight="15" x14ac:dyDescent="0.25"/>
  <cols>
    <col min="1" max="1" width="17.140625" customWidth="1"/>
    <col min="2" max="2" width="1.140625" bestFit="1" customWidth="1"/>
    <col min="3" max="3" width="10.7109375" customWidth="1"/>
    <col min="4" max="4" width="12.140625" customWidth="1"/>
    <col min="5" max="5" width="38.2851562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6" width="11.71093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21348</v>
      </c>
      <c r="M3" s="2"/>
      <c r="N3" s="2">
        <v>5689242</v>
      </c>
      <c r="O3" s="2">
        <v>69068</v>
      </c>
      <c r="P3" s="2"/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5733</v>
      </c>
      <c r="M4" s="2"/>
      <c r="N4" s="2">
        <v>1583741.25</v>
      </c>
      <c r="O4" s="2">
        <v>17834</v>
      </c>
      <c r="P4" s="2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>
        <v>1107</v>
      </c>
      <c r="M5" s="2"/>
      <c r="N5" s="2">
        <v>305808.75</v>
      </c>
      <c r="O5" s="2">
        <v>3562</v>
      </c>
      <c r="P5" s="2"/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3017</v>
      </c>
      <c r="M6" s="2"/>
      <c r="N6" s="2">
        <v>833446.25</v>
      </c>
      <c r="O6" s="2">
        <v>10083</v>
      </c>
      <c r="P6" s="2"/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458</v>
      </c>
      <c r="M7" s="2"/>
      <c r="N7" s="2">
        <v>179078</v>
      </c>
      <c r="O7" s="2">
        <v>3238</v>
      </c>
      <c r="P7" s="2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>
        <v>51329</v>
      </c>
      <c r="M8" s="2"/>
      <c r="N8" s="2">
        <v>15299084</v>
      </c>
      <c r="O8" s="2">
        <f>(N7*48)+O7</f>
        <v>8598982</v>
      </c>
      <c r="P8" s="2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>
        <v>6896</v>
      </c>
      <c r="M9" s="2"/>
      <c r="N9" s="2">
        <v>2116902.59</v>
      </c>
      <c r="O9" s="2">
        <v>20252</v>
      </c>
      <c r="P9" s="2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>
        <v>942</v>
      </c>
      <c r="M10" s="2"/>
      <c r="N10" s="2">
        <v>280716</v>
      </c>
      <c r="O10" s="2">
        <v>3188</v>
      </c>
      <c r="P10" s="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>
        <v>4355</v>
      </c>
      <c r="M11" s="2"/>
      <c r="N11" s="2">
        <v>1335627.1499999999</v>
      </c>
      <c r="O11" s="2">
        <v>13655</v>
      </c>
      <c r="P11" s="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>
        <v>1199</v>
      </c>
      <c r="M12" s="2"/>
      <c r="N12" s="2">
        <v>455635</v>
      </c>
      <c r="O12" s="2">
        <v>21190</v>
      </c>
      <c r="P12" s="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3291</v>
      </c>
      <c r="M13" s="2"/>
      <c r="N13" s="2">
        <v>394920</v>
      </c>
      <c r="O13" s="2">
        <v>11111</v>
      </c>
      <c r="P13" s="2"/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320</v>
      </c>
      <c r="M14" s="2"/>
      <c r="N14" s="2">
        <v>39280</v>
      </c>
      <c r="O14" s="2">
        <v>1019</v>
      </c>
      <c r="P14" s="2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>
        <v>1924</v>
      </c>
      <c r="M15" s="2"/>
      <c r="N15" s="2">
        <v>236171</v>
      </c>
      <c r="O15" s="2">
        <v>6256</v>
      </c>
      <c r="P15" s="2"/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>
        <v>8835</v>
      </c>
      <c r="M19" s="2"/>
      <c r="N19" s="2">
        <v>3145260</v>
      </c>
      <c r="O19" s="2">
        <v>27572</v>
      </c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>
        <v>656</v>
      </c>
      <c r="M20" s="2"/>
      <c r="N20" s="2">
        <v>238292</v>
      </c>
      <c r="O20" s="2">
        <v>2131</v>
      </c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>
        <v>1587</v>
      </c>
      <c r="M21" s="2"/>
      <c r="N21" s="2">
        <v>576477.75</v>
      </c>
      <c r="O21" s="2">
        <v>4680</v>
      </c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>
        <v>326</v>
      </c>
      <c r="M23" s="2"/>
      <c r="N23" s="2">
        <v>97800</v>
      </c>
      <c r="O23" s="2">
        <v>14812</v>
      </c>
      <c r="P23" s="2"/>
    </row>
    <row r="24" spans="1:16" x14ac:dyDescent="0.25">
      <c r="A24" s="2" t="s">
        <v>14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>
        <v>56</v>
      </c>
      <c r="P24" s="2"/>
    </row>
    <row r="25" spans="1:16" x14ac:dyDescent="0.25">
      <c r="A25" s="2" t="s">
        <v>14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>
        <v>27</v>
      </c>
      <c r="M25" s="2"/>
      <c r="N25" s="2">
        <v>8100</v>
      </c>
      <c r="O25" s="2">
        <v>326</v>
      </c>
      <c r="P25" s="2"/>
    </row>
    <row r="26" spans="1:16" x14ac:dyDescent="0.25">
      <c r="A26" s="2" t="s">
        <v>14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>
        <v>677</v>
      </c>
      <c r="M26" s="2"/>
      <c r="N26" s="2">
        <v>203100</v>
      </c>
      <c r="O26" s="2">
        <v>34605</v>
      </c>
      <c r="P26" s="2"/>
    </row>
    <row r="27" spans="1:16" x14ac:dyDescent="0.25">
      <c r="A27" s="2" t="s">
        <v>14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>
        <v>1328230.6000000001</v>
      </c>
      <c r="N29" s="2">
        <v>50986515.280000016</v>
      </c>
      <c r="O29" s="2"/>
      <c r="P29" s="2"/>
    </row>
    <row r="30" spans="1:16" x14ac:dyDescent="0.25">
      <c r="A30" s="2" t="s">
        <v>14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49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49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49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49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49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49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49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49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49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49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49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49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49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49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49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49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49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49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49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49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49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49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49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49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49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49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49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49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49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"/>
  <sheetViews>
    <sheetView tabSelected="1" topLeftCell="E1" workbookViewId="0">
      <selection activeCell="L20" sqref="L20"/>
    </sheetView>
  </sheetViews>
  <sheetFormatPr defaultRowHeight="15" x14ac:dyDescent="0.25"/>
  <cols>
    <col min="1" max="1" width="23.42578125" customWidth="1"/>
    <col min="2" max="2" width="1.140625" bestFit="1" customWidth="1"/>
    <col min="3" max="3" width="12.85546875" bestFit="1" customWidth="1"/>
    <col min="4" max="4" width="12.28515625" customWidth="1"/>
    <col min="5" max="5" width="37.7109375" customWidth="1"/>
    <col min="6" max="6" width="5.85546875" hidden="1" customWidth="1"/>
    <col min="7" max="8" width="4.5703125" hidden="1" customWidth="1"/>
    <col min="9" max="9" width="5.85546875" hidden="1" customWidth="1"/>
    <col min="10" max="11" width="4.5703125" hidden="1" customWidth="1"/>
    <col min="12" max="16" width="1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39105</v>
      </c>
      <c r="M3" s="2"/>
      <c r="N3" s="2">
        <v>10339244.599999996</v>
      </c>
      <c r="O3" s="2"/>
      <c r="P3" s="2"/>
    </row>
    <row r="4" spans="1:16" x14ac:dyDescent="0.25">
      <c r="A4" s="2" t="s">
        <v>50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6120</v>
      </c>
      <c r="M4" s="2"/>
      <c r="N4" s="2">
        <v>1661052.91</v>
      </c>
      <c r="O4" s="2"/>
      <c r="P4" s="2"/>
    </row>
    <row r="5" spans="1:16" x14ac:dyDescent="0.25">
      <c r="A5" s="2" t="s">
        <v>50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8439</v>
      </c>
      <c r="M6" s="2"/>
      <c r="N6" s="2">
        <v>2242372.2199999993</v>
      </c>
      <c r="O6" s="2"/>
      <c r="P6" s="2"/>
    </row>
    <row r="7" spans="1:16" x14ac:dyDescent="0.25">
      <c r="A7" s="2" t="s">
        <v>50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1800</v>
      </c>
      <c r="M7" s="2"/>
      <c r="N7" s="2">
        <v>699301.67999999993</v>
      </c>
      <c r="O7" s="2"/>
      <c r="P7" s="2"/>
    </row>
    <row r="8" spans="1:16" x14ac:dyDescent="0.25">
      <c r="A8" s="2" t="s">
        <v>50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>
        <v>185969</v>
      </c>
      <c r="M8" s="2"/>
      <c r="N8" s="2">
        <v>53118634.100000001</v>
      </c>
      <c r="O8" s="2"/>
      <c r="P8" s="2"/>
    </row>
    <row r="9" spans="1:16" x14ac:dyDescent="0.25">
      <c r="A9" s="2" t="s">
        <v>50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>
        <v>17480</v>
      </c>
      <c r="M9" s="2"/>
      <c r="N9" s="2">
        <v>5226650.4000000004</v>
      </c>
      <c r="O9" s="2"/>
      <c r="P9" s="2"/>
    </row>
    <row r="10" spans="1:16" x14ac:dyDescent="0.25">
      <c r="A10" s="2" t="s">
        <v>50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>
        <v>34530</v>
      </c>
      <c r="M11" s="2"/>
      <c r="N11" s="2">
        <v>9802577.6499999985</v>
      </c>
      <c r="O11" s="2"/>
      <c r="P11" s="2"/>
    </row>
    <row r="12" spans="1:16" x14ac:dyDescent="0.25">
      <c r="A12" s="2" t="s">
        <v>50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>
        <v>2745</v>
      </c>
      <c r="M12" s="2"/>
      <c r="N12" s="2">
        <v>1045631</v>
      </c>
      <c r="O12" s="2"/>
      <c r="P12" s="2"/>
    </row>
    <row r="13" spans="1:16" x14ac:dyDescent="0.25">
      <c r="A13" s="2" t="s">
        <v>50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133556</v>
      </c>
      <c r="M13" s="2"/>
      <c r="N13" s="2">
        <v>16545841.4</v>
      </c>
      <c r="O13" s="2"/>
      <c r="P13" s="2"/>
    </row>
    <row r="14" spans="1:16" x14ac:dyDescent="0.25">
      <c r="A14" s="2" t="s">
        <v>50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11160</v>
      </c>
      <c r="M14" s="2"/>
      <c r="N14" s="2">
        <v>1389320.91</v>
      </c>
      <c r="O14" s="2"/>
      <c r="P14" s="2"/>
    </row>
    <row r="15" spans="1:16" x14ac:dyDescent="0.25">
      <c r="A15" s="2" t="s">
        <v>50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>
        <v>18693</v>
      </c>
      <c r="M15" s="2"/>
      <c r="N15" s="2">
        <v>2299757.540000001</v>
      </c>
      <c r="O15" s="2"/>
      <c r="P15" s="2"/>
    </row>
    <row r="16" spans="1:16" x14ac:dyDescent="0.25">
      <c r="A16" s="2" t="s">
        <v>50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>
        <v>48221</v>
      </c>
      <c r="M19" s="2"/>
      <c r="N19" s="2">
        <v>16473383.159999991</v>
      </c>
      <c r="O19" s="2"/>
      <c r="P19" s="2"/>
    </row>
    <row r="20" spans="1:16" x14ac:dyDescent="0.25">
      <c r="A20" s="2" t="s">
        <v>50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>
        <v>12598</v>
      </c>
      <c r="M20" s="2"/>
      <c r="N20" s="2">
        <v>4283953.3400000045</v>
      </c>
      <c r="O20" s="2"/>
      <c r="P20" s="2"/>
    </row>
    <row r="21" spans="1:16" x14ac:dyDescent="0.25">
      <c r="A21" s="2" t="s">
        <v>50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>
        <v>19790</v>
      </c>
      <c r="M21" s="2"/>
      <c r="N21" s="2">
        <v>6780116.1200000001</v>
      </c>
      <c r="O21" s="2"/>
      <c r="P21" s="2"/>
    </row>
    <row r="22" spans="1:16" x14ac:dyDescent="0.25">
      <c r="A22" s="2" t="s">
        <v>50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50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50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50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50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50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50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50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50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50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51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51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51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51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51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51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51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51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51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52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52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52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52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52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52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52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52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52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53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53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53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53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53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53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53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53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53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1"/>
  <sheetViews>
    <sheetView workbookViewId="0"/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54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54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54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54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54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54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54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54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54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54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54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54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54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1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55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55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55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55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55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55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55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55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55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55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55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55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55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workbookViewId="0">
      <selection activeCell="D5" sqref="D5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37</v>
      </c>
      <c r="E23" s="2" t="s">
        <v>38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37</v>
      </c>
      <c r="E24" s="2" t="s">
        <v>39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37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37</v>
      </c>
      <c r="E26" s="2" t="s">
        <v>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42</v>
      </c>
      <c r="D27" s="2" t="s">
        <v>16</v>
      </c>
      <c r="E27" s="2" t="s">
        <v>43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42</v>
      </c>
      <c r="D28" s="2" t="s">
        <v>16</v>
      </c>
      <c r="E28" s="2" t="s">
        <v>44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42</v>
      </c>
      <c r="D29" s="2" t="s">
        <v>16</v>
      </c>
      <c r="E29" s="2" t="s">
        <v>45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42</v>
      </c>
      <c r="D30" s="2" t="s">
        <v>16</v>
      </c>
      <c r="E30" s="2" t="s">
        <v>46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42</v>
      </c>
      <c r="D31" s="2" t="s">
        <v>47</v>
      </c>
      <c r="E31" s="2" t="s">
        <v>48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2020-05-28T04:08:24Z</dcterms:created>
  <dcterms:modified xsi:type="dcterms:W3CDTF">2020-05-28T09:01:28Z</dcterms:modified>
  <cp:category/>
</cp:coreProperties>
</file>