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กี้\นมชำรุด-ชดเชย 2563\Template\"/>
    </mc:Choice>
  </mc:AlternateContent>
  <xr:revisionPtr revIDLastSave="0" documentId="13_ncr:1_{7BAB4B75-5A68-4F61-9FF2-E9CEC3DD6C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Worksheet!$A$2:$K$139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27" i="1"/>
  <c r="K99" i="1"/>
  <c r="K118" i="1"/>
</calcChain>
</file>

<file path=xl/sharedStrings.xml><?xml version="1.0" encoding="utf-8"?>
<sst xmlns="http://schemas.openxmlformats.org/spreadsheetml/2006/main" count="562" uniqueCount="88">
  <si>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</si>
  <si>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</si>
  <si>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</si>
  <si>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</si>
  <si>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</si>
  <si>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</si>
  <si>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</si>
  <si>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</si>
  <si>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</si>
  <si>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</si>
  <si>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เสีย (บวม เน่า ขึ้นรา จากกระบวนการผลิต)</t>
  </si>
  <si>
    <t>นมพาณิชย์</t>
  </si>
  <si>
    <t>นม ยู.เอช.ที</t>
  </si>
  <si>
    <t xml:space="preserve"> 250 มิลลิลิตร 12 กล่อง รสจืด</t>
  </si>
  <si>
    <t>นมโรงเรียน</t>
  </si>
  <si>
    <t>นม พาสเจอร์ไรส์</t>
  </si>
  <si>
    <t xml:space="preserve"> 200 มิลลิลิตร 0 ถุง รสจืด</t>
  </si>
  <si>
    <t>นม ยู เอช ที</t>
  </si>
  <si>
    <t xml:space="preserve"> 200 มิลลิลิตร 36 กล่อง ฟลูออไรด์ Slim</t>
  </si>
  <si>
    <t xml:space="preserve"> 200 มิลลิลิตร 36 กล่อง รสจืด Slim</t>
  </si>
  <si>
    <t xml:space="preserve"> 200 มิลลิลิตร 36 กล่อง ฟลูออไรด์</t>
  </si>
  <si>
    <t xml:space="preserve"> 200 มิลลิลิตร 36 กล่อง รสจืด</t>
  </si>
  <si>
    <t xml:space="preserve"> 250 มิลลิลิตร 36 กล่อง หวาน Export (แพค6)</t>
  </si>
  <si>
    <t xml:space="preserve"> 250 มิลลิลิตร 36 กล่อง รสจืด Slim Export (แพค6)</t>
  </si>
  <si>
    <t xml:space="preserve"> 250 มิลลิลิตร 12 กล่อง รสหวาน Export</t>
  </si>
  <si>
    <t xml:space="preserve"> 200 มิลลิลิตร 36 กล่อง รสช็อคโกแลต Export</t>
  </si>
  <si>
    <t xml:space="preserve"> 200 มิลลิลิตร 36 กล่อง รสหวาน Export</t>
  </si>
  <si>
    <t xml:space="preserve"> 200 มิลลิลิตร 36 กล่อง รสจืด Export</t>
  </si>
  <si>
    <t xml:space="preserve"> 125 มิลลิลิตร 48 กล่อง รสหวาน Export</t>
  </si>
  <si>
    <t xml:space="preserve"> 250 มิลลิลิตร 36 กล่อง รสจืด Export (แพค6)</t>
  </si>
  <si>
    <t xml:space="preserve"> 200 มิลลิลิตร 36 กล่อง รสหวาน Slim</t>
  </si>
  <si>
    <t xml:space="preserve"> 250 มิลลิลิตร 36 กล่อง รสหวาน(แพค6)</t>
  </si>
  <si>
    <t xml:space="preserve"> 250 มิลลิลิตร 36 กล่อง รสช็อคโกแลต(แพค6)</t>
  </si>
  <si>
    <t xml:space="preserve"> 250 มิลลิลิตร 36 กล่อง รสจืด(แพค6)</t>
  </si>
  <si>
    <t xml:space="preserve"> 250 มิลลิลิตร 36 กล่อง รสหวาน(แพค3)</t>
  </si>
  <si>
    <t xml:space="preserve"> 250 มิลลิลิตร 36 กล่อง รสช็อคโกแลต(แพค3)</t>
  </si>
  <si>
    <t xml:space="preserve"> 250 มิลลิลิตร 36 กล่อง รสจืด(แพค3)</t>
  </si>
  <si>
    <t xml:space="preserve"> 250 มิลลิลิตร 12 กล่อง รสหวาน</t>
  </si>
  <si>
    <t xml:space="preserve"> 250 มิลลิลิตร 12 กล่อง รสช็อกโกแลต</t>
  </si>
  <si>
    <t xml:space="preserve"> 200 มิลลิลิตร 36 กล่อง รสจืด ปราศจากน้ำตาลแลคโตส</t>
  </si>
  <si>
    <t xml:space="preserve"> 200 มิลลิลิตร 36 กล่อง รสหวาน</t>
  </si>
  <si>
    <t xml:space="preserve"> 200 มิลลิลิตร 36 กล่อง รสช็อกโกแลต</t>
  </si>
  <si>
    <t xml:space="preserve"> 125 มิลลิลิตร 48 กล่อง รสหวาน</t>
  </si>
  <si>
    <t xml:space="preserve"> 125 มิลลิลิตร 48 กล่อง รสจืด</t>
  </si>
  <si>
    <t>ชดเชยลูกค้า</t>
  </si>
  <si>
    <t xml:space="preserve"> 125 มิลลิลิตร 48 กล่อง รสสตรอเบอร์รี่</t>
  </si>
  <si>
    <t>เสีย (แตกรั่วในคลังสินค้า)</t>
  </si>
  <si>
    <t>โยเกิร์ตพร้อมดื่ม ยู.เอช.ที</t>
  </si>
  <si>
    <t xml:space="preserve"> 200 มิลลิลิตร 36 กล่อง รสส้ม</t>
  </si>
  <si>
    <t xml:space="preserve"> 200 มิลลิลิตร 36 กล่อง รสสับปะรด</t>
  </si>
  <si>
    <t xml:space="preserve"> 200 มิลลิลิตร 36 กล่อง รสสตรอเบอร์รี่</t>
  </si>
  <si>
    <t xml:space="preserve"> 200 มิลลิลิตร 36 กล่อง รสเลมอน</t>
  </si>
  <si>
    <t xml:space="preserve"> 250 กิโลกรัม 36 กล่อง รสช็อคโกแลต Export (แพค6)</t>
  </si>
  <si>
    <t xml:space="preserve"> 200 มิลลิลิตร 36 กล่อง พร่องมันเนย</t>
  </si>
  <si>
    <t xml:space="preserve"> 125 มิลลิลิตร 48 กล่อง รสจืด Export</t>
  </si>
  <si>
    <t>เสีย (บวมรั่วจากกระบวนการผลิต)</t>
  </si>
  <si>
    <t xml:space="preserve"> 125 มิลลิลิตร 48 กล่อง รสช็อกโกแลต</t>
  </si>
  <si>
    <t>นมคิดดี 125 ซีซี 48 กล่อง จืด</t>
  </si>
  <si>
    <t>นมโรงเรียน 200 ซีซี 36 กล่อง ฟลูออไรด์</t>
  </si>
  <si>
    <t xml:space="preserve"> 200 ซีซี 36 กล่อง จืด</t>
  </si>
  <si>
    <t>แพค6 250 ซีซี 36 กล่อง จืด Export</t>
  </si>
  <si>
    <t>แพ็ค 6 250 ซีซี 36 กล่อง หวาน</t>
  </si>
  <si>
    <t>แพ็ค 6 250 ซีซี 36 กล่อง ช็อกโกแลต</t>
  </si>
  <si>
    <t>แพ็ค 6 250 ซีซี 36 กล่อง จืด</t>
  </si>
  <si>
    <t>นมแลคโตสฟรี 200 ซีซี 36 กล่อง จืด</t>
  </si>
  <si>
    <t xml:space="preserve"> 200 ซีซี 36 กล่อง ช็อกโกแลต</t>
  </si>
  <si>
    <t xml:space="preserve"> 200 ซีซี 36 กล่อง หวาน</t>
  </si>
  <si>
    <t xml:space="preserve"> 125 ซีซี 48 กล่อง หวาน</t>
  </si>
  <si>
    <t xml:space="preserve"> 125 ซีซี 48 กล่อง จืด</t>
  </si>
  <si>
    <t>นมโรงเรียน 200 ซีซี 36 กล่อง ฟลูออไรด์ Slim</t>
  </si>
  <si>
    <t>นมโรงเรียน 200 ซีซี 36 กล่อง จืด Slim</t>
  </si>
  <si>
    <t xml:space="preserve"> 250 ซีซี 12 กล่อง หวาน</t>
  </si>
  <si>
    <t xml:space="preserve"> 200 ซีซี 36 กล่อง หวาน Slim</t>
  </si>
  <si>
    <t xml:space="preserve"> 200 ซีซี 36 กล่อง จืด Slim</t>
  </si>
  <si>
    <t xml:space="preserve"> 125 ซีซี 48 กล่อง ช็อกโกแลต</t>
  </si>
  <si>
    <t>นมโรงเรียน 200 ซีซี 36 กล่อง จืด</t>
  </si>
  <si>
    <t>แพ็ค 3 250 ซีซี 36 กล่อง ช็อกโกแลต</t>
  </si>
  <si>
    <t>แพ็ค 3 250 ซีซี 36 กล่อง หวาน</t>
  </si>
  <si>
    <t>แพ็ค 3 250 ซีซี 36 กล่อง จืด</t>
  </si>
  <si>
    <t>แพ็ค6 250 ซีซี 36 กล่อง หวาน Export</t>
  </si>
  <si>
    <t>แพ็ค6 250 ซีซี 36 กล่อง จืด Slim Export</t>
  </si>
  <si>
    <t xml:space="preserve"> 250 ซีซี 12 กล่อง หวาน Export</t>
  </si>
  <si>
    <t xml:space="preserve"> 250 ซีซี 12 กล่อง ช็อกโกแลต</t>
  </si>
  <si>
    <t xml:space="preserve"> 250 ซีซี 12 กล่อง จืด</t>
  </si>
  <si>
    <t xml:space="preserve"> 200 ซีซี 36 กล่อง ช็อคโกแลต Slim Export</t>
  </si>
  <si>
    <t xml:space="preserve"> 200 ซีซี 36 กล่อง หวาน Slim Export</t>
  </si>
  <si>
    <t xml:space="preserve"> 200 ซีซี 36 กล่อง จืด Slim Export</t>
  </si>
  <si>
    <t xml:space="preserve"> 125 ซีซี 48 กล่อง หวาน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</si>
</sst>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0" fontId="0" fillId="2" borderId="1" xfId="0" applyFill="1" applyBorder="1"/>
    <xf numFmtId="43" fontId="0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workbookViewId="0">
      <selection activeCell="C21" sqref="C21"/>
    </sheetView>
  </sheetViews>
  <sheetFormatPr defaultRowHeight="15" x14ac:dyDescent="0.25"/>
  <cols>
    <col min="1" max="1" width="47.140625" bestFit="1" customWidth="1"/>
    <col min="2" max="2" width="12.85546875" bestFit="1" customWidth="1"/>
    <col min="3" max="3" width="33" bestFit="1" customWidth="1"/>
    <col min="4" max="4" width="58.85546875" bestFit="1" customWidth="1"/>
    <col min="5" max="5" width="20" bestFit="1" customWidth="1"/>
    <col min="6" max="6" width="4.5703125" bestFit="1" customWidth="1"/>
    <col min="7" max="7" width="20" bestFit="1" customWidth="1"/>
    <col min="8" max="8" width="4.5703125" bestFit="1" customWidth="1"/>
    <col min="9" max="9" width="20" bestFit="1" customWidth="1"/>
    <col min="10" max="10" width="5.85546875" bestFit="1" customWidth="1"/>
    <col min="11" max="11" width="9.5703125" style="7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4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5" t="s">
        <v>8</v>
      </c>
    </row>
    <row r="3" spans="1:11" x14ac:dyDescent="0.25">
      <c r="A3" s="8" t="s">
        <v>44</v>
      </c>
      <c r="B3" s="8" t="s">
        <v>11</v>
      </c>
      <c r="C3" s="8" t="s">
        <v>12</v>
      </c>
      <c r="D3" s="8" t="s">
        <v>31</v>
      </c>
      <c r="E3" s="8"/>
      <c r="F3" s="8"/>
      <c r="G3" s="8"/>
      <c r="H3" s="8"/>
      <c r="I3" s="8">
        <v>20</v>
      </c>
      <c r="J3" s="8"/>
      <c r="K3" s="8">
        <v>6082.48</v>
      </c>
    </row>
    <row r="4" spans="1:11" x14ac:dyDescent="0.25">
      <c r="A4" s="2" t="s">
        <v>10</v>
      </c>
      <c r="B4" s="2" t="s">
        <v>14</v>
      </c>
      <c r="C4" s="2" t="s">
        <v>15</v>
      </c>
      <c r="D4" s="2" t="s">
        <v>16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10</v>
      </c>
      <c r="B5" s="2" t="s">
        <v>14</v>
      </c>
      <c r="C5" s="2" t="s">
        <v>17</v>
      </c>
      <c r="D5" s="2" t="s">
        <v>18</v>
      </c>
      <c r="E5" s="2"/>
      <c r="F5" s="2"/>
      <c r="G5" s="2"/>
      <c r="H5" s="2"/>
      <c r="I5" s="2"/>
      <c r="J5" s="2"/>
      <c r="K5" s="2"/>
    </row>
    <row r="6" spans="1:11" x14ac:dyDescent="0.25">
      <c r="A6" s="2" t="s">
        <v>10</v>
      </c>
      <c r="B6" s="2" t="s">
        <v>14</v>
      </c>
      <c r="C6" s="2" t="s">
        <v>17</v>
      </c>
      <c r="D6" s="2" t="s">
        <v>19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10</v>
      </c>
      <c r="B7" s="2" t="s">
        <v>14</v>
      </c>
      <c r="C7" s="2" t="s">
        <v>17</v>
      </c>
      <c r="D7" s="2" t="s">
        <v>20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14</v>
      </c>
      <c r="C8" s="2" t="s">
        <v>17</v>
      </c>
      <c r="D8" s="2" t="s">
        <v>21</v>
      </c>
      <c r="E8" s="2"/>
      <c r="F8" s="2"/>
      <c r="G8" s="2"/>
      <c r="H8" s="2"/>
      <c r="I8" s="2"/>
      <c r="J8" s="2"/>
      <c r="K8" s="2"/>
    </row>
    <row r="9" spans="1:11" x14ac:dyDescent="0.25">
      <c r="A9" s="8" t="s">
        <v>44</v>
      </c>
      <c r="B9" s="8" t="s">
        <v>11</v>
      </c>
      <c r="C9" s="8" t="s">
        <v>12</v>
      </c>
      <c r="D9" s="8" t="s">
        <v>39</v>
      </c>
      <c r="E9" s="8"/>
      <c r="F9" s="8"/>
      <c r="G9" s="8"/>
      <c r="H9" s="8"/>
      <c r="I9" s="8">
        <v>33</v>
      </c>
      <c r="J9" s="8"/>
      <c r="K9" s="8">
        <v>7767.21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/>
      <c r="J10" s="2"/>
      <c r="K10" s="6"/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24</v>
      </c>
      <c r="E11" s="2"/>
      <c r="F11" s="2"/>
      <c r="G11" s="2"/>
      <c r="H11" s="2"/>
      <c r="I11" s="2"/>
      <c r="J11" s="2"/>
      <c r="K11" s="6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25</v>
      </c>
      <c r="E12" s="2"/>
      <c r="F12" s="2"/>
      <c r="G12" s="2"/>
      <c r="H12" s="2"/>
      <c r="I12" s="2"/>
      <c r="J12" s="2"/>
      <c r="K12" s="2"/>
    </row>
    <row r="13" spans="1:11" x14ac:dyDescent="0.25">
      <c r="A13" s="8" t="s">
        <v>44</v>
      </c>
      <c r="B13" s="8" t="s">
        <v>11</v>
      </c>
      <c r="C13" s="8" t="s">
        <v>12</v>
      </c>
      <c r="D13" s="8" t="s">
        <v>21</v>
      </c>
      <c r="E13" s="8"/>
      <c r="F13" s="8"/>
      <c r="G13" s="8"/>
      <c r="H13" s="8"/>
      <c r="I13" s="8">
        <v>313</v>
      </c>
      <c r="J13" s="8"/>
      <c r="K13" s="8">
        <v>79406.941900000005</v>
      </c>
    </row>
    <row r="14" spans="1:11" x14ac:dyDescent="0.25">
      <c r="A14" s="8" t="s">
        <v>44</v>
      </c>
      <c r="B14" s="8" t="s">
        <v>14</v>
      </c>
      <c r="C14" s="8" t="s">
        <v>17</v>
      </c>
      <c r="D14" s="8" t="s">
        <v>21</v>
      </c>
      <c r="E14" s="8"/>
      <c r="F14" s="8"/>
      <c r="G14" s="8"/>
      <c r="H14" s="8"/>
      <c r="I14" s="8">
        <v>43</v>
      </c>
      <c r="J14" s="8"/>
      <c r="K14" s="8">
        <v>9295.74</v>
      </c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28</v>
      </c>
      <c r="E15" s="2"/>
      <c r="F15" s="2"/>
      <c r="G15" s="2"/>
      <c r="H15" s="2"/>
      <c r="I15" s="2"/>
      <c r="J15" s="2"/>
      <c r="K15" s="2"/>
    </row>
    <row r="16" spans="1:11" x14ac:dyDescent="0.25">
      <c r="A16" s="8" t="s">
        <v>44</v>
      </c>
      <c r="B16" s="8" t="s">
        <v>11</v>
      </c>
      <c r="C16" s="8" t="s">
        <v>12</v>
      </c>
      <c r="D16" s="8" t="s">
        <v>41</v>
      </c>
      <c r="E16" s="8"/>
      <c r="F16" s="8"/>
      <c r="G16" s="8"/>
      <c r="H16" s="8"/>
      <c r="I16" s="8">
        <v>65</v>
      </c>
      <c r="J16" s="8"/>
      <c r="K16" s="8">
        <v>17244.7925</v>
      </c>
    </row>
    <row r="17" spans="1:11" x14ac:dyDescent="0.25">
      <c r="A17" s="2" t="s">
        <v>10</v>
      </c>
      <c r="B17" s="2" t="s">
        <v>11</v>
      </c>
      <c r="C17" s="2" t="s">
        <v>12</v>
      </c>
      <c r="D17" s="2" t="s">
        <v>30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10</v>
      </c>
      <c r="B18" s="2" t="s">
        <v>11</v>
      </c>
      <c r="C18" s="2" t="s">
        <v>12</v>
      </c>
      <c r="D18" s="2" t="s">
        <v>19</v>
      </c>
      <c r="E18" s="2"/>
      <c r="F18" s="2"/>
      <c r="G18" s="2"/>
      <c r="H18" s="2"/>
      <c r="I18" s="2"/>
      <c r="J18" s="2"/>
      <c r="K18" s="2"/>
    </row>
    <row r="19" spans="1:11" x14ac:dyDescent="0.25">
      <c r="A19" s="8" t="s">
        <v>44</v>
      </c>
      <c r="B19" s="8" t="s">
        <v>11</v>
      </c>
      <c r="C19" s="8" t="s">
        <v>12</v>
      </c>
      <c r="D19" s="8" t="s">
        <v>74</v>
      </c>
      <c r="E19" s="8"/>
      <c r="F19" s="8"/>
      <c r="G19" s="8"/>
      <c r="H19" s="8"/>
      <c r="I19" s="8">
        <v>27</v>
      </c>
      <c r="J19" s="8"/>
      <c r="K19" s="8">
        <v>6393.1031999999996</v>
      </c>
    </row>
    <row r="20" spans="1:11" x14ac:dyDescent="0.25">
      <c r="A20" s="2" t="s">
        <v>10</v>
      </c>
      <c r="B20" s="2" t="s">
        <v>11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6"/>
    </row>
    <row r="21" spans="1:11" x14ac:dyDescent="0.25">
      <c r="A21" s="8" t="s">
        <v>46</v>
      </c>
      <c r="B21" s="8" t="s">
        <v>11</v>
      </c>
      <c r="C21" s="8" t="s">
        <v>12</v>
      </c>
      <c r="D21" s="8" t="s">
        <v>40</v>
      </c>
      <c r="E21" s="8"/>
      <c r="F21" s="8"/>
      <c r="G21" s="8"/>
      <c r="H21" s="8"/>
      <c r="I21" s="8">
        <v>22</v>
      </c>
      <c r="J21" s="8"/>
      <c r="K21" s="8">
        <f>251.2962*I21</f>
        <v>5528.5164000000004</v>
      </c>
    </row>
    <row r="22" spans="1:11" x14ac:dyDescent="0.25">
      <c r="A22" s="2" t="s">
        <v>10</v>
      </c>
      <c r="B22" s="2" t="s">
        <v>11</v>
      </c>
      <c r="C22" s="2" t="s">
        <v>12</v>
      </c>
      <c r="D22" s="2" t="s">
        <v>34</v>
      </c>
      <c r="E22" s="2"/>
      <c r="F22" s="2"/>
      <c r="G22" s="2"/>
      <c r="H22" s="2"/>
      <c r="I22" s="2"/>
      <c r="J22" s="2"/>
      <c r="K22" s="6"/>
    </row>
    <row r="23" spans="1:11" x14ac:dyDescent="0.25">
      <c r="A23" s="2" t="s">
        <v>10</v>
      </c>
      <c r="B23" s="2" t="s">
        <v>11</v>
      </c>
      <c r="C23" s="2" t="s">
        <v>12</v>
      </c>
      <c r="D23" s="2" t="s">
        <v>35</v>
      </c>
      <c r="E23" s="2"/>
      <c r="F23" s="2"/>
      <c r="G23" s="2"/>
      <c r="H23" s="2"/>
      <c r="I23" s="2"/>
      <c r="J23" s="2"/>
      <c r="K23" s="6"/>
    </row>
    <row r="24" spans="1:11" x14ac:dyDescent="0.25">
      <c r="A24" s="2" t="s">
        <v>10</v>
      </c>
      <c r="B24" s="2" t="s">
        <v>11</v>
      </c>
      <c r="C24" s="2" t="s">
        <v>12</v>
      </c>
      <c r="D24" s="2" t="s">
        <v>36</v>
      </c>
      <c r="E24" s="2"/>
      <c r="F24" s="2"/>
      <c r="G24" s="2"/>
      <c r="H24" s="2"/>
      <c r="I24" s="2"/>
      <c r="J24" s="2"/>
      <c r="K24" s="6"/>
    </row>
    <row r="25" spans="1:11" x14ac:dyDescent="0.25">
      <c r="A25" s="2" t="s">
        <v>10</v>
      </c>
      <c r="B25" s="2" t="s">
        <v>11</v>
      </c>
      <c r="C25" s="2" t="s">
        <v>12</v>
      </c>
      <c r="D25" s="2" t="s">
        <v>37</v>
      </c>
      <c r="E25" s="2"/>
      <c r="F25" s="2"/>
      <c r="G25" s="2"/>
      <c r="H25" s="2"/>
      <c r="I25" s="2"/>
      <c r="J25" s="2"/>
      <c r="K25" s="6"/>
    </row>
    <row r="26" spans="1:11" x14ac:dyDescent="0.25">
      <c r="A26" s="2" t="s">
        <v>10</v>
      </c>
      <c r="B26" s="2" t="s">
        <v>11</v>
      </c>
      <c r="C26" s="2" t="s">
        <v>12</v>
      </c>
      <c r="D26" s="2" t="s">
        <v>38</v>
      </c>
      <c r="E26" s="2"/>
      <c r="F26" s="2"/>
      <c r="G26" s="2"/>
      <c r="H26" s="2"/>
      <c r="I26" s="2"/>
      <c r="J26" s="2"/>
      <c r="K26" s="6"/>
    </row>
    <row r="27" spans="1:11" x14ac:dyDescent="0.25">
      <c r="A27" s="8" t="s">
        <v>46</v>
      </c>
      <c r="B27" s="8" t="s">
        <v>11</v>
      </c>
      <c r="C27" s="8" t="s">
        <v>12</v>
      </c>
      <c r="D27" s="8" t="s">
        <v>21</v>
      </c>
      <c r="E27" s="8"/>
      <c r="F27" s="8"/>
      <c r="G27" s="8"/>
      <c r="H27" s="8"/>
      <c r="I27" s="8">
        <v>10</v>
      </c>
      <c r="J27" s="8"/>
      <c r="K27" s="8">
        <f>253.6963*I27</f>
        <v>2536.9630000000002</v>
      </c>
    </row>
    <row r="28" spans="1:11" x14ac:dyDescent="0.25">
      <c r="A28" s="8" t="s">
        <v>10</v>
      </c>
      <c r="B28" s="8" t="s">
        <v>11</v>
      </c>
      <c r="C28" s="8" t="s">
        <v>12</v>
      </c>
      <c r="D28" s="8" t="s">
        <v>13</v>
      </c>
      <c r="E28" s="8"/>
      <c r="F28" s="8"/>
      <c r="G28" s="8"/>
      <c r="H28" s="8"/>
      <c r="I28" s="8">
        <v>4</v>
      </c>
      <c r="J28" s="8"/>
      <c r="K28" s="9">
        <v>412.43079999999998</v>
      </c>
    </row>
    <row r="29" spans="1:11" x14ac:dyDescent="0.25">
      <c r="A29" s="2" t="s">
        <v>10</v>
      </c>
      <c r="B29" s="2" t="s">
        <v>11</v>
      </c>
      <c r="C29" s="2" t="s">
        <v>12</v>
      </c>
      <c r="D29" s="2" t="s">
        <v>41</v>
      </c>
      <c r="E29" s="2"/>
      <c r="F29" s="2"/>
      <c r="G29" s="2"/>
      <c r="H29" s="2"/>
      <c r="I29" s="2"/>
      <c r="J29" s="2"/>
      <c r="K29" s="2"/>
    </row>
    <row r="30" spans="1:11" x14ac:dyDescent="0.25">
      <c r="A30" s="8" t="s">
        <v>10</v>
      </c>
      <c r="B30" s="8" t="s">
        <v>11</v>
      </c>
      <c r="C30" s="8" t="s">
        <v>12</v>
      </c>
      <c r="D30" s="8" t="s">
        <v>22</v>
      </c>
      <c r="E30" s="8"/>
      <c r="F30" s="8"/>
      <c r="G30" s="8"/>
      <c r="H30" s="8"/>
      <c r="I30" s="8">
        <v>11</v>
      </c>
      <c r="J30" s="8"/>
      <c r="K30" s="9">
        <v>3125.21</v>
      </c>
    </row>
    <row r="31" spans="1:11" x14ac:dyDescent="0.25">
      <c r="A31" s="2" t="s">
        <v>10</v>
      </c>
      <c r="B31" s="2" t="s">
        <v>11</v>
      </c>
      <c r="C31" s="2" t="s">
        <v>12</v>
      </c>
      <c r="D31" s="2" t="s">
        <v>42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10</v>
      </c>
      <c r="B32" s="2" t="s">
        <v>11</v>
      </c>
      <c r="C32" s="2" t="s">
        <v>12</v>
      </c>
      <c r="D32" s="2" t="s">
        <v>43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44</v>
      </c>
      <c r="B33" s="2" t="s">
        <v>14</v>
      </c>
      <c r="C33" s="2" t="s">
        <v>17</v>
      </c>
      <c r="D33" s="2" t="s">
        <v>20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44</v>
      </c>
      <c r="B34" s="2" t="s">
        <v>11</v>
      </c>
      <c r="C34" s="2" t="s">
        <v>12</v>
      </c>
      <c r="D34" s="2" t="s">
        <v>22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44</v>
      </c>
      <c r="B35" s="2" t="s">
        <v>11</v>
      </c>
      <c r="C35" s="2" t="s">
        <v>12</v>
      </c>
      <c r="D35" s="2" t="s">
        <v>23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44</v>
      </c>
      <c r="B36" s="2" t="s">
        <v>11</v>
      </c>
      <c r="C36" s="2" t="s">
        <v>12</v>
      </c>
      <c r="D36" s="2" t="s">
        <v>24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44</v>
      </c>
      <c r="B37" s="2" t="s">
        <v>11</v>
      </c>
      <c r="C37" s="2" t="s">
        <v>12</v>
      </c>
      <c r="D37" s="2" t="s">
        <v>25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44</v>
      </c>
      <c r="B38" s="2" t="s">
        <v>11</v>
      </c>
      <c r="C38" s="2" t="s">
        <v>12</v>
      </c>
      <c r="D38" s="2" t="s">
        <v>26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44</v>
      </c>
      <c r="B39" s="2" t="s">
        <v>11</v>
      </c>
      <c r="C39" s="2" t="s">
        <v>12</v>
      </c>
      <c r="D39" s="2" t="s">
        <v>27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44</v>
      </c>
      <c r="B40" s="2" t="s">
        <v>11</v>
      </c>
      <c r="C40" s="2" t="s">
        <v>12</v>
      </c>
      <c r="D40" s="2" t="s">
        <v>28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44</v>
      </c>
      <c r="B41" s="2" t="s">
        <v>11</v>
      </c>
      <c r="C41" s="2" t="s">
        <v>12</v>
      </c>
      <c r="D41" s="2" t="s">
        <v>29</v>
      </c>
      <c r="E41" s="2"/>
      <c r="F41" s="2"/>
      <c r="G41" s="2"/>
      <c r="H41" s="2"/>
      <c r="I41" s="2"/>
      <c r="J41" s="2"/>
      <c r="K41" s="2"/>
    </row>
    <row r="42" spans="1:11" x14ac:dyDescent="0.25">
      <c r="A42" s="8" t="s">
        <v>10</v>
      </c>
      <c r="B42" s="8" t="s">
        <v>11</v>
      </c>
      <c r="C42" s="8" t="s">
        <v>12</v>
      </c>
      <c r="D42" s="8" t="s">
        <v>26</v>
      </c>
      <c r="E42" s="8"/>
      <c r="F42" s="8"/>
      <c r="G42" s="8"/>
      <c r="H42" s="8"/>
      <c r="I42" s="8">
        <v>9</v>
      </c>
      <c r="J42" s="8"/>
      <c r="K42" s="8">
        <v>2046.69</v>
      </c>
    </row>
    <row r="43" spans="1:11" x14ac:dyDescent="0.25">
      <c r="A43" s="2" t="s">
        <v>44</v>
      </c>
      <c r="B43" s="2" t="s">
        <v>11</v>
      </c>
      <c r="C43" s="2" t="s">
        <v>12</v>
      </c>
      <c r="D43" s="2" t="s">
        <v>32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44</v>
      </c>
      <c r="B44" s="2" t="s">
        <v>11</v>
      </c>
      <c r="C44" s="2" t="s">
        <v>12</v>
      </c>
      <c r="D44" s="2" t="s">
        <v>34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44</v>
      </c>
      <c r="B45" s="2" t="s">
        <v>11</v>
      </c>
      <c r="C45" s="2" t="s">
        <v>12</v>
      </c>
      <c r="D45" s="2" t="s">
        <v>35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44</v>
      </c>
      <c r="B46" s="2" t="s">
        <v>11</v>
      </c>
      <c r="C46" s="2" t="s">
        <v>12</v>
      </c>
      <c r="D46" s="2" t="s">
        <v>36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44</v>
      </c>
      <c r="B47" s="2" t="s">
        <v>11</v>
      </c>
      <c r="C47" s="2" t="s">
        <v>12</v>
      </c>
      <c r="D47" s="2" t="s">
        <v>38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44</v>
      </c>
      <c r="B48" s="2" t="s">
        <v>11</v>
      </c>
      <c r="C48" s="2" t="s">
        <v>12</v>
      </c>
      <c r="D48" s="2" t="s">
        <v>13</v>
      </c>
      <c r="E48" s="2"/>
      <c r="F48" s="2"/>
      <c r="G48" s="2"/>
      <c r="H48" s="2"/>
      <c r="I48" s="2"/>
      <c r="J48" s="2"/>
      <c r="K48" s="2"/>
    </row>
    <row r="49" spans="1:11" x14ac:dyDescent="0.25">
      <c r="A49" s="8" t="s">
        <v>10</v>
      </c>
      <c r="B49" s="8" t="s">
        <v>11</v>
      </c>
      <c r="C49" s="8" t="s">
        <v>12</v>
      </c>
      <c r="D49" s="8" t="s">
        <v>27</v>
      </c>
      <c r="E49" s="8"/>
      <c r="F49" s="8"/>
      <c r="G49" s="8"/>
      <c r="H49" s="8"/>
      <c r="I49" s="8">
        <v>2</v>
      </c>
      <c r="J49" s="8"/>
      <c r="K49" s="8">
        <v>446.32</v>
      </c>
    </row>
    <row r="50" spans="1:11" x14ac:dyDescent="0.25">
      <c r="A50" s="2" t="s">
        <v>44</v>
      </c>
      <c r="B50" s="2" t="s">
        <v>11</v>
      </c>
      <c r="C50" s="2" t="s">
        <v>12</v>
      </c>
      <c r="D50" s="2" t="s">
        <v>45</v>
      </c>
      <c r="E50" s="2"/>
      <c r="F50" s="2"/>
      <c r="G50" s="2"/>
      <c r="H50" s="2"/>
      <c r="I50" s="2"/>
      <c r="J50" s="2"/>
      <c r="K50" s="2"/>
    </row>
    <row r="51" spans="1:11" x14ac:dyDescent="0.25">
      <c r="A51" s="2" t="s">
        <v>46</v>
      </c>
      <c r="B51" s="2" t="s">
        <v>11</v>
      </c>
      <c r="C51" s="2" t="s">
        <v>12</v>
      </c>
      <c r="D51" s="2" t="s">
        <v>45</v>
      </c>
      <c r="E51" s="2"/>
      <c r="F51" s="2"/>
      <c r="G51" s="2"/>
      <c r="H51" s="2"/>
      <c r="I51" s="2"/>
      <c r="J51" s="2"/>
      <c r="K51" s="2"/>
    </row>
    <row r="52" spans="1:11" x14ac:dyDescent="0.25">
      <c r="A52" s="2" t="s">
        <v>10</v>
      </c>
      <c r="B52" s="2" t="s">
        <v>11</v>
      </c>
      <c r="C52" s="2" t="s">
        <v>12</v>
      </c>
      <c r="D52" s="2" t="s">
        <v>45</v>
      </c>
      <c r="E52" s="2"/>
      <c r="F52" s="2"/>
      <c r="G52" s="2"/>
      <c r="H52" s="2"/>
      <c r="I52" s="2"/>
      <c r="J52" s="2"/>
      <c r="K52" s="2"/>
    </row>
    <row r="53" spans="1:11" x14ac:dyDescent="0.25">
      <c r="A53" s="2" t="s">
        <v>44</v>
      </c>
      <c r="B53" s="2" t="s">
        <v>11</v>
      </c>
      <c r="C53" s="2" t="s">
        <v>47</v>
      </c>
      <c r="D53" s="2" t="s">
        <v>48</v>
      </c>
      <c r="E53" s="2"/>
      <c r="F53" s="2"/>
      <c r="G53" s="2"/>
      <c r="H53" s="2"/>
      <c r="I53" s="2"/>
      <c r="J53" s="2"/>
      <c r="K53" s="2"/>
    </row>
    <row r="54" spans="1:11" x14ac:dyDescent="0.25">
      <c r="A54" s="2" t="s">
        <v>44</v>
      </c>
      <c r="B54" s="2" t="s">
        <v>11</v>
      </c>
      <c r="C54" s="2" t="s">
        <v>47</v>
      </c>
      <c r="D54" s="2" t="s">
        <v>49</v>
      </c>
      <c r="E54" s="2"/>
      <c r="F54" s="2"/>
      <c r="G54" s="2"/>
      <c r="H54" s="2"/>
      <c r="I54" s="2"/>
      <c r="J54" s="2"/>
      <c r="K54" s="2"/>
    </row>
    <row r="55" spans="1:11" x14ac:dyDescent="0.25">
      <c r="A55" s="2" t="s">
        <v>44</v>
      </c>
      <c r="B55" s="2" t="s">
        <v>11</v>
      </c>
      <c r="C55" s="2" t="s">
        <v>47</v>
      </c>
      <c r="D55" s="2" t="s">
        <v>50</v>
      </c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44</v>
      </c>
      <c r="B56" s="2" t="s">
        <v>11</v>
      </c>
      <c r="C56" s="2" t="s">
        <v>47</v>
      </c>
      <c r="D56" s="2" t="s">
        <v>51</v>
      </c>
      <c r="E56" s="2"/>
      <c r="F56" s="2"/>
      <c r="G56" s="2"/>
      <c r="H56" s="2"/>
      <c r="I56" s="2"/>
      <c r="J56" s="2"/>
      <c r="K56" s="2"/>
    </row>
    <row r="57" spans="1:11" x14ac:dyDescent="0.25">
      <c r="A57" s="2" t="s">
        <v>44</v>
      </c>
      <c r="B57" s="2" t="s">
        <v>11</v>
      </c>
      <c r="C57" s="2" t="s">
        <v>12</v>
      </c>
      <c r="D57" s="2" t="s">
        <v>52</v>
      </c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44</v>
      </c>
      <c r="B58" s="2" t="s">
        <v>11</v>
      </c>
      <c r="C58" s="2" t="s">
        <v>12</v>
      </c>
      <c r="D58" s="2" t="s">
        <v>53</v>
      </c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44</v>
      </c>
      <c r="B59" s="2" t="s">
        <v>11</v>
      </c>
      <c r="C59" s="2" t="s">
        <v>12</v>
      </c>
      <c r="D59" s="2" t="s">
        <v>54</v>
      </c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55</v>
      </c>
      <c r="B60" s="2" t="s">
        <v>14</v>
      </c>
      <c r="C60" s="2" t="s">
        <v>15</v>
      </c>
      <c r="D60" s="2" t="s">
        <v>16</v>
      </c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55</v>
      </c>
      <c r="B61" s="2" t="s">
        <v>11</v>
      </c>
      <c r="C61" s="2" t="s">
        <v>47</v>
      </c>
      <c r="D61" s="2" t="s">
        <v>49</v>
      </c>
      <c r="E61" s="2"/>
      <c r="F61" s="2"/>
      <c r="G61" s="2"/>
      <c r="H61" s="2"/>
      <c r="I61" s="2"/>
      <c r="J61" s="2"/>
      <c r="K61" s="2"/>
    </row>
    <row r="62" spans="1:11" x14ac:dyDescent="0.25">
      <c r="A62" s="2" t="s">
        <v>55</v>
      </c>
      <c r="B62" s="2" t="s">
        <v>11</v>
      </c>
      <c r="C62" s="2" t="s">
        <v>47</v>
      </c>
      <c r="D62" s="2" t="s">
        <v>48</v>
      </c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55</v>
      </c>
      <c r="B63" s="2" t="s">
        <v>11</v>
      </c>
      <c r="C63" s="2" t="s">
        <v>47</v>
      </c>
      <c r="D63" s="2" t="s">
        <v>50</v>
      </c>
      <c r="E63" s="2"/>
      <c r="F63" s="2"/>
      <c r="G63" s="2"/>
      <c r="H63" s="2"/>
      <c r="I63" s="2"/>
      <c r="J63" s="2"/>
      <c r="K63" s="2"/>
    </row>
    <row r="64" spans="1:11" x14ac:dyDescent="0.25">
      <c r="A64" s="2" t="s">
        <v>55</v>
      </c>
      <c r="B64" s="2" t="s">
        <v>11</v>
      </c>
      <c r="C64" s="2" t="s">
        <v>47</v>
      </c>
      <c r="D64" s="2" t="s">
        <v>51</v>
      </c>
      <c r="E64" s="2"/>
      <c r="F64" s="2"/>
      <c r="G64" s="2"/>
      <c r="H64" s="2"/>
      <c r="I64" s="2"/>
      <c r="J64" s="2"/>
      <c r="K64" s="2"/>
    </row>
    <row r="65" spans="1:11" x14ac:dyDescent="0.25">
      <c r="A65" s="2" t="s">
        <v>55</v>
      </c>
      <c r="B65" s="2" t="s">
        <v>11</v>
      </c>
      <c r="C65" s="2" t="s">
        <v>12</v>
      </c>
      <c r="D65" s="2" t="s">
        <v>52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55</v>
      </c>
      <c r="B66" s="2" t="s">
        <v>11</v>
      </c>
      <c r="C66" s="2" t="s">
        <v>12</v>
      </c>
      <c r="D66" s="2" t="s">
        <v>53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55</v>
      </c>
      <c r="B67" s="2" t="s">
        <v>11</v>
      </c>
      <c r="C67" s="2" t="s">
        <v>12</v>
      </c>
      <c r="D67" s="2" t="s">
        <v>54</v>
      </c>
      <c r="E67" s="2"/>
      <c r="F67" s="2"/>
      <c r="G67" s="2"/>
      <c r="H67" s="2"/>
      <c r="I67" s="2"/>
      <c r="J67" s="2"/>
      <c r="K67" s="2"/>
    </row>
    <row r="68" spans="1:11" x14ac:dyDescent="0.25">
      <c r="A68" s="2" t="s">
        <v>55</v>
      </c>
      <c r="B68" s="2" t="s">
        <v>11</v>
      </c>
      <c r="C68" s="2" t="s">
        <v>12</v>
      </c>
      <c r="D68" s="2" t="s">
        <v>56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46</v>
      </c>
      <c r="B69" s="2" t="s">
        <v>14</v>
      </c>
      <c r="C69" s="2" t="s">
        <v>15</v>
      </c>
      <c r="D69" s="2" t="s">
        <v>16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46</v>
      </c>
      <c r="B70" s="2" t="s">
        <v>11</v>
      </c>
      <c r="C70" s="2" t="s">
        <v>47</v>
      </c>
      <c r="D70" s="2" t="s">
        <v>49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46</v>
      </c>
      <c r="B71" s="2" t="s">
        <v>11</v>
      </c>
      <c r="C71" s="2" t="s">
        <v>47</v>
      </c>
      <c r="D71" s="2" t="s">
        <v>48</v>
      </c>
      <c r="E71" s="2"/>
      <c r="F71" s="2"/>
      <c r="G71" s="2"/>
      <c r="H71" s="2"/>
      <c r="I71" s="2"/>
      <c r="J71" s="2"/>
      <c r="K71" s="2"/>
    </row>
    <row r="72" spans="1:11" x14ac:dyDescent="0.25">
      <c r="A72" s="2" t="s">
        <v>46</v>
      </c>
      <c r="B72" s="2" t="s">
        <v>11</v>
      </c>
      <c r="C72" s="2" t="s">
        <v>47</v>
      </c>
      <c r="D72" s="2" t="s">
        <v>50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46</v>
      </c>
      <c r="B73" s="2" t="s">
        <v>11</v>
      </c>
      <c r="C73" s="2" t="s">
        <v>47</v>
      </c>
      <c r="D73" s="2" t="s">
        <v>51</v>
      </c>
      <c r="E73" s="2"/>
      <c r="F73" s="2"/>
      <c r="G73" s="2"/>
      <c r="H73" s="2"/>
      <c r="I73" s="2"/>
      <c r="J73" s="2"/>
      <c r="K73" s="2"/>
    </row>
    <row r="74" spans="1:11" x14ac:dyDescent="0.25">
      <c r="A74" s="2" t="s">
        <v>46</v>
      </c>
      <c r="B74" s="2" t="s">
        <v>11</v>
      </c>
      <c r="C74" s="2" t="s">
        <v>12</v>
      </c>
      <c r="D74" s="2" t="s">
        <v>52</v>
      </c>
      <c r="E74" s="2"/>
      <c r="F74" s="2"/>
      <c r="G74" s="2"/>
      <c r="H74" s="2"/>
      <c r="I74" s="2"/>
      <c r="J74" s="2"/>
      <c r="K74" s="2"/>
    </row>
    <row r="75" spans="1:11" x14ac:dyDescent="0.25">
      <c r="A75" s="2" t="s">
        <v>46</v>
      </c>
      <c r="B75" s="2" t="s">
        <v>11</v>
      </c>
      <c r="C75" s="2" t="s">
        <v>12</v>
      </c>
      <c r="D75" s="2" t="s">
        <v>53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46</v>
      </c>
      <c r="B76" s="2" t="s">
        <v>11</v>
      </c>
      <c r="C76" s="2" t="s">
        <v>12</v>
      </c>
      <c r="D76" s="2" t="s">
        <v>54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46</v>
      </c>
      <c r="B77" s="2" t="s">
        <v>11</v>
      </c>
      <c r="C77" s="2" t="s">
        <v>12</v>
      </c>
      <c r="D77" s="2" t="s">
        <v>56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46</v>
      </c>
      <c r="B78" s="2" t="s">
        <v>11</v>
      </c>
      <c r="C78" s="2" t="s">
        <v>12</v>
      </c>
      <c r="D78" s="2" t="s">
        <v>42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46</v>
      </c>
      <c r="B79" s="2" t="s">
        <v>11</v>
      </c>
      <c r="C79" s="2" t="s">
        <v>12</v>
      </c>
      <c r="D79" s="2" t="s">
        <v>43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46</v>
      </c>
      <c r="B80" s="2" t="s">
        <v>14</v>
      </c>
      <c r="C80" s="2" t="s">
        <v>17</v>
      </c>
      <c r="D80" s="2" t="s">
        <v>19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46</v>
      </c>
      <c r="B81" s="2" t="s">
        <v>14</v>
      </c>
      <c r="C81" s="2" t="s">
        <v>17</v>
      </c>
      <c r="D81" s="2" t="s">
        <v>21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46</v>
      </c>
      <c r="B82" s="2" t="s">
        <v>11</v>
      </c>
      <c r="C82" s="2" t="s">
        <v>12</v>
      </c>
      <c r="D82" s="2" t="s">
        <v>22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46</v>
      </c>
      <c r="B83" s="2" t="s">
        <v>11</v>
      </c>
      <c r="C83" s="2" t="s">
        <v>12</v>
      </c>
      <c r="D83" s="2" t="s">
        <v>28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46</v>
      </c>
      <c r="B84" s="2" t="s">
        <v>11</v>
      </c>
      <c r="C84" s="2" t="s">
        <v>12</v>
      </c>
      <c r="D84" s="2" t="s">
        <v>29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46</v>
      </c>
      <c r="B85" s="2" t="s">
        <v>11</v>
      </c>
      <c r="C85" s="2" t="s">
        <v>12</v>
      </c>
      <c r="D85" s="2" t="s">
        <v>31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46</v>
      </c>
      <c r="B86" s="2" t="s">
        <v>11</v>
      </c>
      <c r="C86" s="2" t="s">
        <v>12</v>
      </c>
      <c r="D86" s="2" t="s">
        <v>32</v>
      </c>
      <c r="E86" s="2"/>
      <c r="F86" s="2"/>
      <c r="G86" s="2"/>
      <c r="H86" s="2"/>
      <c r="I86" s="2"/>
      <c r="J86" s="2"/>
      <c r="K86" s="2"/>
    </row>
    <row r="87" spans="1:11" x14ac:dyDescent="0.25">
      <c r="A87" s="2" t="s">
        <v>46</v>
      </c>
      <c r="B87" s="2" t="s">
        <v>11</v>
      </c>
      <c r="C87" s="2" t="s">
        <v>12</v>
      </c>
      <c r="D87" s="2" t="s">
        <v>33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46</v>
      </c>
      <c r="B88" s="2" t="s">
        <v>11</v>
      </c>
      <c r="C88" s="2" t="s">
        <v>12</v>
      </c>
      <c r="D88" s="2" t="s">
        <v>13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46</v>
      </c>
      <c r="B89" s="2" t="s">
        <v>11</v>
      </c>
      <c r="C89" s="2" t="s">
        <v>12</v>
      </c>
      <c r="D89" s="2" t="s">
        <v>39</v>
      </c>
      <c r="E89" s="2"/>
      <c r="F89" s="2"/>
      <c r="G89" s="2"/>
      <c r="H89" s="2"/>
      <c r="I89" s="2"/>
      <c r="J89" s="2"/>
      <c r="K89" s="2"/>
    </row>
    <row r="90" spans="1:11" x14ac:dyDescent="0.25">
      <c r="A90" s="8" t="s">
        <v>10</v>
      </c>
      <c r="B90" s="8" t="s">
        <v>11</v>
      </c>
      <c r="C90" s="8" t="s">
        <v>12</v>
      </c>
      <c r="D90" s="8" t="s">
        <v>29</v>
      </c>
      <c r="E90" s="8"/>
      <c r="F90" s="8"/>
      <c r="G90" s="8"/>
      <c r="H90" s="8"/>
      <c r="I90" s="8">
        <v>5</v>
      </c>
      <c r="J90" s="8"/>
      <c r="K90" s="9">
        <v>1403.45</v>
      </c>
    </row>
    <row r="91" spans="1:11" x14ac:dyDescent="0.25">
      <c r="A91" s="2" t="s">
        <v>46</v>
      </c>
      <c r="B91" s="2" t="s">
        <v>11</v>
      </c>
      <c r="C91" s="2" t="s">
        <v>12</v>
      </c>
      <c r="D91" s="2" t="s">
        <v>41</v>
      </c>
      <c r="E91" s="2"/>
      <c r="F91" s="2"/>
      <c r="G91" s="2"/>
      <c r="H91" s="2"/>
      <c r="I91" s="2"/>
      <c r="J91" s="2"/>
      <c r="K91" s="2"/>
    </row>
    <row r="92" spans="1:11" x14ac:dyDescent="0.25">
      <c r="A92" s="8" t="s">
        <v>10</v>
      </c>
      <c r="B92" s="8" t="s">
        <v>11</v>
      </c>
      <c r="C92" s="8" t="s">
        <v>12</v>
      </c>
      <c r="D92" s="8" t="s">
        <v>31</v>
      </c>
      <c r="E92" s="8"/>
      <c r="F92" s="8"/>
      <c r="G92" s="8"/>
      <c r="H92" s="8"/>
      <c r="I92" s="8">
        <v>1</v>
      </c>
      <c r="J92" s="8"/>
      <c r="K92" s="9">
        <v>304.12400000000002</v>
      </c>
    </row>
    <row r="93" spans="1:11" x14ac:dyDescent="0.25">
      <c r="A93" s="2" t="s">
        <v>44</v>
      </c>
      <c r="B93" s="2" t="s">
        <v>14</v>
      </c>
      <c r="C93" s="2" t="s">
        <v>17</v>
      </c>
      <c r="D93" s="2" t="s">
        <v>19</v>
      </c>
      <c r="E93" s="2"/>
      <c r="F93" s="2"/>
      <c r="G93" s="2"/>
      <c r="H93" s="2"/>
      <c r="I93" s="2"/>
      <c r="J93" s="2"/>
      <c r="K93" s="2"/>
    </row>
    <row r="94" spans="1:11" x14ac:dyDescent="0.25">
      <c r="A94" s="8" t="s">
        <v>10</v>
      </c>
      <c r="B94" s="8" t="s">
        <v>11</v>
      </c>
      <c r="C94" s="8" t="s">
        <v>12</v>
      </c>
      <c r="D94" s="8" t="s">
        <v>33</v>
      </c>
      <c r="E94" s="8"/>
      <c r="F94" s="8"/>
      <c r="G94" s="8"/>
      <c r="H94" s="8"/>
      <c r="I94" s="8">
        <v>13</v>
      </c>
      <c r="J94" s="8"/>
      <c r="K94" s="9">
        <v>3742.8000999999999</v>
      </c>
    </row>
    <row r="95" spans="1:11" x14ac:dyDescent="0.25">
      <c r="A95" s="2" t="s">
        <v>44</v>
      </c>
      <c r="B95" s="2" t="s">
        <v>14</v>
      </c>
      <c r="C95" s="2" t="s">
        <v>15</v>
      </c>
      <c r="D95" s="2" t="s">
        <v>16</v>
      </c>
      <c r="E95" s="2"/>
      <c r="F95" s="2"/>
      <c r="G95" s="2"/>
      <c r="H95" s="2"/>
      <c r="I95" s="2"/>
      <c r="J95" s="2"/>
      <c r="K95" s="2"/>
    </row>
    <row r="96" spans="1:11" x14ac:dyDescent="0.25">
      <c r="A96" s="8" t="s">
        <v>10</v>
      </c>
      <c r="B96" s="8" t="s">
        <v>11</v>
      </c>
      <c r="C96" s="8" t="s">
        <v>12</v>
      </c>
      <c r="D96" s="8" t="s">
        <v>39</v>
      </c>
      <c r="E96" s="8"/>
      <c r="F96" s="8"/>
      <c r="G96" s="8"/>
      <c r="H96" s="8"/>
      <c r="I96" s="8">
        <v>12</v>
      </c>
      <c r="J96" s="8"/>
      <c r="K96" s="8">
        <v>2824.44</v>
      </c>
    </row>
    <row r="97" spans="1:11" x14ac:dyDescent="0.25">
      <c r="A97" s="2" t="s">
        <v>44</v>
      </c>
      <c r="B97" s="2" t="s">
        <v>11</v>
      </c>
      <c r="C97" s="2" t="s">
        <v>12</v>
      </c>
      <c r="D97" s="2" t="s">
        <v>57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44</v>
      </c>
      <c r="B98" s="2" t="s">
        <v>11</v>
      </c>
      <c r="C98" s="2" t="s">
        <v>12</v>
      </c>
      <c r="D98" s="2" t="s">
        <v>33</v>
      </c>
      <c r="E98" s="2"/>
      <c r="F98" s="2"/>
      <c r="G98" s="2"/>
      <c r="H98" s="2"/>
      <c r="I98" s="2"/>
      <c r="J98" s="2"/>
      <c r="K98" s="2"/>
    </row>
    <row r="99" spans="1:11" x14ac:dyDescent="0.25">
      <c r="A99" s="8" t="s">
        <v>10</v>
      </c>
      <c r="B99" s="8" t="s">
        <v>11</v>
      </c>
      <c r="C99" s="8" t="s">
        <v>12</v>
      </c>
      <c r="D99" s="8" t="s">
        <v>40</v>
      </c>
      <c r="E99" s="8"/>
      <c r="F99" s="8"/>
      <c r="G99" s="8"/>
      <c r="H99" s="8"/>
      <c r="I99" s="8">
        <v>53</v>
      </c>
      <c r="J99" s="8"/>
      <c r="K99" s="8">
        <f>251.2962*I99</f>
        <v>13318.6986</v>
      </c>
    </row>
    <row r="100" spans="1:11" x14ac:dyDescent="0.25">
      <c r="A100" s="2" t="s">
        <v>44</v>
      </c>
      <c r="B100" s="2" t="s">
        <v>11</v>
      </c>
      <c r="C100" s="2" t="s">
        <v>12</v>
      </c>
      <c r="D100" s="2" t="s">
        <v>40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2" t="s">
        <v>46</v>
      </c>
      <c r="B101" s="2" t="s">
        <v>14</v>
      </c>
      <c r="C101" s="2" t="s">
        <v>17</v>
      </c>
      <c r="D101" s="2" t="s">
        <v>58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44</v>
      </c>
      <c r="B102" s="2" t="s">
        <v>11</v>
      </c>
      <c r="C102" s="2" t="s">
        <v>12</v>
      </c>
      <c r="D102" s="2" t="s">
        <v>59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46</v>
      </c>
      <c r="B103" s="2" t="s">
        <v>11</v>
      </c>
      <c r="C103" s="2" t="s">
        <v>12</v>
      </c>
      <c r="D103" s="2" t="s">
        <v>60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46</v>
      </c>
      <c r="B104" s="2" t="s">
        <v>11</v>
      </c>
      <c r="C104" s="2" t="s">
        <v>12</v>
      </c>
      <c r="D104" s="2" t="s">
        <v>61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46</v>
      </c>
      <c r="B105" s="2" t="s">
        <v>11</v>
      </c>
      <c r="C105" s="2" t="s">
        <v>12</v>
      </c>
      <c r="D105" s="2" t="s">
        <v>62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46</v>
      </c>
      <c r="B106" s="2" t="s">
        <v>11</v>
      </c>
      <c r="C106" s="2" t="s">
        <v>12</v>
      </c>
      <c r="D106" s="2" t="s">
        <v>63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46</v>
      </c>
      <c r="B107" s="2" t="s">
        <v>11</v>
      </c>
      <c r="C107" s="2" t="s">
        <v>12</v>
      </c>
      <c r="D107" s="2" t="s">
        <v>64</v>
      </c>
      <c r="E107" s="2"/>
      <c r="F107" s="2"/>
      <c r="G107" s="2"/>
      <c r="H107" s="2"/>
      <c r="I107" s="2"/>
      <c r="J107" s="2"/>
      <c r="K107" s="2"/>
    </row>
    <row r="108" spans="1:11" x14ac:dyDescent="0.25">
      <c r="A108" s="2" t="s">
        <v>46</v>
      </c>
      <c r="B108" s="2" t="s">
        <v>11</v>
      </c>
      <c r="C108" s="2" t="s">
        <v>12</v>
      </c>
      <c r="D108" s="2" t="s">
        <v>65</v>
      </c>
      <c r="E108" s="2"/>
      <c r="F108" s="2"/>
      <c r="G108" s="2"/>
      <c r="H108" s="2"/>
      <c r="I108" s="2"/>
      <c r="J108" s="2"/>
      <c r="K108" s="2"/>
    </row>
    <row r="109" spans="1:11" x14ac:dyDescent="0.25">
      <c r="A109" s="2" t="s">
        <v>46</v>
      </c>
      <c r="B109" s="2" t="s">
        <v>11</v>
      </c>
      <c r="C109" s="2" t="s">
        <v>12</v>
      </c>
      <c r="D109" s="2" t="s">
        <v>66</v>
      </c>
      <c r="E109" s="2"/>
      <c r="F109" s="2"/>
      <c r="G109" s="2"/>
      <c r="H109" s="2"/>
      <c r="I109" s="2"/>
      <c r="J109" s="2"/>
      <c r="K109" s="2"/>
    </row>
    <row r="110" spans="1:11" x14ac:dyDescent="0.25">
      <c r="A110" s="2" t="s">
        <v>46</v>
      </c>
      <c r="B110" s="2" t="s">
        <v>11</v>
      </c>
      <c r="C110" s="2" t="s">
        <v>12</v>
      </c>
      <c r="D110" s="2" t="s">
        <v>59</v>
      </c>
      <c r="E110" s="2"/>
      <c r="F110" s="2"/>
      <c r="G110" s="2"/>
      <c r="H110" s="2"/>
      <c r="I110" s="2"/>
      <c r="J110" s="2"/>
      <c r="K110" s="2"/>
    </row>
    <row r="111" spans="1:11" x14ac:dyDescent="0.25">
      <c r="A111" s="2" t="s">
        <v>46</v>
      </c>
      <c r="B111" s="2" t="s">
        <v>11</v>
      </c>
      <c r="C111" s="2" t="s">
        <v>12</v>
      </c>
      <c r="D111" s="2" t="s">
        <v>67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46</v>
      </c>
      <c r="B112" s="2" t="s">
        <v>11</v>
      </c>
      <c r="C112" s="2" t="s">
        <v>12</v>
      </c>
      <c r="D112" s="2" t="s">
        <v>68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44</v>
      </c>
      <c r="B113" s="2" t="s">
        <v>14</v>
      </c>
      <c r="C113" s="2" t="s">
        <v>12</v>
      </c>
      <c r="D113" s="2" t="s">
        <v>69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44</v>
      </c>
      <c r="B114" s="2" t="s">
        <v>14</v>
      </c>
      <c r="C114" s="2" t="s">
        <v>12</v>
      </c>
      <c r="D114" s="2" t="s">
        <v>70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44</v>
      </c>
      <c r="B115" s="2" t="s">
        <v>11</v>
      </c>
      <c r="C115" s="2" t="s">
        <v>12</v>
      </c>
      <c r="D115" s="2" t="s">
        <v>71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44</v>
      </c>
      <c r="B116" s="2" t="s">
        <v>11</v>
      </c>
      <c r="C116" s="2" t="s">
        <v>12</v>
      </c>
      <c r="D116" s="2" t="s">
        <v>72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44</v>
      </c>
      <c r="B117" s="2" t="s">
        <v>11</v>
      </c>
      <c r="C117" s="2" t="s">
        <v>12</v>
      </c>
      <c r="D117" s="2" t="s">
        <v>73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8" t="s">
        <v>10</v>
      </c>
      <c r="B118" s="8" t="s">
        <v>11</v>
      </c>
      <c r="C118" s="8" t="s">
        <v>12</v>
      </c>
      <c r="D118" s="8" t="s">
        <v>21</v>
      </c>
      <c r="E118" s="8"/>
      <c r="F118" s="8"/>
      <c r="G118" s="8"/>
      <c r="H118" s="8"/>
      <c r="I118" s="8">
        <v>454</v>
      </c>
      <c r="J118" s="8"/>
      <c r="K118" s="8">
        <f>253.6963*I118</f>
        <v>115178.1202</v>
      </c>
    </row>
    <row r="119" spans="1:11" x14ac:dyDescent="0.25">
      <c r="A119" s="2" t="s">
        <v>44</v>
      </c>
      <c r="B119" s="2" t="s">
        <v>11</v>
      </c>
      <c r="C119" s="2" t="s">
        <v>12</v>
      </c>
      <c r="D119" s="2" t="s">
        <v>67</v>
      </c>
      <c r="E119" s="2"/>
      <c r="F119" s="2"/>
      <c r="G119" s="2"/>
      <c r="H119" s="2"/>
      <c r="I119" s="2"/>
      <c r="J119" s="2"/>
      <c r="K119" s="2"/>
    </row>
    <row r="120" spans="1:11" x14ac:dyDescent="0.25">
      <c r="A120" s="2" t="s">
        <v>44</v>
      </c>
      <c r="B120" s="2" t="s">
        <v>11</v>
      </c>
      <c r="C120" s="2" t="s">
        <v>12</v>
      </c>
      <c r="D120" s="2" t="s">
        <v>68</v>
      </c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46</v>
      </c>
      <c r="B121" s="2" t="s">
        <v>14</v>
      </c>
      <c r="C121" s="2" t="s">
        <v>12</v>
      </c>
      <c r="D121" s="2" t="s">
        <v>69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46</v>
      </c>
      <c r="B122" s="2" t="s">
        <v>14</v>
      </c>
      <c r="C122" s="2" t="s">
        <v>12</v>
      </c>
      <c r="D122" s="2" t="s">
        <v>70</v>
      </c>
      <c r="E122" s="2"/>
      <c r="F122" s="2"/>
      <c r="G122" s="2"/>
      <c r="H122" s="2"/>
      <c r="I122" s="2"/>
      <c r="J122" s="2"/>
      <c r="K122" s="2"/>
    </row>
    <row r="123" spans="1:11" x14ac:dyDescent="0.25">
      <c r="A123" s="2" t="s">
        <v>46</v>
      </c>
      <c r="B123" s="2" t="s">
        <v>14</v>
      </c>
      <c r="C123" s="2" t="s">
        <v>12</v>
      </c>
      <c r="D123" s="2" t="s">
        <v>58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46</v>
      </c>
      <c r="B124" s="2" t="s">
        <v>14</v>
      </c>
      <c r="C124" s="2" t="s">
        <v>12</v>
      </c>
      <c r="D124" s="2" t="s">
        <v>75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46</v>
      </c>
      <c r="B125" s="2" t="s">
        <v>11</v>
      </c>
      <c r="C125" s="2" t="s">
        <v>12</v>
      </c>
      <c r="D125" s="2" t="s">
        <v>76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46</v>
      </c>
      <c r="B126" s="2" t="s">
        <v>11</v>
      </c>
      <c r="C126" s="2" t="s">
        <v>12</v>
      </c>
      <c r="D126" s="2" t="s">
        <v>77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46</v>
      </c>
      <c r="B127" s="2" t="s">
        <v>11</v>
      </c>
      <c r="C127" s="2" t="s">
        <v>12</v>
      </c>
      <c r="D127" s="2" t="s">
        <v>78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46</v>
      </c>
      <c r="B128" s="2" t="s">
        <v>11</v>
      </c>
      <c r="C128" s="2" t="s">
        <v>12</v>
      </c>
      <c r="D128" s="2" t="s">
        <v>79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46</v>
      </c>
      <c r="B129" s="2" t="s">
        <v>11</v>
      </c>
      <c r="C129" s="2" t="s">
        <v>12</v>
      </c>
      <c r="D129" s="2" t="s">
        <v>80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46</v>
      </c>
      <c r="B130" s="2" t="s">
        <v>11</v>
      </c>
      <c r="C130" s="2" t="s">
        <v>12</v>
      </c>
      <c r="D130" s="2" t="s">
        <v>81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46</v>
      </c>
      <c r="B131" s="2" t="s">
        <v>11</v>
      </c>
      <c r="C131" s="2" t="s">
        <v>12</v>
      </c>
      <c r="D131" s="2" t="s">
        <v>82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46</v>
      </c>
      <c r="B132" s="2" t="s">
        <v>11</v>
      </c>
      <c r="C132" s="2" t="s">
        <v>12</v>
      </c>
      <c r="D132" s="2" t="s">
        <v>71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46</v>
      </c>
      <c r="B133" s="2" t="s">
        <v>11</v>
      </c>
      <c r="C133" s="2" t="s">
        <v>12</v>
      </c>
      <c r="D133" s="2" t="s">
        <v>83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46</v>
      </c>
      <c r="B134" s="2" t="s">
        <v>11</v>
      </c>
      <c r="C134" s="2" t="s">
        <v>12</v>
      </c>
      <c r="D134" s="2" t="s">
        <v>84</v>
      </c>
      <c r="E134" s="2"/>
      <c r="F134" s="2"/>
      <c r="G134" s="2"/>
      <c r="H134" s="2"/>
      <c r="I134" s="2"/>
      <c r="J134" s="2"/>
      <c r="K134" s="2"/>
    </row>
    <row r="135" spans="1:11" x14ac:dyDescent="0.25">
      <c r="A135" s="2" t="s">
        <v>46</v>
      </c>
      <c r="B135" s="2" t="s">
        <v>11</v>
      </c>
      <c r="C135" s="2" t="s">
        <v>12</v>
      </c>
      <c r="D135" s="2" t="s">
        <v>85</v>
      </c>
      <c r="E135" s="2"/>
      <c r="F135" s="2"/>
      <c r="G135" s="2"/>
      <c r="H135" s="2"/>
      <c r="I135" s="2"/>
      <c r="J135" s="2"/>
      <c r="K135" s="2"/>
    </row>
    <row r="136" spans="1:11" x14ac:dyDescent="0.25">
      <c r="A136" s="2" t="s">
        <v>46</v>
      </c>
      <c r="B136" s="2" t="s">
        <v>11</v>
      </c>
      <c r="C136" s="2" t="s">
        <v>12</v>
      </c>
      <c r="D136" s="2" t="s">
        <v>86</v>
      </c>
      <c r="E136" s="2"/>
      <c r="F136" s="2"/>
      <c r="G136" s="2"/>
      <c r="H136" s="2"/>
      <c r="I136" s="2"/>
      <c r="J136" s="2"/>
      <c r="K136" s="2"/>
    </row>
    <row r="137" spans="1:11" x14ac:dyDescent="0.25">
      <c r="A137" s="2" t="s">
        <v>46</v>
      </c>
      <c r="B137" s="2" t="s">
        <v>11</v>
      </c>
      <c r="C137" s="2" t="s">
        <v>12</v>
      </c>
      <c r="D137" s="2" t="s">
        <v>72</v>
      </c>
      <c r="E137" s="2"/>
      <c r="F137" s="2"/>
      <c r="G137" s="2"/>
      <c r="H137" s="2"/>
      <c r="I137" s="2"/>
      <c r="J137" s="2"/>
      <c r="K137" s="2"/>
    </row>
    <row r="138" spans="1:11" x14ac:dyDescent="0.25">
      <c r="A138" s="2" t="s">
        <v>46</v>
      </c>
      <c r="B138" s="2" t="s">
        <v>11</v>
      </c>
      <c r="C138" s="2" t="s">
        <v>12</v>
      </c>
      <c r="D138" s="2" t="s">
        <v>73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2" t="s">
        <v>46</v>
      </c>
      <c r="B139" s="2" t="s">
        <v>11</v>
      </c>
      <c r="C139" s="2" t="s">
        <v>12</v>
      </c>
      <c r="D139" s="2" t="s">
        <v>87</v>
      </c>
      <c r="E139" s="2"/>
      <c r="F139" s="2"/>
      <c r="G139" s="2"/>
      <c r="H139" s="2"/>
      <c r="I139" s="2"/>
      <c r="J139" s="2"/>
      <c r="K139" s="2"/>
    </row>
  </sheetData>
  <sheetProtection formatCells="0" formatColumns="0" formatRows="0" insertColumns="0" insertRows="0" insertHyperlinks="0" deleteColumns="0" deleteRows="0" sort="0" autoFilter="0" pivotTables="0"/>
  <autoFilter ref="A2:K139" xr:uid="{9C0372A5-522C-4A1A-B2D2-EF474C7E4B50}">
    <sortState xmlns:xlrd2="http://schemas.microsoft.com/office/spreadsheetml/2017/richdata2" ref="A4:K118">
      <sortCondition ref="A2:A139"/>
    </sortState>
  </autoFilter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กชกร ประดิษฐ์ขำ</cp:lastModifiedBy>
  <dcterms:created xsi:type="dcterms:W3CDTF">2020-06-10T08:06:47Z</dcterms:created>
  <dcterms:modified xsi:type="dcterms:W3CDTF">2020-06-10T08:34:54Z</dcterms:modified>
  <cp:category/>
</cp:coreProperties>
</file>