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sion world\Downloads\ผลการเบิกจ่ายงบประมาณ\new excel\"/>
    </mc:Choice>
  </mc:AlternateContent>
  <xr:revisionPtr revIDLastSave="0" documentId="8_{0DA556D6-C64E-43BA-92BD-E15F9A247E44}" xr6:coauthVersionLast="40" xr6:coauthVersionMax="40" xr10:uidLastSave="{00000000-0000-0000-0000-000000000000}"/>
  <bookViews>
    <workbookView xWindow="-108" yWindow="-108" windowWidth="23256" windowHeight="12576" xr2:uid="{093CCDE5-FEB7-432F-9DEC-AEB0AF53F03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1" l="1"/>
  <c r="F6" i="1"/>
  <c r="D6" i="1"/>
  <c r="C6" i="1"/>
  <c r="H5" i="1"/>
  <c r="G4" i="1"/>
  <c r="E4" i="1"/>
  <c r="H4" i="1" s="1"/>
  <c r="H6" i="1" s="1"/>
  <c r="E6" i="1" l="1"/>
</calcChain>
</file>

<file path=xl/sharedStrings.xml><?xml version="1.0" encoding="utf-8"?>
<sst xmlns="http://schemas.openxmlformats.org/spreadsheetml/2006/main" count="12" uniqueCount="12">
  <si>
    <t>ผลการเบิกจ่ายงบประมาณประจำปี พ.ศ.2560 แยกงบประมาณ</t>
  </si>
  <si>
    <t>ณ 31 สิงหาคม 2560</t>
  </si>
  <si>
    <t>รายการ</t>
  </si>
  <si>
    <t>งบบุคคลากร</t>
  </si>
  <si>
    <t>งบดำเนินงาน</t>
  </si>
  <si>
    <t>งบลงทุน</t>
  </si>
  <si>
    <t>งบเงินอุดหนุน</t>
  </si>
  <si>
    <t>งบรายจ่ายอื่น</t>
  </si>
  <si>
    <t>รวม</t>
  </si>
  <si>
    <t>ยอดได้รับตาม พ.ร.บ. งบประมาณ</t>
  </si>
  <si>
    <t>ยอดเบิกจ่ายจากระบบ GFMIS</t>
  </si>
  <si>
    <t>%การเบิกจ่าย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</si>
</sst>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87" formatCode="#,##0.00_ ;\-#,##0.00\ "/>
    <numFmt numFmtId="188" formatCode="#,##0.0000_ ;\-#,##0.0000\ "/>
  </numFmts>
  <fonts count="5" x14ac:knownFonts="1"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b/>
      <sz val="16"/>
      <color theme="1"/>
      <name val="Angsana New"/>
      <family val="1"/>
    </font>
    <font>
      <sz val="16"/>
      <color theme="1"/>
      <name val="Angsana New"/>
      <family val="1"/>
    </font>
    <font>
      <sz val="16"/>
      <name val="Angsana New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2" xfId="0" applyFont="1" applyBorder="1"/>
    <xf numFmtId="187" fontId="4" fillId="0" borderId="2" xfId="1" applyNumberFormat="1" applyFont="1" applyBorder="1" applyAlignment="1">
      <alignment horizontal="center"/>
    </xf>
    <xf numFmtId="188" fontId="4" fillId="0" borderId="2" xfId="0" applyNumberFormat="1" applyFont="1" applyBorder="1" applyAlignment="1">
      <alignment horizontal="center"/>
    </xf>
    <xf numFmtId="187" fontId="4" fillId="0" borderId="2" xfId="0" applyNumberFormat="1" applyFont="1" applyBorder="1" applyAlignment="1">
      <alignment horizontal="center"/>
    </xf>
    <xf numFmtId="10" fontId="3" fillId="0" borderId="2" xfId="0" applyNumberFormat="1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5BBB7-A53F-49F4-AC23-43D4831921E2}">
  <dimension ref="B1:H6"/>
  <sheetViews>
    <sheetView tabSelected="1" workbookViewId="0">
      <selection activeCell="F8" sqref="F8"/>
    </sheetView>
  </sheetViews>
  <sheetFormatPr defaultRowHeight="13.8" x14ac:dyDescent="0.25"/>
  <sheetData>
    <row r="1" spans="2:8" ht="23.4" x14ac:dyDescent="0.6">
      <c r="B1" s="1" t="s">
        <v>0</v>
      </c>
      <c r="C1" s="1"/>
      <c r="D1" s="1"/>
      <c r="E1" s="1"/>
      <c r="F1" s="1"/>
      <c r="G1" s="1"/>
      <c r="H1" s="1"/>
    </row>
    <row r="2" spans="2:8" ht="23.4" x14ac:dyDescent="0.6">
      <c r="B2" s="2" t="s">
        <v>1</v>
      </c>
      <c r="C2" s="2"/>
      <c r="D2" s="2"/>
      <c r="E2" s="2"/>
      <c r="F2" s="2"/>
      <c r="G2" s="2"/>
      <c r="H2" s="2"/>
    </row>
    <row r="3" spans="2:8" ht="23.4" x14ac:dyDescent="0.6"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4" t="s">
        <v>8</v>
      </c>
    </row>
    <row r="4" spans="2:8" ht="23.4" x14ac:dyDescent="0.6">
      <c r="B4" s="5" t="s">
        <v>9</v>
      </c>
      <c r="C4" s="6">
        <v>80.364900000000006</v>
      </c>
      <c r="D4" s="6">
        <v>85.600499999999997</v>
      </c>
      <c r="E4" s="6">
        <f>24.4487+0.9</f>
        <v>25.348699999999997</v>
      </c>
      <c r="F4" s="6">
        <v>5.3624999999999998</v>
      </c>
      <c r="G4" s="6">
        <f>102.9688-0.9</f>
        <v>102.0688</v>
      </c>
      <c r="H4" s="7">
        <f>SUM(C4:G4)</f>
        <v>298.74540000000002</v>
      </c>
    </row>
    <row r="5" spans="2:8" ht="23.4" x14ac:dyDescent="0.6">
      <c r="B5" s="5" t="s">
        <v>10</v>
      </c>
      <c r="C5" s="8">
        <v>73.242771000000005</v>
      </c>
      <c r="D5" s="8">
        <v>69.926520999999994</v>
      </c>
      <c r="E5" s="8">
        <v>8.9514499999999995</v>
      </c>
      <c r="F5" s="8">
        <v>5.3593999999999999</v>
      </c>
      <c r="G5" s="8">
        <v>61.226300000000002</v>
      </c>
      <c r="H5" s="8">
        <f>SUM(C5:G5)</f>
        <v>218.70644199999998</v>
      </c>
    </row>
    <row r="6" spans="2:8" ht="23.4" x14ac:dyDescent="0.6">
      <c r="B6" s="5" t="s">
        <v>11</v>
      </c>
      <c r="C6" s="9">
        <f t="shared" ref="C6:G6" si="0">(C5/C4)*100/100</f>
        <v>0.9113776163474353</v>
      </c>
      <c r="D6" s="9">
        <f t="shared" si="0"/>
        <v>0.81689383823692618</v>
      </c>
      <c r="E6" s="9">
        <f t="shared" si="0"/>
        <v>0.35313250778146421</v>
      </c>
      <c r="F6" s="9">
        <f t="shared" si="0"/>
        <v>0.99942191142191139</v>
      </c>
      <c r="G6" s="9">
        <f t="shared" si="0"/>
        <v>0.59985323624849129</v>
      </c>
      <c r="H6" s="9">
        <f>(H5/H4)*100/100</f>
        <v>0.73208304462595886</v>
      </c>
    </row>
  </sheetData>
  <mergeCells count="2">
    <mergeCell ref="B1:H1"/>
    <mergeCell ref="B2:H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vision world</dc:creator>
  <cp:lastModifiedBy>vision world</cp:lastModifiedBy>
  <dcterms:created xsi:type="dcterms:W3CDTF">2019-02-28T07:59:29Z</dcterms:created>
  <dcterms:modified xsi:type="dcterms:W3CDTF">2019-02-28T08:00:00Z</dcterms:modified>
</cp:coreProperties>
</file>