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ion world\Downloads\ผลการเบิกจ่ายงบประมาณ\new excel\"/>
    </mc:Choice>
  </mc:AlternateContent>
  <xr:revisionPtr revIDLastSave="0" documentId="8_{AB22AC9B-7095-4D4D-9D8F-06664F30ED29}" xr6:coauthVersionLast="40" xr6:coauthVersionMax="40" xr10:uidLastSave="{00000000-0000-0000-0000-000000000000}"/>
  <bookViews>
    <workbookView xWindow="-108" yWindow="-108" windowWidth="23256" windowHeight="12576" xr2:uid="{3586B8A8-2F14-4BC7-AA20-337EFE1616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F6" i="1"/>
  <c r="E6" i="1"/>
  <c r="D6" i="1"/>
  <c r="C6" i="1"/>
  <c r="H5" i="1"/>
  <c r="H6" i="1" s="1"/>
  <c r="H4" i="1"/>
</calcChain>
</file>

<file path=xl/sharedStrings.xml><?xml version="1.0" encoding="utf-8"?>
<sst xmlns="http://schemas.openxmlformats.org/spreadsheetml/2006/main" count="12" uniqueCount="12">
  <si>
    <t>ผลการเบิกจ่ายงบประมาณประจำปี พ.ศ.2561 แยกงบประมาณ</t>
  </si>
  <si>
    <t>ณ 31 พฤษภาคม 2561</t>
  </si>
  <si>
    <t>รายการ</t>
  </si>
  <si>
    <t>งบบุคคลากร</t>
  </si>
  <si>
    <t>งบดำเนินงาน</t>
  </si>
  <si>
    <t>งบลงทุน</t>
  </si>
  <si>
    <t>งบเงินอุดหนุน</t>
  </si>
  <si>
    <t>งบรายจ่ายอื่น</t>
  </si>
  <si>
    <t>รวม</t>
  </si>
  <si>
    <t>ยอดได้รับตาม พ.ร.บ. งบประมาณ</t>
  </si>
  <si>
    <t>ยอดเบิกจ่ายจากระบบ GFMIS</t>
  </si>
  <si>
    <t>%การเบิกจ่าย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</si>
</sst>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#,##0.00_ ;\-#,##0.00\ "/>
  </numFmts>
  <fonts count="5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6"/>
      <color theme="1"/>
      <name val="Angsana New"/>
      <family val="1"/>
    </font>
    <font>
      <sz val="16"/>
      <color theme="1"/>
      <name val="Angsana New"/>
      <family val="1"/>
    </font>
    <font>
      <sz val="16"/>
      <name val="Angsana New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87" fontId="4" fillId="0" borderId="2" xfId="1" applyNumberFormat="1" applyFont="1" applyBorder="1" applyAlignment="1">
      <alignment horizontal="center"/>
    </xf>
    <xf numFmtId="187" fontId="4" fillId="0" borderId="2" xfId="0" applyNumberFormat="1" applyFont="1" applyBorder="1" applyAlignment="1">
      <alignment horizontal="center"/>
    </xf>
    <xf numFmtId="10" fontId="3" fillId="0" borderId="2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FFD5-2491-44B3-8C0A-5609F7B352E1}">
  <dimension ref="B1:H6"/>
  <sheetViews>
    <sheetView tabSelected="1" workbookViewId="0">
      <selection activeCell="B1" sqref="B1:H6"/>
    </sheetView>
  </sheetViews>
  <sheetFormatPr defaultRowHeight="13.8" x14ac:dyDescent="0.25"/>
  <sheetData>
    <row r="1" spans="2:8" ht="23.4" x14ac:dyDescent="0.6">
      <c r="B1" s="1" t="s">
        <v>0</v>
      </c>
      <c r="C1" s="1"/>
      <c r="D1" s="1"/>
      <c r="E1" s="1"/>
      <c r="F1" s="1"/>
      <c r="G1" s="1"/>
      <c r="H1" s="1"/>
    </row>
    <row r="2" spans="2:8" ht="23.4" x14ac:dyDescent="0.6">
      <c r="B2" s="2" t="s">
        <v>1</v>
      </c>
      <c r="C2" s="2"/>
      <c r="D2" s="2"/>
      <c r="E2" s="2"/>
      <c r="F2" s="2"/>
      <c r="G2" s="2"/>
      <c r="H2" s="2"/>
    </row>
    <row r="3" spans="2:8" ht="23.4" x14ac:dyDescent="0.6"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</row>
    <row r="4" spans="2:8" ht="23.4" x14ac:dyDescent="0.6">
      <c r="B4" s="5" t="s">
        <v>9</v>
      </c>
      <c r="C4" s="6">
        <v>83.467299999999994</v>
      </c>
      <c r="D4" s="6">
        <v>85.400700000000001</v>
      </c>
      <c r="E4" s="6">
        <v>28.9024</v>
      </c>
      <c r="F4" s="6">
        <v>5.4295</v>
      </c>
      <c r="G4" s="6">
        <v>106.223</v>
      </c>
      <c r="H4" s="7">
        <f>SUM(C4:G4)</f>
        <v>309.42289999999997</v>
      </c>
    </row>
    <row r="5" spans="2:8" ht="23.4" x14ac:dyDescent="0.6">
      <c r="B5" s="5" t="s">
        <v>10</v>
      </c>
      <c r="C5" s="7">
        <v>56.076926</v>
      </c>
      <c r="D5" s="7">
        <v>48.781976999999998</v>
      </c>
      <c r="E5" s="7">
        <v>12.204190000000001</v>
      </c>
      <c r="F5" s="7">
        <v>5.3521029999999996</v>
      </c>
      <c r="G5" s="7">
        <v>45.918962999999998</v>
      </c>
      <c r="H5" s="7">
        <f>SUM(C5:G5)</f>
        <v>168.334159</v>
      </c>
    </row>
    <row r="6" spans="2:8" ht="23.4" x14ac:dyDescent="0.6">
      <c r="B6" s="5" t="s">
        <v>11</v>
      </c>
      <c r="C6" s="8">
        <f t="shared" ref="C6:G6" si="0">(C5/C4)*100/100</f>
        <v>0.6718430571014038</v>
      </c>
      <c r="D6" s="8">
        <f t="shared" si="0"/>
        <v>0.57121284720148657</v>
      </c>
      <c r="E6" s="8">
        <f t="shared" si="0"/>
        <v>0.4222552452391497</v>
      </c>
      <c r="F6" s="8">
        <f t="shared" si="0"/>
        <v>0.9857450962335389</v>
      </c>
      <c r="G6" s="8">
        <f t="shared" si="0"/>
        <v>0.43228832738672407</v>
      </c>
      <c r="H6" s="8">
        <f>(H5/H4)*100/100</f>
        <v>0.54402618228967548</v>
      </c>
    </row>
  </sheetData>
  <mergeCells count="2">
    <mergeCell ref="B1:H1"/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vision world</dc:creator>
  <cp:lastModifiedBy>vision world</cp:lastModifiedBy>
  <dcterms:created xsi:type="dcterms:W3CDTF">2019-02-28T08:06:14Z</dcterms:created>
  <dcterms:modified xsi:type="dcterms:W3CDTF">2019-02-28T08:06:27Z</dcterms:modified>
</cp:coreProperties>
</file>