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BKLN2-PC\Google Drive\ข้อมูลงบประมาณ 46-62\"/>
    </mc:Choice>
  </mc:AlternateContent>
  <bookViews>
    <workbookView xWindow="0" yWindow="0" windowWidth="23970" windowHeight="9600"/>
  </bookViews>
  <sheets>
    <sheet name="2562" sheetId="1" r:id="rId1"/>
    <sheet name="2561" sheetId="2" r:id="rId2"/>
    <sheet name="2560" sheetId="4" r:id="rId3"/>
    <sheet name="2559" sheetId="5" r:id="rId4"/>
    <sheet name="2558" sheetId="6" r:id="rId5"/>
    <sheet name="2557" sheetId="7" r:id="rId6"/>
    <sheet name="2556" sheetId="8" r:id="rId7"/>
    <sheet name="2555" sheetId="9" r:id="rId8"/>
    <sheet name="2554" sheetId="10" r:id="rId9"/>
    <sheet name="2553" sheetId="11" r:id="rId10"/>
    <sheet name="2552" sheetId="12" r:id="rId11"/>
    <sheet name="2551" sheetId="13" r:id="rId12"/>
    <sheet name="2550" sheetId="14" r:id="rId13"/>
    <sheet name="2549" sheetId="15" r:id="rId14"/>
    <sheet name="2548" sheetId="16" r:id="rId15"/>
    <sheet name="2547" sheetId="17" r:id="rId16"/>
    <sheet name="2546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G6" i="18" s="1"/>
  <c r="F6" i="18"/>
  <c r="E6" i="18"/>
  <c r="D6" i="18"/>
  <c r="C6" i="18"/>
  <c r="B6" i="18"/>
  <c r="G7" i="17"/>
  <c r="G6" i="17" s="1"/>
  <c r="F6" i="17"/>
  <c r="E6" i="17"/>
  <c r="D6" i="17"/>
  <c r="C6" i="17"/>
  <c r="B6" i="17"/>
  <c r="G7" i="16"/>
  <c r="F6" i="16"/>
  <c r="E6" i="16"/>
  <c r="D6" i="16"/>
  <c r="C6" i="16"/>
  <c r="B6" i="16"/>
  <c r="G9" i="15"/>
  <c r="G8" i="15"/>
  <c r="G7" i="15"/>
  <c r="F6" i="15"/>
  <c r="E6" i="15"/>
  <c r="D6" i="15"/>
  <c r="C6" i="15"/>
  <c r="B6" i="15"/>
  <c r="G9" i="14"/>
  <c r="G8" i="14"/>
  <c r="G7" i="14"/>
  <c r="F6" i="14"/>
  <c r="E6" i="14"/>
  <c r="D6" i="14"/>
  <c r="C6" i="14"/>
  <c r="B6" i="14"/>
  <c r="G9" i="13"/>
  <c r="G8" i="13"/>
  <c r="G7" i="13"/>
  <c r="F6" i="13"/>
  <c r="E6" i="13"/>
  <c r="D6" i="13"/>
  <c r="C6" i="13"/>
  <c r="B6" i="13"/>
  <c r="G9" i="12"/>
  <c r="G8" i="12"/>
  <c r="G7" i="12"/>
  <c r="F6" i="12"/>
  <c r="E6" i="12"/>
  <c r="D6" i="12"/>
  <c r="C6" i="12"/>
  <c r="B6" i="12"/>
  <c r="G9" i="11"/>
  <c r="G8" i="11"/>
  <c r="G7" i="11"/>
  <c r="F6" i="11"/>
  <c r="E6" i="11"/>
  <c r="D6" i="11"/>
  <c r="C6" i="11"/>
  <c r="B6" i="11"/>
  <c r="G9" i="10"/>
  <c r="G8" i="10"/>
  <c r="G7" i="10"/>
  <c r="F6" i="10"/>
  <c r="E6" i="10"/>
  <c r="D6" i="10"/>
  <c r="C6" i="10"/>
  <c r="B6" i="10"/>
  <c r="G9" i="9"/>
  <c r="G8" i="9"/>
  <c r="G7" i="9"/>
  <c r="F6" i="9"/>
  <c r="E6" i="9"/>
  <c r="D6" i="9"/>
  <c r="C6" i="9"/>
  <c r="B6" i="9"/>
  <c r="G10" i="8"/>
  <c r="G9" i="8"/>
  <c r="G8" i="8"/>
  <c r="G7" i="8"/>
  <c r="F6" i="8"/>
  <c r="E6" i="8"/>
  <c r="D6" i="8"/>
  <c r="C6" i="8"/>
  <c r="B6" i="8"/>
  <c r="G14" i="7"/>
  <c r="G13" i="7"/>
  <c r="G12" i="7"/>
  <c r="G11" i="7"/>
  <c r="G10" i="7"/>
  <c r="G9" i="7"/>
  <c r="G8" i="7"/>
  <c r="G7" i="7"/>
  <c r="F6" i="7"/>
  <c r="E6" i="7"/>
  <c r="D6" i="7"/>
  <c r="C6" i="7"/>
  <c r="B6" i="7"/>
  <c r="G6" i="6"/>
  <c r="G8" i="6"/>
  <c r="G9" i="6"/>
  <c r="G10" i="6"/>
  <c r="G11" i="6"/>
  <c r="G12" i="6"/>
  <c r="G13" i="6"/>
  <c r="G14" i="6"/>
  <c r="G15" i="6"/>
  <c r="G7" i="6"/>
  <c r="F6" i="6"/>
  <c r="E6" i="6"/>
  <c r="D6" i="6"/>
  <c r="C6" i="6"/>
  <c r="B6" i="6"/>
  <c r="G6" i="5"/>
  <c r="C6" i="5"/>
  <c r="D6" i="5"/>
  <c r="E6" i="5"/>
  <c r="F6" i="5"/>
  <c r="B6" i="5"/>
  <c r="G6" i="4"/>
  <c r="D6" i="4"/>
  <c r="C6" i="4"/>
  <c r="E6" i="4"/>
  <c r="F6" i="4"/>
  <c r="B6" i="4"/>
  <c r="C6" i="1"/>
  <c r="D6" i="1"/>
  <c r="E6" i="1"/>
  <c r="F6" i="1"/>
  <c r="B6" i="1"/>
  <c r="G6" i="2"/>
  <c r="B6" i="2"/>
  <c r="C6" i="2"/>
  <c r="D6" i="2"/>
  <c r="E6" i="2"/>
  <c r="F6" i="2"/>
  <c r="G6" i="16" l="1"/>
  <c r="G6" i="15"/>
  <c r="G6" i="14"/>
  <c r="G6" i="13"/>
  <c r="G6" i="12"/>
  <c r="G6" i="11"/>
  <c r="G6" i="10"/>
  <c r="G6" i="9"/>
  <c r="G6" i="8"/>
  <c r="G6" i="7"/>
</calcChain>
</file>

<file path=xl/sharedStrings.xml><?xml version="1.0" encoding="utf-8"?>
<sst xmlns="http://schemas.openxmlformats.org/spreadsheetml/2006/main" count="266" uniqueCount="47">
  <si>
    <t>งบรายจ่าย</t>
  </si>
  <si>
    <t>ผลผลิต / โครงการ</t>
  </si>
  <si>
    <t>งบบุคลากร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</si>
  <si>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</si>
  <si>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</si>
  <si>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</si>
  <si>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</si>
  <si>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</si>
  <si>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รวมทั้งสิ้น</t>
  </si>
  <si>
    <t>ผลผลิตที่ 1 : มาตรฐานสินค้าเกษตรและอาหาร</t>
  </si>
  <si>
    <t>ผลผลิตที่ 2 : หน่วยงานตรวจสอบรับรองทั้งภาครัฐและเอกชนได้รับการรับรองจาก มกอช.</t>
  </si>
  <si>
    <t>ผลผลิตที่ 3 : สินค้าเกษตรมีคุณภาพได้มาตรฐาน</t>
  </si>
  <si>
    <t xml:space="preserve">สรุปงบประมาณรายจ่ายประจำปีงบประมาณ พ.ศ. 2562  จำแนกตาม ผลผลิต/โครงการ และงบรายจ่าย </t>
  </si>
  <si>
    <t>รายการค่าใช้จ่ายบุคลากรภาครัฐ ส่งเสริมประสิทธิภาพการผลิต การสร้างมูลค่าสินค้าเกษตรและอุตสาหกรรมอาหาร</t>
  </si>
  <si>
    <t>โครงการยกระดับคุณภาพมาตรฐานสินค้าเกษตร</t>
  </si>
  <si>
    <t>โครงการระบบส่งเสริมเกษตรแบบแปลงใหญ่</t>
  </si>
  <si>
    <t>โครงการพัฒนาเกษตรกรรมยั่งยืน</t>
  </si>
  <si>
    <t>โครงการพัฒนาระบบบริการภาครัฐ</t>
  </si>
  <si>
    <t xml:space="preserve">          หน่วย : บาท </t>
  </si>
  <si>
    <t xml:space="preserve">สรุปงบประมาณรายจ่ายประจำปีงบประมาณ พ.ศ. 2561  จำแนกตาม ผลผลิต/โครงการ และงบรายจ่าย </t>
  </si>
  <si>
    <t>โครงการพัฒนาคุณภาพสินค้าเกษตรสู่มาตรฐาน</t>
  </si>
  <si>
    <t>โครงการเกษตรอินทรีย์</t>
  </si>
  <si>
    <t>โครงการศูนย์ควบคุมและตามสอบสินค้าเกษตรและอาหาร</t>
  </si>
  <si>
    <t xml:space="preserve">สรุปงบประมาณรายจ่ายประจำปีงบประมาณ พ.ศ. 2560  จำแนกตาม ผลผลิต/โครงการ และงบรายจ่าย </t>
  </si>
  <si>
    <t>โครงการเพิ่มศักยภาพด่านสินค้าเกษตรชายแดนเพื่อรองรับการเข้าสู่ประชาคมอาเซียน</t>
  </si>
  <si>
    <t xml:space="preserve">สรุปงบประมาณรายจ่ายประจำปีงบประมาณ พ.ศ. 2559  จำแนกตาม ผลผลิต/โครงการ และงบรายจ่าย </t>
  </si>
  <si>
    <t xml:space="preserve">โครงการพัฒนาเกษตรกรปราดเปรื่อง (Smart Farmer) </t>
  </si>
  <si>
    <t>โครงการการพัฒนาเทคโนโลยีสารสนเทศและการสื่อสาร</t>
  </si>
  <si>
    <t>โครงการพัฒนาศักยภาพของภาคเกษตรเพื่อเข้าสู่ประชาคมเศรษฐกิจอาเซียน</t>
  </si>
  <si>
    <t>โครงการเมืองเกษตรสีเขียว</t>
  </si>
  <si>
    <t xml:space="preserve">สรุปงบประมาณรายจ่ายประจำปีงบประมาณ พ.ศ. 2558  จำแนกตาม ผลผลิต/โครงการ และงบรายจ่าย </t>
  </si>
  <si>
    <t xml:space="preserve">สรุปงบประมาณรายจ่ายประจำปีงบประมาณ พ.ศ. 2557  จำแนกตาม ผลผลิต/โครงการ และงบรายจ่าย </t>
  </si>
  <si>
    <t xml:space="preserve">สรุปงบประมาณรายจ่ายประจำปีงบประมาณ พ.ศ. 2556  จำแนกตาม ผลผลิต/โครงการ และงบรายจ่าย </t>
  </si>
  <si>
    <t xml:space="preserve">สรุปงบประมาณรายจ่ายประจำปีงบประมาณ พ.ศ. 2555  จำแนกตาม ผลผลิต/โครงการ และงบรายจ่าย </t>
  </si>
  <si>
    <t xml:space="preserve">สรุปงบประมาณรายจ่ายประจำปีงบประมาณ พ.ศ. 2554  จำแนกตาม ผลผลิต/โครงการ และงบรายจ่าย </t>
  </si>
  <si>
    <t xml:space="preserve">สรุปงบประมาณรายจ่ายประจำปีงบประมาณ พ.ศ. 2553  จำแนกตาม ผลผลิต/โครงการ และงบรายจ่าย </t>
  </si>
  <si>
    <t xml:space="preserve">สรุปงบประมาณรายจ่ายประจำปีงบประมาณ พ.ศ. 2552  จำแนกตาม ผลผลิต/โครงการ และงบรายจ่าย </t>
  </si>
  <si>
    <t xml:space="preserve">สรุปงบประมาณรายจ่ายประจำปีงบประมาณ พ.ศ. 2551  จำแนกตาม ผลผลิต/โครงการ และงบรายจ่าย </t>
  </si>
  <si>
    <t xml:space="preserve">สรุปงบประมาณรายจ่ายประจำปีงบประมาณ พ.ศ. 2550  จำแนกตาม ผลผลิต/โครงการ และงบรายจ่าย </t>
  </si>
  <si>
    <t>การกำหนดมาตรฐานสินค้าเกษตรและอาหาร</t>
  </si>
  <si>
    <t>หน่วยงานตรวจสอบรับรองทั้งภาครัฐและเอกชนได้รับการรับรองจาก มกอช.</t>
  </si>
  <si>
    <t>การแก้ไขปัญหาสินค้าเกษตรและอาหารส่งออก</t>
  </si>
  <si>
    <t xml:space="preserve">สรุปงบประมาณรายจ่ายประจำปีงบประมาณ พ.ศ. 2549  จำแนกตาม ผลผลิต/โครงการ และงบรายจ่าย </t>
  </si>
  <si>
    <t xml:space="preserve">สรุปงบประมาณรายจ่ายประจำปีงบประมาณ พ.ศ. 2548  จำแนกตาม ผลผลิต/โครงการ และงบรายจ่าย </t>
  </si>
  <si>
    <t>งานมาตรฐานสินค้าเกษตรและอาหาร</t>
  </si>
  <si>
    <t xml:space="preserve">สรุปงบประมาณรายจ่ายประจำปีงบประมาณ พ.ศ. 2547  จำแนกตาม ผลผลิต/โครงการ และงบรายจ่าย </t>
  </si>
  <si>
    <t xml:space="preserve">สรุปงบประมาณรายจ่ายประจำปีงบประมาณ พ.ศ. 2546  จำแนกตาม ผลผลิต/โครงการ และงบรายจ่าย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</si>
</sst>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00_-;\-#,##0_-;_-* &quot;-  &quot;_-;_-@_-"/>
    <numFmt numFmtId="168" formatCode="_-* #,##0_-;\-#,##0_-;_-* &quot;-  &quot;_-;_-@_-"/>
  </numFmts>
  <fonts count="6" x14ac:knownFonts="1">
    <font>
      <sz val="11"/>
      <color theme="1"/>
      <name val="Calibri"/>
      <family val="2"/>
      <scheme val="minor"/>
    </font>
    <font>
      <b/>
      <sz val="21"/>
      <name val="DilleniaUPC"/>
      <family val="1"/>
      <charset val="222"/>
    </font>
    <font>
      <b/>
      <sz val="20"/>
      <name val="DilleniaUPC"/>
      <family val="1"/>
      <charset val="222"/>
    </font>
    <font>
      <sz val="21"/>
      <name val="CordiaUPC"/>
      <family val="2"/>
      <charset val="222"/>
    </font>
    <font>
      <sz val="18"/>
      <name val="DilleniaUPC"/>
      <family val="1"/>
      <charset val="222"/>
    </font>
    <font>
      <b/>
      <sz val="18"/>
      <name val="DilleniaUPC"/>
      <family val="1"/>
      <charset val="22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/>
    <xf numFmtId="0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/>
    <xf numFmtId="0" fontId="5" fillId="0" borderId="0" xfId="0" applyFont="1" applyAlignment="1">
      <alignment vertical="top" wrapText="1"/>
    </xf>
    <xf numFmtId="0" fontId="4" fillId="0" borderId="8" xfId="0" applyFont="1" applyBorder="1" applyAlignment="1">
      <alignment vertical="top" wrapText="1"/>
    </xf>
    <xf numFmtId="164" fontId="4" fillId="0" borderId="8" xfId="0" applyNumberFormat="1" applyFont="1" applyBorder="1" applyAlignment="1">
      <alignment horizontal="right" vertical="top" wrapText="1" indent="1"/>
    </xf>
    <xf numFmtId="164" fontId="4" fillId="0" borderId="8" xfId="0" applyNumberFormat="1" applyFont="1" applyBorder="1" applyAlignment="1">
      <alignment vertical="top" wrapText="1"/>
    </xf>
    <xf numFmtId="0" fontId="4" fillId="0" borderId="5" xfId="0" applyFont="1" applyBorder="1"/>
    <xf numFmtId="0" fontId="4" fillId="0" borderId="5" xfId="0" applyFont="1" applyBorder="1" applyAlignment="1">
      <alignment horizontal="right" vertical="top" indent="1"/>
    </xf>
    <xf numFmtId="168" fontId="4" fillId="0" borderId="8" xfId="0" applyNumberFormat="1" applyFont="1" applyBorder="1" applyAlignment="1">
      <alignment horizontal="right" vertical="top" wrapText="1" indent="1"/>
    </xf>
    <xf numFmtId="168" fontId="5" fillId="0" borderId="7" xfId="0" applyNumberFormat="1" applyFont="1" applyBorder="1" applyAlignment="1">
      <alignment horizontal="right" vertical="top" indent="1"/>
    </xf>
    <xf numFmtId="168" fontId="4" fillId="0" borderId="8" xfId="0" applyNumberFormat="1" applyFont="1" applyBorder="1" applyAlignment="1">
      <alignment vertical="top" wrapText="1"/>
    </xf>
    <xf numFmtId="168" fontId="5" fillId="0" borderId="7" xfId="0" applyNumberFormat="1" applyFont="1" applyBorder="1" applyAlignment="1">
      <alignment vertical="top"/>
    </xf>
    <xf numFmtId="0" fontId="5" fillId="0" borderId="6" xfId="0" applyFont="1" applyBorder="1"/>
    <xf numFmtId="168" fontId="5" fillId="0" borderId="6" xfId="0" applyNumberFormat="1" applyFont="1" applyBorder="1" applyAlignment="1">
      <alignment horizontal="right" vertical="top" indent="1"/>
    </xf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N9" sqref="N9"/>
    </sheetView>
  </sheetViews>
  <sheetFormatPr defaultRowHeight="26.25" outlineLevelRow="1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12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x14ac:dyDescent="0.55000000000000004">
      <c r="E3" s="7" t="s">
        <v>18</v>
      </c>
      <c r="F3" s="7"/>
      <c r="G3" s="7"/>
      <c r="L3" s="9"/>
    </row>
    <row r="4" spans="1:12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7" thickBot="1" x14ac:dyDescent="0.6">
      <c r="A6" s="15" t="s">
        <v>8</v>
      </c>
      <c r="B6" s="24">
        <f>SUM(B7:B14)</f>
        <v>87405000</v>
      </c>
      <c r="C6" s="24">
        <f t="shared" ref="C6:F6" si="0">SUM(C7:C14)</f>
        <v>81506000</v>
      </c>
      <c r="D6" s="24">
        <f t="shared" si="0"/>
        <v>23481000</v>
      </c>
      <c r="E6" s="24">
        <f t="shared" si="0"/>
        <v>5396400</v>
      </c>
      <c r="F6" s="24">
        <f t="shared" si="0"/>
        <v>85922800</v>
      </c>
      <c r="G6" s="26">
        <v>283711200</v>
      </c>
      <c r="H6" s="16">
        <v>0</v>
      </c>
      <c r="I6" s="17"/>
    </row>
    <row r="7" spans="1:12" s="8" customFormat="1" ht="76.5" customHeight="1" outlineLevel="1" thickTop="1" x14ac:dyDescent="0.25">
      <c r="A7" s="18" t="s">
        <v>13</v>
      </c>
      <c r="B7" s="23">
        <v>87405000</v>
      </c>
      <c r="C7" s="23">
        <v>2448600</v>
      </c>
      <c r="D7" s="19">
        <v>0</v>
      </c>
      <c r="E7" s="19">
        <v>0</v>
      </c>
      <c r="F7" s="19">
        <v>0</v>
      </c>
      <c r="G7" s="23">
        <v>89853600</v>
      </c>
      <c r="H7" s="8">
        <v>2</v>
      </c>
    </row>
    <row r="8" spans="1:12" s="8" customFormat="1" ht="52.5" x14ac:dyDescent="0.25">
      <c r="A8" s="18" t="s">
        <v>9</v>
      </c>
      <c r="B8" s="19">
        <v>0</v>
      </c>
      <c r="C8" s="25">
        <v>20505500</v>
      </c>
      <c r="D8" s="25">
        <v>11026500</v>
      </c>
      <c r="E8" s="25">
        <v>246600</v>
      </c>
      <c r="F8" s="25">
        <v>7783400</v>
      </c>
      <c r="G8" s="25">
        <v>39562000</v>
      </c>
      <c r="H8" s="8">
        <v>2</v>
      </c>
    </row>
    <row r="9" spans="1:12" s="8" customFormat="1" ht="78.75" x14ac:dyDescent="0.25">
      <c r="A9" s="18" t="s">
        <v>10</v>
      </c>
      <c r="B9" s="19">
        <v>0</v>
      </c>
      <c r="C9" s="25">
        <v>10301800</v>
      </c>
      <c r="D9" s="25">
        <v>0</v>
      </c>
      <c r="E9" s="25">
        <v>0</v>
      </c>
      <c r="F9" s="25">
        <v>8096500</v>
      </c>
      <c r="G9" s="25">
        <v>18398300</v>
      </c>
      <c r="H9" s="8">
        <v>2</v>
      </c>
    </row>
    <row r="10" spans="1:12" s="8" customFormat="1" ht="52.5" x14ac:dyDescent="0.25">
      <c r="A10" s="18" t="s">
        <v>11</v>
      </c>
      <c r="B10" s="19">
        <v>0</v>
      </c>
      <c r="C10" s="25">
        <v>14721600</v>
      </c>
      <c r="D10" s="25">
        <v>5113500</v>
      </c>
      <c r="E10" s="25">
        <v>0</v>
      </c>
      <c r="F10" s="25">
        <v>38509300</v>
      </c>
      <c r="G10" s="25">
        <v>58344400</v>
      </c>
      <c r="H10" s="8">
        <v>2</v>
      </c>
    </row>
    <row r="11" spans="1:12" s="8" customFormat="1" ht="52.5" x14ac:dyDescent="0.25">
      <c r="A11" s="18" t="s">
        <v>14</v>
      </c>
      <c r="B11" s="19">
        <v>0</v>
      </c>
      <c r="C11" s="25">
        <v>19028500</v>
      </c>
      <c r="D11" s="25">
        <v>0</v>
      </c>
      <c r="E11" s="25">
        <v>5149800</v>
      </c>
      <c r="F11" s="25">
        <v>13135400</v>
      </c>
      <c r="G11" s="25">
        <v>37313700</v>
      </c>
      <c r="H11" s="8">
        <v>2</v>
      </c>
    </row>
    <row r="12" spans="1:12" s="8" customFormat="1" ht="52.5" x14ac:dyDescent="0.25">
      <c r="A12" s="18" t="s">
        <v>15</v>
      </c>
      <c r="B12" s="19">
        <v>0</v>
      </c>
      <c r="C12" s="25">
        <v>8500000</v>
      </c>
      <c r="D12" s="25">
        <v>0</v>
      </c>
      <c r="E12" s="25">
        <v>0</v>
      </c>
      <c r="F12" s="25">
        <v>13834100</v>
      </c>
      <c r="G12" s="25">
        <v>22334100</v>
      </c>
      <c r="H12" s="8">
        <v>2</v>
      </c>
    </row>
    <row r="13" spans="1:12" s="8" customFormat="1" x14ac:dyDescent="0.25">
      <c r="A13" s="18" t="s">
        <v>16</v>
      </c>
      <c r="B13" s="19">
        <v>0</v>
      </c>
      <c r="C13" s="25">
        <v>6000000</v>
      </c>
      <c r="D13" s="25">
        <v>0</v>
      </c>
      <c r="E13" s="20">
        <v>0</v>
      </c>
      <c r="F13" s="25">
        <v>4564100</v>
      </c>
      <c r="G13" s="25">
        <v>10564100</v>
      </c>
      <c r="H13" s="8">
        <v>2</v>
      </c>
    </row>
    <row r="14" spans="1:12" s="8" customFormat="1" x14ac:dyDescent="0.25">
      <c r="A14" s="18" t="s">
        <v>17</v>
      </c>
      <c r="B14" s="19">
        <v>0</v>
      </c>
      <c r="C14" s="20">
        <v>0</v>
      </c>
      <c r="D14" s="25">
        <v>7341000</v>
      </c>
      <c r="E14" s="20">
        <v>0</v>
      </c>
      <c r="F14" s="20">
        <v>0</v>
      </c>
      <c r="G14" s="25">
        <v>7341000</v>
      </c>
      <c r="H14" s="8">
        <v>2</v>
      </c>
    </row>
    <row r="15" spans="1:12" x14ac:dyDescent="0.55000000000000004">
      <c r="A15" s="21"/>
      <c r="B15" s="22"/>
      <c r="C15" s="22"/>
      <c r="D15" s="22"/>
      <c r="E15" s="22"/>
      <c r="F15" s="22"/>
      <c r="G15" s="22"/>
    </row>
  </sheetData>
  <mergeCells count="2">
    <mergeCell ref="E3:G3"/>
    <mergeCell ref="B4:G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13" sqref="E13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35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58786800</v>
      </c>
      <c r="C6" s="28">
        <f>SUM(C7:C9)</f>
        <v>79041200</v>
      </c>
      <c r="D6" s="28">
        <f>SUM(D7:D9)</f>
        <v>0</v>
      </c>
      <c r="E6" s="28">
        <f>SUM(E7:E9)</f>
        <v>0</v>
      </c>
      <c r="F6" s="28">
        <f>SUM(F7:F9)</f>
        <v>92648700</v>
      </c>
      <c r="G6" s="28">
        <f>SUM(G7:G9)</f>
        <v>230476700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22168400</v>
      </c>
      <c r="C7" s="23">
        <v>14638100</v>
      </c>
      <c r="D7" s="23">
        <v>0</v>
      </c>
      <c r="E7" s="23">
        <v>0</v>
      </c>
      <c r="F7" s="23">
        <v>40900000</v>
      </c>
      <c r="G7" s="23">
        <f>SUM(B7:F7)</f>
        <v>77706500</v>
      </c>
      <c r="I7" s="17"/>
    </row>
    <row r="8" spans="1:12" s="16" customFormat="1" ht="78.75" x14ac:dyDescent="0.55000000000000004">
      <c r="A8" s="18" t="s">
        <v>10</v>
      </c>
      <c r="B8" s="23">
        <v>14132600</v>
      </c>
      <c r="C8" s="23">
        <v>15099200</v>
      </c>
      <c r="D8" s="23">
        <v>0</v>
      </c>
      <c r="E8" s="23">
        <v>0</v>
      </c>
      <c r="F8" s="23">
        <v>16078700</v>
      </c>
      <c r="G8" s="23">
        <f t="shared" ref="G8:G9" si="0">SUM(B8:F8)</f>
        <v>45310500</v>
      </c>
      <c r="I8" s="17"/>
    </row>
    <row r="9" spans="1:12" s="16" customFormat="1" ht="52.5" x14ac:dyDescent="0.55000000000000004">
      <c r="A9" s="18" t="s">
        <v>11</v>
      </c>
      <c r="B9" s="23">
        <v>22485800</v>
      </c>
      <c r="C9" s="23">
        <v>49303900</v>
      </c>
      <c r="D9" s="23">
        <v>0</v>
      </c>
      <c r="E9" s="23">
        <v>0</v>
      </c>
      <c r="F9" s="23">
        <v>35670000</v>
      </c>
      <c r="G9" s="23">
        <f t="shared" si="0"/>
        <v>107459700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12" sqref="E12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36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55796300</v>
      </c>
      <c r="C6" s="28">
        <f>SUM(C7:C9)</f>
        <v>109891600</v>
      </c>
      <c r="D6" s="28">
        <f>SUM(D7:D9)</f>
        <v>3112500</v>
      </c>
      <c r="E6" s="28">
        <f>SUM(E7:E9)</f>
        <v>0</v>
      </c>
      <c r="F6" s="28">
        <f>SUM(F7:F9)</f>
        <v>102372500</v>
      </c>
      <c r="G6" s="28">
        <f>SUM(G7:G9)</f>
        <v>271172900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22854200</v>
      </c>
      <c r="C7" s="23">
        <v>39719000</v>
      </c>
      <c r="D7" s="23">
        <v>1364300</v>
      </c>
      <c r="E7" s="23">
        <v>0</v>
      </c>
      <c r="F7" s="23">
        <v>18269000</v>
      </c>
      <c r="G7" s="23">
        <f>SUM(B7:F7)</f>
        <v>82206500</v>
      </c>
      <c r="I7" s="17"/>
    </row>
    <row r="8" spans="1:12" s="16" customFormat="1" ht="78.75" x14ac:dyDescent="0.55000000000000004">
      <c r="A8" s="18" t="s">
        <v>10</v>
      </c>
      <c r="B8" s="23">
        <v>13095400</v>
      </c>
      <c r="C8" s="23">
        <v>21290800</v>
      </c>
      <c r="D8" s="23">
        <v>1044300</v>
      </c>
      <c r="E8" s="23">
        <v>0</v>
      </c>
      <c r="F8" s="23">
        <v>16037500</v>
      </c>
      <c r="G8" s="23">
        <f t="shared" ref="G8:G9" si="0">SUM(B8:F8)</f>
        <v>51468000</v>
      </c>
      <c r="I8" s="17"/>
    </row>
    <row r="9" spans="1:12" s="16" customFormat="1" ht="52.5" x14ac:dyDescent="0.55000000000000004">
      <c r="A9" s="18" t="s">
        <v>11</v>
      </c>
      <c r="B9" s="23">
        <v>19846700</v>
      </c>
      <c r="C9" s="23">
        <v>48881800</v>
      </c>
      <c r="D9" s="23">
        <v>703900</v>
      </c>
      <c r="E9" s="23">
        <v>0</v>
      </c>
      <c r="F9" s="23">
        <v>68066000</v>
      </c>
      <c r="G9" s="23">
        <f t="shared" si="0"/>
        <v>137498400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2" sqref="F12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37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51517900</v>
      </c>
      <c r="C6" s="28">
        <f>SUM(C7:C9)</f>
        <v>85133300</v>
      </c>
      <c r="D6" s="28">
        <f>SUM(D7:D9)</f>
        <v>0</v>
      </c>
      <c r="E6" s="28">
        <f>SUM(E7:E9)</f>
        <v>300000</v>
      </c>
      <c r="F6" s="28">
        <f>SUM(F7:F9)</f>
        <v>126000000</v>
      </c>
      <c r="G6" s="28">
        <f>SUM(G7:G9)</f>
        <v>262951200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18158600</v>
      </c>
      <c r="C7" s="23">
        <v>32252000</v>
      </c>
      <c r="D7" s="23">
        <v>0</v>
      </c>
      <c r="E7" s="23">
        <v>0</v>
      </c>
      <c r="F7" s="23">
        <v>33400000</v>
      </c>
      <c r="G7" s="23">
        <f>SUM(B7:F7)</f>
        <v>83810600</v>
      </c>
      <c r="I7" s="17"/>
    </row>
    <row r="8" spans="1:12" s="16" customFormat="1" ht="78.75" x14ac:dyDescent="0.55000000000000004">
      <c r="A8" s="18" t="s">
        <v>10</v>
      </c>
      <c r="B8" s="23">
        <v>18351200</v>
      </c>
      <c r="C8" s="23">
        <v>20060400</v>
      </c>
      <c r="D8" s="23">
        <v>0</v>
      </c>
      <c r="E8" s="23">
        <v>300000</v>
      </c>
      <c r="F8" s="23">
        <v>34500000</v>
      </c>
      <c r="G8" s="23">
        <f t="shared" ref="G8:G9" si="0">SUM(B8:F8)</f>
        <v>73211600</v>
      </c>
      <c r="I8" s="17"/>
    </row>
    <row r="9" spans="1:12" s="16" customFormat="1" ht="52.5" x14ac:dyDescent="0.55000000000000004">
      <c r="A9" s="18" t="s">
        <v>11</v>
      </c>
      <c r="B9" s="23">
        <v>15008100</v>
      </c>
      <c r="C9" s="23">
        <v>32820900</v>
      </c>
      <c r="D9" s="23">
        <v>0</v>
      </c>
      <c r="E9" s="23">
        <v>0</v>
      </c>
      <c r="F9" s="23">
        <v>58100000</v>
      </c>
      <c r="G9" s="23">
        <f t="shared" si="0"/>
        <v>105929000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2" sqref="F12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38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49307500</v>
      </c>
      <c r="C6" s="28">
        <f>SUM(C7:C9)</f>
        <v>79531800</v>
      </c>
      <c r="D6" s="28">
        <f>SUM(D7:D9)</f>
        <v>11949600</v>
      </c>
      <c r="E6" s="28">
        <f>SUM(E7:E9)</f>
        <v>100000</v>
      </c>
      <c r="F6" s="28">
        <f>SUM(F7:F9)</f>
        <v>110790000</v>
      </c>
      <c r="G6" s="28">
        <f>SUM(G7:G9)</f>
        <v>251678900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19521800</v>
      </c>
      <c r="C7" s="23">
        <v>33556500</v>
      </c>
      <c r="D7" s="23">
        <v>9070300</v>
      </c>
      <c r="E7" s="23">
        <v>0</v>
      </c>
      <c r="F7" s="23">
        <v>35690000</v>
      </c>
      <c r="G7" s="23">
        <f>SUM(B7:F7)</f>
        <v>97838600</v>
      </c>
      <c r="I7" s="17"/>
    </row>
    <row r="8" spans="1:12" s="16" customFormat="1" ht="78.75" x14ac:dyDescent="0.55000000000000004">
      <c r="A8" s="18" t="s">
        <v>10</v>
      </c>
      <c r="B8" s="23">
        <v>17167900</v>
      </c>
      <c r="C8" s="23">
        <v>14199300</v>
      </c>
      <c r="D8" s="23">
        <v>2550100</v>
      </c>
      <c r="E8" s="23">
        <v>100000</v>
      </c>
      <c r="F8" s="23">
        <v>32870000</v>
      </c>
      <c r="G8" s="23">
        <f t="shared" ref="G8:G9" si="0">SUM(B8:F8)</f>
        <v>66887300</v>
      </c>
      <c r="I8" s="17"/>
    </row>
    <row r="9" spans="1:12" s="16" customFormat="1" ht="52.5" x14ac:dyDescent="0.55000000000000004">
      <c r="A9" s="18" t="s">
        <v>11</v>
      </c>
      <c r="B9" s="23">
        <v>12617800</v>
      </c>
      <c r="C9" s="23">
        <v>31776000</v>
      </c>
      <c r="D9" s="23">
        <v>329200</v>
      </c>
      <c r="E9" s="23">
        <v>0</v>
      </c>
      <c r="F9" s="23">
        <v>42230000</v>
      </c>
      <c r="G9" s="23">
        <f t="shared" si="0"/>
        <v>86953000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7" sqref="K7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42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45461200</v>
      </c>
      <c r="C6" s="28">
        <f>SUM(C7:C9)</f>
        <v>77218500</v>
      </c>
      <c r="D6" s="28">
        <f>SUM(D7:D9)</f>
        <v>45537600</v>
      </c>
      <c r="E6" s="28">
        <f>SUM(E7:E9)</f>
        <v>0</v>
      </c>
      <c r="F6" s="28">
        <f>SUM(F7:F9)</f>
        <v>100063000</v>
      </c>
      <c r="G6" s="28">
        <f>SUM(G7:G9)</f>
        <v>268280300</v>
      </c>
      <c r="H6" s="16">
        <v>0</v>
      </c>
      <c r="I6" s="17"/>
    </row>
    <row r="7" spans="1:12" s="16" customFormat="1" ht="52.5" x14ac:dyDescent="0.55000000000000004">
      <c r="A7" s="18" t="s">
        <v>39</v>
      </c>
      <c r="B7" s="23">
        <v>15829000</v>
      </c>
      <c r="C7" s="23">
        <v>30848100</v>
      </c>
      <c r="D7" s="23">
        <v>2577650</v>
      </c>
      <c r="E7" s="23">
        <v>0</v>
      </c>
      <c r="F7" s="23">
        <v>17600000</v>
      </c>
      <c r="G7" s="23">
        <f>SUM(B7:F7)</f>
        <v>66854750</v>
      </c>
      <c r="I7" s="17"/>
    </row>
    <row r="8" spans="1:12" s="16" customFormat="1" ht="52.5" x14ac:dyDescent="0.55000000000000004">
      <c r="A8" s="18" t="s">
        <v>40</v>
      </c>
      <c r="B8" s="23">
        <v>15885300</v>
      </c>
      <c r="C8" s="23">
        <v>20322000</v>
      </c>
      <c r="D8" s="23">
        <v>27888450</v>
      </c>
      <c r="E8" s="23">
        <v>0</v>
      </c>
      <c r="F8" s="23">
        <v>33063000</v>
      </c>
      <c r="G8" s="23">
        <f t="shared" ref="G8:G9" si="0">SUM(B8:F8)</f>
        <v>97158750</v>
      </c>
      <c r="I8" s="17"/>
    </row>
    <row r="9" spans="1:12" s="16" customFormat="1" ht="52.5" x14ac:dyDescent="0.55000000000000004">
      <c r="A9" s="18" t="s">
        <v>41</v>
      </c>
      <c r="B9" s="23">
        <v>13746900</v>
      </c>
      <c r="C9" s="23">
        <v>26048400</v>
      </c>
      <c r="D9" s="23">
        <v>15071500</v>
      </c>
      <c r="E9" s="23">
        <v>0</v>
      </c>
      <c r="F9" s="23">
        <v>49400000</v>
      </c>
      <c r="G9" s="23">
        <f t="shared" si="0"/>
        <v>104266800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6" sqref="G16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43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SUM(B7:B7)</f>
        <v>40371700</v>
      </c>
      <c r="C6" s="28">
        <f>SUM(C7:C7)</f>
        <v>74134000</v>
      </c>
      <c r="D6" s="28">
        <f>SUM(D7:D7)</f>
        <v>1512700</v>
      </c>
      <c r="E6" s="28">
        <f>SUM(E7:E7)</f>
        <v>0</v>
      </c>
      <c r="F6" s="28">
        <f>SUM(F7:F7)</f>
        <v>72030000</v>
      </c>
      <c r="G6" s="28">
        <f>SUM(G7:G7)</f>
        <v>188048400</v>
      </c>
      <c r="H6" s="16">
        <v>0</v>
      </c>
      <c r="I6" s="17"/>
    </row>
    <row r="7" spans="1:12" s="16" customFormat="1" ht="26.25" x14ac:dyDescent="0.55000000000000004">
      <c r="A7" s="18" t="s">
        <v>44</v>
      </c>
      <c r="B7" s="23">
        <v>40371700</v>
      </c>
      <c r="C7" s="23">
        <v>74134000</v>
      </c>
      <c r="D7" s="23">
        <v>1512700</v>
      </c>
      <c r="E7" s="23">
        <v>0</v>
      </c>
      <c r="F7" s="23">
        <v>72030000</v>
      </c>
      <c r="G7" s="23">
        <f>SUM(B7:F7)</f>
        <v>188048400</v>
      </c>
      <c r="I7" s="17"/>
    </row>
    <row r="8" spans="1:12" ht="26.25" x14ac:dyDescent="0.55000000000000004">
      <c r="A8" s="21"/>
      <c r="B8" s="22"/>
      <c r="C8" s="22"/>
      <c r="D8" s="22"/>
      <c r="E8" s="22"/>
      <c r="F8" s="22"/>
      <c r="G8" s="22"/>
    </row>
    <row r="9" spans="1:12" ht="26.25" x14ac:dyDescent="0.55000000000000004"/>
    <row r="10" spans="1:12" ht="26.25" x14ac:dyDescent="0.55000000000000004"/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5" sqref="F15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45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SUM(B7:B7)</f>
        <v>36396600</v>
      </c>
      <c r="C6" s="28">
        <f>SUM(C7:C7)</f>
        <v>102214900</v>
      </c>
      <c r="D6" s="28">
        <f>SUM(D7:D7)</f>
        <v>11867600</v>
      </c>
      <c r="E6" s="28">
        <f>SUM(E7:E7)</f>
        <v>0</v>
      </c>
      <c r="F6" s="28">
        <f>SUM(F7:F7)</f>
        <v>50014200</v>
      </c>
      <c r="G6" s="28">
        <f>SUM(G7:G7)</f>
        <v>200493300</v>
      </c>
      <c r="H6" s="16">
        <v>0</v>
      </c>
      <c r="I6" s="17"/>
    </row>
    <row r="7" spans="1:12" s="16" customFormat="1" ht="26.25" x14ac:dyDescent="0.55000000000000004">
      <c r="A7" s="18" t="s">
        <v>44</v>
      </c>
      <c r="B7" s="23">
        <v>36396600</v>
      </c>
      <c r="C7" s="23">
        <v>102214900</v>
      </c>
      <c r="D7" s="23">
        <v>11867600</v>
      </c>
      <c r="E7" s="23">
        <v>0</v>
      </c>
      <c r="F7" s="23">
        <v>50014200</v>
      </c>
      <c r="G7" s="23">
        <f>SUM(B7:F7)</f>
        <v>200493300</v>
      </c>
      <c r="I7" s="17"/>
    </row>
    <row r="8" spans="1:12" ht="26.25" x14ac:dyDescent="0.55000000000000004">
      <c r="A8" s="21"/>
      <c r="B8" s="22"/>
      <c r="C8" s="22"/>
      <c r="D8" s="22"/>
      <c r="E8" s="22"/>
      <c r="F8" s="22"/>
      <c r="G8" s="22"/>
    </row>
    <row r="9" spans="1:12" ht="26.25" x14ac:dyDescent="0.55000000000000004"/>
    <row r="10" spans="1:12" ht="26.25" x14ac:dyDescent="0.55000000000000004"/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4" sqref="G14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46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SUM(B7:B7)</f>
        <v>6432400</v>
      </c>
      <c r="C6" s="28">
        <f>SUM(C7:C7)</f>
        <v>98165000</v>
      </c>
      <c r="D6" s="28">
        <f>SUM(D7:D7)</f>
        <v>8269600</v>
      </c>
      <c r="E6" s="28">
        <f>SUM(E7:E7)</f>
        <v>0</v>
      </c>
      <c r="F6" s="28">
        <f>SUM(F7:F7)</f>
        <v>47313000</v>
      </c>
      <c r="G6" s="28">
        <f>SUM(G7:G7)</f>
        <v>160180000</v>
      </c>
      <c r="H6" s="16">
        <v>0</v>
      </c>
      <c r="I6" s="17"/>
    </row>
    <row r="7" spans="1:12" s="16" customFormat="1" ht="26.25" x14ac:dyDescent="0.55000000000000004">
      <c r="A7" s="18" t="s">
        <v>44</v>
      </c>
      <c r="B7" s="23">
        <v>6432400</v>
      </c>
      <c r="C7" s="23">
        <v>98165000</v>
      </c>
      <c r="D7" s="23">
        <v>8269600</v>
      </c>
      <c r="E7" s="23">
        <v>0</v>
      </c>
      <c r="F7" s="23">
        <v>47313000</v>
      </c>
      <c r="G7" s="23">
        <f>SUM(B7:F7)</f>
        <v>160180000</v>
      </c>
      <c r="I7" s="17"/>
    </row>
    <row r="8" spans="1:12" ht="26.25" x14ac:dyDescent="0.55000000000000004">
      <c r="A8" s="21"/>
      <c r="B8" s="22"/>
      <c r="C8" s="22"/>
      <c r="D8" s="22"/>
      <c r="E8" s="22"/>
      <c r="F8" s="22"/>
      <c r="G8" s="22"/>
    </row>
    <row r="9" spans="1:12" ht="26.25" x14ac:dyDescent="0.55000000000000004"/>
    <row r="10" spans="1:12" ht="26.25" x14ac:dyDescent="0.55000000000000004"/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"/>
    </sheetView>
  </sheetViews>
  <sheetFormatPr defaultRowHeight="26.25" outlineLevelRow="1" x14ac:dyDescent="0.55000000000000004"/>
  <cols>
    <col min="1" max="1" width="35.7109375" style="6" customWidth="1"/>
    <col min="2" max="7" width="14.7109375" style="6" customWidth="1"/>
    <col min="8" max="254" width="9.140625" style="6"/>
    <col min="255" max="255" width="35.7109375" style="6" customWidth="1"/>
    <col min="256" max="261" width="14.7109375" style="6" customWidth="1"/>
    <col min="262" max="263" width="0" style="6" hidden="1" customWidth="1"/>
    <col min="264" max="510" width="9.140625" style="6"/>
    <col min="511" max="511" width="35.7109375" style="6" customWidth="1"/>
    <col min="512" max="517" width="14.7109375" style="6" customWidth="1"/>
    <col min="518" max="519" width="0" style="6" hidden="1" customWidth="1"/>
    <col min="520" max="766" width="9.140625" style="6"/>
    <col min="767" max="767" width="35.7109375" style="6" customWidth="1"/>
    <col min="768" max="773" width="14.7109375" style="6" customWidth="1"/>
    <col min="774" max="775" width="0" style="6" hidden="1" customWidth="1"/>
    <col min="776" max="1022" width="9.140625" style="6"/>
    <col min="1023" max="1023" width="35.7109375" style="6" customWidth="1"/>
    <col min="1024" max="1029" width="14.7109375" style="6" customWidth="1"/>
    <col min="1030" max="1031" width="0" style="6" hidden="1" customWidth="1"/>
    <col min="1032" max="1278" width="9.140625" style="6"/>
    <col min="1279" max="1279" width="35.7109375" style="6" customWidth="1"/>
    <col min="1280" max="1285" width="14.7109375" style="6" customWidth="1"/>
    <col min="1286" max="1287" width="0" style="6" hidden="1" customWidth="1"/>
    <col min="1288" max="1534" width="9.140625" style="6"/>
    <col min="1535" max="1535" width="35.7109375" style="6" customWidth="1"/>
    <col min="1536" max="1541" width="14.7109375" style="6" customWidth="1"/>
    <col min="1542" max="1543" width="0" style="6" hidden="1" customWidth="1"/>
    <col min="1544" max="1790" width="9.140625" style="6"/>
    <col min="1791" max="1791" width="35.7109375" style="6" customWidth="1"/>
    <col min="1792" max="1797" width="14.7109375" style="6" customWidth="1"/>
    <col min="1798" max="1799" width="0" style="6" hidden="1" customWidth="1"/>
    <col min="1800" max="2046" width="9.140625" style="6"/>
    <col min="2047" max="2047" width="35.7109375" style="6" customWidth="1"/>
    <col min="2048" max="2053" width="14.7109375" style="6" customWidth="1"/>
    <col min="2054" max="2055" width="0" style="6" hidden="1" customWidth="1"/>
    <col min="2056" max="2302" width="9.140625" style="6"/>
    <col min="2303" max="2303" width="35.7109375" style="6" customWidth="1"/>
    <col min="2304" max="2309" width="14.7109375" style="6" customWidth="1"/>
    <col min="2310" max="2311" width="0" style="6" hidden="1" customWidth="1"/>
    <col min="2312" max="2558" width="9.140625" style="6"/>
    <col min="2559" max="2559" width="35.7109375" style="6" customWidth="1"/>
    <col min="2560" max="2565" width="14.7109375" style="6" customWidth="1"/>
    <col min="2566" max="2567" width="0" style="6" hidden="1" customWidth="1"/>
    <col min="2568" max="2814" width="9.140625" style="6"/>
    <col min="2815" max="2815" width="35.7109375" style="6" customWidth="1"/>
    <col min="2816" max="2821" width="14.7109375" style="6" customWidth="1"/>
    <col min="2822" max="2823" width="0" style="6" hidden="1" customWidth="1"/>
    <col min="2824" max="3070" width="9.140625" style="6"/>
    <col min="3071" max="3071" width="35.7109375" style="6" customWidth="1"/>
    <col min="3072" max="3077" width="14.7109375" style="6" customWidth="1"/>
    <col min="3078" max="3079" width="0" style="6" hidden="1" customWidth="1"/>
    <col min="3080" max="3326" width="9.140625" style="6"/>
    <col min="3327" max="3327" width="35.7109375" style="6" customWidth="1"/>
    <col min="3328" max="3333" width="14.7109375" style="6" customWidth="1"/>
    <col min="3334" max="3335" width="0" style="6" hidden="1" customWidth="1"/>
    <col min="3336" max="3582" width="9.140625" style="6"/>
    <col min="3583" max="3583" width="35.7109375" style="6" customWidth="1"/>
    <col min="3584" max="3589" width="14.7109375" style="6" customWidth="1"/>
    <col min="3590" max="3591" width="0" style="6" hidden="1" customWidth="1"/>
    <col min="3592" max="3838" width="9.140625" style="6"/>
    <col min="3839" max="3839" width="35.7109375" style="6" customWidth="1"/>
    <col min="3840" max="3845" width="14.7109375" style="6" customWidth="1"/>
    <col min="3846" max="3847" width="0" style="6" hidden="1" customWidth="1"/>
    <col min="3848" max="4094" width="9.140625" style="6"/>
    <col min="4095" max="4095" width="35.7109375" style="6" customWidth="1"/>
    <col min="4096" max="4101" width="14.7109375" style="6" customWidth="1"/>
    <col min="4102" max="4103" width="0" style="6" hidden="1" customWidth="1"/>
    <col min="4104" max="4350" width="9.140625" style="6"/>
    <col min="4351" max="4351" width="35.7109375" style="6" customWidth="1"/>
    <col min="4352" max="4357" width="14.7109375" style="6" customWidth="1"/>
    <col min="4358" max="4359" width="0" style="6" hidden="1" customWidth="1"/>
    <col min="4360" max="4606" width="9.140625" style="6"/>
    <col min="4607" max="4607" width="35.7109375" style="6" customWidth="1"/>
    <col min="4608" max="4613" width="14.7109375" style="6" customWidth="1"/>
    <col min="4614" max="4615" width="0" style="6" hidden="1" customWidth="1"/>
    <col min="4616" max="4862" width="9.140625" style="6"/>
    <col min="4863" max="4863" width="35.7109375" style="6" customWidth="1"/>
    <col min="4864" max="4869" width="14.7109375" style="6" customWidth="1"/>
    <col min="4870" max="4871" width="0" style="6" hidden="1" customWidth="1"/>
    <col min="4872" max="5118" width="9.140625" style="6"/>
    <col min="5119" max="5119" width="35.7109375" style="6" customWidth="1"/>
    <col min="5120" max="5125" width="14.7109375" style="6" customWidth="1"/>
    <col min="5126" max="5127" width="0" style="6" hidden="1" customWidth="1"/>
    <col min="5128" max="5374" width="9.140625" style="6"/>
    <col min="5375" max="5375" width="35.7109375" style="6" customWidth="1"/>
    <col min="5376" max="5381" width="14.7109375" style="6" customWidth="1"/>
    <col min="5382" max="5383" width="0" style="6" hidden="1" customWidth="1"/>
    <col min="5384" max="5630" width="9.140625" style="6"/>
    <col min="5631" max="5631" width="35.7109375" style="6" customWidth="1"/>
    <col min="5632" max="5637" width="14.7109375" style="6" customWidth="1"/>
    <col min="5638" max="5639" width="0" style="6" hidden="1" customWidth="1"/>
    <col min="5640" max="5886" width="9.140625" style="6"/>
    <col min="5887" max="5887" width="35.7109375" style="6" customWidth="1"/>
    <col min="5888" max="5893" width="14.7109375" style="6" customWidth="1"/>
    <col min="5894" max="5895" width="0" style="6" hidden="1" customWidth="1"/>
    <col min="5896" max="6142" width="9.140625" style="6"/>
    <col min="6143" max="6143" width="35.7109375" style="6" customWidth="1"/>
    <col min="6144" max="6149" width="14.7109375" style="6" customWidth="1"/>
    <col min="6150" max="6151" width="0" style="6" hidden="1" customWidth="1"/>
    <col min="6152" max="6398" width="9.140625" style="6"/>
    <col min="6399" max="6399" width="35.7109375" style="6" customWidth="1"/>
    <col min="6400" max="6405" width="14.7109375" style="6" customWidth="1"/>
    <col min="6406" max="6407" width="0" style="6" hidden="1" customWidth="1"/>
    <col min="6408" max="6654" width="9.140625" style="6"/>
    <col min="6655" max="6655" width="35.7109375" style="6" customWidth="1"/>
    <col min="6656" max="6661" width="14.7109375" style="6" customWidth="1"/>
    <col min="6662" max="6663" width="0" style="6" hidden="1" customWidth="1"/>
    <col min="6664" max="6910" width="9.140625" style="6"/>
    <col min="6911" max="6911" width="35.7109375" style="6" customWidth="1"/>
    <col min="6912" max="6917" width="14.7109375" style="6" customWidth="1"/>
    <col min="6918" max="6919" width="0" style="6" hidden="1" customWidth="1"/>
    <col min="6920" max="7166" width="9.140625" style="6"/>
    <col min="7167" max="7167" width="35.7109375" style="6" customWidth="1"/>
    <col min="7168" max="7173" width="14.7109375" style="6" customWidth="1"/>
    <col min="7174" max="7175" width="0" style="6" hidden="1" customWidth="1"/>
    <col min="7176" max="7422" width="9.140625" style="6"/>
    <col min="7423" max="7423" width="35.7109375" style="6" customWidth="1"/>
    <col min="7424" max="7429" width="14.7109375" style="6" customWidth="1"/>
    <col min="7430" max="7431" width="0" style="6" hidden="1" customWidth="1"/>
    <col min="7432" max="7678" width="9.140625" style="6"/>
    <col min="7679" max="7679" width="35.7109375" style="6" customWidth="1"/>
    <col min="7680" max="7685" width="14.7109375" style="6" customWidth="1"/>
    <col min="7686" max="7687" width="0" style="6" hidden="1" customWidth="1"/>
    <col min="7688" max="7934" width="9.140625" style="6"/>
    <col min="7935" max="7935" width="35.7109375" style="6" customWidth="1"/>
    <col min="7936" max="7941" width="14.7109375" style="6" customWidth="1"/>
    <col min="7942" max="7943" width="0" style="6" hidden="1" customWidth="1"/>
    <col min="7944" max="8190" width="9.140625" style="6"/>
    <col min="8191" max="8191" width="35.7109375" style="6" customWidth="1"/>
    <col min="8192" max="8197" width="14.7109375" style="6" customWidth="1"/>
    <col min="8198" max="8199" width="0" style="6" hidden="1" customWidth="1"/>
    <col min="8200" max="8446" width="9.140625" style="6"/>
    <col min="8447" max="8447" width="35.7109375" style="6" customWidth="1"/>
    <col min="8448" max="8453" width="14.7109375" style="6" customWidth="1"/>
    <col min="8454" max="8455" width="0" style="6" hidden="1" customWidth="1"/>
    <col min="8456" max="8702" width="9.140625" style="6"/>
    <col min="8703" max="8703" width="35.7109375" style="6" customWidth="1"/>
    <col min="8704" max="8709" width="14.7109375" style="6" customWidth="1"/>
    <col min="8710" max="8711" width="0" style="6" hidden="1" customWidth="1"/>
    <col min="8712" max="8958" width="9.140625" style="6"/>
    <col min="8959" max="8959" width="35.7109375" style="6" customWidth="1"/>
    <col min="8960" max="8965" width="14.7109375" style="6" customWidth="1"/>
    <col min="8966" max="8967" width="0" style="6" hidden="1" customWidth="1"/>
    <col min="8968" max="9214" width="9.140625" style="6"/>
    <col min="9215" max="9215" width="35.7109375" style="6" customWidth="1"/>
    <col min="9216" max="9221" width="14.7109375" style="6" customWidth="1"/>
    <col min="9222" max="9223" width="0" style="6" hidden="1" customWidth="1"/>
    <col min="9224" max="9470" width="9.140625" style="6"/>
    <col min="9471" max="9471" width="35.7109375" style="6" customWidth="1"/>
    <col min="9472" max="9477" width="14.7109375" style="6" customWidth="1"/>
    <col min="9478" max="9479" width="0" style="6" hidden="1" customWidth="1"/>
    <col min="9480" max="9726" width="9.140625" style="6"/>
    <col min="9727" max="9727" width="35.7109375" style="6" customWidth="1"/>
    <col min="9728" max="9733" width="14.7109375" style="6" customWidth="1"/>
    <col min="9734" max="9735" width="0" style="6" hidden="1" customWidth="1"/>
    <col min="9736" max="9982" width="9.140625" style="6"/>
    <col min="9983" max="9983" width="35.7109375" style="6" customWidth="1"/>
    <col min="9984" max="9989" width="14.7109375" style="6" customWidth="1"/>
    <col min="9990" max="9991" width="0" style="6" hidden="1" customWidth="1"/>
    <col min="9992" max="10238" width="9.140625" style="6"/>
    <col min="10239" max="10239" width="35.7109375" style="6" customWidth="1"/>
    <col min="10240" max="10245" width="14.7109375" style="6" customWidth="1"/>
    <col min="10246" max="10247" width="0" style="6" hidden="1" customWidth="1"/>
    <col min="10248" max="10494" width="9.140625" style="6"/>
    <col min="10495" max="10495" width="35.7109375" style="6" customWidth="1"/>
    <col min="10496" max="10501" width="14.7109375" style="6" customWidth="1"/>
    <col min="10502" max="10503" width="0" style="6" hidden="1" customWidth="1"/>
    <col min="10504" max="10750" width="9.140625" style="6"/>
    <col min="10751" max="10751" width="35.7109375" style="6" customWidth="1"/>
    <col min="10752" max="10757" width="14.7109375" style="6" customWidth="1"/>
    <col min="10758" max="10759" width="0" style="6" hidden="1" customWidth="1"/>
    <col min="10760" max="11006" width="9.140625" style="6"/>
    <col min="11007" max="11007" width="35.7109375" style="6" customWidth="1"/>
    <col min="11008" max="11013" width="14.7109375" style="6" customWidth="1"/>
    <col min="11014" max="11015" width="0" style="6" hidden="1" customWidth="1"/>
    <col min="11016" max="11262" width="9.140625" style="6"/>
    <col min="11263" max="11263" width="35.7109375" style="6" customWidth="1"/>
    <col min="11264" max="11269" width="14.7109375" style="6" customWidth="1"/>
    <col min="11270" max="11271" width="0" style="6" hidden="1" customWidth="1"/>
    <col min="11272" max="11518" width="9.140625" style="6"/>
    <col min="11519" max="11519" width="35.7109375" style="6" customWidth="1"/>
    <col min="11520" max="11525" width="14.7109375" style="6" customWidth="1"/>
    <col min="11526" max="11527" width="0" style="6" hidden="1" customWidth="1"/>
    <col min="11528" max="11774" width="9.140625" style="6"/>
    <col min="11775" max="11775" width="35.7109375" style="6" customWidth="1"/>
    <col min="11776" max="11781" width="14.7109375" style="6" customWidth="1"/>
    <col min="11782" max="11783" width="0" style="6" hidden="1" customWidth="1"/>
    <col min="11784" max="12030" width="9.140625" style="6"/>
    <col min="12031" max="12031" width="35.7109375" style="6" customWidth="1"/>
    <col min="12032" max="12037" width="14.7109375" style="6" customWidth="1"/>
    <col min="12038" max="12039" width="0" style="6" hidden="1" customWidth="1"/>
    <col min="12040" max="12286" width="9.140625" style="6"/>
    <col min="12287" max="12287" width="35.7109375" style="6" customWidth="1"/>
    <col min="12288" max="12293" width="14.7109375" style="6" customWidth="1"/>
    <col min="12294" max="12295" width="0" style="6" hidden="1" customWidth="1"/>
    <col min="12296" max="12542" width="9.140625" style="6"/>
    <col min="12543" max="12543" width="35.7109375" style="6" customWidth="1"/>
    <col min="12544" max="12549" width="14.7109375" style="6" customWidth="1"/>
    <col min="12550" max="12551" width="0" style="6" hidden="1" customWidth="1"/>
    <col min="12552" max="12798" width="9.140625" style="6"/>
    <col min="12799" max="12799" width="35.7109375" style="6" customWidth="1"/>
    <col min="12800" max="12805" width="14.7109375" style="6" customWidth="1"/>
    <col min="12806" max="12807" width="0" style="6" hidden="1" customWidth="1"/>
    <col min="12808" max="13054" width="9.140625" style="6"/>
    <col min="13055" max="13055" width="35.7109375" style="6" customWidth="1"/>
    <col min="13056" max="13061" width="14.7109375" style="6" customWidth="1"/>
    <col min="13062" max="13063" width="0" style="6" hidden="1" customWidth="1"/>
    <col min="13064" max="13310" width="9.140625" style="6"/>
    <col min="13311" max="13311" width="35.7109375" style="6" customWidth="1"/>
    <col min="13312" max="13317" width="14.7109375" style="6" customWidth="1"/>
    <col min="13318" max="13319" width="0" style="6" hidden="1" customWidth="1"/>
    <col min="13320" max="13566" width="9.140625" style="6"/>
    <col min="13567" max="13567" width="35.7109375" style="6" customWidth="1"/>
    <col min="13568" max="13573" width="14.7109375" style="6" customWidth="1"/>
    <col min="13574" max="13575" width="0" style="6" hidden="1" customWidth="1"/>
    <col min="13576" max="13822" width="9.140625" style="6"/>
    <col min="13823" max="13823" width="35.7109375" style="6" customWidth="1"/>
    <col min="13824" max="13829" width="14.7109375" style="6" customWidth="1"/>
    <col min="13830" max="13831" width="0" style="6" hidden="1" customWidth="1"/>
    <col min="13832" max="14078" width="9.140625" style="6"/>
    <col min="14079" max="14079" width="35.7109375" style="6" customWidth="1"/>
    <col min="14080" max="14085" width="14.7109375" style="6" customWidth="1"/>
    <col min="14086" max="14087" width="0" style="6" hidden="1" customWidth="1"/>
    <col min="14088" max="14334" width="9.140625" style="6"/>
    <col min="14335" max="14335" width="35.7109375" style="6" customWidth="1"/>
    <col min="14336" max="14341" width="14.7109375" style="6" customWidth="1"/>
    <col min="14342" max="14343" width="0" style="6" hidden="1" customWidth="1"/>
    <col min="14344" max="14590" width="9.140625" style="6"/>
    <col min="14591" max="14591" width="35.7109375" style="6" customWidth="1"/>
    <col min="14592" max="14597" width="14.7109375" style="6" customWidth="1"/>
    <col min="14598" max="14599" width="0" style="6" hidden="1" customWidth="1"/>
    <col min="14600" max="14846" width="9.140625" style="6"/>
    <col min="14847" max="14847" width="35.7109375" style="6" customWidth="1"/>
    <col min="14848" max="14853" width="14.7109375" style="6" customWidth="1"/>
    <col min="14854" max="14855" width="0" style="6" hidden="1" customWidth="1"/>
    <col min="14856" max="15102" width="9.140625" style="6"/>
    <col min="15103" max="15103" width="35.7109375" style="6" customWidth="1"/>
    <col min="15104" max="15109" width="14.7109375" style="6" customWidth="1"/>
    <col min="15110" max="15111" width="0" style="6" hidden="1" customWidth="1"/>
    <col min="15112" max="15358" width="9.140625" style="6"/>
    <col min="15359" max="15359" width="35.7109375" style="6" customWidth="1"/>
    <col min="15360" max="15365" width="14.7109375" style="6" customWidth="1"/>
    <col min="15366" max="15367" width="0" style="6" hidden="1" customWidth="1"/>
    <col min="15368" max="15614" width="9.140625" style="6"/>
    <col min="15615" max="15615" width="35.7109375" style="6" customWidth="1"/>
    <col min="15616" max="15621" width="14.7109375" style="6" customWidth="1"/>
    <col min="15622" max="15623" width="0" style="6" hidden="1" customWidth="1"/>
    <col min="15624" max="15870" width="9.140625" style="6"/>
    <col min="15871" max="15871" width="35.7109375" style="6" customWidth="1"/>
    <col min="15872" max="15877" width="14.7109375" style="6" customWidth="1"/>
    <col min="15878" max="15879" width="0" style="6" hidden="1" customWidth="1"/>
    <col min="15880" max="16126" width="9.140625" style="6"/>
    <col min="16127" max="16127" width="35.7109375" style="6" customWidth="1"/>
    <col min="16128" max="16133" width="14.7109375" style="6" customWidth="1"/>
    <col min="16134" max="16135" width="0" style="6" hidden="1" customWidth="1"/>
    <col min="16136" max="16384" width="9.140625" style="6"/>
  </cols>
  <sheetData>
    <row r="1" spans="1:11" s="1" customFormat="1" ht="30.75" x14ac:dyDescent="0.65">
      <c r="A1" s="1" t="s">
        <v>19</v>
      </c>
    </row>
    <row r="2" spans="1:11" s="4" customFormat="1" ht="32.25" x14ac:dyDescent="0.75">
      <c r="A2" s="3"/>
      <c r="B2" s="3"/>
      <c r="C2" s="3"/>
      <c r="D2" s="3"/>
      <c r="E2" s="3"/>
      <c r="F2" s="29"/>
      <c r="G2" s="29"/>
    </row>
    <row r="3" spans="1:11" x14ac:dyDescent="0.55000000000000004">
      <c r="E3" s="7" t="s">
        <v>18</v>
      </c>
      <c r="F3" s="7"/>
      <c r="G3" s="7"/>
      <c r="K3" s="9"/>
    </row>
    <row r="4" spans="1:11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1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1" s="16" customFormat="1" x14ac:dyDescent="0.55000000000000004">
      <c r="A6" s="27" t="s">
        <v>8</v>
      </c>
      <c r="B6" s="28">
        <f>SUM(B7:B14)</f>
        <v>83467300</v>
      </c>
      <c r="C6" s="28">
        <f t="shared" ref="C6:F6" si="0">SUM(C7:C14)</f>
        <v>85400700</v>
      </c>
      <c r="D6" s="28">
        <f t="shared" si="0"/>
        <v>28902400</v>
      </c>
      <c r="E6" s="28">
        <f t="shared" si="0"/>
        <v>5429500</v>
      </c>
      <c r="F6" s="28">
        <f t="shared" si="0"/>
        <v>106223000</v>
      </c>
      <c r="G6" s="28">
        <f>SUM(G7:G14)</f>
        <v>309422900</v>
      </c>
    </row>
    <row r="7" spans="1:11" s="8" customFormat="1" ht="77.25" customHeight="1" outlineLevel="1" x14ac:dyDescent="0.25">
      <c r="A7" s="18" t="s">
        <v>13</v>
      </c>
      <c r="B7" s="23">
        <v>83467300</v>
      </c>
      <c r="C7" s="23">
        <v>2401800</v>
      </c>
      <c r="D7" s="23">
        <v>0</v>
      </c>
      <c r="E7" s="23">
        <v>0</v>
      </c>
      <c r="F7" s="23">
        <v>0</v>
      </c>
      <c r="G7" s="23">
        <v>85869100</v>
      </c>
    </row>
    <row r="8" spans="1:11" s="8" customFormat="1" ht="52.5" x14ac:dyDescent="0.25">
      <c r="A8" s="18" t="s">
        <v>9</v>
      </c>
      <c r="B8" s="19">
        <v>0</v>
      </c>
      <c r="C8" s="23">
        <v>20505500</v>
      </c>
      <c r="D8" s="23">
        <v>10384400</v>
      </c>
      <c r="E8" s="23">
        <v>275800</v>
      </c>
      <c r="F8" s="23">
        <v>11383400</v>
      </c>
      <c r="G8" s="23">
        <v>42549100</v>
      </c>
    </row>
    <row r="9" spans="1:11" s="8" customFormat="1" ht="78.75" x14ac:dyDescent="0.25">
      <c r="A9" s="18" t="s">
        <v>10</v>
      </c>
      <c r="B9" s="19">
        <v>0</v>
      </c>
      <c r="C9" s="23">
        <v>10301800</v>
      </c>
      <c r="D9" s="23">
        <v>0</v>
      </c>
      <c r="E9" s="23">
        <v>0</v>
      </c>
      <c r="F9" s="23">
        <v>8596500</v>
      </c>
      <c r="G9" s="23">
        <v>18898300</v>
      </c>
    </row>
    <row r="10" spans="1:11" s="8" customFormat="1" ht="52.5" x14ac:dyDescent="0.25">
      <c r="A10" s="18" t="s">
        <v>11</v>
      </c>
      <c r="B10" s="19">
        <v>0</v>
      </c>
      <c r="C10" s="23">
        <v>14721600</v>
      </c>
      <c r="D10" s="23">
        <v>0</v>
      </c>
      <c r="E10" s="23">
        <v>0</v>
      </c>
      <c r="F10" s="23">
        <v>20427700</v>
      </c>
      <c r="G10" s="23">
        <v>35149300</v>
      </c>
    </row>
    <row r="11" spans="1:11" s="8" customFormat="1" ht="52.5" x14ac:dyDescent="0.25">
      <c r="A11" s="18" t="s">
        <v>20</v>
      </c>
      <c r="B11" s="19">
        <v>0</v>
      </c>
      <c r="C11" s="23">
        <v>22970000</v>
      </c>
      <c r="D11" s="23">
        <v>2072000</v>
      </c>
      <c r="E11" s="23">
        <v>5153700</v>
      </c>
      <c r="F11" s="23">
        <v>40365400</v>
      </c>
      <c r="G11" s="23">
        <v>70561100</v>
      </c>
    </row>
    <row r="12" spans="1:11" s="8" customFormat="1" ht="52.5" x14ac:dyDescent="0.25">
      <c r="A12" s="18" t="s">
        <v>15</v>
      </c>
      <c r="B12" s="19">
        <v>0</v>
      </c>
      <c r="C12" s="23">
        <v>8500000</v>
      </c>
      <c r="D12" s="23">
        <v>0</v>
      </c>
      <c r="E12" s="23">
        <v>0</v>
      </c>
      <c r="F12" s="23">
        <v>18000000</v>
      </c>
      <c r="G12" s="23">
        <v>26500000</v>
      </c>
    </row>
    <row r="13" spans="1:11" s="8" customFormat="1" x14ac:dyDescent="0.25">
      <c r="A13" s="18" t="s">
        <v>21</v>
      </c>
      <c r="B13" s="19">
        <v>0</v>
      </c>
      <c r="C13" s="23">
        <v>6000000</v>
      </c>
      <c r="D13" s="23">
        <v>0</v>
      </c>
      <c r="E13" s="23">
        <v>0</v>
      </c>
      <c r="F13" s="23">
        <v>7450000</v>
      </c>
      <c r="G13" s="23">
        <v>13450000</v>
      </c>
    </row>
    <row r="14" spans="1:11" s="8" customFormat="1" ht="52.5" x14ac:dyDescent="0.25">
      <c r="A14" s="18" t="s">
        <v>22</v>
      </c>
      <c r="B14" s="19">
        <v>0</v>
      </c>
      <c r="C14" s="19">
        <v>0</v>
      </c>
      <c r="D14" s="23">
        <v>16446000</v>
      </c>
      <c r="E14" s="23">
        <v>0</v>
      </c>
      <c r="F14" s="23">
        <v>0</v>
      </c>
      <c r="G14" s="23">
        <v>16446000</v>
      </c>
    </row>
    <row r="15" spans="1:11" x14ac:dyDescent="0.55000000000000004">
      <c r="A15" s="21"/>
      <c r="B15" s="22"/>
      <c r="C15" s="22"/>
      <c r="D15" s="22"/>
      <c r="E15" s="22"/>
      <c r="F15" s="22"/>
      <c r="G15" s="22"/>
    </row>
  </sheetData>
  <mergeCells count="2">
    <mergeCell ref="E3:G3"/>
    <mergeCell ref="B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O7" sqref="O7"/>
    </sheetView>
  </sheetViews>
  <sheetFormatPr defaultRowHeight="26.25" outlineLevelRow="1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23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x14ac:dyDescent="0.55000000000000004">
      <c r="E3" s="7" t="s">
        <v>18</v>
      </c>
      <c r="F3" s="7"/>
      <c r="G3" s="7"/>
      <c r="L3" s="9"/>
    </row>
    <row r="4" spans="1:12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x14ac:dyDescent="0.55000000000000004">
      <c r="A6" s="27" t="s">
        <v>8</v>
      </c>
      <c r="B6" s="28">
        <f>SUM(B7:B14)</f>
        <v>80364900</v>
      </c>
      <c r="C6" s="28">
        <f t="shared" ref="C6:F6" si="0">SUM(C7:C14)</f>
        <v>85600500</v>
      </c>
      <c r="D6" s="28">
        <f>SUM(D7:D15)</f>
        <v>24628700</v>
      </c>
      <c r="E6" s="28">
        <f t="shared" si="0"/>
        <v>5362500</v>
      </c>
      <c r="F6" s="28">
        <f t="shared" si="0"/>
        <v>102968800</v>
      </c>
      <c r="G6" s="28">
        <f>SUM(G7:G15)</f>
        <v>298925400</v>
      </c>
      <c r="H6" s="16">
        <v>0</v>
      </c>
      <c r="I6" s="17"/>
    </row>
    <row r="7" spans="1:12" s="8" customFormat="1" ht="77.25" customHeight="1" outlineLevel="1" x14ac:dyDescent="0.25">
      <c r="A7" s="18" t="s">
        <v>13</v>
      </c>
      <c r="B7" s="23">
        <v>80364900</v>
      </c>
      <c r="C7" s="23">
        <v>2306800</v>
      </c>
      <c r="D7" s="23">
        <v>0</v>
      </c>
      <c r="E7" s="23">
        <v>0</v>
      </c>
      <c r="F7" s="23">
        <v>0</v>
      </c>
      <c r="G7" s="23">
        <v>82671700</v>
      </c>
      <c r="H7" s="8">
        <v>2</v>
      </c>
    </row>
    <row r="8" spans="1:12" s="8" customFormat="1" ht="52.5" x14ac:dyDescent="0.25">
      <c r="A8" s="18" t="s">
        <v>9</v>
      </c>
      <c r="B8" s="23">
        <v>0</v>
      </c>
      <c r="C8" s="23">
        <v>23245800</v>
      </c>
      <c r="D8" s="23">
        <v>101700</v>
      </c>
      <c r="E8" s="23">
        <v>262500</v>
      </c>
      <c r="F8" s="23">
        <v>18447000</v>
      </c>
      <c r="G8" s="23">
        <v>42057000</v>
      </c>
      <c r="H8" s="8">
        <v>2</v>
      </c>
    </row>
    <row r="9" spans="1:12" s="8" customFormat="1" ht="78.75" x14ac:dyDescent="0.25">
      <c r="A9" s="18" t="s">
        <v>10</v>
      </c>
      <c r="B9" s="23">
        <v>0</v>
      </c>
      <c r="C9" s="23">
        <v>13051800</v>
      </c>
      <c r="D9" s="23">
        <v>0</v>
      </c>
      <c r="E9" s="23">
        <v>0</v>
      </c>
      <c r="F9" s="23">
        <v>9538500</v>
      </c>
      <c r="G9" s="23">
        <v>22590300</v>
      </c>
      <c r="H9" s="8">
        <v>2</v>
      </c>
    </row>
    <row r="10" spans="1:12" s="8" customFormat="1" ht="52.5" x14ac:dyDescent="0.25">
      <c r="A10" s="18" t="s">
        <v>11</v>
      </c>
      <c r="B10" s="23">
        <v>0</v>
      </c>
      <c r="C10" s="23">
        <v>18641100</v>
      </c>
      <c r="D10" s="23">
        <v>1214000</v>
      </c>
      <c r="E10" s="23">
        <v>0</v>
      </c>
      <c r="F10" s="23">
        <v>21827700</v>
      </c>
      <c r="G10" s="23">
        <v>41682800</v>
      </c>
      <c r="H10" s="8">
        <v>2</v>
      </c>
    </row>
    <row r="11" spans="1:12" s="8" customFormat="1" ht="52.5" x14ac:dyDescent="0.25">
      <c r="A11" s="18" t="s">
        <v>15</v>
      </c>
      <c r="B11" s="23">
        <v>0</v>
      </c>
      <c r="C11" s="23">
        <v>6064800</v>
      </c>
      <c r="D11" s="23">
        <v>0</v>
      </c>
      <c r="E11" s="23">
        <v>0</v>
      </c>
      <c r="F11" s="23">
        <v>16035200</v>
      </c>
      <c r="G11" s="23">
        <v>22100000</v>
      </c>
      <c r="H11" s="8">
        <v>2</v>
      </c>
    </row>
    <row r="12" spans="1:12" s="8" customFormat="1" x14ac:dyDescent="0.25">
      <c r="A12" s="18" t="s">
        <v>21</v>
      </c>
      <c r="B12" s="23">
        <v>0</v>
      </c>
      <c r="C12" s="23">
        <v>4507000</v>
      </c>
      <c r="D12" s="23">
        <v>0</v>
      </c>
      <c r="E12" s="23">
        <v>0</v>
      </c>
      <c r="F12" s="23">
        <v>7450000</v>
      </c>
      <c r="G12" s="23">
        <v>11957000</v>
      </c>
      <c r="H12" s="8">
        <v>2</v>
      </c>
    </row>
    <row r="13" spans="1:12" s="8" customFormat="1" ht="52.5" x14ac:dyDescent="0.25">
      <c r="A13" s="18" t="s">
        <v>20</v>
      </c>
      <c r="B13" s="23">
        <v>0</v>
      </c>
      <c r="C13" s="23">
        <v>17783200</v>
      </c>
      <c r="D13" s="23">
        <v>0</v>
      </c>
      <c r="E13" s="23">
        <v>5100000</v>
      </c>
      <c r="F13" s="23">
        <v>23510400</v>
      </c>
      <c r="G13" s="23">
        <v>46393600</v>
      </c>
      <c r="H13" s="8">
        <v>2</v>
      </c>
    </row>
    <row r="14" spans="1:12" s="8" customFormat="1" ht="52.5" x14ac:dyDescent="0.25">
      <c r="A14" s="18" t="s">
        <v>22</v>
      </c>
      <c r="B14" s="23">
        <v>0</v>
      </c>
      <c r="C14" s="23">
        <v>0</v>
      </c>
      <c r="D14" s="23">
        <v>11730000</v>
      </c>
      <c r="E14" s="23">
        <v>0</v>
      </c>
      <c r="F14" s="23">
        <v>6160000</v>
      </c>
      <c r="G14" s="23">
        <v>17890000</v>
      </c>
      <c r="H14" s="8">
        <v>2</v>
      </c>
    </row>
    <row r="15" spans="1:12" s="8" customFormat="1" ht="78.75" x14ac:dyDescent="0.25">
      <c r="A15" s="18" t="s">
        <v>24</v>
      </c>
      <c r="B15" s="23">
        <v>0</v>
      </c>
      <c r="C15" s="23">
        <v>0</v>
      </c>
      <c r="D15" s="23">
        <v>11583000</v>
      </c>
      <c r="E15" s="23">
        <v>0</v>
      </c>
      <c r="F15" s="23">
        <v>0</v>
      </c>
      <c r="G15" s="23">
        <v>11583000</v>
      </c>
    </row>
    <row r="16" spans="1:12" x14ac:dyDescent="0.55000000000000004">
      <c r="A16" s="21"/>
      <c r="B16" s="22"/>
      <c r="C16" s="22"/>
      <c r="D16" s="22"/>
      <c r="E16" s="22"/>
      <c r="F16" s="22"/>
      <c r="G16" s="22"/>
    </row>
  </sheetData>
  <mergeCells count="2">
    <mergeCell ref="E3:G3"/>
    <mergeCell ref="B4:G4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0" sqref="E10"/>
    </sheetView>
  </sheetViews>
  <sheetFormatPr defaultRowHeight="26.2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25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x14ac:dyDescent="0.55000000000000004">
      <c r="E3" s="7" t="s">
        <v>18</v>
      </c>
      <c r="F3" s="7"/>
      <c r="G3" s="7"/>
      <c r="L3" s="9"/>
    </row>
    <row r="4" spans="1:12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x14ac:dyDescent="0.55000000000000004">
      <c r="A6" s="27" t="s">
        <v>8</v>
      </c>
      <c r="B6" s="28">
        <f>SUM(B7:B15)</f>
        <v>82358800</v>
      </c>
      <c r="C6" s="28">
        <f t="shared" ref="C6:F6" si="0">SUM(C7:C15)</f>
        <v>94423200</v>
      </c>
      <c r="D6" s="28">
        <f t="shared" si="0"/>
        <v>15709200</v>
      </c>
      <c r="E6" s="28">
        <f t="shared" si="0"/>
        <v>5345000</v>
      </c>
      <c r="F6" s="28">
        <f t="shared" si="0"/>
        <v>90661800</v>
      </c>
      <c r="G6" s="28">
        <f>SUM(G7:G15)</f>
        <v>288498000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28173600</v>
      </c>
      <c r="C7" s="23">
        <v>17972900</v>
      </c>
      <c r="D7" s="23">
        <v>0</v>
      </c>
      <c r="E7" s="23">
        <v>245000</v>
      </c>
      <c r="F7" s="23">
        <v>21894200</v>
      </c>
      <c r="G7" s="23">
        <v>68285700</v>
      </c>
      <c r="I7" s="17"/>
    </row>
    <row r="8" spans="1:12" s="16" customFormat="1" ht="78.75" x14ac:dyDescent="0.55000000000000004">
      <c r="A8" s="18" t="s">
        <v>10</v>
      </c>
      <c r="B8" s="23">
        <v>25398600</v>
      </c>
      <c r="C8" s="23">
        <v>13553900</v>
      </c>
      <c r="D8" s="23">
        <v>0</v>
      </c>
      <c r="E8" s="23">
        <v>0</v>
      </c>
      <c r="F8" s="23">
        <v>8275700</v>
      </c>
      <c r="G8" s="23">
        <v>47228200</v>
      </c>
      <c r="I8" s="17"/>
    </row>
    <row r="9" spans="1:12" s="16" customFormat="1" ht="52.5" x14ac:dyDescent="0.55000000000000004">
      <c r="A9" s="18" t="s">
        <v>11</v>
      </c>
      <c r="B9" s="23">
        <v>28786600</v>
      </c>
      <c r="C9" s="23">
        <v>21633400</v>
      </c>
      <c r="D9" s="23">
        <v>1294000</v>
      </c>
      <c r="E9" s="23">
        <v>0</v>
      </c>
      <c r="F9" s="23">
        <v>19185500</v>
      </c>
      <c r="G9" s="23">
        <v>70899500</v>
      </c>
      <c r="I9" s="17"/>
    </row>
    <row r="10" spans="1:12" s="8" customFormat="1" ht="52.5" x14ac:dyDescent="0.25">
      <c r="A10" s="18" t="s">
        <v>26</v>
      </c>
      <c r="B10" s="23">
        <v>0</v>
      </c>
      <c r="C10" s="23">
        <v>2000000</v>
      </c>
      <c r="D10" s="23">
        <v>0</v>
      </c>
      <c r="E10" s="23">
        <v>0</v>
      </c>
      <c r="F10" s="23">
        <v>1000000</v>
      </c>
      <c r="G10" s="23">
        <v>3000000</v>
      </c>
      <c r="H10" s="8">
        <v>2</v>
      </c>
    </row>
    <row r="11" spans="1:12" s="8" customFormat="1" ht="52.5" x14ac:dyDescent="0.25">
      <c r="A11" s="18" t="s">
        <v>27</v>
      </c>
      <c r="B11" s="23">
        <v>0</v>
      </c>
      <c r="C11" s="23">
        <v>7985900</v>
      </c>
      <c r="D11" s="23">
        <v>12740200</v>
      </c>
      <c r="E11" s="23">
        <v>0</v>
      </c>
      <c r="F11" s="23">
        <v>0</v>
      </c>
      <c r="G11" s="23">
        <v>20726100</v>
      </c>
      <c r="H11" s="8">
        <v>2</v>
      </c>
    </row>
    <row r="12" spans="1:12" s="8" customFormat="1" ht="78.75" x14ac:dyDescent="0.25">
      <c r="A12" s="18" t="s">
        <v>24</v>
      </c>
      <c r="B12" s="23">
        <v>0</v>
      </c>
      <c r="C12" s="23">
        <v>1500000</v>
      </c>
      <c r="D12" s="23">
        <v>1675000</v>
      </c>
      <c r="E12" s="23">
        <v>0</v>
      </c>
      <c r="F12" s="23">
        <v>6500000</v>
      </c>
      <c r="G12" s="23">
        <v>9675000</v>
      </c>
      <c r="H12" s="8">
        <v>2</v>
      </c>
    </row>
    <row r="13" spans="1:12" s="8" customFormat="1" ht="52.5" x14ac:dyDescent="0.25">
      <c r="A13" s="18" t="s">
        <v>28</v>
      </c>
      <c r="B13" s="23">
        <v>0</v>
      </c>
      <c r="C13" s="23">
        <v>5000000</v>
      </c>
      <c r="D13" s="23">
        <v>0</v>
      </c>
      <c r="E13" s="23">
        <v>0</v>
      </c>
      <c r="F13" s="23">
        <v>4906400</v>
      </c>
      <c r="G13" s="23">
        <v>9906400</v>
      </c>
      <c r="H13" s="8">
        <v>2</v>
      </c>
    </row>
    <row r="14" spans="1:12" s="8" customFormat="1" x14ac:dyDescent="0.25">
      <c r="A14" s="18" t="s">
        <v>29</v>
      </c>
      <c r="B14" s="23">
        <v>0</v>
      </c>
      <c r="C14" s="23">
        <v>6377100</v>
      </c>
      <c r="D14" s="23">
        <v>0</v>
      </c>
      <c r="E14" s="23">
        <v>0</v>
      </c>
      <c r="F14" s="23">
        <v>6100000</v>
      </c>
      <c r="G14" s="23">
        <v>12477100</v>
      </c>
      <c r="H14" s="8">
        <v>2</v>
      </c>
    </row>
    <row r="15" spans="1:12" s="8" customFormat="1" ht="52.5" x14ac:dyDescent="0.25">
      <c r="A15" s="18" t="s">
        <v>20</v>
      </c>
      <c r="B15" s="23">
        <v>0</v>
      </c>
      <c r="C15" s="23">
        <v>18400000</v>
      </c>
      <c r="D15" s="23">
        <v>0</v>
      </c>
      <c r="E15" s="23">
        <v>5100000</v>
      </c>
      <c r="F15" s="23">
        <v>22800000</v>
      </c>
      <c r="G15" s="23">
        <v>46300000</v>
      </c>
      <c r="H15" s="8">
        <v>2</v>
      </c>
    </row>
    <row r="16" spans="1:12" x14ac:dyDescent="0.55000000000000004">
      <c r="A16" s="21"/>
      <c r="B16" s="22"/>
      <c r="C16" s="22"/>
      <c r="D16" s="22"/>
      <c r="E16" s="22"/>
      <c r="F16" s="22"/>
      <c r="G16" s="22"/>
    </row>
  </sheetData>
  <mergeCells count="2">
    <mergeCell ref="E3:G3"/>
    <mergeCell ref="B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0" sqref="D10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30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SUM(B7:B15)</f>
        <v>77720500</v>
      </c>
      <c r="C6" s="28">
        <f t="shared" ref="C6:F6" si="0">SUM(C7:C15)</f>
        <v>84062700</v>
      </c>
      <c r="D6" s="28">
        <f t="shared" si="0"/>
        <v>25981500</v>
      </c>
      <c r="E6" s="28">
        <f t="shared" si="0"/>
        <v>5365000</v>
      </c>
      <c r="F6" s="28">
        <f t="shared" si="0"/>
        <v>109378400</v>
      </c>
      <c r="G6" s="28">
        <f>SUM(G7:G15)</f>
        <v>302508100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27129200</v>
      </c>
      <c r="C7" s="23">
        <v>13554400</v>
      </c>
      <c r="D7" s="23">
        <v>0</v>
      </c>
      <c r="E7" s="23">
        <v>265000</v>
      </c>
      <c r="F7" s="23">
        <v>31452200</v>
      </c>
      <c r="G7" s="23">
        <f>SUM(B7:F7)</f>
        <v>72400800</v>
      </c>
      <c r="I7" s="17"/>
    </row>
    <row r="8" spans="1:12" s="16" customFormat="1" ht="78.75" x14ac:dyDescent="0.55000000000000004">
      <c r="A8" s="18" t="s">
        <v>10</v>
      </c>
      <c r="B8" s="23">
        <v>24142400</v>
      </c>
      <c r="C8" s="23">
        <v>13157500</v>
      </c>
      <c r="D8" s="23">
        <v>0</v>
      </c>
      <c r="E8" s="23">
        <v>0</v>
      </c>
      <c r="F8" s="23">
        <v>9275700</v>
      </c>
      <c r="G8" s="23">
        <f t="shared" ref="G8:G15" si="1">SUM(B8:F8)</f>
        <v>46575600</v>
      </c>
      <c r="I8" s="17"/>
    </row>
    <row r="9" spans="1:12" s="16" customFormat="1" ht="52.5" x14ac:dyDescent="0.55000000000000004">
      <c r="A9" s="18" t="s">
        <v>11</v>
      </c>
      <c r="B9" s="23">
        <v>26448900</v>
      </c>
      <c r="C9" s="23">
        <v>20025300</v>
      </c>
      <c r="D9" s="23">
        <v>7056500</v>
      </c>
      <c r="E9" s="23">
        <v>0</v>
      </c>
      <c r="F9" s="23">
        <v>21685500</v>
      </c>
      <c r="G9" s="23">
        <f t="shared" si="1"/>
        <v>75216200</v>
      </c>
      <c r="I9" s="17"/>
    </row>
    <row r="10" spans="1:12" s="8" customFormat="1" ht="52.5" x14ac:dyDescent="0.25">
      <c r="A10" s="18" t="s">
        <v>26</v>
      </c>
      <c r="B10" s="23">
        <v>0</v>
      </c>
      <c r="C10" s="23">
        <v>2000000</v>
      </c>
      <c r="D10" s="23">
        <v>0</v>
      </c>
      <c r="E10" s="23">
        <v>0</v>
      </c>
      <c r="F10" s="23">
        <v>1600000</v>
      </c>
      <c r="G10" s="23">
        <f t="shared" si="1"/>
        <v>3600000</v>
      </c>
      <c r="H10" s="8">
        <v>2</v>
      </c>
    </row>
    <row r="11" spans="1:12" s="8" customFormat="1" ht="52.5" x14ac:dyDescent="0.25">
      <c r="A11" s="18" t="s">
        <v>27</v>
      </c>
      <c r="B11" s="23">
        <v>0</v>
      </c>
      <c r="C11" s="23">
        <v>7168400</v>
      </c>
      <c r="D11" s="23">
        <v>10267000</v>
      </c>
      <c r="E11" s="23">
        <v>0</v>
      </c>
      <c r="F11" s="23">
        <v>2415000</v>
      </c>
      <c r="G11" s="23">
        <f t="shared" si="1"/>
        <v>19850400</v>
      </c>
      <c r="H11" s="8">
        <v>2</v>
      </c>
    </row>
    <row r="12" spans="1:12" s="8" customFormat="1" ht="78.75" x14ac:dyDescent="0.25">
      <c r="A12" s="18" t="s">
        <v>24</v>
      </c>
      <c r="B12" s="23">
        <v>0</v>
      </c>
      <c r="C12" s="23">
        <v>1000000</v>
      </c>
      <c r="D12" s="23">
        <v>8658000</v>
      </c>
      <c r="E12" s="23">
        <v>0</v>
      </c>
      <c r="F12" s="23">
        <v>7500000</v>
      </c>
      <c r="G12" s="23">
        <f t="shared" si="1"/>
        <v>17158000</v>
      </c>
      <c r="H12" s="8">
        <v>2</v>
      </c>
    </row>
    <row r="13" spans="1:12" s="8" customFormat="1" ht="52.5" x14ac:dyDescent="0.25">
      <c r="A13" s="18" t="s">
        <v>28</v>
      </c>
      <c r="B13" s="23">
        <v>0</v>
      </c>
      <c r="C13" s="23">
        <v>5000000</v>
      </c>
      <c r="D13" s="23">
        <v>0</v>
      </c>
      <c r="E13" s="23">
        <v>0</v>
      </c>
      <c r="F13" s="23">
        <v>5465000</v>
      </c>
      <c r="G13" s="23">
        <f t="shared" si="1"/>
        <v>10465000</v>
      </c>
      <c r="H13" s="8">
        <v>2</v>
      </c>
    </row>
    <row r="14" spans="1:12" s="8" customFormat="1" ht="26.25" x14ac:dyDescent="0.25">
      <c r="A14" s="18" t="s">
        <v>29</v>
      </c>
      <c r="B14" s="23">
        <v>0</v>
      </c>
      <c r="C14" s="23">
        <v>6377100</v>
      </c>
      <c r="D14" s="23">
        <v>0</v>
      </c>
      <c r="E14" s="23">
        <v>0</v>
      </c>
      <c r="F14" s="23">
        <v>6400000</v>
      </c>
      <c r="G14" s="23">
        <f t="shared" si="1"/>
        <v>12777100</v>
      </c>
      <c r="H14" s="8">
        <v>2</v>
      </c>
    </row>
    <row r="15" spans="1:12" s="8" customFormat="1" ht="52.5" x14ac:dyDescent="0.25">
      <c r="A15" s="18" t="s">
        <v>20</v>
      </c>
      <c r="B15" s="23">
        <v>0</v>
      </c>
      <c r="C15" s="23">
        <v>15780000</v>
      </c>
      <c r="D15" s="23">
        <v>0</v>
      </c>
      <c r="E15" s="23">
        <v>5100000</v>
      </c>
      <c r="F15" s="23">
        <v>23585000</v>
      </c>
      <c r="G15" s="23">
        <f t="shared" si="1"/>
        <v>44465000</v>
      </c>
      <c r="H15" s="8">
        <v>2</v>
      </c>
    </row>
    <row r="16" spans="1:12" ht="26.25" x14ac:dyDescent="0.55000000000000004">
      <c r="A16" s="21"/>
      <c r="B16" s="22"/>
      <c r="C16" s="22"/>
      <c r="D16" s="22"/>
      <c r="E16" s="22"/>
      <c r="F16" s="22"/>
      <c r="G16" s="22"/>
    </row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2" sqref="F2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31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SUM(B7:B14)</f>
        <v>75777300</v>
      </c>
      <c r="C6" s="28">
        <f>SUM(C7:C14)</f>
        <v>83674600</v>
      </c>
      <c r="D6" s="28">
        <f>SUM(D7:D14)</f>
        <v>11993100</v>
      </c>
      <c r="E6" s="28">
        <f>SUM(E7:E14)</f>
        <v>5415000</v>
      </c>
      <c r="F6" s="28">
        <f>SUM(F7:F14)</f>
        <v>115081400</v>
      </c>
      <c r="G6" s="28">
        <f>SUM(G7:G14)</f>
        <v>291941400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27509700</v>
      </c>
      <c r="C7" s="23">
        <v>16796000</v>
      </c>
      <c r="D7" s="23">
        <v>0</v>
      </c>
      <c r="E7" s="23">
        <v>315000</v>
      </c>
      <c r="F7" s="23">
        <v>33835600</v>
      </c>
      <c r="G7" s="23">
        <f>SUM(B7:F7)</f>
        <v>78456300</v>
      </c>
      <c r="I7" s="17"/>
    </row>
    <row r="8" spans="1:12" s="16" customFormat="1" ht="78.75" x14ac:dyDescent="0.55000000000000004">
      <c r="A8" s="18" t="s">
        <v>10</v>
      </c>
      <c r="B8" s="23">
        <v>21829700</v>
      </c>
      <c r="C8" s="23">
        <v>15256800</v>
      </c>
      <c r="D8" s="23">
        <v>0</v>
      </c>
      <c r="E8" s="23">
        <v>0</v>
      </c>
      <c r="F8" s="23">
        <v>2433700</v>
      </c>
      <c r="G8" s="23">
        <f t="shared" ref="G8:G14" si="0">SUM(B8:F8)</f>
        <v>39520200</v>
      </c>
      <c r="I8" s="17"/>
    </row>
    <row r="9" spans="1:12" s="16" customFormat="1" ht="52.5" x14ac:dyDescent="0.55000000000000004">
      <c r="A9" s="18" t="s">
        <v>11</v>
      </c>
      <c r="B9" s="23">
        <v>26437900</v>
      </c>
      <c r="C9" s="23">
        <v>21464700</v>
      </c>
      <c r="D9" s="23">
        <v>0</v>
      </c>
      <c r="E9" s="23">
        <v>0</v>
      </c>
      <c r="F9" s="23">
        <v>20432900</v>
      </c>
      <c r="G9" s="23">
        <f t="shared" si="0"/>
        <v>68335500</v>
      </c>
      <c r="I9" s="17"/>
    </row>
    <row r="10" spans="1:12" s="8" customFormat="1" ht="52.5" x14ac:dyDescent="0.25">
      <c r="A10" s="18" t="s">
        <v>26</v>
      </c>
      <c r="B10" s="23">
        <v>0</v>
      </c>
      <c r="C10" s="23">
        <v>2000000</v>
      </c>
      <c r="D10" s="23">
        <v>0</v>
      </c>
      <c r="E10" s="23">
        <v>0</v>
      </c>
      <c r="F10" s="23">
        <v>2000000</v>
      </c>
      <c r="G10" s="23">
        <f t="shared" si="0"/>
        <v>4000000</v>
      </c>
      <c r="H10" s="8">
        <v>2</v>
      </c>
    </row>
    <row r="11" spans="1:12" s="8" customFormat="1" ht="78.75" x14ac:dyDescent="0.25">
      <c r="A11" s="18" t="s">
        <v>24</v>
      </c>
      <c r="B11" s="23">
        <v>0</v>
      </c>
      <c r="C11" s="23">
        <v>1000000</v>
      </c>
      <c r="D11" s="23">
        <v>0</v>
      </c>
      <c r="E11" s="23">
        <v>0</v>
      </c>
      <c r="F11" s="23">
        <v>2000000</v>
      </c>
      <c r="G11" s="23">
        <f t="shared" si="0"/>
        <v>3000000</v>
      </c>
      <c r="H11" s="8">
        <v>2</v>
      </c>
    </row>
    <row r="12" spans="1:12" s="8" customFormat="1" ht="52.5" x14ac:dyDescent="0.25">
      <c r="A12" s="18" t="s">
        <v>28</v>
      </c>
      <c r="B12" s="23">
        <v>0</v>
      </c>
      <c r="C12" s="23">
        <v>5000000</v>
      </c>
      <c r="D12" s="23">
        <v>11993100</v>
      </c>
      <c r="E12" s="23">
        <v>0</v>
      </c>
      <c r="F12" s="23">
        <v>20750000</v>
      </c>
      <c r="G12" s="23">
        <f t="shared" si="0"/>
        <v>37743100</v>
      </c>
      <c r="H12" s="8">
        <v>2</v>
      </c>
    </row>
    <row r="13" spans="1:12" s="8" customFormat="1" ht="26.25" x14ac:dyDescent="0.25">
      <c r="A13" s="18" t="s">
        <v>29</v>
      </c>
      <c r="B13" s="23">
        <v>0</v>
      </c>
      <c r="C13" s="23">
        <v>6377100</v>
      </c>
      <c r="D13" s="23">
        <v>0</v>
      </c>
      <c r="E13" s="23">
        <v>0</v>
      </c>
      <c r="F13" s="23">
        <v>7500000</v>
      </c>
      <c r="G13" s="23">
        <f t="shared" si="0"/>
        <v>13877100</v>
      </c>
      <c r="H13" s="8">
        <v>2</v>
      </c>
    </row>
    <row r="14" spans="1:12" s="8" customFormat="1" ht="52.5" x14ac:dyDescent="0.25">
      <c r="A14" s="18" t="s">
        <v>20</v>
      </c>
      <c r="B14" s="23">
        <v>0</v>
      </c>
      <c r="C14" s="23">
        <v>15780000</v>
      </c>
      <c r="D14" s="23">
        <v>0</v>
      </c>
      <c r="E14" s="23">
        <v>5100000</v>
      </c>
      <c r="F14" s="23">
        <v>26129200</v>
      </c>
      <c r="G14" s="23">
        <f t="shared" si="0"/>
        <v>47009200</v>
      </c>
      <c r="H14" s="8">
        <v>2</v>
      </c>
    </row>
    <row r="15" spans="1:12" ht="26.25" x14ac:dyDescent="0.55000000000000004">
      <c r="A15" s="21"/>
      <c r="B15" s="22"/>
      <c r="C15" s="22"/>
      <c r="D15" s="22"/>
      <c r="E15" s="22"/>
      <c r="F15" s="22"/>
      <c r="G15" s="22"/>
    </row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XFD1048576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32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SUM(B7:B10)</f>
        <v>65926700</v>
      </c>
      <c r="C6" s="28">
        <f>SUM(C7:C10)</f>
        <v>84789500</v>
      </c>
      <c r="D6" s="28">
        <f>SUM(D7:D10)</f>
        <v>12860300</v>
      </c>
      <c r="E6" s="28">
        <f>SUM(E7:E10)</f>
        <v>315000</v>
      </c>
      <c r="F6" s="28">
        <f>SUM(F7:F10)</f>
        <v>115220900</v>
      </c>
      <c r="G6" s="28">
        <f>SUM(G7:G10)</f>
        <v>279112400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25248700</v>
      </c>
      <c r="C7" s="23">
        <v>21660300</v>
      </c>
      <c r="D7" s="23">
        <v>12860300</v>
      </c>
      <c r="E7" s="23">
        <v>315000</v>
      </c>
      <c r="F7" s="23">
        <v>28107200</v>
      </c>
      <c r="G7" s="23">
        <f>SUM(B7:F7)</f>
        <v>88191500</v>
      </c>
      <c r="I7" s="17"/>
    </row>
    <row r="8" spans="1:12" s="16" customFormat="1" ht="78.75" x14ac:dyDescent="0.55000000000000004">
      <c r="A8" s="18" t="s">
        <v>10</v>
      </c>
      <c r="B8" s="23">
        <v>16492700</v>
      </c>
      <c r="C8" s="23">
        <v>19254800</v>
      </c>
      <c r="D8" s="23">
        <v>0</v>
      </c>
      <c r="E8" s="23">
        <v>0</v>
      </c>
      <c r="F8" s="23">
        <v>3933700</v>
      </c>
      <c r="G8" s="23">
        <f t="shared" ref="G8:G10" si="0">SUM(B8:F8)</f>
        <v>39681200</v>
      </c>
      <c r="I8" s="17"/>
    </row>
    <row r="9" spans="1:12" s="16" customFormat="1" ht="52.5" x14ac:dyDescent="0.55000000000000004">
      <c r="A9" s="18" t="s">
        <v>11</v>
      </c>
      <c r="B9" s="23">
        <v>24185300</v>
      </c>
      <c r="C9" s="23">
        <v>43874400</v>
      </c>
      <c r="D9" s="23">
        <v>0</v>
      </c>
      <c r="E9" s="23">
        <v>0</v>
      </c>
      <c r="F9" s="23">
        <v>66430000</v>
      </c>
      <c r="G9" s="23">
        <f t="shared" si="0"/>
        <v>134489700</v>
      </c>
      <c r="I9" s="17"/>
    </row>
    <row r="10" spans="1:12" s="8" customFormat="1" ht="52.5" x14ac:dyDescent="0.25">
      <c r="A10" s="18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16750000</v>
      </c>
      <c r="G10" s="23">
        <f t="shared" si="0"/>
        <v>16750000</v>
      </c>
      <c r="H10" s="8">
        <v>2</v>
      </c>
    </row>
    <row r="11" spans="1:12" ht="26.25" x14ac:dyDescent="0.55000000000000004">
      <c r="A11" s="21"/>
      <c r="B11" s="22"/>
      <c r="C11" s="22"/>
      <c r="D11" s="22"/>
      <c r="E11" s="22"/>
      <c r="F11" s="22"/>
      <c r="G11" s="22"/>
    </row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XFD1048576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33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60967400</v>
      </c>
      <c r="C6" s="28">
        <f>SUM(C7:C9)</f>
        <v>77658400</v>
      </c>
      <c r="D6" s="28">
        <f>SUM(D7:D9)</f>
        <v>8810700</v>
      </c>
      <c r="E6" s="28">
        <f>SUM(E7:E9)</f>
        <v>315000</v>
      </c>
      <c r="F6" s="28">
        <f>SUM(F7:F9)</f>
        <v>95738700</v>
      </c>
      <c r="G6" s="28">
        <f>SUM(G7:G9)</f>
        <v>243490200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23412700</v>
      </c>
      <c r="C7" s="23">
        <v>20077500</v>
      </c>
      <c r="D7" s="23">
        <v>8810700</v>
      </c>
      <c r="E7" s="23">
        <v>315000</v>
      </c>
      <c r="F7" s="23">
        <v>34707200</v>
      </c>
      <c r="G7" s="23">
        <f>SUM(B7:F7)</f>
        <v>87323100</v>
      </c>
      <c r="I7" s="17"/>
    </row>
    <row r="8" spans="1:12" s="16" customFormat="1" ht="78.75" x14ac:dyDescent="0.55000000000000004">
      <c r="A8" s="18" t="s">
        <v>10</v>
      </c>
      <c r="B8" s="23">
        <v>15193600</v>
      </c>
      <c r="C8" s="23">
        <v>17998300</v>
      </c>
      <c r="D8" s="23">
        <v>0</v>
      </c>
      <c r="E8" s="23">
        <v>0</v>
      </c>
      <c r="F8" s="23">
        <v>12333700</v>
      </c>
      <c r="G8" s="23">
        <f t="shared" ref="G8:G9" si="0">SUM(B8:F8)</f>
        <v>45525600</v>
      </c>
      <c r="I8" s="17"/>
    </row>
    <row r="9" spans="1:12" s="16" customFormat="1" ht="52.5" x14ac:dyDescent="0.55000000000000004">
      <c r="A9" s="18" t="s">
        <v>11</v>
      </c>
      <c r="B9" s="23">
        <v>22361100</v>
      </c>
      <c r="C9" s="23">
        <v>39582600</v>
      </c>
      <c r="D9" s="23">
        <v>0</v>
      </c>
      <c r="E9" s="23">
        <v>0</v>
      </c>
      <c r="F9" s="23">
        <v>48697800</v>
      </c>
      <c r="G9" s="23">
        <f t="shared" si="0"/>
        <v>110641500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" sqref="F2"/>
    </sheetView>
  </sheetViews>
  <sheetFormatPr defaultRowHeight="15" x14ac:dyDescent="0.55000000000000004"/>
  <cols>
    <col min="1" max="1" width="35.7109375" style="6" customWidth="1"/>
    <col min="2" max="7" width="14.7109375" style="6" customWidth="1"/>
    <col min="8" max="8" width="0" style="6" hidden="1" customWidth="1"/>
    <col min="9" max="9" width="115.42578125" style="8" hidden="1" customWidth="1"/>
    <col min="10" max="255" width="9.140625" style="6"/>
    <col min="256" max="256" width="35.7109375" style="6" customWidth="1"/>
    <col min="257" max="262" width="14.7109375" style="6" customWidth="1"/>
    <col min="263" max="264" width="0" style="6" hidden="1" customWidth="1"/>
    <col min="265" max="511" width="9.140625" style="6"/>
    <col min="512" max="512" width="35.7109375" style="6" customWidth="1"/>
    <col min="513" max="518" width="14.7109375" style="6" customWidth="1"/>
    <col min="519" max="520" width="0" style="6" hidden="1" customWidth="1"/>
    <col min="521" max="767" width="9.140625" style="6"/>
    <col min="768" max="768" width="35.7109375" style="6" customWidth="1"/>
    <col min="769" max="774" width="14.7109375" style="6" customWidth="1"/>
    <col min="775" max="776" width="0" style="6" hidden="1" customWidth="1"/>
    <col min="777" max="1023" width="9.140625" style="6"/>
    <col min="1024" max="1024" width="35.7109375" style="6" customWidth="1"/>
    <col min="1025" max="1030" width="14.7109375" style="6" customWidth="1"/>
    <col min="1031" max="1032" width="0" style="6" hidden="1" customWidth="1"/>
    <col min="1033" max="1279" width="9.140625" style="6"/>
    <col min="1280" max="1280" width="35.7109375" style="6" customWidth="1"/>
    <col min="1281" max="1286" width="14.7109375" style="6" customWidth="1"/>
    <col min="1287" max="1288" width="0" style="6" hidden="1" customWidth="1"/>
    <col min="1289" max="1535" width="9.140625" style="6"/>
    <col min="1536" max="1536" width="35.7109375" style="6" customWidth="1"/>
    <col min="1537" max="1542" width="14.7109375" style="6" customWidth="1"/>
    <col min="1543" max="1544" width="0" style="6" hidden="1" customWidth="1"/>
    <col min="1545" max="1791" width="9.140625" style="6"/>
    <col min="1792" max="1792" width="35.7109375" style="6" customWidth="1"/>
    <col min="1793" max="1798" width="14.7109375" style="6" customWidth="1"/>
    <col min="1799" max="1800" width="0" style="6" hidden="1" customWidth="1"/>
    <col min="1801" max="2047" width="9.140625" style="6"/>
    <col min="2048" max="2048" width="35.7109375" style="6" customWidth="1"/>
    <col min="2049" max="2054" width="14.7109375" style="6" customWidth="1"/>
    <col min="2055" max="2056" width="0" style="6" hidden="1" customWidth="1"/>
    <col min="2057" max="2303" width="9.140625" style="6"/>
    <col min="2304" max="2304" width="35.7109375" style="6" customWidth="1"/>
    <col min="2305" max="2310" width="14.7109375" style="6" customWidth="1"/>
    <col min="2311" max="2312" width="0" style="6" hidden="1" customWidth="1"/>
    <col min="2313" max="2559" width="9.140625" style="6"/>
    <col min="2560" max="2560" width="35.7109375" style="6" customWidth="1"/>
    <col min="2561" max="2566" width="14.7109375" style="6" customWidth="1"/>
    <col min="2567" max="2568" width="0" style="6" hidden="1" customWidth="1"/>
    <col min="2569" max="2815" width="9.140625" style="6"/>
    <col min="2816" max="2816" width="35.7109375" style="6" customWidth="1"/>
    <col min="2817" max="2822" width="14.7109375" style="6" customWidth="1"/>
    <col min="2823" max="2824" width="0" style="6" hidden="1" customWidth="1"/>
    <col min="2825" max="3071" width="9.140625" style="6"/>
    <col min="3072" max="3072" width="35.7109375" style="6" customWidth="1"/>
    <col min="3073" max="3078" width="14.7109375" style="6" customWidth="1"/>
    <col min="3079" max="3080" width="0" style="6" hidden="1" customWidth="1"/>
    <col min="3081" max="3327" width="9.140625" style="6"/>
    <col min="3328" max="3328" width="35.7109375" style="6" customWidth="1"/>
    <col min="3329" max="3334" width="14.7109375" style="6" customWidth="1"/>
    <col min="3335" max="3336" width="0" style="6" hidden="1" customWidth="1"/>
    <col min="3337" max="3583" width="9.140625" style="6"/>
    <col min="3584" max="3584" width="35.7109375" style="6" customWidth="1"/>
    <col min="3585" max="3590" width="14.7109375" style="6" customWidth="1"/>
    <col min="3591" max="3592" width="0" style="6" hidden="1" customWidth="1"/>
    <col min="3593" max="3839" width="9.140625" style="6"/>
    <col min="3840" max="3840" width="35.7109375" style="6" customWidth="1"/>
    <col min="3841" max="3846" width="14.7109375" style="6" customWidth="1"/>
    <col min="3847" max="3848" width="0" style="6" hidden="1" customWidth="1"/>
    <col min="3849" max="4095" width="9.140625" style="6"/>
    <col min="4096" max="4096" width="35.7109375" style="6" customWidth="1"/>
    <col min="4097" max="4102" width="14.7109375" style="6" customWidth="1"/>
    <col min="4103" max="4104" width="0" style="6" hidden="1" customWidth="1"/>
    <col min="4105" max="4351" width="9.140625" style="6"/>
    <col min="4352" max="4352" width="35.7109375" style="6" customWidth="1"/>
    <col min="4353" max="4358" width="14.7109375" style="6" customWidth="1"/>
    <col min="4359" max="4360" width="0" style="6" hidden="1" customWidth="1"/>
    <col min="4361" max="4607" width="9.140625" style="6"/>
    <col min="4608" max="4608" width="35.7109375" style="6" customWidth="1"/>
    <col min="4609" max="4614" width="14.7109375" style="6" customWidth="1"/>
    <col min="4615" max="4616" width="0" style="6" hidden="1" customWidth="1"/>
    <col min="4617" max="4863" width="9.140625" style="6"/>
    <col min="4864" max="4864" width="35.7109375" style="6" customWidth="1"/>
    <col min="4865" max="4870" width="14.7109375" style="6" customWidth="1"/>
    <col min="4871" max="4872" width="0" style="6" hidden="1" customWidth="1"/>
    <col min="4873" max="5119" width="9.140625" style="6"/>
    <col min="5120" max="5120" width="35.7109375" style="6" customWidth="1"/>
    <col min="5121" max="5126" width="14.7109375" style="6" customWidth="1"/>
    <col min="5127" max="5128" width="0" style="6" hidden="1" customWidth="1"/>
    <col min="5129" max="5375" width="9.140625" style="6"/>
    <col min="5376" max="5376" width="35.7109375" style="6" customWidth="1"/>
    <col min="5377" max="5382" width="14.7109375" style="6" customWidth="1"/>
    <col min="5383" max="5384" width="0" style="6" hidden="1" customWidth="1"/>
    <col min="5385" max="5631" width="9.140625" style="6"/>
    <col min="5632" max="5632" width="35.7109375" style="6" customWidth="1"/>
    <col min="5633" max="5638" width="14.7109375" style="6" customWidth="1"/>
    <col min="5639" max="5640" width="0" style="6" hidden="1" customWidth="1"/>
    <col min="5641" max="5887" width="9.140625" style="6"/>
    <col min="5888" max="5888" width="35.7109375" style="6" customWidth="1"/>
    <col min="5889" max="5894" width="14.7109375" style="6" customWidth="1"/>
    <col min="5895" max="5896" width="0" style="6" hidden="1" customWidth="1"/>
    <col min="5897" max="6143" width="9.140625" style="6"/>
    <col min="6144" max="6144" width="35.7109375" style="6" customWidth="1"/>
    <col min="6145" max="6150" width="14.7109375" style="6" customWidth="1"/>
    <col min="6151" max="6152" width="0" style="6" hidden="1" customWidth="1"/>
    <col min="6153" max="6399" width="9.140625" style="6"/>
    <col min="6400" max="6400" width="35.7109375" style="6" customWidth="1"/>
    <col min="6401" max="6406" width="14.7109375" style="6" customWidth="1"/>
    <col min="6407" max="6408" width="0" style="6" hidden="1" customWidth="1"/>
    <col min="6409" max="6655" width="9.140625" style="6"/>
    <col min="6656" max="6656" width="35.7109375" style="6" customWidth="1"/>
    <col min="6657" max="6662" width="14.7109375" style="6" customWidth="1"/>
    <col min="6663" max="6664" width="0" style="6" hidden="1" customWidth="1"/>
    <col min="6665" max="6911" width="9.140625" style="6"/>
    <col min="6912" max="6912" width="35.7109375" style="6" customWidth="1"/>
    <col min="6913" max="6918" width="14.7109375" style="6" customWidth="1"/>
    <col min="6919" max="6920" width="0" style="6" hidden="1" customWidth="1"/>
    <col min="6921" max="7167" width="9.140625" style="6"/>
    <col min="7168" max="7168" width="35.7109375" style="6" customWidth="1"/>
    <col min="7169" max="7174" width="14.7109375" style="6" customWidth="1"/>
    <col min="7175" max="7176" width="0" style="6" hidden="1" customWidth="1"/>
    <col min="7177" max="7423" width="9.140625" style="6"/>
    <col min="7424" max="7424" width="35.7109375" style="6" customWidth="1"/>
    <col min="7425" max="7430" width="14.7109375" style="6" customWidth="1"/>
    <col min="7431" max="7432" width="0" style="6" hidden="1" customWidth="1"/>
    <col min="7433" max="7679" width="9.140625" style="6"/>
    <col min="7680" max="7680" width="35.7109375" style="6" customWidth="1"/>
    <col min="7681" max="7686" width="14.7109375" style="6" customWidth="1"/>
    <col min="7687" max="7688" width="0" style="6" hidden="1" customWidth="1"/>
    <col min="7689" max="7935" width="9.140625" style="6"/>
    <col min="7936" max="7936" width="35.7109375" style="6" customWidth="1"/>
    <col min="7937" max="7942" width="14.7109375" style="6" customWidth="1"/>
    <col min="7943" max="7944" width="0" style="6" hidden="1" customWidth="1"/>
    <col min="7945" max="8191" width="9.140625" style="6"/>
    <col min="8192" max="8192" width="35.7109375" style="6" customWidth="1"/>
    <col min="8193" max="8198" width="14.7109375" style="6" customWidth="1"/>
    <col min="8199" max="8200" width="0" style="6" hidden="1" customWidth="1"/>
    <col min="8201" max="8447" width="9.140625" style="6"/>
    <col min="8448" max="8448" width="35.7109375" style="6" customWidth="1"/>
    <col min="8449" max="8454" width="14.7109375" style="6" customWidth="1"/>
    <col min="8455" max="8456" width="0" style="6" hidden="1" customWidth="1"/>
    <col min="8457" max="8703" width="9.140625" style="6"/>
    <col min="8704" max="8704" width="35.7109375" style="6" customWidth="1"/>
    <col min="8705" max="8710" width="14.7109375" style="6" customWidth="1"/>
    <col min="8711" max="8712" width="0" style="6" hidden="1" customWidth="1"/>
    <col min="8713" max="8959" width="9.140625" style="6"/>
    <col min="8960" max="8960" width="35.7109375" style="6" customWidth="1"/>
    <col min="8961" max="8966" width="14.7109375" style="6" customWidth="1"/>
    <col min="8967" max="8968" width="0" style="6" hidden="1" customWidth="1"/>
    <col min="8969" max="9215" width="9.140625" style="6"/>
    <col min="9216" max="9216" width="35.7109375" style="6" customWidth="1"/>
    <col min="9217" max="9222" width="14.7109375" style="6" customWidth="1"/>
    <col min="9223" max="9224" width="0" style="6" hidden="1" customWidth="1"/>
    <col min="9225" max="9471" width="9.140625" style="6"/>
    <col min="9472" max="9472" width="35.7109375" style="6" customWidth="1"/>
    <col min="9473" max="9478" width="14.7109375" style="6" customWidth="1"/>
    <col min="9479" max="9480" width="0" style="6" hidden="1" customWidth="1"/>
    <col min="9481" max="9727" width="9.140625" style="6"/>
    <col min="9728" max="9728" width="35.7109375" style="6" customWidth="1"/>
    <col min="9729" max="9734" width="14.7109375" style="6" customWidth="1"/>
    <col min="9735" max="9736" width="0" style="6" hidden="1" customWidth="1"/>
    <col min="9737" max="9983" width="9.140625" style="6"/>
    <col min="9984" max="9984" width="35.7109375" style="6" customWidth="1"/>
    <col min="9985" max="9990" width="14.7109375" style="6" customWidth="1"/>
    <col min="9991" max="9992" width="0" style="6" hidden="1" customWidth="1"/>
    <col min="9993" max="10239" width="9.140625" style="6"/>
    <col min="10240" max="10240" width="35.7109375" style="6" customWidth="1"/>
    <col min="10241" max="10246" width="14.7109375" style="6" customWidth="1"/>
    <col min="10247" max="10248" width="0" style="6" hidden="1" customWidth="1"/>
    <col min="10249" max="10495" width="9.140625" style="6"/>
    <col min="10496" max="10496" width="35.7109375" style="6" customWidth="1"/>
    <col min="10497" max="10502" width="14.7109375" style="6" customWidth="1"/>
    <col min="10503" max="10504" width="0" style="6" hidden="1" customWidth="1"/>
    <col min="10505" max="10751" width="9.140625" style="6"/>
    <col min="10752" max="10752" width="35.7109375" style="6" customWidth="1"/>
    <col min="10753" max="10758" width="14.7109375" style="6" customWidth="1"/>
    <col min="10759" max="10760" width="0" style="6" hidden="1" customWidth="1"/>
    <col min="10761" max="11007" width="9.140625" style="6"/>
    <col min="11008" max="11008" width="35.7109375" style="6" customWidth="1"/>
    <col min="11009" max="11014" width="14.7109375" style="6" customWidth="1"/>
    <col min="11015" max="11016" width="0" style="6" hidden="1" customWidth="1"/>
    <col min="11017" max="11263" width="9.140625" style="6"/>
    <col min="11264" max="11264" width="35.7109375" style="6" customWidth="1"/>
    <col min="11265" max="11270" width="14.7109375" style="6" customWidth="1"/>
    <col min="11271" max="11272" width="0" style="6" hidden="1" customWidth="1"/>
    <col min="11273" max="11519" width="9.140625" style="6"/>
    <col min="11520" max="11520" width="35.7109375" style="6" customWidth="1"/>
    <col min="11521" max="11526" width="14.7109375" style="6" customWidth="1"/>
    <col min="11527" max="11528" width="0" style="6" hidden="1" customWidth="1"/>
    <col min="11529" max="11775" width="9.140625" style="6"/>
    <col min="11776" max="11776" width="35.7109375" style="6" customWidth="1"/>
    <col min="11777" max="11782" width="14.7109375" style="6" customWidth="1"/>
    <col min="11783" max="11784" width="0" style="6" hidden="1" customWidth="1"/>
    <col min="11785" max="12031" width="9.140625" style="6"/>
    <col min="12032" max="12032" width="35.7109375" style="6" customWidth="1"/>
    <col min="12033" max="12038" width="14.7109375" style="6" customWidth="1"/>
    <col min="12039" max="12040" width="0" style="6" hidden="1" customWidth="1"/>
    <col min="12041" max="12287" width="9.140625" style="6"/>
    <col min="12288" max="12288" width="35.7109375" style="6" customWidth="1"/>
    <col min="12289" max="12294" width="14.7109375" style="6" customWidth="1"/>
    <col min="12295" max="12296" width="0" style="6" hidden="1" customWidth="1"/>
    <col min="12297" max="12543" width="9.140625" style="6"/>
    <col min="12544" max="12544" width="35.7109375" style="6" customWidth="1"/>
    <col min="12545" max="12550" width="14.7109375" style="6" customWidth="1"/>
    <col min="12551" max="12552" width="0" style="6" hidden="1" customWidth="1"/>
    <col min="12553" max="12799" width="9.140625" style="6"/>
    <col min="12800" max="12800" width="35.7109375" style="6" customWidth="1"/>
    <col min="12801" max="12806" width="14.7109375" style="6" customWidth="1"/>
    <col min="12807" max="12808" width="0" style="6" hidden="1" customWidth="1"/>
    <col min="12809" max="13055" width="9.140625" style="6"/>
    <col min="13056" max="13056" width="35.7109375" style="6" customWidth="1"/>
    <col min="13057" max="13062" width="14.7109375" style="6" customWidth="1"/>
    <col min="13063" max="13064" width="0" style="6" hidden="1" customWidth="1"/>
    <col min="13065" max="13311" width="9.140625" style="6"/>
    <col min="13312" max="13312" width="35.7109375" style="6" customWidth="1"/>
    <col min="13313" max="13318" width="14.7109375" style="6" customWidth="1"/>
    <col min="13319" max="13320" width="0" style="6" hidden="1" customWidth="1"/>
    <col min="13321" max="13567" width="9.140625" style="6"/>
    <col min="13568" max="13568" width="35.7109375" style="6" customWidth="1"/>
    <col min="13569" max="13574" width="14.7109375" style="6" customWidth="1"/>
    <col min="13575" max="13576" width="0" style="6" hidden="1" customWidth="1"/>
    <col min="13577" max="13823" width="9.140625" style="6"/>
    <col min="13824" max="13824" width="35.7109375" style="6" customWidth="1"/>
    <col min="13825" max="13830" width="14.7109375" style="6" customWidth="1"/>
    <col min="13831" max="13832" width="0" style="6" hidden="1" customWidth="1"/>
    <col min="13833" max="14079" width="9.140625" style="6"/>
    <col min="14080" max="14080" width="35.7109375" style="6" customWidth="1"/>
    <col min="14081" max="14086" width="14.7109375" style="6" customWidth="1"/>
    <col min="14087" max="14088" width="0" style="6" hidden="1" customWidth="1"/>
    <col min="14089" max="14335" width="9.140625" style="6"/>
    <col min="14336" max="14336" width="35.7109375" style="6" customWidth="1"/>
    <col min="14337" max="14342" width="14.7109375" style="6" customWidth="1"/>
    <col min="14343" max="14344" width="0" style="6" hidden="1" customWidth="1"/>
    <col min="14345" max="14591" width="9.140625" style="6"/>
    <col min="14592" max="14592" width="35.7109375" style="6" customWidth="1"/>
    <col min="14593" max="14598" width="14.7109375" style="6" customWidth="1"/>
    <col min="14599" max="14600" width="0" style="6" hidden="1" customWidth="1"/>
    <col min="14601" max="14847" width="9.140625" style="6"/>
    <col min="14848" max="14848" width="35.7109375" style="6" customWidth="1"/>
    <col min="14849" max="14854" width="14.7109375" style="6" customWidth="1"/>
    <col min="14855" max="14856" width="0" style="6" hidden="1" customWidth="1"/>
    <col min="14857" max="15103" width="9.140625" style="6"/>
    <col min="15104" max="15104" width="35.7109375" style="6" customWidth="1"/>
    <col min="15105" max="15110" width="14.7109375" style="6" customWidth="1"/>
    <col min="15111" max="15112" width="0" style="6" hidden="1" customWidth="1"/>
    <col min="15113" max="15359" width="9.140625" style="6"/>
    <col min="15360" max="15360" width="35.7109375" style="6" customWidth="1"/>
    <col min="15361" max="15366" width="14.7109375" style="6" customWidth="1"/>
    <col min="15367" max="15368" width="0" style="6" hidden="1" customWidth="1"/>
    <col min="15369" max="15615" width="9.140625" style="6"/>
    <col min="15616" max="15616" width="35.7109375" style="6" customWidth="1"/>
    <col min="15617" max="15622" width="14.7109375" style="6" customWidth="1"/>
    <col min="15623" max="15624" width="0" style="6" hidden="1" customWidth="1"/>
    <col min="15625" max="15871" width="9.140625" style="6"/>
    <col min="15872" max="15872" width="35.7109375" style="6" customWidth="1"/>
    <col min="15873" max="15878" width="14.7109375" style="6" customWidth="1"/>
    <col min="15879" max="15880" width="0" style="6" hidden="1" customWidth="1"/>
    <col min="15881" max="16127" width="9.140625" style="6"/>
    <col min="16128" max="16128" width="35.7109375" style="6" customWidth="1"/>
    <col min="16129" max="16134" width="14.7109375" style="6" customWidth="1"/>
    <col min="16135" max="16136" width="0" style="6" hidden="1" customWidth="1"/>
    <col min="16137" max="16384" width="9.140625" style="6"/>
  </cols>
  <sheetData>
    <row r="1" spans="1:12" s="1" customFormat="1" ht="30.75" x14ac:dyDescent="0.65">
      <c r="A1" s="1" t="s">
        <v>34</v>
      </c>
      <c r="I1" s="2"/>
    </row>
    <row r="2" spans="1:12" s="4" customFormat="1" ht="32.25" x14ac:dyDescent="0.75">
      <c r="A2" s="3"/>
      <c r="B2" s="3"/>
      <c r="C2" s="3"/>
      <c r="D2" s="3"/>
      <c r="E2" s="3"/>
      <c r="F2" s="29"/>
      <c r="G2" s="3"/>
      <c r="I2" s="5"/>
    </row>
    <row r="3" spans="1:12" ht="26.25" x14ac:dyDescent="0.55000000000000004">
      <c r="E3" s="7" t="s">
        <v>18</v>
      </c>
      <c r="F3" s="7"/>
      <c r="G3" s="7"/>
      <c r="L3" s="9"/>
    </row>
    <row r="4" spans="1:12" ht="26.25" x14ac:dyDescent="0.55000000000000004">
      <c r="A4" s="10"/>
      <c r="B4" s="11" t="s">
        <v>0</v>
      </c>
      <c r="C4" s="11"/>
      <c r="D4" s="11"/>
      <c r="E4" s="11"/>
      <c r="F4" s="11"/>
      <c r="G4" s="12"/>
    </row>
    <row r="5" spans="1:12" ht="26.25" x14ac:dyDescent="0.55000000000000004">
      <c r="A5" s="13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</row>
    <row r="6" spans="1:12" s="16" customFormat="1" ht="26.25" x14ac:dyDescent="0.55000000000000004">
      <c r="A6" s="27" t="s">
        <v>8</v>
      </c>
      <c r="B6" s="28">
        <f>SUM(B7:B9)</f>
        <v>59138400</v>
      </c>
      <c r="C6" s="28">
        <f>SUM(C7:C9)</f>
        <v>76570500</v>
      </c>
      <c r="D6" s="28">
        <f>SUM(D7:D9)</f>
        <v>4668000</v>
      </c>
      <c r="E6" s="28">
        <f>SUM(E7:E9)</f>
        <v>315000</v>
      </c>
      <c r="F6" s="28">
        <f>SUM(F7:F9)</f>
        <v>102837200</v>
      </c>
      <c r="G6" s="28">
        <f>SUM(G7:G9)</f>
        <v>243529100</v>
      </c>
      <c r="H6" s="16">
        <v>0</v>
      </c>
      <c r="I6" s="17"/>
    </row>
    <row r="7" spans="1:12" s="16" customFormat="1" ht="52.5" x14ac:dyDescent="0.55000000000000004">
      <c r="A7" s="18" t="s">
        <v>9</v>
      </c>
      <c r="B7" s="23">
        <v>22729100</v>
      </c>
      <c r="C7" s="23">
        <v>16641200</v>
      </c>
      <c r="D7" s="23">
        <v>4668000</v>
      </c>
      <c r="E7" s="23">
        <v>315000</v>
      </c>
      <c r="F7" s="23">
        <v>37600000</v>
      </c>
      <c r="G7" s="23">
        <f>SUM(B7:F7)</f>
        <v>81953300</v>
      </c>
      <c r="I7" s="17"/>
    </row>
    <row r="8" spans="1:12" s="16" customFormat="1" ht="78.75" x14ac:dyDescent="0.55000000000000004">
      <c r="A8" s="18" t="s">
        <v>10</v>
      </c>
      <c r="B8" s="23">
        <v>14720600</v>
      </c>
      <c r="C8" s="23">
        <v>16746100</v>
      </c>
      <c r="D8" s="23">
        <v>0</v>
      </c>
      <c r="E8" s="23">
        <v>0</v>
      </c>
      <c r="F8" s="23">
        <v>12015200</v>
      </c>
      <c r="G8" s="23">
        <f t="shared" ref="G8:G9" si="0">SUM(B8:F8)</f>
        <v>43481900</v>
      </c>
      <c r="I8" s="17"/>
    </row>
    <row r="9" spans="1:12" s="16" customFormat="1" ht="52.5" x14ac:dyDescent="0.55000000000000004">
      <c r="A9" s="18" t="s">
        <v>11</v>
      </c>
      <c r="B9" s="23">
        <v>21688700</v>
      </c>
      <c r="C9" s="23">
        <v>43183200</v>
      </c>
      <c r="D9" s="23">
        <v>0</v>
      </c>
      <c r="E9" s="23">
        <v>0</v>
      </c>
      <c r="F9" s="23">
        <v>53222000</v>
      </c>
      <c r="G9" s="23">
        <f t="shared" si="0"/>
        <v>118093900</v>
      </c>
      <c r="I9" s="17"/>
    </row>
    <row r="10" spans="1:12" ht="26.25" x14ac:dyDescent="0.55000000000000004">
      <c r="A10" s="21"/>
      <c r="B10" s="22"/>
      <c r="C10" s="22"/>
      <c r="D10" s="22"/>
      <c r="E10" s="22"/>
      <c r="F10" s="22"/>
      <c r="G10" s="22"/>
    </row>
    <row r="11" spans="1:12" ht="26.25" x14ac:dyDescent="0.55000000000000004"/>
    <row r="12" spans="1:12" ht="26.25" x14ac:dyDescent="0.55000000000000004"/>
    <row r="13" spans="1:12" ht="26.25" x14ac:dyDescent="0.55000000000000004"/>
    <row r="14" spans="1:12" ht="26.25" x14ac:dyDescent="0.55000000000000004"/>
    <row r="15" spans="1:12" ht="26.25" x14ac:dyDescent="0.55000000000000004"/>
    <row r="16" spans="1:12" ht="26.25" x14ac:dyDescent="0.55000000000000004"/>
    <row r="17" ht="26.25" x14ac:dyDescent="0.55000000000000004"/>
    <row r="18" ht="26.25" x14ac:dyDescent="0.55000000000000004"/>
    <row r="19" ht="26.25" x14ac:dyDescent="0.55000000000000004"/>
    <row r="20" ht="26.25" x14ac:dyDescent="0.55000000000000004"/>
    <row r="21" ht="26.25" x14ac:dyDescent="0.55000000000000004"/>
    <row r="22" ht="26.25" x14ac:dyDescent="0.55000000000000004"/>
    <row r="23" ht="26.25" x14ac:dyDescent="0.55000000000000004"/>
    <row r="24" ht="26.25" x14ac:dyDescent="0.55000000000000004"/>
    <row r="25" ht="26.25" x14ac:dyDescent="0.55000000000000004"/>
    <row r="26" ht="26.25" x14ac:dyDescent="0.55000000000000004"/>
    <row r="27" ht="26.25" x14ac:dyDescent="0.55000000000000004"/>
  </sheetData>
  <mergeCells count="2">
    <mergeCell ref="E3:G3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2562</vt:lpstr>
      <vt:lpstr>2561</vt:lpstr>
      <vt:lpstr>2560</vt:lpstr>
      <vt:lpstr>2559</vt:lpstr>
      <vt:lpstr>2558</vt:lpstr>
      <vt:lpstr>2557</vt:lpstr>
      <vt:lpstr>2556</vt:lpstr>
      <vt:lpstr>2555</vt:lpstr>
      <vt:lpstr>2554</vt:lpstr>
      <vt:lpstr>2553</vt:lpstr>
      <vt:lpstr>2552</vt:lpstr>
      <vt:lpstr>2551</vt:lpstr>
      <vt:lpstr>2550</vt:lpstr>
      <vt:lpstr>2549</vt:lpstr>
      <vt:lpstr>2548</vt:lpstr>
      <vt:lpstr>2547</vt:lpstr>
      <vt:lpstr>2546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43BKLN2-PC</dc:creator>
  <cp:lastModifiedBy>43BKLN2-PC</cp:lastModifiedBy>
  <cp:lastPrinted>2018-10-19T10:10:54Z</cp:lastPrinted>
  <dcterms:created xsi:type="dcterms:W3CDTF">2018-10-19T09:25:38Z</dcterms:created>
  <dcterms:modified xsi:type="dcterms:W3CDTF">2018-10-19T11:00:38Z</dcterms:modified>
</cp:coreProperties>
</file>