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chakron.bo\Desktop\Project  2016-2018\DPO_dPortal Phase 2\dPortal Phase 2 - Report\นำเข้าไฟล์สู่ MIS\"/>
    </mc:Choice>
  </mc:AlternateContent>
  <xr:revisionPtr revIDLastSave="0" documentId="13_ncr:1_{D098128A-C831-4401-98A6-6D58E647967B}" xr6:coauthVersionLast="36" xr6:coauthVersionMax="36" xr10:uidLastSave="{00000000-0000-0000-0000-000000000000}"/>
  <bookViews>
    <workbookView xWindow="480" yWindow="60" windowWidth="27795" windowHeight="12090" tabRatio="809" xr2:uid="{00000000-000D-0000-FFFF-FFFF00000000}"/>
  </bookViews>
  <sheets>
    <sheet name="แยกกิจกรรม" sheetId="12" r:id="rId1"/>
  </sheets>
  <externalReferences>
    <externalReference r:id="rId2"/>
  </externalReferences>
  <definedNames>
    <definedName name="_xlnm.Print_Titles" localSheetId="0">แยกกิจกรรม!$3:$3</definedName>
    <definedName name="ก269">'[1]ผลการดำเนินงาน(2)'!#REF!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8" i="12" l="1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E68" i="12"/>
  <c r="V67" i="12" l="1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W66" i="12"/>
  <c r="W65" i="12"/>
  <c r="W64" i="12"/>
  <c r="W63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W60" i="12"/>
  <c r="W59" i="12"/>
  <c r="W58" i="12"/>
  <c r="W57" i="12"/>
  <c r="W56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W53" i="12"/>
  <c r="W52" i="12"/>
  <c r="W51" i="12"/>
  <c r="W50" i="12"/>
  <c r="W49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W45" i="12"/>
  <c r="W44" i="12"/>
  <c r="W43" i="12"/>
  <c r="W42" i="12"/>
  <c r="W41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W38" i="12"/>
  <c r="W37" i="12"/>
  <c r="W36" i="12"/>
  <c r="W35" i="12"/>
  <c r="W34" i="12"/>
  <c r="V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G32" i="12"/>
  <c r="F32" i="12"/>
  <c r="E32" i="12"/>
  <c r="D32" i="12"/>
  <c r="W31" i="12"/>
  <c r="W30" i="12"/>
  <c r="W29" i="12"/>
  <c r="W28" i="12"/>
  <c r="W27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W24" i="12"/>
  <c r="W23" i="12"/>
  <c r="W22" i="12"/>
  <c r="W21" i="12"/>
  <c r="W20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W17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W9" i="12"/>
  <c r="W8" i="12"/>
  <c r="W7" i="12"/>
  <c r="W6" i="12"/>
  <c r="W5" i="12"/>
  <c r="W32" i="12" l="1"/>
  <c r="W39" i="12"/>
  <c r="W54" i="12"/>
  <c r="W10" i="12"/>
  <c r="W25" i="12"/>
  <c r="W46" i="12"/>
  <c r="W61" i="12"/>
  <c r="W6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อาริสรา วิโรจน์เพ็ชร์</author>
  </authors>
  <commentList>
    <comment ref="A4" authorId="0" shapeId="0" xr:uid="{4091C58B-A8D1-4E81-B115-06FF0F0B8748}">
      <text>
        <r>
          <rPr>
            <b/>
            <sz val="9"/>
            <color indexed="81"/>
            <rFont val="Tahoma"/>
            <family val="2"/>
          </rPr>
          <t>อาริสรา วิโรจน์เพ็ชร์:</t>
        </r>
        <r>
          <rPr>
            <sz val="9"/>
            <color indexed="81"/>
            <rFont val="Tahoma"/>
            <family val="2"/>
          </rPr>
          <t xml:space="preserve">
ผ.สัตวแพทย์</t>
        </r>
      </text>
    </comment>
  </commentList>
</comments>
</file>

<file path=xl/sharedStrings.xml><?xml version="1.0" encoding="utf-8"?>
<sst xmlns="http://schemas.openxmlformats.org/spreadsheetml/2006/main" count="165" uniqueCount="53">
  <si>
    <t>หน่วย</t>
  </si>
  <si>
    <t>ตัว</t>
  </si>
  <si>
    <t>บาท</t>
  </si>
  <si>
    <t>รายการ</t>
  </si>
  <si>
    <t>รวม</t>
  </si>
  <si>
    <t>มิตรภาพ</t>
  </si>
  <si>
    <t>พระพุทธบาท</t>
  </si>
  <si>
    <t>ลำพญากลาง</t>
  </si>
  <si>
    <t>ซับกระดาน</t>
  </si>
  <si>
    <t>ซับสนุ่น</t>
  </si>
  <si>
    <t>สวนมะเดื่อ</t>
  </si>
  <si>
    <t>ชอนม่วง</t>
  </si>
  <si>
    <t>หนองรี</t>
  </si>
  <si>
    <t>ปากช่อง</t>
  </si>
  <si>
    <t>การเกษตรสีคิ้ว</t>
  </si>
  <si>
    <t>โคนมสีคิ้ว</t>
  </si>
  <si>
    <t>สูงเนิน</t>
  </si>
  <si>
    <t>ขามทะเลสอ</t>
  </si>
  <si>
    <t>เสิงสาง</t>
  </si>
  <si>
    <t>แผนกส่งเสริการเลี้ยงโคนมภาคกลาง</t>
  </si>
  <si>
    <t>หินซ้อน</t>
  </si>
  <si>
    <t>ว.ษ.ลพบุรี</t>
  </si>
  <si>
    <t>บ.PVนมสด</t>
  </si>
  <si>
    <t xml:space="preserve"> พัฒนานิคม </t>
  </si>
  <si>
    <t>ปักธงชัย</t>
  </si>
  <si>
    <t>ครั้ง</t>
  </si>
  <si>
    <t xml:space="preserve">  - สมาชิก </t>
  </si>
  <si>
    <t>ราย</t>
  </si>
  <si>
    <t xml:space="preserve">  - โคนม </t>
  </si>
  <si>
    <t xml:space="preserve">  - ค่าเวชภัณฑ์ </t>
  </si>
  <si>
    <t xml:space="preserve">  - ค่าบริการ </t>
  </si>
  <si>
    <t xml:space="preserve">  - ค่าใช้จ่าย(รวม)</t>
  </si>
  <si>
    <t>รวมจำนวนเงิน</t>
  </si>
  <si>
    <t xml:space="preserve">  - จำนวนสมาชิก </t>
  </si>
  <si>
    <t xml:space="preserve">  - จำนวนโคนม </t>
  </si>
  <si>
    <t xml:space="preserve">  - ค่าวัสดุ </t>
  </si>
  <si>
    <t>ใบ</t>
  </si>
  <si>
    <t xml:space="preserve"> -โคนม</t>
  </si>
  <si>
    <t xml:space="preserve">  - จำนวนโค</t>
  </si>
  <si>
    <t xml:space="preserve">  - ค่าเวชภัณฑ์/วัสดุ</t>
  </si>
  <si>
    <t>รวมทั้งสิ้น</t>
  </si>
  <si>
    <t>ตารางข้อมูลรายงานด้าน รายได้กิจการโคนม  ประจำเดือน  ปี</t>
  </si>
  <si>
    <t>การรักษาโคป่วย</t>
  </si>
  <si>
    <t xml:space="preserve">การควบคุมโรค </t>
  </si>
  <si>
    <t xml:space="preserve">วัณโรค / โรคแท้งติดต่อ </t>
  </si>
  <si>
    <t>ปากเท้าเปื่อย</t>
  </si>
  <si>
    <t xml:space="preserve">ระบบสืบพันธุ์ </t>
  </si>
  <si>
    <t xml:space="preserve">ห้องปฏิบัติการฯ </t>
  </si>
  <si>
    <t>การบริการผสมเทียม</t>
  </si>
  <si>
    <t>ทะเบียนประวัติโค</t>
  </si>
  <si>
    <t>ติดเบอร์หูโค</t>
  </si>
  <si>
    <t>DIP</t>
  </si>
  <si>
    <t>ค่าบัตรประจำตัวโค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</si>
</sst>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_-* #,##0_-;\-* #,##0_-;_-* &quot;-&quot;_-;_-@_-"/>
    <numFmt numFmtId="167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indexed="8"/>
      <name val="AngsanaUPC"/>
      <family val="1"/>
    </font>
    <font>
      <b/>
      <sz val="14"/>
      <name val="AngsanaUPC"/>
      <family val="1"/>
    </font>
    <font>
      <sz val="16"/>
      <color indexed="8"/>
      <name val="AngsanaUPC"/>
      <family val="1"/>
    </font>
    <font>
      <sz val="14"/>
      <name val="AngsanaUPC"/>
      <family val="1"/>
    </font>
    <font>
      <b/>
      <sz val="16"/>
      <name val="AngsanaUPC"/>
      <family val="1"/>
    </font>
    <font>
      <sz val="16"/>
      <name val="AngsanaUPC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6" fillId="0" borderId="0" xfId="1" applyFont="1"/>
    <xf numFmtId="0" fontId="4" fillId="0" borderId="0" xfId="1" applyFont="1" applyAlignment="1">
      <alignment horizontal="center"/>
    </xf>
    <xf numFmtId="0" fontId="4" fillId="0" borderId="5" xfId="1" applyFont="1" applyBorder="1"/>
    <xf numFmtId="0" fontId="6" fillId="0" borderId="5" xfId="1" applyFont="1" applyBorder="1" applyAlignment="1">
      <alignment horizontal="center"/>
    </xf>
    <xf numFmtId="0" fontId="6" fillId="0" borderId="5" xfId="1" applyFont="1" applyBorder="1"/>
    <xf numFmtId="166" fontId="6" fillId="0" borderId="6" xfId="2" applyNumberFormat="1" applyFont="1" applyBorder="1"/>
    <xf numFmtId="166" fontId="6" fillId="0" borderId="6" xfId="2" applyNumberFormat="1" applyFont="1" applyBorder="1" applyAlignment="1">
      <alignment horizontal="center"/>
    </xf>
    <xf numFmtId="165" fontId="6" fillId="0" borderId="6" xfId="2" applyNumberFormat="1" applyFont="1" applyFill="1" applyBorder="1" applyProtection="1">
      <protection locked="0"/>
    </xf>
    <xf numFmtId="166" fontId="8" fillId="0" borderId="6" xfId="2" applyNumberFormat="1" applyFont="1" applyBorder="1"/>
    <xf numFmtId="166" fontId="6" fillId="0" borderId="0" xfId="2" applyNumberFormat="1" applyFont="1"/>
    <xf numFmtId="166" fontId="6" fillId="0" borderId="0" xfId="2" applyNumberFormat="1" applyFont="1" applyBorder="1"/>
    <xf numFmtId="0" fontId="4" fillId="0" borderId="0" xfId="1" applyFont="1" applyBorder="1" applyAlignment="1">
      <alignment horizontal="center" vertical="center" wrapText="1"/>
    </xf>
    <xf numFmtId="0" fontId="6" fillId="0" borderId="6" xfId="1" applyFont="1" applyBorder="1"/>
    <xf numFmtId="0" fontId="6" fillId="0" borderId="6" xfId="1" applyFont="1" applyBorder="1" applyAlignment="1">
      <alignment horizontal="center"/>
    </xf>
    <xf numFmtId="164" fontId="6" fillId="0" borderId="6" xfId="2" applyFont="1" applyFill="1" applyBorder="1" applyProtection="1">
      <protection locked="0"/>
    </xf>
    <xf numFmtId="164" fontId="8" fillId="0" borderId="6" xfId="2" applyFont="1" applyBorder="1"/>
    <xf numFmtId="164" fontId="6" fillId="0" borderId="6" xfId="2" applyFont="1" applyFill="1" applyBorder="1"/>
    <xf numFmtId="0" fontId="6" fillId="0" borderId="0" xfId="1" applyFont="1" applyBorder="1"/>
    <xf numFmtId="0" fontId="6" fillId="0" borderId="8" xfId="1" applyFont="1" applyBorder="1"/>
    <xf numFmtId="0" fontId="6" fillId="0" borderId="8" xfId="1" applyFont="1" applyBorder="1" applyAlignment="1">
      <alignment horizontal="center"/>
    </xf>
    <xf numFmtId="167" fontId="9" fillId="0" borderId="8" xfId="2" applyNumberFormat="1" applyFont="1" applyBorder="1"/>
    <xf numFmtId="164" fontId="9" fillId="0" borderId="8" xfId="2" applyFont="1" applyBorder="1"/>
    <xf numFmtId="164" fontId="6" fillId="0" borderId="8" xfId="2" applyFont="1" applyBorder="1"/>
    <xf numFmtId="0" fontId="4" fillId="0" borderId="9" xfId="1" applyFont="1" applyBorder="1"/>
    <xf numFmtId="0" fontId="6" fillId="0" borderId="9" xfId="1" applyFont="1" applyBorder="1"/>
    <xf numFmtId="0" fontId="4" fillId="0" borderId="6" xfId="1" applyFont="1" applyBorder="1"/>
    <xf numFmtId="166" fontId="6" fillId="0" borderId="6" xfId="1" applyNumberFormat="1" applyFont="1" applyBorder="1"/>
    <xf numFmtId="167" fontId="6" fillId="0" borderId="6" xfId="1" applyNumberFormat="1" applyFont="1" applyBorder="1"/>
    <xf numFmtId="165" fontId="9" fillId="0" borderId="6" xfId="2" applyNumberFormat="1" applyFont="1" applyFill="1" applyBorder="1" applyProtection="1">
      <protection locked="0"/>
    </xf>
    <xf numFmtId="166" fontId="9" fillId="0" borderId="6" xfId="2" applyNumberFormat="1" applyFont="1" applyBorder="1"/>
    <xf numFmtId="164" fontId="9" fillId="0" borderId="6" xfId="2" applyNumberFormat="1" applyFont="1" applyFill="1" applyBorder="1" applyProtection="1">
      <protection locked="0"/>
    </xf>
    <xf numFmtId="164" fontId="9" fillId="0" borderId="8" xfId="2" applyNumberFormat="1" applyFont="1" applyFill="1" applyBorder="1" applyProtection="1">
      <protection locked="0"/>
    </xf>
    <xf numFmtId="166" fontId="9" fillId="0" borderId="8" xfId="2" applyNumberFormat="1" applyFont="1" applyBorder="1"/>
    <xf numFmtId="0" fontId="6" fillId="0" borderId="9" xfId="1" applyFont="1" applyBorder="1" applyAlignment="1">
      <alignment horizontal="center"/>
    </xf>
    <xf numFmtId="164" fontId="4" fillId="0" borderId="9" xfId="2" applyFont="1" applyBorder="1" applyAlignment="1">
      <alignment horizontal="center"/>
    </xf>
    <xf numFmtId="164" fontId="4" fillId="0" borderId="9" xfId="2" applyFont="1" applyBorder="1"/>
    <xf numFmtId="164" fontId="6" fillId="0" borderId="9" xfId="2" applyFont="1" applyBorder="1"/>
    <xf numFmtId="164" fontId="6" fillId="0" borderId="0" xfId="2" applyFont="1"/>
    <xf numFmtId="165" fontId="9" fillId="0" borderId="6" xfId="2" applyNumberFormat="1" applyFont="1" applyBorder="1" applyAlignment="1">
      <alignment horizontal="right"/>
    </xf>
    <xf numFmtId="164" fontId="4" fillId="0" borderId="6" xfId="2" applyFont="1" applyBorder="1" applyAlignment="1">
      <alignment horizontal="center"/>
    </xf>
    <xf numFmtId="164" fontId="6" fillId="0" borderId="6" xfId="2" applyFont="1" applyBorder="1" applyAlignment="1">
      <alignment horizontal="center"/>
    </xf>
    <xf numFmtId="164" fontId="9" fillId="0" borderId="6" xfId="2" applyFont="1" applyBorder="1"/>
    <xf numFmtId="164" fontId="4" fillId="0" borderId="8" xfId="2" applyFont="1" applyBorder="1" applyAlignment="1">
      <alignment horizontal="center"/>
    </xf>
    <xf numFmtId="164" fontId="6" fillId="0" borderId="8" xfId="2" applyFont="1" applyBorder="1" applyAlignment="1">
      <alignment horizontal="center"/>
    </xf>
    <xf numFmtId="164" fontId="4" fillId="0" borderId="8" xfId="2" applyFont="1" applyBorder="1"/>
    <xf numFmtId="164" fontId="6" fillId="0" borderId="8" xfId="2" applyFont="1" applyFill="1" applyBorder="1" applyProtection="1">
      <protection locked="0"/>
    </xf>
    <xf numFmtId="164" fontId="6" fillId="0" borderId="8" xfId="1" applyNumberFormat="1" applyFont="1" applyBorder="1"/>
    <xf numFmtId="164" fontId="9" fillId="0" borderId="6" xfId="2" applyFont="1" applyFill="1" applyBorder="1" applyProtection="1">
      <protection locked="0"/>
    </xf>
    <xf numFmtId="164" fontId="9" fillId="0" borderId="8" xfId="2" applyFont="1" applyFill="1" applyBorder="1" applyProtection="1">
      <protection locked="0"/>
    </xf>
    <xf numFmtId="164" fontId="6" fillId="0" borderId="9" xfId="2" applyFont="1" applyFill="1" applyBorder="1"/>
    <xf numFmtId="165" fontId="6" fillId="0" borderId="6" xfId="2" applyNumberFormat="1" applyFont="1" applyFill="1" applyBorder="1"/>
    <xf numFmtId="164" fontId="6" fillId="0" borderId="6" xfId="2" applyNumberFormat="1" applyFont="1" applyFill="1" applyBorder="1"/>
    <xf numFmtId="0" fontId="4" fillId="0" borderId="6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164" fontId="6" fillId="0" borderId="8" xfId="2" applyFont="1" applyFill="1" applyBorder="1"/>
    <xf numFmtId="0" fontId="4" fillId="2" borderId="2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167" fontId="8" fillId="2" borderId="2" xfId="2" applyNumberFormat="1" applyFont="1" applyFill="1" applyBorder="1"/>
    <xf numFmtId="164" fontId="8" fillId="2" borderId="2" xfId="2" applyFont="1" applyFill="1" applyBorder="1"/>
    <xf numFmtId="0" fontId="4" fillId="3" borderId="3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 vertical="center" wrapText="1"/>
    </xf>
    <xf numFmtId="167" fontId="9" fillId="2" borderId="2" xfId="2" applyNumberFormat="1" applyFont="1" applyFill="1" applyBorder="1"/>
    <xf numFmtId="0" fontId="4" fillId="0" borderId="4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164" fontId="4" fillId="0" borderId="4" xfId="2" applyFont="1" applyBorder="1"/>
    <xf numFmtId="0" fontId="4" fillId="3" borderId="10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center" vertical="center"/>
    </xf>
    <xf numFmtId="0" fontId="5" fillId="3" borderId="13" xfId="1" applyFont="1" applyFill="1" applyBorder="1" applyAlignment="1">
      <alignment horizontal="center" vertical="center"/>
    </xf>
    <xf numFmtId="0" fontId="7" fillId="3" borderId="15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14" xfId="1" applyFont="1" applyFill="1" applyBorder="1" applyAlignment="1">
      <alignment horizontal="center" vertical="center"/>
    </xf>
  </cellXfs>
  <cellStyles count="3">
    <cellStyle name="Comma 2" xfId="2" xr:uid="{DBD41C74-1A5B-4B97-9368-51A400847790}"/>
    <cellStyle name="Normal" xfId="0" builtinId="0"/>
    <cellStyle name="Normal 2" xfId="1" xr:uid="{B2003B15-DB76-4992-AB69-E6FB8AEAE4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chakron.bo/Desktop/Project%20%202016-2018/DPO_dPortal%20Phase%202/dPortal%20Phase%202%20-%20Report/2.&#3612;&#3621;&#3591;&#3634;&#3609;.&#3626;&#3626;&#3588;.%20&#3648;&#3617;.&#3618;.%2061%20(&#3605;&#3633;&#3623;&#3629;&#3618;&#3656;&#3634;&#3591;&#3607;&#3637;&#3656;&#3626;&#3656;&#3591;&#3648;&#3626;&#3619;&#3636;&#3617;&#3626;&#3656;&#3591;&#3617;&#363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-M"/>
      <sheetName val="input 1"/>
      <sheetName val="แยกกิจกรรม"/>
      <sheetName val="รายได้รายจ่าย"/>
      <sheetName val="ด้านธุรกิจ(1)"/>
      <sheetName val="ผลการดำเนินงาน(2)"/>
      <sheetName val="เปลี่ยนแปลงปชก.(3)"/>
      <sheetName val="กลางรวม (4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0D37-055D-48C7-B3BB-190D46515C2E}">
  <sheetPr>
    <pageSetUpPr fitToPage="1"/>
  </sheetPr>
  <dimension ref="A1:Y68"/>
  <sheetViews>
    <sheetView tabSelected="1" zoomScale="80" zoomScaleNormal="80" workbookViewId="0">
      <pane xSplit="3" ySplit="3" topLeftCell="D7" activePane="bottomRight" state="frozen"/>
      <selection activeCell="E32" sqref="E32"/>
      <selection pane="topRight" activeCell="E32" sqref="E32"/>
      <selection pane="bottomLeft" activeCell="E32" sqref="E32"/>
      <selection pane="bottomRight" activeCell="A56" sqref="A56"/>
    </sheetView>
  </sheetViews>
  <sheetFormatPr defaultRowHeight="23.25" x14ac:dyDescent="0.5"/>
  <cols>
    <col min="1" max="1" width="26.28515625" style="1" bestFit="1" customWidth="1"/>
    <col min="2" max="2" width="6.42578125" style="1" bestFit="1" customWidth="1"/>
    <col min="3" max="3" width="5.85546875" style="1" bestFit="1" customWidth="1"/>
    <col min="4" max="4" width="11.28515625" style="1" bestFit="1" customWidth="1"/>
    <col min="5" max="5" width="12.42578125" style="1" bestFit="1" customWidth="1"/>
    <col min="6" max="6" width="14.140625" style="1" bestFit="1" customWidth="1"/>
    <col min="7" max="7" width="13.140625" style="1" bestFit="1" customWidth="1"/>
    <col min="8" max="8" width="11.85546875" style="1" bestFit="1" customWidth="1"/>
    <col min="9" max="9" width="12.42578125" style="1" bestFit="1" customWidth="1"/>
    <col min="10" max="10" width="12.42578125" style="1" customWidth="1"/>
    <col min="11" max="11" width="12.42578125" style="1" bestFit="1" customWidth="1"/>
    <col min="12" max="12" width="8.28515625" style="1" bestFit="1" customWidth="1"/>
    <col min="13" max="13" width="10.140625" style="1" bestFit="1" customWidth="1"/>
    <col min="14" max="14" width="11.5703125" style="1" bestFit="1" customWidth="1"/>
    <col min="15" max="15" width="12.42578125" style="1" bestFit="1" customWidth="1"/>
    <col min="16" max="16" width="11.28515625" style="1" customWidth="1"/>
    <col min="17" max="17" width="14" style="1" bestFit="1" customWidth="1"/>
    <col min="18" max="18" width="11.28515625" style="1" customWidth="1"/>
    <col min="19" max="19" width="14.140625" style="1" bestFit="1" customWidth="1"/>
    <col min="20" max="20" width="12.42578125" style="1" bestFit="1" customWidth="1"/>
    <col min="21" max="21" width="7.5703125" style="1" bestFit="1" customWidth="1"/>
    <col min="22" max="22" width="11.28515625" style="1" bestFit="1" customWidth="1"/>
    <col min="23" max="23" width="14.140625" style="1" bestFit="1" customWidth="1"/>
    <col min="24" max="24" width="9.140625" style="1"/>
    <col min="25" max="25" width="10.42578125" style="1" customWidth="1"/>
    <col min="26" max="253" width="9.140625" style="1"/>
    <col min="254" max="254" width="26.28515625" style="1" bestFit="1" customWidth="1"/>
    <col min="255" max="255" width="6.42578125" style="1" bestFit="1" customWidth="1"/>
    <col min="256" max="256" width="5.85546875" style="1" bestFit="1" customWidth="1"/>
    <col min="257" max="257" width="11.28515625" style="1" bestFit="1" customWidth="1"/>
    <col min="258" max="258" width="12.42578125" style="1" bestFit="1" customWidth="1"/>
    <col min="259" max="259" width="14.140625" style="1" bestFit="1" customWidth="1"/>
    <col min="260" max="260" width="13.140625" style="1" bestFit="1" customWidth="1"/>
    <col min="261" max="261" width="11.85546875" style="1" bestFit="1" customWidth="1"/>
    <col min="262" max="262" width="12.42578125" style="1" bestFit="1" customWidth="1"/>
    <col min="263" max="263" width="12.42578125" style="1" customWidth="1"/>
    <col min="264" max="264" width="12.42578125" style="1" bestFit="1" customWidth="1"/>
    <col min="265" max="265" width="8.28515625" style="1" bestFit="1" customWidth="1"/>
    <col min="266" max="266" width="10.140625" style="1" bestFit="1" customWidth="1"/>
    <col min="267" max="267" width="11.5703125" style="1" bestFit="1" customWidth="1"/>
    <col min="268" max="268" width="12.42578125" style="1" bestFit="1" customWidth="1"/>
    <col min="269" max="269" width="11.28515625" style="1" customWidth="1"/>
    <col min="270" max="270" width="14" style="1" bestFit="1" customWidth="1"/>
    <col min="271" max="271" width="11.28515625" style="1" customWidth="1"/>
    <col min="272" max="272" width="14.140625" style="1" bestFit="1" customWidth="1"/>
    <col min="273" max="273" width="12.42578125" style="1" bestFit="1" customWidth="1"/>
    <col min="274" max="274" width="7.5703125" style="1" bestFit="1" customWidth="1"/>
    <col min="275" max="275" width="11.28515625" style="1" bestFit="1" customWidth="1"/>
    <col min="276" max="276" width="14.140625" style="1" bestFit="1" customWidth="1"/>
    <col min="277" max="277" width="12.42578125" style="1" bestFit="1" customWidth="1"/>
    <col min="278" max="278" width="14.140625" style="1" bestFit="1" customWidth="1"/>
    <col min="279" max="279" width="14.140625" style="1" customWidth="1"/>
    <col min="280" max="280" width="9.140625" style="1"/>
    <col min="281" max="281" width="10.42578125" style="1" customWidth="1"/>
    <col min="282" max="509" width="9.140625" style="1"/>
    <col min="510" max="510" width="26.28515625" style="1" bestFit="1" customWidth="1"/>
    <col min="511" max="511" width="6.42578125" style="1" bestFit="1" customWidth="1"/>
    <col min="512" max="512" width="5.85546875" style="1" bestFit="1" customWidth="1"/>
    <col min="513" max="513" width="11.28515625" style="1" bestFit="1" customWidth="1"/>
    <col min="514" max="514" width="12.42578125" style="1" bestFit="1" customWidth="1"/>
    <col min="515" max="515" width="14.140625" style="1" bestFit="1" customWidth="1"/>
    <col min="516" max="516" width="13.140625" style="1" bestFit="1" customWidth="1"/>
    <col min="517" max="517" width="11.85546875" style="1" bestFit="1" customWidth="1"/>
    <col min="518" max="518" width="12.42578125" style="1" bestFit="1" customWidth="1"/>
    <col min="519" max="519" width="12.42578125" style="1" customWidth="1"/>
    <col min="520" max="520" width="12.42578125" style="1" bestFit="1" customWidth="1"/>
    <col min="521" max="521" width="8.28515625" style="1" bestFit="1" customWidth="1"/>
    <col min="522" max="522" width="10.140625" style="1" bestFit="1" customWidth="1"/>
    <col min="523" max="523" width="11.5703125" style="1" bestFit="1" customWidth="1"/>
    <col min="524" max="524" width="12.42578125" style="1" bestFit="1" customWidth="1"/>
    <col min="525" max="525" width="11.28515625" style="1" customWidth="1"/>
    <col min="526" max="526" width="14" style="1" bestFit="1" customWidth="1"/>
    <col min="527" max="527" width="11.28515625" style="1" customWidth="1"/>
    <col min="528" max="528" width="14.140625" style="1" bestFit="1" customWidth="1"/>
    <col min="529" max="529" width="12.42578125" style="1" bestFit="1" customWidth="1"/>
    <col min="530" max="530" width="7.5703125" style="1" bestFit="1" customWidth="1"/>
    <col min="531" max="531" width="11.28515625" style="1" bestFit="1" customWidth="1"/>
    <col min="532" max="532" width="14.140625" style="1" bestFit="1" customWidth="1"/>
    <col min="533" max="533" width="12.42578125" style="1" bestFit="1" customWidth="1"/>
    <col min="534" max="534" width="14.140625" style="1" bestFit="1" customWidth="1"/>
    <col min="535" max="535" width="14.140625" style="1" customWidth="1"/>
    <col min="536" max="536" width="9.140625" style="1"/>
    <col min="537" max="537" width="10.42578125" style="1" customWidth="1"/>
    <col min="538" max="765" width="9.140625" style="1"/>
    <col min="766" max="766" width="26.28515625" style="1" bestFit="1" customWidth="1"/>
    <col min="767" max="767" width="6.42578125" style="1" bestFit="1" customWidth="1"/>
    <col min="768" max="768" width="5.85546875" style="1" bestFit="1" customWidth="1"/>
    <col min="769" max="769" width="11.28515625" style="1" bestFit="1" customWidth="1"/>
    <col min="770" max="770" width="12.42578125" style="1" bestFit="1" customWidth="1"/>
    <col min="771" max="771" width="14.140625" style="1" bestFit="1" customWidth="1"/>
    <col min="772" max="772" width="13.140625" style="1" bestFit="1" customWidth="1"/>
    <col min="773" max="773" width="11.85546875" style="1" bestFit="1" customWidth="1"/>
    <col min="774" max="774" width="12.42578125" style="1" bestFit="1" customWidth="1"/>
    <col min="775" max="775" width="12.42578125" style="1" customWidth="1"/>
    <col min="776" max="776" width="12.42578125" style="1" bestFit="1" customWidth="1"/>
    <col min="777" max="777" width="8.28515625" style="1" bestFit="1" customWidth="1"/>
    <col min="778" max="778" width="10.140625" style="1" bestFit="1" customWidth="1"/>
    <col min="779" max="779" width="11.5703125" style="1" bestFit="1" customWidth="1"/>
    <col min="780" max="780" width="12.42578125" style="1" bestFit="1" customWidth="1"/>
    <col min="781" max="781" width="11.28515625" style="1" customWidth="1"/>
    <col min="782" max="782" width="14" style="1" bestFit="1" customWidth="1"/>
    <col min="783" max="783" width="11.28515625" style="1" customWidth="1"/>
    <col min="784" max="784" width="14.140625" style="1" bestFit="1" customWidth="1"/>
    <col min="785" max="785" width="12.42578125" style="1" bestFit="1" customWidth="1"/>
    <col min="786" max="786" width="7.5703125" style="1" bestFit="1" customWidth="1"/>
    <col min="787" max="787" width="11.28515625" style="1" bestFit="1" customWidth="1"/>
    <col min="788" max="788" width="14.140625" style="1" bestFit="1" customWidth="1"/>
    <col min="789" max="789" width="12.42578125" style="1" bestFit="1" customWidth="1"/>
    <col min="790" max="790" width="14.140625" style="1" bestFit="1" customWidth="1"/>
    <col min="791" max="791" width="14.140625" style="1" customWidth="1"/>
    <col min="792" max="792" width="9.140625" style="1"/>
    <col min="793" max="793" width="10.42578125" style="1" customWidth="1"/>
    <col min="794" max="1021" width="9.140625" style="1"/>
    <col min="1022" max="1022" width="26.28515625" style="1" bestFit="1" customWidth="1"/>
    <col min="1023" max="1023" width="6.42578125" style="1" bestFit="1" customWidth="1"/>
    <col min="1024" max="1024" width="5.85546875" style="1" bestFit="1" customWidth="1"/>
    <col min="1025" max="1025" width="11.28515625" style="1" bestFit="1" customWidth="1"/>
    <col min="1026" max="1026" width="12.42578125" style="1" bestFit="1" customWidth="1"/>
    <col min="1027" max="1027" width="14.140625" style="1" bestFit="1" customWidth="1"/>
    <col min="1028" max="1028" width="13.140625" style="1" bestFit="1" customWidth="1"/>
    <col min="1029" max="1029" width="11.85546875" style="1" bestFit="1" customWidth="1"/>
    <col min="1030" max="1030" width="12.42578125" style="1" bestFit="1" customWidth="1"/>
    <col min="1031" max="1031" width="12.42578125" style="1" customWidth="1"/>
    <col min="1032" max="1032" width="12.42578125" style="1" bestFit="1" customWidth="1"/>
    <col min="1033" max="1033" width="8.28515625" style="1" bestFit="1" customWidth="1"/>
    <col min="1034" max="1034" width="10.140625" style="1" bestFit="1" customWidth="1"/>
    <col min="1035" max="1035" width="11.5703125" style="1" bestFit="1" customWidth="1"/>
    <col min="1036" max="1036" width="12.42578125" style="1" bestFit="1" customWidth="1"/>
    <col min="1037" max="1037" width="11.28515625" style="1" customWidth="1"/>
    <col min="1038" max="1038" width="14" style="1" bestFit="1" customWidth="1"/>
    <col min="1039" max="1039" width="11.28515625" style="1" customWidth="1"/>
    <col min="1040" max="1040" width="14.140625" style="1" bestFit="1" customWidth="1"/>
    <col min="1041" max="1041" width="12.42578125" style="1" bestFit="1" customWidth="1"/>
    <col min="1042" max="1042" width="7.5703125" style="1" bestFit="1" customWidth="1"/>
    <col min="1043" max="1043" width="11.28515625" style="1" bestFit="1" customWidth="1"/>
    <col min="1044" max="1044" width="14.140625" style="1" bestFit="1" customWidth="1"/>
    <col min="1045" max="1045" width="12.42578125" style="1" bestFit="1" customWidth="1"/>
    <col min="1046" max="1046" width="14.140625" style="1" bestFit="1" customWidth="1"/>
    <col min="1047" max="1047" width="14.140625" style="1" customWidth="1"/>
    <col min="1048" max="1048" width="9.140625" style="1"/>
    <col min="1049" max="1049" width="10.42578125" style="1" customWidth="1"/>
    <col min="1050" max="1277" width="9.140625" style="1"/>
    <col min="1278" max="1278" width="26.28515625" style="1" bestFit="1" customWidth="1"/>
    <col min="1279" max="1279" width="6.42578125" style="1" bestFit="1" customWidth="1"/>
    <col min="1280" max="1280" width="5.85546875" style="1" bestFit="1" customWidth="1"/>
    <col min="1281" max="1281" width="11.28515625" style="1" bestFit="1" customWidth="1"/>
    <col min="1282" max="1282" width="12.42578125" style="1" bestFit="1" customWidth="1"/>
    <col min="1283" max="1283" width="14.140625" style="1" bestFit="1" customWidth="1"/>
    <col min="1284" max="1284" width="13.140625" style="1" bestFit="1" customWidth="1"/>
    <col min="1285" max="1285" width="11.85546875" style="1" bestFit="1" customWidth="1"/>
    <col min="1286" max="1286" width="12.42578125" style="1" bestFit="1" customWidth="1"/>
    <col min="1287" max="1287" width="12.42578125" style="1" customWidth="1"/>
    <col min="1288" max="1288" width="12.42578125" style="1" bestFit="1" customWidth="1"/>
    <col min="1289" max="1289" width="8.28515625" style="1" bestFit="1" customWidth="1"/>
    <col min="1290" max="1290" width="10.140625" style="1" bestFit="1" customWidth="1"/>
    <col min="1291" max="1291" width="11.5703125" style="1" bestFit="1" customWidth="1"/>
    <col min="1292" max="1292" width="12.42578125" style="1" bestFit="1" customWidth="1"/>
    <col min="1293" max="1293" width="11.28515625" style="1" customWidth="1"/>
    <col min="1294" max="1294" width="14" style="1" bestFit="1" customWidth="1"/>
    <col min="1295" max="1295" width="11.28515625" style="1" customWidth="1"/>
    <col min="1296" max="1296" width="14.140625" style="1" bestFit="1" customWidth="1"/>
    <col min="1297" max="1297" width="12.42578125" style="1" bestFit="1" customWidth="1"/>
    <col min="1298" max="1298" width="7.5703125" style="1" bestFit="1" customWidth="1"/>
    <col min="1299" max="1299" width="11.28515625" style="1" bestFit="1" customWidth="1"/>
    <col min="1300" max="1300" width="14.140625" style="1" bestFit="1" customWidth="1"/>
    <col min="1301" max="1301" width="12.42578125" style="1" bestFit="1" customWidth="1"/>
    <col min="1302" max="1302" width="14.140625" style="1" bestFit="1" customWidth="1"/>
    <col min="1303" max="1303" width="14.140625" style="1" customWidth="1"/>
    <col min="1304" max="1304" width="9.140625" style="1"/>
    <col min="1305" max="1305" width="10.42578125" style="1" customWidth="1"/>
    <col min="1306" max="1533" width="9.140625" style="1"/>
    <col min="1534" max="1534" width="26.28515625" style="1" bestFit="1" customWidth="1"/>
    <col min="1535" max="1535" width="6.42578125" style="1" bestFit="1" customWidth="1"/>
    <col min="1536" max="1536" width="5.85546875" style="1" bestFit="1" customWidth="1"/>
    <col min="1537" max="1537" width="11.28515625" style="1" bestFit="1" customWidth="1"/>
    <col min="1538" max="1538" width="12.42578125" style="1" bestFit="1" customWidth="1"/>
    <col min="1539" max="1539" width="14.140625" style="1" bestFit="1" customWidth="1"/>
    <col min="1540" max="1540" width="13.140625" style="1" bestFit="1" customWidth="1"/>
    <col min="1541" max="1541" width="11.85546875" style="1" bestFit="1" customWidth="1"/>
    <col min="1542" max="1542" width="12.42578125" style="1" bestFit="1" customWidth="1"/>
    <col min="1543" max="1543" width="12.42578125" style="1" customWidth="1"/>
    <col min="1544" max="1544" width="12.42578125" style="1" bestFit="1" customWidth="1"/>
    <col min="1545" max="1545" width="8.28515625" style="1" bestFit="1" customWidth="1"/>
    <col min="1546" max="1546" width="10.140625" style="1" bestFit="1" customWidth="1"/>
    <col min="1547" max="1547" width="11.5703125" style="1" bestFit="1" customWidth="1"/>
    <col min="1548" max="1548" width="12.42578125" style="1" bestFit="1" customWidth="1"/>
    <col min="1549" max="1549" width="11.28515625" style="1" customWidth="1"/>
    <col min="1550" max="1550" width="14" style="1" bestFit="1" customWidth="1"/>
    <col min="1551" max="1551" width="11.28515625" style="1" customWidth="1"/>
    <col min="1552" max="1552" width="14.140625" style="1" bestFit="1" customWidth="1"/>
    <col min="1553" max="1553" width="12.42578125" style="1" bestFit="1" customWidth="1"/>
    <col min="1554" max="1554" width="7.5703125" style="1" bestFit="1" customWidth="1"/>
    <col min="1555" max="1555" width="11.28515625" style="1" bestFit="1" customWidth="1"/>
    <col min="1556" max="1556" width="14.140625" style="1" bestFit="1" customWidth="1"/>
    <col min="1557" max="1557" width="12.42578125" style="1" bestFit="1" customWidth="1"/>
    <col min="1558" max="1558" width="14.140625" style="1" bestFit="1" customWidth="1"/>
    <col min="1559" max="1559" width="14.140625" style="1" customWidth="1"/>
    <col min="1560" max="1560" width="9.140625" style="1"/>
    <col min="1561" max="1561" width="10.42578125" style="1" customWidth="1"/>
    <col min="1562" max="1789" width="9.140625" style="1"/>
    <col min="1790" max="1790" width="26.28515625" style="1" bestFit="1" customWidth="1"/>
    <col min="1791" max="1791" width="6.42578125" style="1" bestFit="1" customWidth="1"/>
    <col min="1792" max="1792" width="5.85546875" style="1" bestFit="1" customWidth="1"/>
    <col min="1793" max="1793" width="11.28515625" style="1" bestFit="1" customWidth="1"/>
    <col min="1794" max="1794" width="12.42578125" style="1" bestFit="1" customWidth="1"/>
    <col min="1795" max="1795" width="14.140625" style="1" bestFit="1" customWidth="1"/>
    <col min="1796" max="1796" width="13.140625" style="1" bestFit="1" customWidth="1"/>
    <col min="1797" max="1797" width="11.85546875" style="1" bestFit="1" customWidth="1"/>
    <col min="1798" max="1798" width="12.42578125" style="1" bestFit="1" customWidth="1"/>
    <col min="1799" max="1799" width="12.42578125" style="1" customWidth="1"/>
    <col min="1800" max="1800" width="12.42578125" style="1" bestFit="1" customWidth="1"/>
    <col min="1801" max="1801" width="8.28515625" style="1" bestFit="1" customWidth="1"/>
    <col min="1802" max="1802" width="10.140625" style="1" bestFit="1" customWidth="1"/>
    <col min="1803" max="1803" width="11.5703125" style="1" bestFit="1" customWidth="1"/>
    <col min="1804" max="1804" width="12.42578125" style="1" bestFit="1" customWidth="1"/>
    <col min="1805" max="1805" width="11.28515625" style="1" customWidth="1"/>
    <col min="1806" max="1806" width="14" style="1" bestFit="1" customWidth="1"/>
    <col min="1807" max="1807" width="11.28515625" style="1" customWidth="1"/>
    <col min="1808" max="1808" width="14.140625" style="1" bestFit="1" customWidth="1"/>
    <col min="1809" max="1809" width="12.42578125" style="1" bestFit="1" customWidth="1"/>
    <col min="1810" max="1810" width="7.5703125" style="1" bestFit="1" customWidth="1"/>
    <col min="1811" max="1811" width="11.28515625" style="1" bestFit="1" customWidth="1"/>
    <col min="1812" max="1812" width="14.140625" style="1" bestFit="1" customWidth="1"/>
    <col min="1813" max="1813" width="12.42578125" style="1" bestFit="1" customWidth="1"/>
    <col min="1814" max="1814" width="14.140625" style="1" bestFit="1" customWidth="1"/>
    <col min="1815" max="1815" width="14.140625" style="1" customWidth="1"/>
    <col min="1816" max="1816" width="9.140625" style="1"/>
    <col min="1817" max="1817" width="10.42578125" style="1" customWidth="1"/>
    <col min="1818" max="2045" width="9.140625" style="1"/>
    <col min="2046" max="2046" width="26.28515625" style="1" bestFit="1" customWidth="1"/>
    <col min="2047" max="2047" width="6.42578125" style="1" bestFit="1" customWidth="1"/>
    <col min="2048" max="2048" width="5.85546875" style="1" bestFit="1" customWidth="1"/>
    <col min="2049" max="2049" width="11.28515625" style="1" bestFit="1" customWidth="1"/>
    <col min="2050" max="2050" width="12.42578125" style="1" bestFit="1" customWidth="1"/>
    <col min="2051" max="2051" width="14.140625" style="1" bestFit="1" customWidth="1"/>
    <col min="2052" max="2052" width="13.140625" style="1" bestFit="1" customWidth="1"/>
    <col min="2053" max="2053" width="11.85546875" style="1" bestFit="1" customWidth="1"/>
    <col min="2054" max="2054" width="12.42578125" style="1" bestFit="1" customWidth="1"/>
    <col min="2055" max="2055" width="12.42578125" style="1" customWidth="1"/>
    <col min="2056" max="2056" width="12.42578125" style="1" bestFit="1" customWidth="1"/>
    <col min="2057" max="2057" width="8.28515625" style="1" bestFit="1" customWidth="1"/>
    <col min="2058" max="2058" width="10.140625" style="1" bestFit="1" customWidth="1"/>
    <col min="2059" max="2059" width="11.5703125" style="1" bestFit="1" customWidth="1"/>
    <col min="2060" max="2060" width="12.42578125" style="1" bestFit="1" customWidth="1"/>
    <col min="2061" max="2061" width="11.28515625" style="1" customWidth="1"/>
    <col min="2062" max="2062" width="14" style="1" bestFit="1" customWidth="1"/>
    <col min="2063" max="2063" width="11.28515625" style="1" customWidth="1"/>
    <col min="2064" max="2064" width="14.140625" style="1" bestFit="1" customWidth="1"/>
    <col min="2065" max="2065" width="12.42578125" style="1" bestFit="1" customWidth="1"/>
    <col min="2066" max="2066" width="7.5703125" style="1" bestFit="1" customWidth="1"/>
    <col min="2067" max="2067" width="11.28515625" style="1" bestFit="1" customWidth="1"/>
    <col min="2068" max="2068" width="14.140625" style="1" bestFit="1" customWidth="1"/>
    <col min="2069" max="2069" width="12.42578125" style="1" bestFit="1" customWidth="1"/>
    <col min="2070" max="2070" width="14.140625" style="1" bestFit="1" customWidth="1"/>
    <col min="2071" max="2071" width="14.140625" style="1" customWidth="1"/>
    <col min="2072" max="2072" width="9.140625" style="1"/>
    <col min="2073" max="2073" width="10.42578125" style="1" customWidth="1"/>
    <col min="2074" max="2301" width="9.140625" style="1"/>
    <col min="2302" max="2302" width="26.28515625" style="1" bestFit="1" customWidth="1"/>
    <col min="2303" max="2303" width="6.42578125" style="1" bestFit="1" customWidth="1"/>
    <col min="2304" max="2304" width="5.85546875" style="1" bestFit="1" customWidth="1"/>
    <col min="2305" max="2305" width="11.28515625" style="1" bestFit="1" customWidth="1"/>
    <col min="2306" max="2306" width="12.42578125" style="1" bestFit="1" customWidth="1"/>
    <col min="2307" max="2307" width="14.140625" style="1" bestFit="1" customWidth="1"/>
    <col min="2308" max="2308" width="13.140625" style="1" bestFit="1" customWidth="1"/>
    <col min="2309" max="2309" width="11.85546875" style="1" bestFit="1" customWidth="1"/>
    <col min="2310" max="2310" width="12.42578125" style="1" bestFit="1" customWidth="1"/>
    <col min="2311" max="2311" width="12.42578125" style="1" customWidth="1"/>
    <col min="2312" max="2312" width="12.42578125" style="1" bestFit="1" customWidth="1"/>
    <col min="2313" max="2313" width="8.28515625" style="1" bestFit="1" customWidth="1"/>
    <col min="2314" max="2314" width="10.140625" style="1" bestFit="1" customWidth="1"/>
    <col min="2315" max="2315" width="11.5703125" style="1" bestFit="1" customWidth="1"/>
    <col min="2316" max="2316" width="12.42578125" style="1" bestFit="1" customWidth="1"/>
    <col min="2317" max="2317" width="11.28515625" style="1" customWidth="1"/>
    <col min="2318" max="2318" width="14" style="1" bestFit="1" customWidth="1"/>
    <col min="2319" max="2319" width="11.28515625" style="1" customWidth="1"/>
    <col min="2320" max="2320" width="14.140625" style="1" bestFit="1" customWidth="1"/>
    <col min="2321" max="2321" width="12.42578125" style="1" bestFit="1" customWidth="1"/>
    <col min="2322" max="2322" width="7.5703125" style="1" bestFit="1" customWidth="1"/>
    <col min="2323" max="2323" width="11.28515625" style="1" bestFit="1" customWidth="1"/>
    <col min="2324" max="2324" width="14.140625" style="1" bestFit="1" customWidth="1"/>
    <col min="2325" max="2325" width="12.42578125" style="1" bestFit="1" customWidth="1"/>
    <col min="2326" max="2326" width="14.140625" style="1" bestFit="1" customWidth="1"/>
    <col min="2327" max="2327" width="14.140625" style="1" customWidth="1"/>
    <col min="2328" max="2328" width="9.140625" style="1"/>
    <col min="2329" max="2329" width="10.42578125" style="1" customWidth="1"/>
    <col min="2330" max="2557" width="9.140625" style="1"/>
    <col min="2558" max="2558" width="26.28515625" style="1" bestFit="1" customWidth="1"/>
    <col min="2559" max="2559" width="6.42578125" style="1" bestFit="1" customWidth="1"/>
    <col min="2560" max="2560" width="5.85546875" style="1" bestFit="1" customWidth="1"/>
    <col min="2561" max="2561" width="11.28515625" style="1" bestFit="1" customWidth="1"/>
    <col min="2562" max="2562" width="12.42578125" style="1" bestFit="1" customWidth="1"/>
    <col min="2563" max="2563" width="14.140625" style="1" bestFit="1" customWidth="1"/>
    <col min="2564" max="2564" width="13.140625" style="1" bestFit="1" customWidth="1"/>
    <col min="2565" max="2565" width="11.85546875" style="1" bestFit="1" customWidth="1"/>
    <col min="2566" max="2566" width="12.42578125" style="1" bestFit="1" customWidth="1"/>
    <col min="2567" max="2567" width="12.42578125" style="1" customWidth="1"/>
    <col min="2568" max="2568" width="12.42578125" style="1" bestFit="1" customWidth="1"/>
    <col min="2569" max="2569" width="8.28515625" style="1" bestFit="1" customWidth="1"/>
    <col min="2570" max="2570" width="10.140625" style="1" bestFit="1" customWidth="1"/>
    <col min="2571" max="2571" width="11.5703125" style="1" bestFit="1" customWidth="1"/>
    <col min="2572" max="2572" width="12.42578125" style="1" bestFit="1" customWidth="1"/>
    <col min="2573" max="2573" width="11.28515625" style="1" customWidth="1"/>
    <col min="2574" max="2574" width="14" style="1" bestFit="1" customWidth="1"/>
    <col min="2575" max="2575" width="11.28515625" style="1" customWidth="1"/>
    <col min="2576" max="2576" width="14.140625" style="1" bestFit="1" customWidth="1"/>
    <col min="2577" max="2577" width="12.42578125" style="1" bestFit="1" customWidth="1"/>
    <col min="2578" max="2578" width="7.5703125" style="1" bestFit="1" customWidth="1"/>
    <col min="2579" max="2579" width="11.28515625" style="1" bestFit="1" customWidth="1"/>
    <col min="2580" max="2580" width="14.140625" style="1" bestFit="1" customWidth="1"/>
    <col min="2581" max="2581" width="12.42578125" style="1" bestFit="1" customWidth="1"/>
    <col min="2582" max="2582" width="14.140625" style="1" bestFit="1" customWidth="1"/>
    <col min="2583" max="2583" width="14.140625" style="1" customWidth="1"/>
    <col min="2584" max="2584" width="9.140625" style="1"/>
    <col min="2585" max="2585" width="10.42578125" style="1" customWidth="1"/>
    <col min="2586" max="2813" width="9.140625" style="1"/>
    <col min="2814" max="2814" width="26.28515625" style="1" bestFit="1" customWidth="1"/>
    <col min="2815" max="2815" width="6.42578125" style="1" bestFit="1" customWidth="1"/>
    <col min="2816" max="2816" width="5.85546875" style="1" bestFit="1" customWidth="1"/>
    <col min="2817" max="2817" width="11.28515625" style="1" bestFit="1" customWidth="1"/>
    <col min="2818" max="2818" width="12.42578125" style="1" bestFit="1" customWidth="1"/>
    <col min="2819" max="2819" width="14.140625" style="1" bestFit="1" customWidth="1"/>
    <col min="2820" max="2820" width="13.140625" style="1" bestFit="1" customWidth="1"/>
    <col min="2821" max="2821" width="11.85546875" style="1" bestFit="1" customWidth="1"/>
    <col min="2822" max="2822" width="12.42578125" style="1" bestFit="1" customWidth="1"/>
    <col min="2823" max="2823" width="12.42578125" style="1" customWidth="1"/>
    <col min="2824" max="2824" width="12.42578125" style="1" bestFit="1" customWidth="1"/>
    <col min="2825" max="2825" width="8.28515625" style="1" bestFit="1" customWidth="1"/>
    <col min="2826" max="2826" width="10.140625" style="1" bestFit="1" customWidth="1"/>
    <col min="2827" max="2827" width="11.5703125" style="1" bestFit="1" customWidth="1"/>
    <col min="2828" max="2828" width="12.42578125" style="1" bestFit="1" customWidth="1"/>
    <col min="2829" max="2829" width="11.28515625" style="1" customWidth="1"/>
    <col min="2830" max="2830" width="14" style="1" bestFit="1" customWidth="1"/>
    <col min="2831" max="2831" width="11.28515625" style="1" customWidth="1"/>
    <col min="2832" max="2832" width="14.140625" style="1" bestFit="1" customWidth="1"/>
    <col min="2833" max="2833" width="12.42578125" style="1" bestFit="1" customWidth="1"/>
    <col min="2834" max="2834" width="7.5703125" style="1" bestFit="1" customWidth="1"/>
    <col min="2835" max="2835" width="11.28515625" style="1" bestFit="1" customWidth="1"/>
    <col min="2836" max="2836" width="14.140625" style="1" bestFit="1" customWidth="1"/>
    <col min="2837" max="2837" width="12.42578125" style="1" bestFit="1" customWidth="1"/>
    <col min="2838" max="2838" width="14.140625" style="1" bestFit="1" customWidth="1"/>
    <col min="2839" max="2839" width="14.140625" style="1" customWidth="1"/>
    <col min="2840" max="2840" width="9.140625" style="1"/>
    <col min="2841" max="2841" width="10.42578125" style="1" customWidth="1"/>
    <col min="2842" max="3069" width="9.140625" style="1"/>
    <col min="3070" max="3070" width="26.28515625" style="1" bestFit="1" customWidth="1"/>
    <col min="3071" max="3071" width="6.42578125" style="1" bestFit="1" customWidth="1"/>
    <col min="3072" max="3072" width="5.85546875" style="1" bestFit="1" customWidth="1"/>
    <col min="3073" max="3073" width="11.28515625" style="1" bestFit="1" customWidth="1"/>
    <col min="3074" max="3074" width="12.42578125" style="1" bestFit="1" customWidth="1"/>
    <col min="3075" max="3075" width="14.140625" style="1" bestFit="1" customWidth="1"/>
    <col min="3076" max="3076" width="13.140625" style="1" bestFit="1" customWidth="1"/>
    <col min="3077" max="3077" width="11.85546875" style="1" bestFit="1" customWidth="1"/>
    <col min="3078" max="3078" width="12.42578125" style="1" bestFit="1" customWidth="1"/>
    <col min="3079" max="3079" width="12.42578125" style="1" customWidth="1"/>
    <col min="3080" max="3080" width="12.42578125" style="1" bestFit="1" customWidth="1"/>
    <col min="3081" max="3081" width="8.28515625" style="1" bestFit="1" customWidth="1"/>
    <col min="3082" max="3082" width="10.140625" style="1" bestFit="1" customWidth="1"/>
    <col min="3083" max="3083" width="11.5703125" style="1" bestFit="1" customWidth="1"/>
    <col min="3084" max="3084" width="12.42578125" style="1" bestFit="1" customWidth="1"/>
    <col min="3085" max="3085" width="11.28515625" style="1" customWidth="1"/>
    <col min="3086" max="3086" width="14" style="1" bestFit="1" customWidth="1"/>
    <col min="3087" max="3087" width="11.28515625" style="1" customWidth="1"/>
    <col min="3088" max="3088" width="14.140625" style="1" bestFit="1" customWidth="1"/>
    <col min="3089" max="3089" width="12.42578125" style="1" bestFit="1" customWidth="1"/>
    <col min="3090" max="3090" width="7.5703125" style="1" bestFit="1" customWidth="1"/>
    <col min="3091" max="3091" width="11.28515625" style="1" bestFit="1" customWidth="1"/>
    <col min="3092" max="3092" width="14.140625" style="1" bestFit="1" customWidth="1"/>
    <col min="3093" max="3093" width="12.42578125" style="1" bestFit="1" customWidth="1"/>
    <col min="3094" max="3094" width="14.140625" style="1" bestFit="1" customWidth="1"/>
    <col min="3095" max="3095" width="14.140625" style="1" customWidth="1"/>
    <col min="3096" max="3096" width="9.140625" style="1"/>
    <col min="3097" max="3097" width="10.42578125" style="1" customWidth="1"/>
    <col min="3098" max="3325" width="9.140625" style="1"/>
    <col min="3326" max="3326" width="26.28515625" style="1" bestFit="1" customWidth="1"/>
    <col min="3327" max="3327" width="6.42578125" style="1" bestFit="1" customWidth="1"/>
    <col min="3328" max="3328" width="5.85546875" style="1" bestFit="1" customWidth="1"/>
    <col min="3329" max="3329" width="11.28515625" style="1" bestFit="1" customWidth="1"/>
    <col min="3330" max="3330" width="12.42578125" style="1" bestFit="1" customWidth="1"/>
    <col min="3331" max="3331" width="14.140625" style="1" bestFit="1" customWidth="1"/>
    <col min="3332" max="3332" width="13.140625" style="1" bestFit="1" customWidth="1"/>
    <col min="3333" max="3333" width="11.85546875" style="1" bestFit="1" customWidth="1"/>
    <col min="3334" max="3334" width="12.42578125" style="1" bestFit="1" customWidth="1"/>
    <col min="3335" max="3335" width="12.42578125" style="1" customWidth="1"/>
    <col min="3336" max="3336" width="12.42578125" style="1" bestFit="1" customWidth="1"/>
    <col min="3337" max="3337" width="8.28515625" style="1" bestFit="1" customWidth="1"/>
    <col min="3338" max="3338" width="10.140625" style="1" bestFit="1" customWidth="1"/>
    <col min="3339" max="3339" width="11.5703125" style="1" bestFit="1" customWidth="1"/>
    <col min="3340" max="3340" width="12.42578125" style="1" bestFit="1" customWidth="1"/>
    <col min="3341" max="3341" width="11.28515625" style="1" customWidth="1"/>
    <col min="3342" max="3342" width="14" style="1" bestFit="1" customWidth="1"/>
    <col min="3343" max="3343" width="11.28515625" style="1" customWidth="1"/>
    <col min="3344" max="3344" width="14.140625" style="1" bestFit="1" customWidth="1"/>
    <col min="3345" max="3345" width="12.42578125" style="1" bestFit="1" customWidth="1"/>
    <col min="3346" max="3346" width="7.5703125" style="1" bestFit="1" customWidth="1"/>
    <col min="3347" max="3347" width="11.28515625" style="1" bestFit="1" customWidth="1"/>
    <col min="3348" max="3348" width="14.140625" style="1" bestFit="1" customWidth="1"/>
    <col min="3349" max="3349" width="12.42578125" style="1" bestFit="1" customWidth="1"/>
    <col min="3350" max="3350" width="14.140625" style="1" bestFit="1" customWidth="1"/>
    <col min="3351" max="3351" width="14.140625" style="1" customWidth="1"/>
    <col min="3352" max="3352" width="9.140625" style="1"/>
    <col min="3353" max="3353" width="10.42578125" style="1" customWidth="1"/>
    <col min="3354" max="3581" width="9.140625" style="1"/>
    <col min="3582" max="3582" width="26.28515625" style="1" bestFit="1" customWidth="1"/>
    <col min="3583" max="3583" width="6.42578125" style="1" bestFit="1" customWidth="1"/>
    <col min="3584" max="3584" width="5.85546875" style="1" bestFit="1" customWidth="1"/>
    <col min="3585" max="3585" width="11.28515625" style="1" bestFit="1" customWidth="1"/>
    <col min="3586" max="3586" width="12.42578125" style="1" bestFit="1" customWidth="1"/>
    <col min="3587" max="3587" width="14.140625" style="1" bestFit="1" customWidth="1"/>
    <col min="3588" max="3588" width="13.140625" style="1" bestFit="1" customWidth="1"/>
    <col min="3589" max="3589" width="11.85546875" style="1" bestFit="1" customWidth="1"/>
    <col min="3590" max="3590" width="12.42578125" style="1" bestFit="1" customWidth="1"/>
    <col min="3591" max="3591" width="12.42578125" style="1" customWidth="1"/>
    <col min="3592" max="3592" width="12.42578125" style="1" bestFit="1" customWidth="1"/>
    <col min="3593" max="3593" width="8.28515625" style="1" bestFit="1" customWidth="1"/>
    <col min="3594" max="3594" width="10.140625" style="1" bestFit="1" customWidth="1"/>
    <col min="3595" max="3595" width="11.5703125" style="1" bestFit="1" customWidth="1"/>
    <col min="3596" max="3596" width="12.42578125" style="1" bestFit="1" customWidth="1"/>
    <col min="3597" max="3597" width="11.28515625" style="1" customWidth="1"/>
    <col min="3598" max="3598" width="14" style="1" bestFit="1" customWidth="1"/>
    <col min="3599" max="3599" width="11.28515625" style="1" customWidth="1"/>
    <col min="3600" max="3600" width="14.140625" style="1" bestFit="1" customWidth="1"/>
    <col min="3601" max="3601" width="12.42578125" style="1" bestFit="1" customWidth="1"/>
    <col min="3602" max="3602" width="7.5703125" style="1" bestFit="1" customWidth="1"/>
    <col min="3603" max="3603" width="11.28515625" style="1" bestFit="1" customWidth="1"/>
    <col min="3604" max="3604" width="14.140625" style="1" bestFit="1" customWidth="1"/>
    <col min="3605" max="3605" width="12.42578125" style="1" bestFit="1" customWidth="1"/>
    <col min="3606" max="3606" width="14.140625" style="1" bestFit="1" customWidth="1"/>
    <col min="3607" max="3607" width="14.140625" style="1" customWidth="1"/>
    <col min="3608" max="3608" width="9.140625" style="1"/>
    <col min="3609" max="3609" width="10.42578125" style="1" customWidth="1"/>
    <col min="3610" max="3837" width="9.140625" style="1"/>
    <col min="3838" max="3838" width="26.28515625" style="1" bestFit="1" customWidth="1"/>
    <col min="3839" max="3839" width="6.42578125" style="1" bestFit="1" customWidth="1"/>
    <col min="3840" max="3840" width="5.85546875" style="1" bestFit="1" customWidth="1"/>
    <col min="3841" max="3841" width="11.28515625" style="1" bestFit="1" customWidth="1"/>
    <col min="3842" max="3842" width="12.42578125" style="1" bestFit="1" customWidth="1"/>
    <col min="3843" max="3843" width="14.140625" style="1" bestFit="1" customWidth="1"/>
    <col min="3844" max="3844" width="13.140625" style="1" bestFit="1" customWidth="1"/>
    <col min="3845" max="3845" width="11.85546875" style="1" bestFit="1" customWidth="1"/>
    <col min="3846" max="3846" width="12.42578125" style="1" bestFit="1" customWidth="1"/>
    <col min="3847" max="3847" width="12.42578125" style="1" customWidth="1"/>
    <col min="3848" max="3848" width="12.42578125" style="1" bestFit="1" customWidth="1"/>
    <col min="3849" max="3849" width="8.28515625" style="1" bestFit="1" customWidth="1"/>
    <col min="3850" max="3850" width="10.140625" style="1" bestFit="1" customWidth="1"/>
    <col min="3851" max="3851" width="11.5703125" style="1" bestFit="1" customWidth="1"/>
    <col min="3852" max="3852" width="12.42578125" style="1" bestFit="1" customWidth="1"/>
    <col min="3853" max="3853" width="11.28515625" style="1" customWidth="1"/>
    <col min="3854" max="3854" width="14" style="1" bestFit="1" customWidth="1"/>
    <col min="3855" max="3855" width="11.28515625" style="1" customWidth="1"/>
    <col min="3856" max="3856" width="14.140625" style="1" bestFit="1" customWidth="1"/>
    <col min="3857" max="3857" width="12.42578125" style="1" bestFit="1" customWidth="1"/>
    <col min="3858" max="3858" width="7.5703125" style="1" bestFit="1" customWidth="1"/>
    <col min="3859" max="3859" width="11.28515625" style="1" bestFit="1" customWidth="1"/>
    <col min="3860" max="3860" width="14.140625" style="1" bestFit="1" customWidth="1"/>
    <col min="3861" max="3861" width="12.42578125" style="1" bestFit="1" customWidth="1"/>
    <col min="3862" max="3862" width="14.140625" style="1" bestFit="1" customWidth="1"/>
    <col min="3863" max="3863" width="14.140625" style="1" customWidth="1"/>
    <col min="3864" max="3864" width="9.140625" style="1"/>
    <col min="3865" max="3865" width="10.42578125" style="1" customWidth="1"/>
    <col min="3866" max="4093" width="9.140625" style="1"/>
    <col min="4094" max="4094" width="26.28515625" style="1" bestFit="1" customWidth="1"/>
    <col min="4095" max="4095" width="6.42578125" style="1" bestFit="1" customWidth="1"/>
    <col min="4096" max="4096" width="5.85546875" style="1" bestFit="1" customWidth="1"/>
    <col min="4097" max="4097" width="11.28515625" style="1" bestFit="1" customWidth="1"/>
    <col min="4098" max="4098" width="12.42578125" style="1" bestFit="1" customWidth="1"/>
    <col min="4099" max="4099" width="14.140625" style="1" bestFit="1" customWidth="1"/>
    <col min="4100" max="4100" width="13.140625" style="1" bestFit="1" customWidth="1"/>
    <col min="4101" max="4101" width="11.85546875" style="1" bestFit="1" customWidth="1"/>
    <col min="4102" max="4102" width="12.42578125" style="1" bestFit="1" customWidth="1"/>
    <col min="4103" max="4103" width="12.42578125" style="1" customWidth="1"/>
    <col min="4104" max="4104" width="12.42578125" style="1" bestFit="1" customWidth="1"/>
    <col min="4105" max="4105" width="8.28515625" style="1" bestFit="1" customWidth="1"/>
    <col min="4106" max="4106" width="10.140625" style="1" bestFit="1" customWidth="1"/>
    <col min="4107" max="4107" width="11.5703125" style="1" bestFit="1" customWidth="1"/>
    <col min="4108" max="4108" width="12.42578125" style="1" bestFit="1" customWidth="1"/>
    <col min="4109" max="4109" width="11.28515625" style="1" customWidth="1"/>
    <col min="4110" max="4110" width="14" style="1" bestFit="1" customWidth="1"/>
    <col min="4111" max="4111" width="11.28515625" style="1" customWidth="1"/>
    <col min="4112" max="4112" width="14.140625" style="1" bestFit="1" customWidth="1"/>
    <col min="4113" max="4113" width="12.42578125" style="1" bestFit="1" customWidth="1"/>
    <col min="4114" max="4114" width="7.5703125" style="1" bestFit="1" customWidth="1"/>
    <col min="4115" max="4115" width="11.28515625" style="1" bestFit="1" customWidth="1"/>
    <col min="4116" max="4116" width="14.140625" style="1" bestFit="1" customWidth="1"/>
    <col min="4117" max="4117" width="12.42578125" style="1" bestFit="1" customWidth="1"/>
    <col min="4118" max="4118" width="14.140625" style="1" bestFit="1" customWidth="1"/>
    <col min="4119" max="4119" width="14.140625" style="1" customWidth="1"/>
    <col min="4120" max="4120" width="9.140625" style="1"/>
    <col min="4121" max="4121" width="10.42578125" style="1" customWidth="1"/>
    <col min="4122" max="4349" width="9.140625" style="1"/>
    <col min="4350" max="4350" width="26.28515625" style="1" bestFit="1" customWidth="1"/>
    <col min="4351" max="4351" width="6.42578125" style="1" bestFit="1" customWidth="1"/>
    <col min="4352" max="4352" width="5.85546875" style="1" bestFit="1" customWidth="1"/>
    <col min="4353" max="4353" width="11.28515625" style="1" bestFit="1" customWidth="1"/>
    <col min="4354" max="4354" width="12.42578125" style="1" bestFit="1" customWidth="1"/>
    <col min="4355" max="4355" width="14.140625" style="1" bestFit="1" customWidth="1"/>
    <col min="4356" max="4356" width="13.140625" style="1" bestFit="1" customWidth="1"/>
    <col min="4357" max="4357" width="11.85546875" style="1" bestFit="1" customWidth="1"/>
    <col min="4358" max="4358" width="12.42578125" style="1" bestFit="1" customWidth="1"/>
    <col min="4359" max="4359" width="12.42578125" style="1" customWidth="1"/>
    <col min="4360" max="4360" width="12.42578125" style="1" bestFit="1" customWidth="1"/>
    <col min="4361" max="4361" width="8.28515625" style="1" bestFit="1" customWidth="1"/>
    <col min="4362" max="4362" width="10.140625" style="1" bestFit="1" customWidth="1"/>
    <col min="4363" max="4363" width="11.5703125" style="1" bestFit="1" customWidth="1"/>
    <col min="4364" max="4364" width="12.42578125" style="1" bestFit="1" customWidth="1"/>
    <col min="4365" max="4365" width="11.28515625" style="1" customWidth="1"/>
    <col min="4366" max="4366" width="14" style="1" bestFit="1" customWidth="1"/>
    <col min="4367" max="4367" width="11.28515625" style="1" customWidth="1"/>
    <col min="4368" max="4368" width="14.140625" style="1" bestFit="1" customWidth="1"/>
    <col min="4369" max="4369" width="12.42578125" style="1" bestFit="1" customWidth="1"/>
    <col min="4370" max="4370" width="7.5703125" style="1" bestFit="1" customWidth="1"/>
    <col min="4371" max="4371" width="11.28515625" style="1" bestFit="1" customWidth="1"/>
    <col min="4372" max="4372" width="14.140625" style="1" bestFit="1" customWidth="1"/>
    <col min="4373" max="4373" width="12.42578125" style="1" bestFit="1" customWidth="1"/>
    <col min="4374" max="4374" width="14.140625" style="1" bestFit="1" customWidth="1"/>
    <col min="4375" max="4375" width="14.140625" style="1" customWidth="1"/>
    <col min="4376" max="4376" width="9.140625" style="1"/>
    <col min="4377" max="4377" width="10.42578125" style="1" customWidth="1"/>
    <col min="4378" max="4605" width="9.140625" style="1"/>
    <col min="4606" max="4606" width="26.28515625" style="1" bestFit="1" customWidth="1"/>
    <col min="4607" max="4607" width="6.42578125" style="1" bestFit="1" customWidth="1"/>
    <col min="4608" max="4608" width="5.85546875" style="1" bestFit="1" customWidth="1"/>
    <col min="4609" max="4609" width="11.28515625" style="1" bestFit="1" customWidth="1"/>
    <col min="4610" max="4610" width="12.42578125" style="1" bestFit="1" customWidth="1"/>
    <col min="4611" max="4611" width="14.140625" style="1" bestFit="1" customWidth="1"/>
    <col min="4612" max="4612" width="13.140625" style="1" bestFit="1" customWidth="1"/>
    <col min="4613" max="4613" width="11.85546875" style="1" bestFit="1" customWidth="1"/>
    <col min="4614" max="4614" width="12.42578125" style="1" bestFit="1" customWidth="1"/>
    <col min="4615" max="4615" width="12.42578125" style="1" customWidth="1"/>
    <col min="4616" max="4616" width="12.42578125" style="1" bestFit="1" customWidth="1"/>
    <col min="4617" max="4617" width="8.28515625" style="1" bestFit="1" customWidth="1"/>
    <col min="4618" max="4618" width="10.140625" style="1" bestFit="1" customWidth="1"/>
    <col min="4619" max="4619" width="11.5703125" style="1" bestFit="1" customWidth="1"/>
    <col min="4620" max="4620" width="12.42578125" style="1" bestFit="1" customWidth="1"/>
    <col min="4621" max="4621" width="11.28515625" style="1" customWidth="1"/>
    <col min="4622" max="4622" width="14" style="1" bestFit="1" customWidth="1"/>
    <col min="4623" max="4623" width="11.28515625" style="1" customWidth="1"/>
    <col min="4624" max="4624" width="14.140625" style="1" bestFit="1" customWidth="1"/>
    <col min="4625" max="4625" width="12.42578125" style="1" bestFit="1" customWidth="1"/>
    <col min="4626" max="4626" width="7.5703125" style="1" bestFit="1" customWidth="1"/>
    <col min="4627" max="4627" width="11.28515625" style="1" bestFit="1" customWidth="1"/>
    <col min="4628" max="4628" width="14.140625" style="1" bestFit="1" customWidth="1"/>
    <col min="4629" max="4629" width="12.42578125" style="1" bestFit="1" customWidth="1"/>
    <col min="4630" max="4630" width="14.140625" style="1" bestFit="1" customWidth="1"/>
    <col min="4631" max="4631" width="14.140625" style="1" customWidth="1"/>
    <col min="4632" max="4632" width="9.140625" style="1"/>
    <col min="4633" max="4633" width="10.42578125" style="1" customWidth="1"/>
    <col min="4634" max="4861" width="9.140625" style="1"/>
    <col min="4862" max="4862" width="26.28515625" style="1" bestFit="1" customWidth="1"/>
    <col min="4863" max="4863" width="6.42578125" style="1" bestFit="1" customWidth="1"/>
    <col min="4864" max="4864" width="5.85546875" style="1" bestFit="1" customWidth="1"/>
    <col min="4865" max="4865" width="11.28515625" style="1" bestFit="1" customWidth="1"/>
    <col min="4866" max="4866" width="12.42578125" style="1" bestFit="1" customWidth="1"/>
    <col min="4867" max="4867" width="14.140625" style="1" bestFit="1" customWidth="1"/>
    <col min="4868" max="4868" width="13.140625" style="1" bestFit="1" customWidth="1"/>
    <col min="4869" max="4869" width="11.85546875" style="1" bestFit="1" customWidth="1"/>
    <col min="4870" max="4870" width="12.42578125" style="1" bestFit="1" customWidth="1"/>
    <col min="4871" max="4871" width="12.42578125" style="1" customWidth="1"/>
    <col min="4872" max="4872" width="12.42578125" style="1" bestFit="1" customWidth="1"/>
    <col min="4873" max="4873" width="8.28515625" style="1" bestFit="1" customWidth="1"/>
    <col min="4874" max="4874" width="10.140625" style="1" bestFit="1" customWidth="1"/>
    <col min="4875" max="4875" width="11.5703125" style="1" bestFit="1" customWidth="1"/>
    <col min="4876" max="4876" width="12.42578125" style="1" bestFit="1" customWidth="1"/>
    <col min="4877" max="4877" width="11.28515625" style="1" customWidth="1"/>
    <col min="4878" max="4878" width="14" style="1" bestFit="1" customWidth="1"/>
    <col min="4879" max="4879" width="11.28515625" style="1" customWidth="1"/>
    <col min="4880" max="4880" width="14.140625" style="1" bestFit="1" customWidth="1"/>
    <col min="4881" max="4881" width="12.42578125" style="1" bestFit="1" customWidth="1"/>
    <col min="4882" max="4882" width="7.5703125" style="1" bestFit="1" customWidth="1"/>
    <col min="4883" max="4883" width="11.28515625" style="1" bestFit="1" customWidth="1"/>
    <col min="4884" max="4884" width="14.140625" style="1" bestFit="1" customWidth="1"/>
    <col min="4885" max="4885" width="12.42578125" style="1" bestFit="1" customWidth="1"/>
    <col min="4886" max="4886" width="14.140625" style="1" bestFit="1" customWidth="1"/>
    <col min="4887" max="4887" width="14.140625" style="1" customWidth="1"/>
    <col min="4888" max="4888" width="9.140625" style="1"/>
    <col min="4889" max="4889" width="10.42578125" style="1" customWidth="1"/>
    <col min="4890" max="5117" width="9.140625" style="1"/>
    <col min="5118" max="5118" width="26.28515625" style="1" bestFit="1" customWidth="1"/>
    <col min="5119" max="5119" width="6.42578125" style="1" bestFit="1" customWidth="1"/>
    <col min="5120" max="5120" width="5.85546875" style="1" bestFit="1" customWidth="1"/>
    <col min="5121" max="5121" width="11.28515625" style="1" bestFit="1" customWidth="1"/>
    <col min="5122" max="5122" width="12.42578125" style="1" bestFit="1" customWidth="1"/>
    <col min="5123" max="5123" width="14.140625" style="1" bestFit="1" customWidth="1"/>
    <col min="5124" max="5124" width="13.140625" style="1" bestFit="1" customWidth="1"/>
    <col min="5125" max="5125" width="11.85546875" style="1" bestFit="1" customWidth="1"/>
    <col min="5126" max="5126" width="12.42578125" style="1" bestFit="1" customWidth="1"/>
    <col min="5127" max="5127" width="12.42578125" style="1" customWidth="1"/>
    <col min="5128" max="5128" width="12.42578125" style="1" bestFit="1" customWidth="1"/>
    <col min="5129" max="5129" width="8.28515625" style="1" bestFit="1" customWidth="1"/>
    <col min="5130" max="5130" width="10.140625" style="1" bestFit="1" customWidth="1"/>
    <col min="5131" max="5131" width="11.5703125" style="1" bestFit="1" customWidth="1"/>
    <col min="5132" max="5132" width="12.42578125" style="1" bestFit="1" customWidth="1"/>
    <col min="5133" max="5133" width="11.28515625" style="1" customWidth="1"/>
    <col min="5134" max="5134" width="14" style="1" bestFit="1" customWidth="1"/>
    <col min="5135" max="5135" width="11.28515625" style="1" customWidth="1"/>
    <col min="5136" max="5136" width="14.140625" style="1" bestFit="1" customWidth="1"/>
    <col min="5137" max="5137" width="12.42578125" style="1" bestFit="1" customWidth="1"/>
    <col min="5138" max="5138" width="7.5703125" style="1" bestFit="1" customWidth="1"/>
    <col min="5139" max="5139" width="11.28515625" style="1" bestFit="1" customWidth="1"/>
    <col min="5140" max="5140" width="14.140625" style="1" bestFit="1" customWidth="1"/>
    <col min="5141" max="5141" width="12.42578125" style="1" bestFit="1" customWidth="1"/>
    <col min="5142" max="5142" width="14.140625" style="1" bestFit="1" customWidth="1"/>
    <col min="5143" max="5143" width="14.140625" style="1" customWidth="1"/>
    <col min="5144" max="5144" width="9.140625" style="1"/>
    <col min="5145" max="5145" width="10.42578125" style="1" customWidth="1"/>
    <col min="5146" max="5373" width="9.140625" style="1"/>
    <col min="5374" max="5374" width="26.28515625" style="1" bestFit="1" customWidth="1"/>
    <col min="5375" max="5375" width="6.42578125" style="1" bestFit="1" customWidth="1"/>
    <col min="5376" max="5376" width="5.85546875" style="1" bestFit="1" customWidth="1"/>
    <col min="5377" max="5377" width="11.28515625" style="1" bestFit="1" customWidth="1"/>
    <col min="5378" max="5378" width="12.42578125" style="1" bestFit="1" customWidth="1"/>
    <col min="5379" max="5379" width="14.140625" style="1" bestFit="1" customWidth="1"/>
    <col min="5380" max="5380" width="13.140625" style="1" bestFit="1" customWidth="1"/>
    <col min="5381" max="5381" width="11.85546875" style="1" bestFit="1" customWidth="1"/>
    <col min="5382" max="5382" width="12.42578125" style="1" bestFit="1" customWidth="1"/>
    <col min="5383" max="5383" width="12.42578125" style="1" customWidth="1"/>
    <col min="5384" max="5384" width="12.42578125" style="1" bestFit="1" customWidth="1"/>
    <col min="5385" max="5385" width="8.28515625" style="1" bestFit="1" customWidth="1"/>
    <col min="5386" max="5386" width="10.140625" style="1" bestFit="1" customWidth="1"/>
    <col min="5387" max="5387" width="11.5703125" style="1" bestFit="1" customWidth="1"/>
    <col min="5388" max="5388" width="12.42578125" style="1" bestFit="1" customWidth="1"/>
    <col min="5389" max="5389" width="11.28515625" style="1" customWidth="1"/>
    <col min="5390" max="5390" width="14" style="1" bestFit="1" customWidth="1"/>
    <col min="5391" max="5391" width="11.28515625" style="1" customWidth="1"/>
    <col min="5392" max="5392" width="14.140625" style="1" bestFit="1" customWidth="1"/>
    <col min="5393" max="5393" width="12.42578125" style="1" bestFit="1" customWidth="1"/>
    <col min="5394" max="5394" width="7.5703125" style="1" bestFit="1" customWidth="1"/>
    <col min="5395" max="5395" width="11.28515625" style="1" bestFit="1" customWidth="1"/>
    <col min="5396" max="5396" width="14.140625" style="1" bestFit="1" customWidth="1"/>
    <col min="5397" max="5397" width="12.42578125" style="1" bestFit="1" customWidth="1"/>
    <col min="5398" max="5398" width="14.140625" style="1" bestFit="1" customWidth="1"/>
    <col min="5399" max="5399" width="14.140625" style="1" customWidth="1"/>
    <col min="5400" max="5400" width="9.140625" style="1"/>
    <col min="5401" max="5401" width="10.42578125" style="1" customWidth="1"/>
    <col min="5402" max="5629" width="9.140625" style="1"/>
    <col min="5630" max="5630" width="26.28515625" style="1" bestFit="1" customWidth="1"/>
    <col min="5631" max="5631" width="6.42578125" style="1" bestFit="1" customWidth="1"/>
    <col min="5632" max="5632" width="5.85546875" style="1" bestFit="1" customWidth="1"/>
    <col min="5633" max="5633" width="11.28515625" style="1" bestFit="1" customWidth="1"/>
    <col min="5634" max="5634" width="12.42578125" style="1" bestFit="1" customWidth="1"/>
    <col min="5635" max="5635" width="14.140625" style="1" bestFit="1" customWidth="1"/>
    <col min="5636" max="5636" width="13.140625" style="1" bestFit="1" customWidth="1"/>
    <col min="5637" max="5637" width="11.85546875" style="1" bestFit="1" customWidth="1"/>
    <col min="5638" max="5638" width="12.42578125" style="1" bestFit="1" customWidth="1"/>
    <col min="5639" max="5639" width="12.42578125" style="1" customWidth="1"/>
    <col min="5640" max="5640" width="12.42578125" style="1" bestFit="1" customWidth="1"/>
    <col min="5641" max="5641" width="8.28515625" style="1" bestFit="1" customWidth="1"/>
    <col min="5642" max="5642" width="10.140625" style="1" bestFit="1" customWidth="1"/>
    <col min="5643" max="5643" width="11.5703125" style="1" bestFit="1" customWidth="1"/>
    <col min="5644" max="5644" width="12.42578125" style="1" bestFit="1" customWidth="1"/>
    <col min="5645" max="5645" width="11.28515625" style="1" customWidth="1"/>
    <col min="5646" max="5646" width="14" style="1" bestFit="1" customWidth="1"/>
    <col min="5647" max="5647" width="11.28515625" style="1" customWidth="1"/>
    <col min="5648" max="5648" width="14.140625" style="1" bestFit="1" customWidth="1"/>
    <col min="5649" max="5649" width="12.42578125" style="1" bestFit="1" customWidth="1"/>
    <col min="5650" max="5650" width="7.5703125" style="1" bestFit="1" customWidth="1"/>
    <col min="5651" max="5651" width="11.28515625" style="1" bestFit="1" customWidth="1"/>
    <col min="5652" max="5652" width="14.140625" style="1" bestFit="1" customWidth="1"/>
    <col min="5653" max="5653" width="12.42578125" style="1" bestFit="1" customWidth="1"/>
    <col min="5654" max="5654" width="14.140625" style="1" bestFit="1" customWidth="1"/>
    <col min="5655" max="5655" width="14.140625" style="1" customWidth="1"/>
    <col min="5656" max="5656" width="9.140625" style="1"/>
    <col min="5657" max="5657" width="10.42578125" style="1" customWidth="1"/>
    <col min="5658" max="5885" width="9.140625" style="1"/>
    <col min="5886" max="5886" width="26.28515625" style="1" bestFit="1" customWidth="1"/>
    <col min="5887" max="5887" width="6.42578125" style="1" bestFit="1" customWidth="1"/>
    <col min="5888" max="5888" width="5.85546875" style="1" bestFit="1" customWidth="1"/>
    <col min="5889" max="5889" width="11.28515625" style="1" bestFit="1" customWidth="1"/>
    <col min="5890" max="5890" width="12.42578125" style="1" bestFit="1" customWidth="1"/>
    <col min="5891" max="5891" width="14.140625" style="1" bestFit="1" customWidth="1"/>
    <col min="5892" max="5892" width="13.140625" style="1" bestFit="1" customWidth="1"/>
    <col min="5893" max="5893" width="11.85546875" style="1" bestFit="1" customWidth="1"/>
    <col min="5894" max="5894" width="12.42578125" style="1" bestFit="1" customWidth="1"/>
    <col min="5895" max="5895" width="12.42578125" style="1" customWidth="1"/>
    <col min="5896" max="5896" width="12.42578125" style="1" bestFit="1" customWidth="1"/>
    <col min="5897" max="5897" width="8.28515625" style="1" bestFit="1" customWidth="1"/>
    <col min="5898" max="5898" width="10.140625" style="1" bestFit="1" customWidth="1"/>
    <col min="5899" max="5899" width="11.5703125" style="1" bestFit="1" customWidth="1"/>
    <col min="5900" max="5900" width="12.42578125" style="1" bestFit="1" customWidth="1"/>
    <col min="5901" max="5901" width="11.28515625" style="1" customWidth="1"/>
    <col min="5902" max="5902" width="14" style="1" bestFit="1" customWidth="1"/>
    <col min="5903" max="5903" width="11.28515625" style="1" customWidth="1"/>
    <col min="5904" max="5904" width="14.140625" style="1" bestFit="1" customWidth="1"/>
    <col min="5905" max="5905" width="12.42578125" style="1" bestFit="1" customWidth="1"/>
    <col min="5906" max="5906" width="7.5703125" style="1" bestFit="1" customWidth="1"/>
    <col min="5907" max="5907" width="11.28515625" style="1" bestFit="1" customWidth="1"/>
    <col min="5908" max="5908" width="14.140625" style="1" bestFit="1" customWidth="1"/>
    <col min="5909" max="5909" width="12.42578125" style="1" bestFit="1" customWidth="1"/>
    <col min="5910" max="5910" width="14.140625" style="1" bestFit="1" customWidth="1"/>
    <col min="5911" max="5911" width="14.140625" style="1" customWidth="1"/>
    <col min="5912" max="5912" width="9.140625" style="1"/>
    <col min="5913" max="5913" width="10.42578125" style="1" customWidth="1"/>
    <col min="5914" max="6141" width="9.140625" style="1"/>
    <col min="6142" max="6142" width="26.28515625" style="1" bestFit="1" customWidth="1"/>
    <col min="6143" max="6143" width="6.42578125" style="1" bestFit="1" customWidth="1"/>
    <col min="6144" max="6144" width="5.85546875" style="1" bestFit="1" customWidth="1"/>
    <col min="6145" max="6145" width="11.28515625" style="1" bestFit="1" customWidth="1"/>
    <col min="6146" max="6146" width="12.42578125" style="1" bestFit="1" customWidth="1"/>
    <col min="6147" max="6147" width="14.140625" style="1" bestFit="1" customWidth="1"/>
    <col min="6148" max="6148" width="13.140625" style="1" bestFit="1" customWidth="1"/>
    <col min="6149" max="6149" width="11.85546875" style="1" bestFit="1" customWidth="1"/>
    <col min="6150" max="6150" width="12.42578125" style="1" bestFit="1" customWidth="1"/>
    <col min="6151" max="6151" width="12.42578125" style="1" customWidth="1"/>
    <col min="6152" max="6152" width="12.42578125" style="1" bestFit="1" customWidth="1"/>
    <col min="6153" max="6153" width="8.28515625" style="1" bestFit="1" customWidth="1"/>
    <col min="6154" max="6154" width="10.140625" style="1" bestFit="1" customWidth="1"/>
    <col min="6155" max="6155" width="11.5703125" style="1" bestFit="1" customWidth="1"/>
    <col min="6156" max="6156" width="12.42578125" style="1" bestFit="1" customWidth="1"/>
    <col min="6157" max="6157" width="11.28515625" style="1" customWidth="1"/>
    <col min="6158" max="6158" width="14" style="1" bestFit="1" customWidth="1"/>
    <col min="6159" max="6159" width="11.28515625" style="1" customWidth="1"/>
    <col min="6160" max="6160" width="14.140625" style="1" bestFit="1" customWidth="1"/>
    <col min="6161" max="6161" width="12.42578125" style="1" bestFit="1" customWidth="1"/>
    <col min="6162" max="6162" width="7.5703125" style="1" bestFit="1" customWidth="1"/>
    <col min="6163" max="6163" width="11.28515625" style="1" bestFit="1" customWidth="1"/>
    <col min="6164" max="6164" width="14.140625" style="1" bestFit="1" customWidth="1"/>
    <col min="6165" max="6165" width="12.42578125" style="1" bestFit="1" customWidth="1"/>
    <col min="6166" max="6166" width="14.140625" style="1" bestFit="1" customWidth="1"/>
    <col min="6167" max="6167" width="14.140625" style="1" customWidth="1"/>
    <col min="6168" max="6168" width="9.140625" style="1"/>
    <col min="6169" max="6169" width="10.42578125" style="1" customWidth="1"/>
    <col min="6170" max="6397" width="9.140625" style="1"/>
    <col min="6398" max="6398" width="26.28515625" style="1" bestFit="1" customWidth="1"/>
    <col min="6399" max="6399" width="6.42578125" style="1" bestFit="1" customWidth="1"/>
    <col min="6400" max="6400" width="5.85546875" style="1" bestFit="1" customWidth="1"/>
    <col min="6401" max="6401" width="11.28515625" style="1" bestFit="1" customWidth="1"/>
    <col min="6402" max="6402" width="12.42578125" style="1" bestFit="1" customWidth="1"/>
    <col min="6403" max="6403" width="14.140625" style="1" bestFit="1" customWidth="1"/>
    <col min="6404" max="6404" width="13.140625" style="1" bestFit="1" customWidth="1"/>
    <col min="6405" max="6405" width="11.85546875" style="1" bestFit="1" customWidth="1"/>
    <col min="6406" max="6406" width="12.42578125" style="1" bestFit="1" customWidth="1"/>
    <col min="6407" max="6407" width="12.42578125" style="1" customWidth="1"/>
    <col min="6408" max="6408" width="12.42578125" style="1" bestFit="1" customWidth="1"/>
    <col min="6409" max="6409" width="8.28515625" style="1" bestFit="1" customWidth="1"/>
    <col min="6410" max="6410" width="10.140625" style="1" bestFit="1" customWidth="1"/>
    <col min="6411" max="6411" width="11.5703125" style="1" bestFit="1" customWidth="1"/>
    <col min="6412" max="6412" width="12.42578125" style="1" bestFit="1" customWidth="1"/>
    <col min="6413" max="6413" width="11.28515625" style="1" customWidth="1"/>
    <col min="6414" max="6414" width="14" style="1" bestFit="1" customWidth="1"/>
    <col min="6415" max="6415" width="11.28515625" style="1" customWidth="1"/>
    <col min="6416" max="6416" width="14.140625" style="1" bestFit="1" customWidth="1"/>
    <col min="6417" max="6417" width="12.42578125" style="1" bestFit="1" customWidth="1"/>
    <col min="6418" max="6418" width="7.5703125" style="1" bestFit="1" customWidth="1"/>
    <col min="6419" max="6419" width="11.28515625" style="1" bestFit="1" customWidth="1"/>
    <col min="6420" max="6420" width="14.140625" style="1" bestFit="1" customWidth="1"/>
    <col min="6421" max="6421" width="12.42578125" style="1" bestFit="1" customWidth="1"/>
    <col min="6422" max="6422" width="14.140625" style="1" bestFit="1" customWidth="1"/>
    <col min="6423" max="6423" width="14.140625" style="1" customWidth="1"/>
    <col min="6424" max="6424" width="9.140625" style="1"/>
    <col min="6425" max="6425" width="10.42578125" style="1" customWidth="1"/>
    <col min="6426" max="6653" width="9.140625" style="1"/>
    <col min="6654" max="6654" width="26.28515625" style="1" bestFit="1" customWidth="1"/>
    <col min="6655" max="6655" width="6.42578125" style="1" bestFit="1" customWidth="1"/>
    <col min="6656" max="6656" width="5.85546875" style="1" bestFit="1" customWidth="1"/>
    <col min="6657" max="6657" width="11.28515625" style="1" bestFit="1" customWidth="1"/>
    <col min="6658" max="6658" width="12.42578125" style="1" bestFit="1" customWidth="1"/>
    <col min="6659" max="6659" width="14.140625" style="1" bestFit="1" customWidth="1"/>
    <col min="6660" max="6660" width="13.140625" style="1" bestFit="1" customWidth="1"/>
    <col min="6661" max="6661" width="11.85546875" style="1" bestFit="1" customWidth="1"/>
    <col min="6662" max="6662" width="12.42578125" style="1" bestFit="1" customWidth="1"/>
    <col min="6663" max="6663" width="12.42578125" style="1" customWidth="1"/>
    <col min="6664" max="6664" width="12.42578125" style="1" bestFit="1" customWidth="1"/>
    <col min="6665" max="6665" width="8.28515625" style="1" bestFit="1" customWidth="1"/>
    <col min="6666" max="6666" width="10.140625" style="1" bestFit="1" customWidth="1"/>
    <col min="6667" max="6667" width="11.5703125" style="1" bestFit="1" customWidth="1"/>
    <col min="6668" max="6668" width="12.42578125" style="1" bestFit="1" customWidth="1"/>
    <col min="6669" max="6669" width="11.28515625" style="1" customWidth="1"/>
    <col min="6670" max="6670" width="14" style="1" bestFit="1" customWidth="1"/>
    <col min="6671" max="6671" width="11.28515625" style="1" customWidth="1"/>
    <col min="6672" max="6672" width="14.140625" style="1" bestFit="1" customWidth="1"/>
    <col min="6673" max="6673" width="12.42578125" style="1" bestFit="1" customWidth="1"/>
    <col min="6674" max="6674" width="7.5703125" style="1" bestFit="1" customWidth="1"/>
    <col min="6675" max="6675" width="11.28515625" style="1" bestFit="1" customWidth="1"/>
    <col min="6676" max="6676" width="14.140625" style="1" bestFit="1" customWidth="1"/>
    <col min="6677" max="6677" width="12.42578125" style="1" bestFit="1" customWidth="1"/>
    <col min="6678" max="6678" width="14.140625" style="1" bestFit="1" customWidth="1"/>
    <col min="6679" max="6679" width="14.140625" style="1" customWidth="1"/>
    <col min="6680" max="6680" width="9.140625" style="1"/>
    <col min="6681" max="6681" width="10.42578125" style="1" customWidth="1"/>
    <col min="6682" max="6909" width="9.140625" style="1"/>
    <col min="6910" max="6910" width="26.28515625" style="1" bestFit="1" customWidth="1"/>
    <col min="6911" max="6911" width="6.42578125" style="1" bestFit="1" customWidth="1"/>
    <col min="6912" max="6912" width="5.85546875" style="1" bestFit="1" customWidth="1"/>
    <col min="6913" max="6913" width="11.28515625" style="1" bestFit="1" customWidth="1"/>
    <col min="6914" max="6914" width="12.42578125" style="1" bestFit="1" customWidth="1"/>
    <col min="6915" max="6915" width="14.140625" style="1" bestFit="1" customWidth="1"/>
    <col min="6916" max="6916" width="13.140625" style="1" bestFit="1" customWidth="1"/>
    <col min="6917" max="6917" width="11.85546875" style="1" bestFit="1" customWidth="1"/>
    <col min="6918" max="6918" width="12.42578125" style="1" bestFit="1" customWidth="1"/>
    <col min="6919" max="6919" width="12.42578125" style="1" customWidth="1"/>
    <col min="6920" max="6920" width="12.42578125" style="1" bestFit="1" customWidth="1"/>
    <col min="6921" max="6921" width="8.28515625" style="1" bestFit="1" customWidth="1"/>
    <col min="6922" max="6922" width="10.140625" style="1" bestFit="1" customWidth="1"/>
    <col min="6923" max="6923" width="11.5703125" style="1" bestFit="1" customWidth="1"/>
    <col min="6924" max="6924" width="12.42578125" style="1" bestFit="1" customWidth="1"/>
    <col min="6925" max="6925" width="11.28515625" style="1" customWidth="1"/>
    <col min="6926" max="6926" width="14" style="1" bestFit="1" customWidth="1"/>
    <col min="6927" max="6927" width="11.28515625" style="1" customWidth="1"/>
    <col min="6928" max="6928" width="14.140625" style="1" bestFit="1" customWidth="1"/>
    <col min="6929" max="6929" width="12.42578125" style="1" bestFit="1" customWidth="1"/>
    <col min="6930" max="6930" width="7.5703125" style="1" bestFit="1" customWidth="1"/>
    <col min="6931" max="6931" width="11.28515625" style="1" bestFit="1" customWidth="1"/>
    <col min="6932" max="6932" width="14.140625" style="1" bestFit="1" customWidth="1"/>
    <col min="6933" max="6933" width="12.42578125" style="1" bestFit="1" customWidth="1"/>
    <col min="6934" max="6934" width="14.140625" style="1" bestFit="1" customWidth="1"/>
    <col min="6935" max="6935" width="14.140625" style="1" customWidth="1"/>
    <col min="6936" max="6936" width="9.140625" style="1"/>
    <col min="6937" max="6937" width="10.42578125" style="1" customWidth="1"/>
    <col min="6938" max="7165" width="9.140625" style="1"/>
    <col min="7166" max="7166" width="26.28515625" style="1" bestFit="1" customWidth="1"/>
    <col min="7167" max="7167" width="6.42578125" style="1" bestFit="1" customWidth="1"/>
    <col min="7168" max="7168" width="5.85546875" style="1" bestFit="1" customWidth="1"/>
    <col min="7169" max="7169" width="11.28515625" style="1" bestFit="1" customWidth="1"/>
    <col min="7170" max="7170" width="12.42578125" style="1" bestFit="1" customWidth="1"/>
    <col min="7171" max="7171" width="14.140625" style="1" bestFit="1" customWidth="1"/>
    <col min="7172" max="7172" width="13.140625" style="1" bestFit="1" customWidth="1"/>
    <col min="7173" max="7173" width="11.85546875" style="1" bestFit="1" customWidth="1"/>
    <col min="7174" max="7174" width="12.42578125" style="1" bestFit="1" customWidth="1"/>
    <col min="7175" max="7175" width="12.42578125" style="1" customWidth="1"/>
    <col min="7176" max="7176" width="12.42578125" style="1" bestFit="1" customWidth="1"/>
    <col min="7177" max="7177" width="8.28515625" style="1" bestFit="1" customWidth="1"/>
    <col min="7178" max="7178" width="10.140625" style="1" bestFit="1" customWidth="1"/>
    <col min="7179" max="7179" width="11.5703125" style="1" bestFit="1" customWidth="1"/>
    <col min="7180" max="7180" width="12.42578125" style="1" bestFit="1" customWidth="1"/>
    <col min="7181" max="7181" width="11.28515625" style="1" customWidth="1"/>
    <col min="7182" max="7182" width="14" style="1" bestFit="1" customWidth="1"/>
    <col min="7183" max="7183" width="11.28515625" style="1" customWidth="1"/>
    <col min="7184" max="7184" width="14.140625" style="1" bestFit="1" customWidth="1"/>
    <col min="7185" max="7185" width="12.42578125" style="1" bestFit="1" customWidth="1"/>
    <col min="7186" max="7186" width="7.5703125" style="1" bestFit="1" customWidth="1"/>
    <col min="7187" max="7187" width="11.28515625" style="1" bestFit="1" customWidth="1"/>
    <col min="7188" max="7188" width="14.140625" style="1" bestFit="1" customWidth="1"/>
    <col min="7189" max="7189" width="12.42578125" style="1" bestFit="1" customWidth="1"/>
    <col min="7190" max="7190" width="14.140625" style="1" bestFit="1" customWidth="1"/>
    <col min="7191" max="7191" width="14.140625" style="1" customWidth="1"/>
    <col min="7192" max="7192" width="9.140625" style="1"/>
    <col min="7193" max="7193" width="10.42578125" style="1" customWidth="1"/>
    <col min="7194" max="7421" width="9.140625" style="1"/>
    <col min="7422" max="7422" width="26.28515625" style="1" bestFit="1" customWidth="1"/>
    <col min="7423" max="7423" width="6.42578125" style="1" bestFit="1" customWidth="1"/>
    <col min="7424" max="7424" width="5.85546875" style="1" bestFit="1" customWidth="1"/>
    <col min="7425" max="7425" width="11.28515625" style="1" bestFit="1" customWidth="1"/>
    <col min="7426" max="7426" width="12.42578125" style="1" bestFit="1" customWidth="1"/>
    <col min="7427" max="7427" width="14.140625" style="1" bestFit="1" customWidth="1"/>
    <col min="7428" max="7428" width="13.140625" style="1" bestFit="1" customWidth="1"/>
    <col min="7429" max="7429" width="11.85546875" style="1" bestFit="1" customWidth="1"/>
    <col min="7430" max="7430" width="12.42578125" style="1" bestFit="1" customWidth="1"/>
    <col min="7431" max="7431" width="12.42578125" style="1" customWidth="1"/>
    <col min="7432" max="7432" width="12.42578125" style="1" bestFit="1" customWidth="1"/>
    <col min="7433" max="7433" width="8.28515625" style="1" bestFit="1" customWidth="1"/>
    <col min="7434" max="7434" width="10.140625" style="1" bestFit="1" customWidth="1"/>
    <col min="7435" max="7435" width="11.5703125" style="1" bestFit="1" customWidth="1"/>
    <col min="7436" max="7436" width="12.42578125" style="1" bestFit="1" customWidth="1"/>
    <col min="7437" max="7437" width="11.28515625" style="1" customWidth="1"/>
    <col min="7438" max="7438" width="14" style="1" bestFit="1" customWidth="1"/>
    <col min="7439" max="7439" width="11.28515625" style="1" customWidth="1"/>
    <col min="7440" max="7440" width="14.140625" style="1" bestFit="1" customWidth="1"/>
    <col min="7441" max="7441" width="12.42578125" style="1" bestFit="1" customWidth="1"/>
    <col min="7442" max="7442" width="7.5703125" style="1" bestFit="1" customWidth="1"/>
    <col min="7443" max="7443" width="11.28515625" style="1" bestFit="1" customWidth="1"/>
    <col min="7444" max="7444" width="14.140625" style="1" bestFit="1" customWidth="1"/>
    <col min="7445" max="7445" width="12.42578125" style="1" bestFit="1" customWidth="1"/>
    <col min="7446" max="7446" width="14.140625" style="1" bestFit="1" customWidth="1"/>
    <col min="7447" max="7447" width="14.140625" style="1" customWidth="1"/>
    <col min="7448" max="7448" width="9.140625" style="1"/>
    <col min="7449" max="7449" width="10.42578125" style="1" customWidth="1"/>
    <col min="7450" max="7677" width="9.140625" style="1"/>
    <col min="7678" max="7678" width="26.28515625" style="1" bestFit="1" customWidth="1"/>
    <col min="7679" max="7679" width="6.42578125" style="1" bestFit="1" customWidth="1"/>
    <col min="7680" max="7680" width="5.85546875" style="1" bestFit="1" customWidth="1"/>
    <col min="7681" max="7681" width="11.28515625" style="1" bestFit="1" customWidth="1"/>
    <col min="7682" max="7682" width="12.42578125" style="1" bestFit="1" customWidth="1"/>
    <col min="7683" max="7683" width="14.140625" style="1" bestFit="1" customWidth="1"/>
    <col min="7684" max="7684" width="13.140625" style="1" bestFit="1" customWidth="1"/>
    <col min="7685" max="7685" width="11.85546875" style="1" bestFit="1" customWidth="1"/>
    <col min="7686" max="7686" width="12.42578125" style="1" bestFit="1" customWidth="1"/>
    <col min="7687" max="7687" width="12.42578125" style="1" customWidth="1"/>
    <col min="7688" max="7688" width="12.42578125" style="1" bestFit="1" customWidth="1"/>
    <col min="7689" max="7689" width="8.28515625" style="1" bestFit="1" customWidth="1"/>
    <col min="7690" max="7690" width="10.140625" style="1" bestFit="1" customWidth="1"/>
    <col min="7691" max="7691" width="11.5703125" style="1" bestFit="1" customWidth="1"/>
    <col min="7692" max="7692" width="12.42578125" style="1" bestFit="1" customWidth="1"/>
    <col min="7693" max="7693" width="11.28515625" style="1" customWidth="1"/>
    <col min="7694" max="7694" width="14" style="1" bestFit="1" customWidth="1"/>
    <col min="7695" max="7695" width="11.28515625" style="1" customWidth="1"/>
    <col min="7696" max="7696" width="14.140625" style="1" bestFit="1" customWidth="1"/>
    <col min="7697" max="7697" width="12.42578125" style="1" bestFit="1" customWidth="1"/>
    <col min="7698" max="7698" width="7.5703125" style="1" bestFit="1" customWidth="1"/>
    <col min="7699" max="7699" width="11.28515625" style="1" bestFit="1" customWidth="1"/>
    <col min="7700" max="7700" width="14.140625" style="1" bestFit="1" customWidth="1"/>
    <col min="7701" max="7701" width="12.42578125" style="1" bestFit="1" customWidth="1"/>
    <col min="7702" max="7702" width="14.140625" style="1" bestFit="1" customWidth="1"/>
    <col min="7703" max="7703" width="14.140625" style="1" customWidth="1"/>
    <col min="7704" max="7704" width="9.140625" style="1"/>
    <col min="7705" max="7705" width="10.42578125" style="1" customWidth="1"/>
    <col min="7706" max="7933" width="9.140625" style="1"/>
    <col min="7934" max="7934" width="26.28515625" style="1" bestFit="1" customWidth="1"/>
    <col min="7935" max="7935" width="6.42578125" style="1" bestFit="1" customWidth="1"/>
    <col min="7936" max="7936" width="5.85546875" style="1" bestFit="1" customWidth="1"/>
    <col min="7937" max="7937" width="11.28515625" style="1" bestFit="1" customWidth="1"/>
    <col min="7938" max="7938" width="12.42578125" style="1" bestFit="1" customWidth="1"/>
    <col min="7939" max="7939" width="14.140625" style="1" bestFit="1" customWidth="1"/>
    <col min="7940" max="7940" width="13.140625" style="1" bestFit="1" customWidth="1"/>
    <col min="7941" max="7941" width="11.85546875" style="1" bestFit="1" customWidth="1"/>
    <col min="7942" max="7942" width="12.42578125" style="1" bestFit="1" customWidth="1"/>
    <col min="7943" max="7943" width="12.42578125" style="1" customWidth="1"/>
    <col min="7944" max="7944" width="12.42578125" style="1" bestFit="1" customWidth="1"/>
    <col min="7945" max="7945" width="8.28515625" style="1" bestFit="1" customWidth="1"/>
    <col min="7946" max="7946" width="10.140625" style="1" bestFit="1" customWidth="1"/>
    <col min="7947" max="7947" width="11.5703125" style="1" bestFit="1" customWidth="1"/>
    <col min="7948" max="7948" width="12.42578125" style="1" bestFit="1" customWidth="1"/>
    <col min="7949" max="7949" width="11.28515625" style="1" customWidth="1"/>
    <col min="7950" max="7950" width="14" style="1" bestFit="1" customWidth="1"/>
    <col min="7951" max="7951" width="11.28515625" style="1" customWidth="1"/>
    <col min="7952" max="7952" width="14.140625" style="1" bestFit="1" customWidth="1"/>
    <col min="7953" max="7953" width="12.42578125" style="1" bestFit="1" customWidth="1"/>
    <col min="7954" max="7954" width="7.5703125" style="1" bestFit="1" customWidth="1"/>
    <col min="7955" max="7955" width="11.28515625" style="1" bestFit="1" customWidth="1"/>
    <col min="7956" max="7956" width="14.140625" style="1" bestFit="1" customWidth="1"/>
    <col min="7957" max="7957" width="12.42578125" style="1" bestFit="1" customWidth="1"/>
    <col min="7958" max="7958" width="14.140625" style="1" bestFit="1" customWidth="1"/>
    <col min="7959" max="7959" width="14.140625" style="1" customWidth="1"/>
    <col min="7960" max="7960" width="9.140625" style="1"/>
    <col min="7961" max="7961" width="10.42578125" style="1" customWidth="1"/>
    <col min="7962" max="8189" width="9.140625" style="1"/>
    <col min="8190" max="8190" width="26.28515625" style="1" bestFit="1" customWidth="1"/>
    <col min="8191" max="8191" width="6.42578125" style="1" bestFit="1" customWidth="1"/>
    <col min="8192" max="8192" width="5.85546875" style="1" bestFit="1" customWidth="1"/>
    <col min="8193" max="8193" width="11.28515625" style="1" bestFit="1" customWidth="1"/>
    <col min="8194" max="8194" width="12.42578125" style="1" bestFit="1" customWidth="1"/>
    <col min="8195" max="8195" width="14.140625" style="1" bestFit="1" customWidth="1"/>
    <col min="8196" max="8196" width="13.140625" style="1" bestFit="1" customWidth="1"/>
    <col min="8197" max="8197" width="11.85546875" style="1" bestFit="1" customWidth="1"/>
    <col min="8198" max="8198" width="12.42578125" style="1" bestFit="1" customWidth="1"/>
    <col min="8199" max="8199" width="12.42578125" style="1" customWidth="1"/>
    <col min="8200" max="8200" width="12.42578125" style="1" bestFit="1" customWidth="1"/>
    <col min="8201" max="8201" width="8.28515625" style="1" bestFit="1" customWidth="1"/>
    <col min="8202" max="8202" width="10.140625" style="1" bestFit="1" customWidth="1"/>
    <col min="8203" max="8203" width="11.5703125" style="1" bestFit="1" customWidth="1"/>
    <col min="8204" max="8204" width="12.42578125" style="1" bestFit="1" customWidth="1"/>
    <col min="8205" max="8205" width="11.28515625" style="1" customWidth="1"/>
    <col min="8206" max="8206" width="14" style="1" bestFit="1" customWidth="1"/>
    <col min="8207" max="8207" width="11.28515625" style="1" customWidth="1"/>
    <col min="8208" max="8208" width="14.140625" style="1" bestFit="1" customWidth="1"/>
    <col min="8209" max="8209" width="12.42578125" style="1" bestFit="1" customWidth="1"/>
    <col min="8210" max="8210" width="7.5703125" style="1" bestFit="1" customWidth="1"/>
    <col min="8211" max="8211" width="11.28515625" style="1" bestFit="1" customWidth="1"/>
    <col min="8212" max="8212" width="14.140625" style="1" bestFit="1" customWidth="1"/>
    <col min="8213" max="8213" width="12.42578125" style="1" bestFit="1" customWidth="1"/>
    <col min="8214" max="8214" width="14.140625" style="1" bestFit="1" customWidth="1"/>
    <col min="8215" max="8215" width="14.140625" style="1" customWidth="1"/>
    <col min="8216" max="8216" width="9.140625" style="1"/>
    <col min="8217" max="8217" width="10.42578125" style="1" customWidth="1"/>
    <col min="8218" max="8445" width="9.140625" style="1"/>
    <col min="8446" max="8446" width="26.28515625" style="1" bestFit="1" customWidth="1"/>
    <col min="8447" max="8447" width="6.42578125" style="1" bestFit="1" customWidth="1"/>
    <col min="8448" max="8448" width="5.85546875" style="1" bestFit="1" customWidth="1"/>
    <col min="8449" max="8449" width="11.28515625" style="1" bestFit="1" customWidth="1"/>
    <col min="8450" max="8450" width="12.42578125" style="1" bestFit="1" customWidth="1"/>
    <col min="8451" max="8451" width="14.140625" style="1" bestFit="1" customWidth="1"/>
    <col min="8452" max="8452" width="13.140625" style="1" bestFit="1" customWidth="1"/>
    <col min="8453" max="8453" width="11.85546875" style="1" bestFit="1" customWidth="1"/>
    <col min="8454" max="8454" width="12.42578125" style="1" bestFit="1" customWidth="1"/>
    <col min="8455" max="8455" width="12.42578125" style="1" customWidth="1"/>
    <col min="8456" max="8456" width="12.42578125" style="1" bestFit="1" customWidth="1"/>
    <col min="8457" max="8457" width="8.28515625" style="1" bestFit="1" customWidth="1"/>
    <col min="8458" max="8458" width="10.140625" style="1" bestFit="1" customWidth="1"/>
    <col min="8459" max="8459" width="11.5703125" style="1" bestFit="1" customWidth="1"/>
    <col min="8460" max="8460" width="12.42578125" style="1" bestFit="1" customWidth="1"/>
    <col min="8461" max="8461" width="11.28515625" style="1" customWidth="1"/>
    <col min="8462" max="8462" width="14" style="1" bestFit="1" customWidth="1"/>
    <col min="8463" max="8463" width="11.28515625" style="1" customWidth="1"/>
    <col min="8464" max="8464" width="14.140625" style="1" bestFit="1" customWidth="1"/>
    <col min="8465" max="8465" width="12.42578125" style="1" bestFit="1" customWidth="1"/>
    <col min="8466" max="8466" width="7.5703125" style="1" bestFit="1" customWidth="1"/>
    <col min="8467" max="8467" width="11.28515625" style="1" bestFit="1" customWidth="1"/>
    <col min="8468" max="8468" width="14.140625" style="1" bestFit="1" customWidth="1"/>
    <col min="8469" max="8469" width="12.42578125" style="1" bestFit="1" customWidth="1"/>
    <col min="8470" max="8470" width="14.140625" style="1" bestFit="1" customWidth="1"/>
    <col min="8471" max="8471" width="14.140625" style="1" customWidth="1"/>
    <col min="8472" max="8472" width="9.140625" style="1"/>
    <col min="8473" max="8473" width="10.42578125" style="1" customWidth="1"/>
    <col min="8474" max="8701" width="9.140625" style="1"/>
    <col min="8702" max="8702" width="26.28515625" style="1" bestFit="1" customWidth="1"/>
    <col min="8703" max="8703" width="6.42578125" style="1" bestFit="1" customWidth="1"/>
    <col min="8704" max="8704" width="5.85546875" style="1" bestFit="1" customWidth="1"/>
    <col min="8705" max="8705" width="11.28515625" style="1" bestFit="1" customWidth="1"/>
    <col min="8706" max="8706" width="12.42578125" style="1" bestFit="1" customWidth="1"/>
    <col min="8707" max="8707" width="14.140625" style="1" bestFit="1" customWidth="1"/>
    <col min="8708" max="8708" width="13.140625" style="1" bestFit="1" customWidth="1"/>
    <col min="8709" max="8709" width="11.85546875" style="1" bestFit="1" customWidth="1"/>
    <col min="8710" max="8710" width="12.42578125" style="1" bestFit="1" customWidth="1"/>
    <col min="8711" max="8711" width="12.42578125" style="1" customWidth="1"/>
    <col min="8712" max="8712" width="12.42578125" style="1" bestFit="1" customWidth="1"/>
    <col min="8713" max="8713" width="8.28515625" style="1" bestFit="1" customWidth="1"/>
    <col min="8714" max="8714" width="10.140625" style="1" bestFit="1" customWidth="1"/>
    <col min="8715" max="8715" width="11.5703125" style="1" bestFit="1" customWidth="1"/>
    <col min="8716" max="8716" width="12.42578125" style="1" bestFit="1" customWidth="1"/>
    <col min="8717" max="8717" width="11.28515625" style="1" customWidth="1"/>
    <col min="8718" max="8718" width="14" style="1" bestFit="1" customWidth="1"/>
    <col min="8719" max="8719" width="11.28515625" style="1" customWidth="1"/>
    <col min="8720" max="8720" width="14.140625" style="1" bestFit="1" customWidth="1"/>
    <col min="8721" max="8721" width="12.42578125" style="1" bestFit="1" customWidth="1"/>
    <col min="8722" max="8722" width="7.5703125" style="1" bestFit="1" customWidth="1"/>
    <col min="8723" max="8723" width="11.28515625" style="1" bestFit="1" customWidth="1"/>
    <col min="8724" max="8724" width="14.140625" style="1" bestFit="1" customWidth="1"/>
    <col min="8725" max="8725" width="12.42578125" style="1" bestFit="1" customWidth="1"/>
    <col min="8726" max="8726" width="14.140625" style="1" bestFit="1" customWidth="1"/>
    <col min="8727" max="8727" width="14.140625" style="1" customWidth="1"/>
    <col min="8728" max="8728" width="9.140625" style="1"/>
    <col min="8729" max="8729" width="10.42578125" style="1" customWidth="1"/>
    <col min="8730" max="8957" width="9.140625" style="1"/>
    <col min="8958" max="8958" width="26.28515625" style="1" bestFit="1" customWidth="1"/>
    <col min="8959" max="8959" width="6.42578125" style="1" bestFit="1" customWidth="1"/>
    <col min="8960" max="8960" width="5.85546875" style="1" bestFit="1" customWidth="1"/>
    <col min="8961" max="8961" width="11.28515625" style="1" bestFit="1" customWidth="1"/>
    <col min="8962" max="8962" width="12.42578125" style="1" bestFit="1" customWidth="1"/>
    <col min="8963" max="8963" width="14.140625" style="1" bestFit="1" customWidth="1"/>
    <col min="8964" max="8964" width="13.140625" style="1" bestFit="1" customWidth="1"/>
    <col min="8965" max="8965" width="11.85546875" style="1" bestFit="1" customWidth="1"/>
    <col min="8966" max="8966" width="12.42578125" style="1" bestFit="1" customWidth="1"/>
    <col min="8967" max="8967" width="12.42578125" style="1" customWidth="1"/>
    <col min="8968" max="8968" width="12.42578125" style="1" bestFit="1" customWidth="1"/>
    <col min="8969" max="8969" width="8.28515625" style="1" bestFit="1" customWidth="1"/>
    <col min="8970" max="8970" width="10.140625" style="1" bestFit="1" customWidth="1"/>
    <col min="8971" max="8971" width="11.5703125" style="1" bestFit="1" customWidth="1"/>
    <col min="8972" max="8972" width="12.42578125" style="1" bestFit="1" customWidth="1"/>
    <col min="8973" max="8973" width="11.28515625" style="1" customWidth="1"/>
    <col min="8974" max="8974" width="14" style="1" bestFit="1" customWidth="1"/>
    <col min="8975" max="8975" width="11.28515625" style="1" customWidth="1"/>
    <col min="8976" max="8976" width="14.140625" style="1" bestFit="1" customWidth="1"/>
    <col min="8977" max="8977" width="12.42578125" style="1" bestFit="1" customWidth="1"/>
    <col min="8978" max="8978" width="7.5703125" style="1" bestFit="1" customWidth="1"/>
    <col min="8979" max="8979" width="11.28515625" style="1" bestFit="1" customWidth="1"/>
    <col min="8980" max="8980" width="14.140625" style="1" bestFit="1" customWidth="1"/>
    <col min="8981" max="8981" width="12.42578125" style="1" bestFit="1" customWidth="1"/>
    <col min="8982" max="8982" width="14.140625" style="1" bestFit="1" customWidth="1"/>
    <col min="8983" max="8983" width="14.140625" style="1" customWidth="1"/>
    <col min="8984" max="8984" width="9.140625" style="1"/>
    <col min="8985" max="8985" width="10.42578125" style="1" customWidth="1"/>
    <col min="8986" max="9213" width="9.140625" style="1"/>
    <col min="9214" max="9214" width="26.28515625" style="1" bestFit="1" customWidth="1"/>
    <col min="9215" max="9215" width="6.42578125" style="1" bestFit="1" customWidth="1"/>
    <col min="9216" max="9216" width="5.85546875" style="1" bestFit="1" customWidth="1"/>
    <col min="9217" max="9217" width="11.28515625" style="1" bestFit="1" customWidth="1"/>
    <col min="9218" max="9218" width="12.42578125" style="1" bestFit="1" customWidth="1"/>
    <col min="9219" max="9219" width="14.140625" style="1" bestFit="1" customWidth="1"/>
    <col min="9220" max="9220" width="13.140625" style="1" bestFit="1" customWidth="1"/>
    <col min="9221" max="9221" width="11.85546875" style="1" bestFit="1" customWidth="1"/>
    <col min="9222" max="9222" width="12.42578125" style="1" bestFit="1" customWidth="1"/>
    <col min="9223" max="9223" width="12.42578125" style="1" customWidth="1"/>
    <col min="9224" max="9224" width="12.42578125" style="1" bestFit="1" customWidth="1"/>
    <col min="9225" max="9225" width="8.28515625" style="1" bestFit="1" customWidth="1"/>
    <col min="9226" max="9226" width="10.140625" style="1" bestFit="1" customWidth="1"/>
    <col min="9227" max="9227" width="11.5703125" style="1" bestFit="1" customWidth="1"/>
    <col min="9228" max="9228" width="12.42578125" style="1" bestFit="1" customWidth="1"/>
    <col min="9229" max="9229" width="11.28515625" style="1" customWidth="1"/>
    <col min="9230" max="9230" width="14" style="1" bestFit="1" customWidth="1"/>
    <col min="9231" max="9231" width="11.28515625" style="1" customWidth="1"/>
    <col min="9232" max="9232" width="14.140625" style="1" bestFit="1" customWidth="1"/>
    <col min="9233" max="9233" width="12.42578125" style="1" bestFit="1" customWidth="1"/>
    <col min="9234" max="9234" width="7.5703125" style="1" bestFit="1" customWidth="1"/>
    <col min="9235" max="9235" width="11.28515625" style="1" bestFit="1" customWidth="1"/>
    <col min="9236" max="9236" width="14.140625" style="1" bestFit="1" customWidth="1"/>
    <col min="9237" max="9237" width="12.42578125" style="1" bestFit="1" customWidth="1"/>
    <col min="9238" max="9238" width="14.140625" style="1" bestFit="1" customWidth="1"/>
    <col min="9239" max="9239" width="14.140625" style="1" customWidth="1"/>
    <col min="9240" max="9240" width="9.140625" style="1"/>
    <col min="9241" max="9241" width="10.42578125" style="1" customWidth="1"/>
    <col min="9242" max="9469" width="9.140625" style="1"/>
    <col min="9470" max="9470" width="26.28515625" style="1" bestFit="1" customWidth="1"/>
    <col min="9471" max="9471" width="6.42578125" style="1" bestFit="1" customWidth="1"/>
    <col min="9472" max="9472" width="5.85546875" style="1" bestFit="1" customWidth="1"/>
    <col min="9473" max="9473" width="11.28515625" style="1" bestFit="1" customWidth="1"/>
    <col min="9474" max="9474" width="12.42578125" style="1" bestFit="1" customWidth="1"/>
    <col min="9475" max="9475" width="14.140625" style="1" bestFit="1" customWidth="1"/>
    <col min="9476" max="9476" width="13.140625" style="1" bestFit="1" customWidth="1"/>
    <col min="9477" max="9477" width="11.85546875" style="1" bestFit="1" customWidth="1"/>
    <col min="9478" max="9478" width="12.42578125" style="1" bestFit="1" customWidth="1"/>
    <col min="9479" max="9479" width="12.42578125" style="1" customWidth="1"/>
    <col min="9480" max="9480" width="12.42578125" style="1" bestFit="1" customWidth="1"/>
    <col min="9481" max="9481" width="8.28515625" style="1" bestFit="1" customWidth="1"/>
    <col min="9482" max="9482" width="10.140625" style="1" bestFit="1" customWidth="1"/>
    <col min="9483" max="9483" width="11.5703125" style="1" bestFit="1" customWidth="1"/>
    <col min="9484" max="9484" width="12.42578125" style="1" bestFit="1" customWidth="1"/>
    <col min="9485" max="9485" width="11.28515625" style="1" customWidth="1"/>
    <col min="9486" max="9486" width="14" style="1" bestFit="1" customWidth="1"/>
    <col min="9487" max="9487" width="11.28515625" style="1" customWidth="1"/>
    <col min="9488" max="9488" width="14.140625" style="1" bestFit="1" customWidth="1"/>
    <col min="9489" max="9489" width="12.42578125" style="1" bestFit="1" customWidth="1"/>
    <col min="9490" max="9490" width="7.5703125" style="1" bestFit="1" customWidth="1"/>
    <col min="9491" max="9491" width="11.28515625" style="1" bestFit="1" customWidth="1"/>
    <col min="9492" max="9492" width="14.140625" style="1" bestFit="1" customWidth="1"/>
    <col min="9493" max="9493" width="12.42578125" style="1" bestFit="1" customWidth="1"/>
    <col min="9494" max="9494" width="14.140625" style="1" bestFit="1" customWidth="1"/>
    <col min="9495" max="9495" width="14.140625" style="1" customWidth="1"/>
    <col min="9496" max="9496" width="9.140625" style="1"/>
    <col min="9497" max="9497" width="10.42578125" style="1" customWidth="1"/>
    <col min="9498" max="9725" width="9.140625" style="1"/>
    <col min="9726" max="9726" width="26.28515625" style="1" bestFit="1" customWidth="1"/>
    <col min="9727" max="9727" width="6.42578125" style="1" bestFit="1" customWidth="1"/>
    <col min="9728" max="9728" width="5.85546875" style="1" bestFit="1" customWidth="1"/>
    <col min="9729" max="9729" width="11.28515625" style="1" bestFit="1" customWidth="1"/>
    <col min="9730" max="9730" width="12.42578125" style="1" bestFit="1" customWidth="1"/>
    <col min="9731" max="9731" width="14.140625" style="1" bestFit="1" customWidth="1"/>
    <col min="9732" max="9732" width="13.140625" style="1" bestFit="1" customWidth="1"/>
    <col min="9733" max="9733" width="11.85546875" style="1" bestFit="1" customWidth="1"/>
    <col min="9734" max="9734" width="12.42578125" style="1" bestFit="1" customWidth="1"/>
    <col min="9735" max="9735" width="12.42578125" style="1" customWidth="1"/>
    <col min="9736" max="9736" width="12.42578125" style="1" bestFit="1" customWidth="1"/>
    <col min="9737" max="9737" width="8.28515625" style="1" bestFit="1" customWidth="1"/>
    <col min="9738" max="9738" width="10.140625" style="1" bestFit="1" customWidth="1"/>
    <col min="9739" max="9739" width="11.5703125" style="1" bestFit="1" customWidth="1"/>
    <col min="9740" max="9740" width="12.42578125" style="1" bestFit="1" customWidth="1"/>
    <col min="9741" max="9741" width="11.28515625" style="1" customWidth="1"/>
    <col min="9742" max="9742" width="14" style="1" bestFit="1" customWidth="1"/>
    <col min="9743" max="9743" width="11.28515625" style="1" customWidth="1"/>
    <col min="9744" max="9744" width="14.140625" style="1" bestFit="1" customWidth="1"/>
    <col min="9745" max="9745" width="12.42578125" style="1" bestFit="1" customWidth="1"/>
    <col min="9746" max="9746" width="7.5703125" style="1" bestFit="1" customWidth="1"/>
    <col min="9747" max="9747" width="11.28515625" style="1" bestFit="1" customWidth="1"/>
    <col min="9748" max="9748" width="14.140625" style="1" bestFit="1" customWidth="1"/>
    <col min="9749" max="9749" width="12.42578125" style="1" bestFit="1" customWidth="1"/>
    <col min="9750" max="9750" width="14.140625" style="1" bestFit="1" customWidth="1"/>
    <col min="9751" max="9751" width="14.140625" style="1" customWidth="1"/>
    <col min="9752" max="9752" width="9.140625" style="1"/>
    <col min="9753" max="9753" width="10.42578125" style="1" customWidth="1"/>
    <col min="9754" max="9981" width="9.140625" style="1"/>
    <col min="9982" max="9982" width="26.28515625" style="1" bestFit="1" customWidth="1"/>
    <col min="9983" max="9983" width="6.42578125" style="1" bestFit="1" customWidth="1"/>
    <col min="9984" max="9984" width="5.85546875" style="1" bestFit="1" customWidth="1"/>
    <col min="9985" max="9985" width="11.28515625" style="1" bestFit="1" customWidth="1"/>
    <col min="9986" max="9986" width="12.42578125" style="1" bestFit="1" customWidth="1"/>
    <col min="9987" max="9987" width="14.140625" style="1" bestFit="1" customWidth="1"/>
    <col min="9988" max="9988" width="13.140625" style="1" bestFit="1" customWidth="1"/>
    <col min="9989" max="9989" width="11.85546875" style="1" bestFit="1" customWidth="1"/>
    <col min="9990" max="9990" width="12.42578125" style="1" bestFit="1" customWidth="1"/>
    <col min="9991" max="9991" width="12.42578125" style="1" customWidth="1"/>
    <col min="9992" max="9992" width="12.42578125" style="1" bestFit="1" customWidth="1"/>
    <col min="9993" max="9993" width="8.28515625" style="1" bestFit="1" customWidth="1"/>
    <col min="9994" max="9994" width="10.140625" style="1" bestFit="1" customWidth="1"/>
    <col min="9995" max="9995" width="11.5703125" style="1" bestFit="1" customWidth="1"/>
    <col min="9996" max="9996" width="12.42578125" style="1" bestFit="1" customWidth="1"/>
    <col min="9997" max="9997" width="11.28515625" style="1" customWidth="1"/>
    <col min="9998" max="9998" width="14" style="1" bestFit="1" customWidth="1"/>
    <col min="9999" max="9999" width="11.28515625" style="1" customWidth="1"/>
    <col min="10000" max="10000" width="14.140625" style="1" bestFit="1" customWidth="1"/>
    <col min="10001" max="10001" width="12.42578125" style="1" bestFit="1" customWidth="1"/>
    <col min="10002" max="10002" width="7.5703125" style="1" bestFit="1" customWidth="1"/>
    <col min="10003" max="10003" width="11.28515625" style="1" bestFit="1" customWidth="1"/>
    <col min="10004" max="10004" width="14.140625" style="1" bestFit="1" customWidth="1"/>
    <col min="10005" max="10005" width="12.42578125" style="1" bestFit="1" customWidth="1"/>
    <col min="10006" max="10006" width="14.140625" style="1" bestFit="1" customWidth="1"/>
    <col min="10007" max="10007" width="14.140625" style="1" customWidth="1"/>
    <col min="10008" max="10008" width="9.140625" style="1"/>
    <col min="10009" max="10009" width="10.42578125" style="1" customWidth="1"/>
    <col min="10010" max="10237" width="9.140625" style="1"/>
    <col min="10238" max="10238" width="26.28515625" style="1" bestFit="1" customWidth="1"/>
    <col min="10239" max="10239" width="6.42578125" style="1" bestFit="1" customWidth="1"/>
    <col min="10240" max="10240" width="5.85546875" style="1" bestFit="1" customWidth="1"/>
    <col min="10241" max="10241" width="11.28515625" style="1" bestFit="1" customWidth="1"/>
    <col min="10242" max="10242" width="12.42578125" style="1" bestFit="1" customWidth="1"/>
    <col min="10243" max="10243" width="14.140625" style="1" bestFit="1" customWidth="1"/>
    <col min="10244" max="10244" width="13.140625" style="1" bestFit="1" customWidth="1"/>
    <col min="10245" max="10245" width="11.85546875" style="1" bestFit="1" customWidth="1"/>
    <col min="10246" max="10246" width="12.42578125" style="1" bestFit="1" customWidth="1"/>
    <col min="10247" max="10247" width="12.42578125" style="1" customWidth="1"/>
    <col min="10248" max="10248" width="12.42578125" style="1" bestFit="1" customWidth="1"/>
    <col min="10249" max="10249" width="8.28515625" style="1" bestFit="1" customWidth="1"/>
    <col min="10250" max="10250" width="10.140625" style="1" bestFit="1" customWidth="1"/>
    <col min="10251" max="10251" width="11.5703125" style="1" bestFit="1" customWidth="1"/>
    <col min="10252" max="10252" width="12.42578125" style="1" bestFit="1" customWidth="1"/>
    <col min="10253" max="10253" width="11.28515625" style="1" customWidth="1"/>
    <col min="10254" max="10254" width="14" style="1" bestFit="1" customWidth="1"/>
    <col min="10255" max="10255" width="11.28515625" style="1" customWidth="1"/>
    <col min="10256" max="10256" width="14.140625" style="1" bestFit="1" customWidth="1"/>
    <col min="10257" max="10257" width="12.42578125" style="1" bestFit="1" customWidth="1"/>
    <col min="10258" max="10258" width="7.5703125" style="1" bestFit="1" customWidth="1"/>
    <col min="10259" max="10259" width="11.28515625" style="1" bestFit="1" customWidth="1"/>
    <col min="10260" max="10260" width="14.140625" style="1" bestFit="1" customWidth="1"/>
    <col min="10261" max="10261" width="12.42578125" style="1" bestFit="1" customWidth="1"/>
    <col min="10262" max="10262" width="14.140625" style="1" bestFit="1" customWidth="1"/>
    <col min="10263" max="10263" width="14.140625" style="1" customWidth="1"/>
    <col min="10264" max="10264" width="9.140625" style="1"/>
    <col min="10265" max="10265" width="10.42578125" style="1" customWidth="1"/>
    <col min="10266" max="10493" width="9.140625" style="1"/>
    <col min="10494" max="10494" width="26.28515625" style="1" bestFit="1" customWidth="1"/>
    <col min="10495" max="10495" width="6.42578125" style="1" bestFit="1" customWidth="1"/>
    <col min="10496" max="10496" width="5.85546875" style="1" bestFit="1" customWidth="1"/>
    <col min="10497" max="10497" width="11.28515625" style="1" bestFit="1" customWidth="1"/>
    <col min="10498" max="10498" width="12.42578125" style="1" bestFit="1" customWidth="1"/>
    <col min="10499" max="10499" width="14.140625" style="1" bestFit="1" customWidth="1"/>
    <col min="10500" max="10500" width="13.140625" style="1" bestFit="1" customWidth="1"/>
    <col min="10501" max="10501" width="11.85546875" style="1" bestFit="1" customWidth="1"/>
    <col min="10502" max="10502" width="12.42578125" style="1" bestFit="1" customWidth="1"/>
    <col min="10503" max="10503" width="12.42578125" style="1" customWidth="1"/>
    <col min="10504" max="10504" width="12.42578125" style="1" bestFit="1" customWidth="1"/>
    <col min="10505" max="10505" width="8.28515625" style="1" bestFit="1" customWidth="1"/>
    <col min="10506" max="10506" width="10.140625" style="1" bestFit="1" customWidth="1"/>
    <col min="10507" max="10507" width="11.5703125" style="1" bestFit="1" customWidth="1"/>
    <col min="10508" max="10508" width="12.42578125" style="1" bestFit="1" customWidth="1"/>
    <col min="10509" max="10509" width="11.28515625" style="1" customWidth="1"/>
    <col min="10510" max="10510" width="14" style="1" bestFit="1" customWidth="1"/>
    <col min="10511" max="10511" width="11.28515625" style="1" customWidth="1"/>
    <col min="10512" max="10512" width="14.140625" style="1" bestFit="1" customWidth="1"/>
    <col min="10513" max="10513" width="12.42578125" style="1" bestFit="1" customWidth="1"/>
    <col min="10514" max="10514" width="7.5703125" style="1" bestFit="1" customWidth="1"/>
    <col min="10515" max="10515" width="11.28515625" style="1" bestFit="1" customWidth="1"/>
    <col min="10516" max="10516" width="14.140625" style="1" bestFit="1" customWidth="1"/>
    <col min="10517" max="10517" width="12.42578125" style="1" bestFit="1" customWidth="1"/>
    <col min="10518" max="10518" width="14.140625" style="1" bestFit="1" customWidth="1"/>
    <col min="10519" max="10519" width="14.140625" style="1" customWidth="1"/>
    <col min="10520" max="10520" width="9.140625" style="1"/>
    <col min="10521" max="10521" width="10.42578125" style="1" customWidth="1"/>
    <col min="10522" max="10749" width="9.140625" style="1"/>
    <col min="10750" max="10750" width="26.28515625" style="1" bestFit="1" customWidth="1"/>
    <col min="10751" max="10751" width="6.42578125" style="1" bestFit="1" customWidth="1"/>
    <col min="10752" max="10752" width="5.85546875" style="1" bestFit="1" customWidth="1"/>
    <col min="10753" max="10753" width="11.28515625" style="1" bestFit="1" customWidth="1"/>
    <col min="10754" max="10754" width="12.42578125" style="1" bestFit="1" customWidth="1"/>
    <col min="10755" max="10755" width="14.140625" style="1" bestFit="1" customWidth="1"/>
    <col min="10756" max="10756" width="13.140625" style="1" bestFit="1" customWidth="1"/>
    <col min="10757" max="10757" width="11.85546875" style="1" bestFit="1" customWidth="1"/>
    <col min="10758" max="10758" width="12.42578125" style="1" bestFit="1" customWidth="1"/>
    <col min="10759" max="10759" width="12.42578125" style="1" customWidth="1"/>
    <col min="10760" max="10760" width="12.42578125" style="1" bestFit="1" customWidth="1"/>
    <col min="10761" max="10761" width="8.28515625" style="1" bestFit="1" customWidth="1"/>
    <col min="10762" max="10762" width="10.140625" style="1" bestFit="1" customWidth="1"/>
    <col min="10763" max="10763" width="11.5703125" style="1" bestFit="1" customWidth="1"/>
    <col min="10764" max="10764" width="12.42578125" style="1" bestFit="1" customWidth="1"/>
    <col min="10765" max="10765" width="11.28515625" style="1" customWidth="1"/>
    <col min="10766" max="10766" width="14" style="1" bestFit="1" customWidth="1"/>
    <col min="10767" max="10767" width="11.28515625" style="1" customWidth="1"/>
    <col min="10768" max="10768" width="14.140625" style="1" bestFit="1" customWidth="1"/>
    <col min="10769" max="10769" width="12.42578125" style="1" bestFit="1" customWidth="1"/>
    <col min="10770" max="10770" width="7.5703125" style="1" bestFit="1" customWidth="1"/>
    <col min="10771" max="10771" width="11.28515625" style="1" bestFit="1" customWidth="1"/>
    <col min="10772" max="10772" width="14.140625" style="1" bestFit="1" customWidth="1"/>
    <col min="10773" max="10773" width="12.42578125" style="1" bestFit="1" customWidth="1"/>
    <col min="10774" max="10774" width="14.140625" style="1" bestFit="1" customWidth="1"/>
    <col min="10775" max="10775" width="14.140625" style="1" customWidth="1"/>
    <col min="10776" max="10776" width="9.140625" style="1"/>
    <col min="10777" max="10777" width="10.42578125" style="1" customWidth="1"/>
    <col min="10778" max="11005" width="9.140625" style="1"/>
    <col min="11006" max="11006" width="26.28515625" style="1" bestFit="1" customWidth="1"/>
    <col min="11007" max="11007" width="6.42578125" style="1" bestFit="1" customWidth="1"/>
    <col min="11008" max="11008" width="5.85546875" style="1" bestFit="1" customWidth="1"/>
    <col min="11009" max="11009" width="11.28515625" style="1" bestFit="1" customWidth="1"/>
    <col min="11010" max="11010" width="12.42578125" style="1" bestFit="1" customWidth="1"/>
    <col min="11011" max="11011" width="14.140625" style="1" bestFit="1" customWidth="1"/>
    <col min="11012" max="11012" width="13.140625" style="1" bestFit="1" customWidth="1"/>
    <col min="11013" max="11013" width="11.85546875" style="1" bestFit="1" customWidth="1"/>
    <col min="11014" max="11014" width="12.42578125" style="1" bestFit="1" customWidth="1"/>
    <col min="11015" max="11015" width="12.42578125" style="1" customWidth="1"/>
    <col min="11016" max="11016" width="12.42578125" style="1" bestFit="1" customWidth="1"/>
    <col min="11017" max="11017" width="8.28515625" style="1" bestFit="1" customWidth="1"/>
    <col min="11018" max="11018" width="10.140625" style="1" bestFit="1" customWidth="1"/>
    <col min="11019" max="11019" width="11.5703125" style="1" bestFit="1" customWidth="1"/>
    <col min="11020" max="11020" width="12.42578125" style="1" bestFit="1" customWidth="1"/>
    <col min="11021" max="11021" width="11.28515625" style="1" customWidth="1"/>
    <col min="11022" max="11022" width="14" style="1" bestFit="1" customWidth="1"/>
    <col min="11023" max="11023" width="11.28515625" style="1" customWidth="1"/>
    <col min="11024" max="11024" width="14.140625" style="1" bestFit="1" customWidth="1"/>
    <col min="11025" max="11025" width="12.42578125" style="1" bestFit="1" customWidth="1"/>
    <col min="11026" max="11026" width="7.5703125" style="1" bestFit="1" customWidth="1"/>
    <col min="11027" max="11027" width="11.28515625" style="1" bestFit="1" customWidth="1"/>
    <col min="11028" max="11028" width="14.140625" style="1" bestFit="1" customWidth="1"/>
    <col min="11029" max="11029" width="12.42578125" style="1" bestFit="1" customWidth="1"/>
    <col min="11030" max="11030" width="14.140625" style="1" bestFit="1" customWidth="1"/>
    <col min="11031" max="11031" width="14.140625" style="1" customWidth="1"/>
    <col min="11032" max="11032" width="9.140625" style="1"/>
    <col min="11033" max="11033" width="10.42578125" style="1" customWidth="1"/>
    <col min="11034" max="11261" width="9.140625" style="1"/>
    <col min="11262" max="11262" width="26.28515625" style="1" bestFit="1" customWidth="1"/>
    <col min="11263" max="11263" width="6.42578125" style="1" bestFit="1" customWidth="1"/>
    <col min="11264" max="11264" width="5.85546875" style="1" bestFit="1" customWidth="1"/>
    <col min="11265" max="11265" width="11.28515625" style="1" bestFit="1" customWidth="1"/>
    <col min="11266" max="11266" width="12.42578125" style="1" bestFit="1" customWidth="1"/>
    <col min="11267" max="11267" width="14.140625" style="1" bestFit="1" customWidth="1"/>
    <col min="11268" max="11268" width="13.140625" style="1" bestFit="1" customWidth="1"/>
    <col min="11269" max="11269" width="11.85546875" style="1" bestFit="1" customWidth="1"/>
    <col min="11270" max="11270" width="12.42578125" style="1" bestFit="1" customWidth="1"/>
    <col min="11271" max="11271" width="12.42578125" style="1" customWidth="1"/>
    <col min="11272" max="11272" width="12.42578125" style="1" bestFit="1" customWidth="1"/>
    <col min="11273" max="11273" width="8.28515625" style="1" bestFit="1" customWidth="1"/>
    <col min="11274" max="11274" width="10.140625" style="1" bestFit="1" customWidth="1"/>
    <col min="11275" max="11275" width="11.5703125" style="1" bestFit="1" customWidth="1"/>
    <col min="11276" max="11276" width="12.42578125" style="1" bestFit="1" customWidth="1"/>
    <col min="11277" max="11277" width="11.28515625" style="1" customWidth="1"/>
    <col min="11278" max="11278" width="14" style="1" bestFit="1" customWidth="1"/>
    <col min="11279" max="11279" width="11.28515625" style="1" customWidth="1"/>
    <col min="11280" max="11280" width="14.140625" style="1" bestFit="1" customWidth="1"/>
    <col min="11281" max="11281" width="12.42578125" style="1" bestFit="1" customWidth="1"/>
    <col min="11282" max="11282" width="7.5703125" style="1" bestFit="1" customWidth="1"/>
    <col min="11283" max="11283" width="11.28515625" style="1" bestFit="1" customWidth="1"/>
    <col min="11284" max="11284" width="14.140625" style="1" bestFit="1" customWidth="1"/>
    <col min="11285" max="11285" width="12.42578125" style="1" bestFit="1" customWidth="1"/>
    <col min="11286" max="11286" width="14.140625" style="1" bestFit="1" customWidth="1"/>
    <col min="11287" max="11287" width="14.140625" style="1" customWidth="1"/>
    <col min="11288" max="11288" width="9.140625" style="1"/>
    <col min="11289" max="11289" width="10.42578125" style="1" customWidth="1"/>
    <col min="11290" max="11517" width="9.140625" style="1"/>
    <col min="11518" max="11518" width="26.28515625" style="1" bestFit="1" customWidth="1"/>
    <col min="11519" max="11519" width="6.42578125" style="1" bestFit="1" customWidth="1"/>
    <col min="11520" max="11520" width="5.85546875" style="1" bestFit="1" customWidth="1"/>
    <col min="11521" max="11521" width="11.28515625" style="1" bestFit="1" customWidth="1"/>
    <col min="11522" max="11522" width="12.42578125" style="1" bestFit="1" customWidth="1"/>
    <col min="11523" max="11523" width="14.140625" style="1" bestFit="1" customWidth="1"/>
    <col min="11524" max="11524" width="13.140625" style="1" bestFit="1" customWidth="1"/>
    <col min="11525" max="11525" width="11.85546875" style="1" bestFit="1" customWidth="1"/>
    <col min="11526" max="11526" width="12.42578125" style="1" bestFit="1" customWidth="1"/>
    <col min="11527" max="11527" width="12.42578125" style="1" customWidth="1"/>
    <col min="11528" max="11528" width="12.42578125" style="1" bestFit="1" customWidth="1"/>
    <col min="11529" max="11529" width="8.28515625" style="1" bestFit="1" customWidth="1"/>
    <col min="11530" max="11530" width="10.140625" style="1" bestFit="1" customWidth="1"/>
    <col min="11531" max="11531" width="11.5703125" style="1" bestFit="1" customWidth="1"/>
    <col min="11532" max="11532" width="12.42578125" style="1" bestFit="1" customWidth="1"/>
    <col min="11533" max="11533" width="11.28515625" style="1" customWidth="1"/>
    <col min="11534" max="11534" width="14" style="1" bestFit="1" customWidth="1"/>
    <col min="11535" max="11535" width="11.28515625" style="1" customWidth="1"/>
    <col min="11536" max="11536" width="14.140625" style="1" bestFit="1" customWidth="1"/>
    <col min="11537" max="11537" width="12.42578125" style="1" bestFit="1" customWidth="1"/>
    <col min="11538" max="11538" width="7.5703125" style="1" bestFit="1" customWidth="1"/>
    <col min="11539" max="11539" width="11.28515625" style="1" bestFit="1" customWidth="1"/>
    <col min="11540" max="11540" width="14.140625" style="1" bestFit="1" customWidth="1"/>
    <col min="11541" max="11541" width="12.42578125" style="1" bestFit="1" customWidth="1"/>
    <col min="11542" max="11542" width="14.140625" style="1" bestFit="1" customWidth="1"/>
    <col min="11543" max="11543" width="14.140625" style="1" customWidth="1"/>
    <col min="11544" max="11544" width="9.140625" style="1"/>
    <col min="11545" max="11545" width="10.42578125" style="1" customWidth="1"/>
    <col min="11546" max="11773" width="9.140625" style="1"/>
    <col min="11774" max="11774" width="26.28515625" style="1" bestFit="1" customWidth="1"/>
    <col min="11775" max="11775" width="6.42578125" style="1" bestFit="1" customWidth="1"/>
    <col min="11776" max="11776" width="5.85546875" style="1" bestFit="1" customWidth="1"/>
    <col min="11777" max="11777" width="11.28515625" style="1" bestFit="1" customWidth="1"/>
    <col min="11778" max="11778" width="12.42578125" style="1" bestFit="1" customWidth="1"/>
    <col min="11779" max="11779" width="14.140625" style="1" bestFit="1" customWidth="1"/>
    <col min="11780" max="11780" width="13.140625" style="1" bestFit="1" customWidth="1"/>
    <col min="11781" max="11781" width="11.85546875" style="1" bestFit="1" customWidth="1"/>
    <col min="11782" max="11782" width="12.42578125" style="1" bestFit="1" customWidth="1"/>
    <col min="11783" max="11783" width="12.42578125" style="1" customWidth="1"/>
    <col min="11784" max="11784" width="12.42578125" style="1" bestFit="1" customWidth="1"/>
    <col min="11785" max="11785" width="8.28515625" style="1" bestFit="1" customWidth="1"/>
    <col min="11786" max="11786" width="10.140625" style="1" bestFit="1" customWidth="1"/>
    <col min="11787" max="11787" width="11.5703125" style="1" bestFit="1" customWidth="1"/>
    <col min="11788" max="11788" width="12.42578125" style="1" bestFit="1" customWidth="1"/>
    <col min="11789" max="11789" width="11.28515625" style="1" customWidth="1"/>
    <col min="11790" max="11790" width="14" style="1" bestFit="1" customWidth="1"/>
    <col min="11791" max="11791" width="11.28515625" style="1" customWidth="1"/>
    <col min="11792" max="11792" width="14.140625" style="1" bestFit="1" customWidth="1"/>
    <col min="11793" max="11793" width="12.42578125" style="1" bestFit="1" customWidth="1"/>
    <col min="11794" max="11794" width="7.5703125" style="1" bestFit="1" customWidth="1"/>
    <col min="11795" max="11795" width="11.28515625" style="1" bestFit="1" customWidth="1"/>
    <col min="11796" max="11796" width="14.140625" style="1" bestFit="1" customWidth="1"/>
    <col min="11797" max="11797" width="12.42578125" style="1" bestFit="1" customWidth="1"/>
    <col min="11798" max="11798" width="14.140625" style="1" bestFit="1" customWidth="1"/>
    <col min="11799" max="11799" width="14.140625" style="1" customWidth="1"/>
    <col min="11800" max="11800" width="9.140625" style="1"/>
    <col min="11801" max="11801" width="10.42578125" style="1" customWidth="1"/>
    <col min="11802" max="12029" width="9.140625" style="1"/>
    <col min="12030" max="12030" width="26.28515625" style="1" bestFit="1" customWidth="1"/>
    <col min="12031" max="12031" width="6.42578125" style="1" bestFit="1" customWidth="1"/>
    <col min="12032" max="12032" width="5.85546875" style="1" bestFit="1" customWidth="1"/>
    <col min="12033" max="12033" width="11.28515625" style="1" bestFit="1" customWidth="1"/>
    <col min="12034" max="12034" width="12.42578125" style="1" bestFit="1" customWidth="1"/>
    <col min="12035" max="12035" width="14.140625" style="1" bestFit="1" customWidth="1"/>
    <col min="12036" max="12036" width="13.140625" style="1" bestFit="1" customWidth="1"/>
    <col min="12037" max="12037" width="11.85546875" style="1" bestFit="1" customWidth="1"/>
    <col min="12038" max="12038" width="12.42578125" style="1" bestFit="1" customWidth="1"/>
    <col min="12039" max="12039" width="12.42578125" style="1" customWidth="1"/>
    <col min="12040" max="12040" width="12.42578125" style="1" bestFit="1" customWidth="1"/>
    <col min="12041" max="12041" width="8.28515625" style="1" bestFit="1" customWidth="1"/>
    <col min="12042" max="12042" width="10.140625" style="1" bestFit="1" customWidth="1"/>
    <col min="12043" max="12043" width="11.5703125" style="1" bestFit="1" customWidth="1"/>
    <col min="12044" max="12044" width="12.42578125" style="1" bestFit="1" customWidth="1"/>
    <col min="12045" max="12045" width="11.28515625" style="1" customWidth="1"/>
    <col min="12046" max="12046" width="14" style="1" bestFit="1" customWidth="1"/>
    <col min="12047" max="12047" width="11.28515625" style="1" customWidth="1"/>
    <col min="12048" max="12048" width="14.140625" style="1" bestFit="1" customWidth="1"/>
    <col min="12049" max="12049" width="12.42578125" style="1" bestFit="1" customWidth="1"/>
    <col min="12050" max="12050" width="7.5703125" style="1" bestFit="1" customWidth="1"/>
    <col min="12051" max="12051" width="11.28515625" style="1" bestFit="1" customWidth="1"/>
    <col min="12052" max="12052" width="14.140625" style="1" bestFit="1" customWidth="1"/>
    <col min="12053" max="12053" width="12.42578125" style="1" bestFit="1" customWidth="1"/>
    <col min="12054" max="12054" width="14.140625" style="1" bestFit="1" customWidth="1"/>
    <col min="12055" max="12055" width="14.140625" style="1" customWidth="1"/>
    <col min="12056" max="12056" width="9.140625" style="1"/>
    <col min="12057" max="12057" width="10.42578125" style="1" customWidth="1"/>
    <col min="12058" max="12285" width="9.140625" style="1"/>
    <col min="12286" max="12286" width="26.28515625" style="1" bestFit="1" customWidth="1"/>
    <col min="12287" max="12287" width="6.42578125" style="1" bestFit="1" customWidth="1"/>
    <col min="12288" max="12288" width="5.85546875" style="1" bestFit="1" customWidth="1"/>
    <col min="12289" max="12289" width="11.28515625" style="1" bestFit="1" customWidth="1"/>
    <col min="12290" max="12290" width="12.42578125" style="1" bestFit="1" customWidth="1"/>
    <col min="12291" max="12291" width="14.140625" style="1" bestFit="1" customWidth="1"/>
    <col min="12292" max="12292" width="13.140625" style="1" bestFit="1" customWidth="1"/>
    <col min="12293" max="12293" width="11.85546875" style="1" bestFit="1" customWidth="1"/>
    <col min="12294" max="12294" width="12.42578125" style="1" bestFit="1" customWidth="1"/>
    <col min="12295" max="12295" width="12.42578125" style="1" customWidth="1"/>
    <col min="12296" max="12296" width="12.42578125" style="1" bestFit="1" customWidth="1"/>
    <col min="12297" max="12297" width="8.28515625" style="1" bestFit="1" customWidth="1"/>
    <col min="12298" max="12298" width="10.140625" style="1" bestFit="1" customWidth="1"/>
    <col min="12299" max="12299" width="11.5703125" style="1" bestFit="1" customWidth="1"/>
    <col min="12300" max="12300" width="12.42578125" style="1" bestFit="1" customWidth="1"/>
    <col min="12301" max="12301" width="11.28515625" style="1" customWidth="1"/>
    <col min="12302" max="12302" width="14" style="1" bestFit="1" customWidth="1"/>
    <col min="12303" max="12303" width="11.28515625" style="1" customWidth="1"/>
    <col min="12304" max="12304" width="14.140625" style="1" bestFit="1" customWidth="1"/>
    <col min="12305" max="12305" width="12.42578125" style="1" bestFit="1" customWidth="1"/>
    <col min="12306" max="12306" width="7.5703125" style="1" bestFit="1" customWidth="1"/>
    <col min="12307" max="12307" width="11.28515625" style="1" bestFit="1" customWidth="1"/>
    <col min="12308" max="12308" width="14.140625" style="1" bestFit="1" customWidth="1"/>
    <col min="12309" max="12309" width="12.42578125" style="1" bestFit="1" customWidth="1"/>
    <col min="12310" max="12310" width="14.140625" style="1" bestFit="1" customWidth="1"/>
    <col min="12311" max="12311" width="14.140625" style="1" customWidth="1"/>
    <col min="12312" max="12312" width="9.140625" style="1"/>
    <col min="12313" max="12313" width="10.42578125" style="1" customWidth="1"/>
    <col min="12314" max="12541" width="9.140625" style="1"/>
    <col min="12542" max="12542" width="26.28515625" style="1" bestFit="1" customWidth="1"/>
    <col min="12543" max="12543" width="6.42578125" style="1" bestFit="1" customWidth="1"/>
    <col min="12544" max="12544" width="5.85546875" style="1" bestFit="1" customWidth="1"/>
    <col min="12545" max="12545" width="11.28515625" style="1" bestFit="1" customWidth="1"/>
    <col min="12546" max="12546" width="12.42578125" style="1" bestFit="1" customWidth="1"/>
    <col min="12547" max="12547" width="14.140625" style="1" bestFit="1" customWidth="1"/>
    <col min="12548" max="12548" width="13.140625" style="1" bestFit="1" customWidth="1"/>
    <col min="12549" max="12549" width="11.85546875" style="1" bestFit="1" customWidth="1"/>
    <col min="12550" max="12550" width="12.42578125" style="1" bestFit="1" customWidth="1"/>
    <col min="12551" max="12551" width="12.42578125" style="1" customWidth="1"/>
    <col min="12552" max="12552" width="12.42578125" style="1" bestFit="1" customWidth="1"/>
    <col min="12553" max="12553" width="8.28515625" style="1" bestFit="1" customWidth="1"/>
    <col min="12554" max="12554" width="10.140625" style="1" bestFit="1" customWidth="1"/>
    <col min="12555" max="12555" width="11.5703125" style="1" bestFit="1" customWidth="1"/>
    <col min="12556" max="12556" width="12.42578125" style="1" bestFit="1" customWidth="1"/>
    <col min="12557" max="12557" width="11.28515625" style="1" customWidth="1"/>
    <col min="12558" max="12558" width="14" style="1" bestFit="1" customWidth="1"/>
    <col min="12559" max="12559" width="11.28515625" style="1" customWidth="1"/>
    <col min="12560" max="12560" width="14.140625" style="1" bestFit="1" customWidth="1"/>
    <col min="12561" max="12561" width="12.42578125" style="1" bestFit="1" customWidth="1"/>
    <col min="12562" max="12562" width="7.5703125" style="1" bestFit="1" customWidth="1"/>
    <col min="12563" max="12563" width="11.28515625" style="1" bestFit="1" customWidth="1"/>
    <col min="12564" max="12564" width="14.140625" style="1" bestFit="1" customWidth="1"/>
    <col min="12565" max="12565" width="12.42578125" style="1" bestFit="1" customWidth="1"/>
    <col min="12566" max="12566" width="14.140625" style="1" bestFit="1" customWidth="1"/>
    <col min="12567" max="12567" width="14.140625" style="1" customWidth="1"/>
    <col min="12568" max="12568" width="9.140625" style="1"/>
    <col min="12569" max="12569" width="10.42578125" style="1" customWidth="1"/>
    <col min="12570" max="12797" width="9.140625" style="1"/>
    <col min="12798" max="12798" width="26.28515625" style="1" bestFit="1" customWidth="1"/>
    <col min="12799" max="12799" width="6.42578125" style="1" bestFit="1" customWidth="1"/>
    <col min="12800" max="12800" width="5.85546875" style="1" bestFit="1" customWidth="1"/>
    <col min="12801" max="12801" width="11.28515625" style="1" bestFit="1" customWidth="1"/>
    <col min="12802" max="12802" width="12.42578125" style="1" bestFit="1" customWidth="1"/>
    <col min="12803" max="12803" width="14.140625" style="1" bestFit="1" customWidth="1"/>
    <col min="12804" max="12804" width="13.140625" style="1" bestFit="1" customWidth="1"/>
    <col min="12805" max="12805" width="11.85546875" style="1" bestFit="1" customWidth="1"/>
    <col min="12806" max="12806" width="12.42578125" style="1" bestFit="1" customWidth="1"/>
    <col min="12807" max="12807" width="12.42578125" style="1" customWidth="1"/>
    <col min="12808" max="12808" width="12.42578125" style="1" bestFit="1" customWidth="1"/>
    <col min="12809" max="12809" width="8.28515625" style="1" bestFit="1" customWidth="1"/>
    <col min="12810" max="12810" width="10.140625" style="1" bestFit="1" customWidth="1"/>
    <col min="12811" max="12811" width="11.5703125" style="1" bestFit="1" customWidth="1"/>
    <col min="12812" max="12812" width="12.42578125" style="1" bestFit="1" customWidth="1"/>
    <col min="12813" max="12813" width="11.28515625" style="1" customWidth="1"/>
    <col min="12814" max="12814" width="14" style="1" bestFit="1" customWidth="1"/>
    <col min="12815" max="12815" width="11.28515625" style="1" customWidth="1"/>
    <col min="12816" max="12816" width="14.140625" style="1" bestFit="1" customWidth="1"/>
    <col min="12817" max="12817" width="12.42578125" style="1" bestFit="1" customWidth="1"/>
    <col min="12818" max="12818" width="7.5703125" style="1" bestFit="1" customWidth="1"/>
    <col min="12819" max="12819" width="11.28515625" style="1" bestFit="1" customWidth="1"/>
    <col min="12820" max="12820" width="14.140625" style="1" bestFit="1" customWidth="1"/>
    <col min="12821" max="12821" width="12.42578125" style="1" bestFit="1" customWidth="1"/>
    <col min="12822" max="12822" width="14.140625" style="1" bestFit="1" customWidth="1"/>
    <col min="12823" max="12823" width="14.140625" style="1" customWidth="1"/>
    <col min="12824" max="12824" width="9.140625" style="1"/>
    <col min="12825" max="12825" width="10.42578125" style="1" customWidth="1"/>
    <col min="12826" max="13053" width="9.140625" style="1"/>
    <col min="13054" max="13054" width="26.28515625" style="1" bestFit="1" customWidth="1"/>
    <col min="13055" max="13055" width="6.42578125" style="1" bestFit="1" customWidth="1"/>
    <col min="13056" max="13056" width="5.85546875" style="1" bestFit="1" customWidth="1"/>
    <col min="13057" max="13057" width="11.28515625" style="1" bestFit="1" customWidth="1"/>
    <col min="13058" max="13058" width="12.42578125" style="1" bestFit="1" customWidth="1"/>
    <col min="13059" max="13059" width="14.140625" style="1" bestFit="1" customWidth="1"/>
    <col min="13060" max="13060" width="13.140625" style="1" bestFit="1" customWidth="1"/>
    <col min="13061" max="13061" width="11.85546875" style="1" bestFit="1" customWidth="1"/>
    <col min="13062" max="13062" width="12.42578125" style="1" bestFit="1" customWidth="1"/>
    <col min="13063" max="13063" width="12.42578125" style="1" customWidth="1"/>
    <col min="13064" max="13064" width="12.42578125" style="1" bestFit="1" customWidth="1"/>
    <col min="13065" max="13065" width="8.28515625" style="1" bestFit="1" customWidth="1"/>
    <col min="13066" max="13066" width="10.140625" style="1" bestFit="1" customWidth="1"/>
    <col min="13067" max="13067" width="11.5703125" style="1" bestFit="1" customWidth="1"/>
    <col min="13068" max="13068" width="12.42578125" style="1" bestFit="1" customWidth="1"/>
    <col min="13069" max="13069" width="11.28515625" style="1" customWidth="1"/>
    <col min="13070" max="13070" width="14" style="1" bestFit="1" customWidth="1"/>
    <col min="13071" max="13071" width="11.28515625" style="1" customWidth="1"/>
    <col min="13072" max="13072" width="14.140625" style="1" bestFit="1" customWidth="1"/>
    <col min="13073" max="13073" width="12.42578125" style="1" bestFit="1" customWidth="1"/>
    <col min="13074" max="13074" width="7.5703125" style="1" bestFit="1" customWidth="1"/>
    <col min="13075" max="13075" width="11.28515625" style="1" bestFit="1" customWidth="1"/>
    <col min="13076" max="13076" width="14.140625" style="1" bestFit="1" customWidth="1"/>
    <col min="13077" max="13077" width="12.42578125" style="1" bestFit="1" customWidth="1"/>
    <col min="13078" max="13078" width="14.140625" style="1" bestFit="1" customWidth="1"/>
    <col min="13079" max="13079" width="14.140625" style="1" customWidth="1"/>
    <col min="13080" max="13080" width="9.140625" style="1"/>
    <col min="13081" max="13081" width="10.42578125" style="1" customWidth="1"/>
    <col min="13082" max="13309" width="9.140625" style="1"/>
    <col min="13310" max="13310" width="26.28515625" style="1" bestFit="1" customWidth="1"/>
    <col min="13311" max="13311" width="6.42578125" style="1" bestFit="1" customWidth="1"/>
    <col min="13312" max="13312" width="5.85546875" style="1" bestFit="1" customWidth="1"/>
    <col min="13313" max="13313" width="11.28515625" style="1" bestFit="1" customWidth="1"/>
    <col min="13314" max="13314" width="12.42578125" style="1" bestFit="1" customWidth="1"/>
    <col min="13315" max="13315" width="14.140625" style="1" bestFit="1" customWidth="1"/>
    <col min="13316" max="13316" width="13.140625" style="1" bestFit="1" customWidth="1"/>
    <col min="13317" max="13317" width="11.85546875" style="1" bestFit="1" customWidth="1"/>
    <col min="13318" max="13318" width="12.42578125" style="1" bestFit="1" customWidth="1"/>
    <col min="13319" max="13319" width="12.42578125" style="1" customWidth="1"/>
    <col min="13320" max="13320" width="12.42578125" style="1" bestFit="1" customWidth="1"/>
    <col min="13321" max="13321" width="8.28515625" style="1" bestFit="1" customWidth="1"/>
    <col min="13322" max="13322" width="10.140625" style="1" bestFit="1" customWidth="1"/>
    <col min="13323" max="13323" width="11.5703125" style="1" bestFit="1" customWidth="1"/>
    <col min="13324" max="13324" width="12.42578125" style="1" bestFit="1" customWidth="1"/>
    <col min="13325" max="13325" width="11.28515625" style="1" customWidth="1"/>
    <col min="13326" max="13326" width="14" style="1" bestFit="1" customWidth="1"/>
    <col min="13327" max="13327" width="11.28515625" style="1" customWidth="1"/>
    <col min="13328" max="13328" width="14.140625" style="1" bestFit="1" customWidth="1"/>
    <col min="13329" max="13329" width="12.42578125" style="1" bestFit="1" customWidth="1"/>
    <col min="13330" max="13330" width="7.5703125" style="1" bestFit="1" customWidth="1"/>
    <col min="13331" max="13331" width="11.28515625" style="1" bestFit="1" customWidth="1"/>
    <col min="13332" max="13332" width="14.140625" style="1" bestFit="1" customWidth="1"/>
    <col min="13333" max="13333" width="12.42578125" style="1" bestFit="1" customWidth="1"/>
    <col min="13334" max="13334" width="14.140625" style="1" bestFit="1" customWidth="1"/>
    <col min="13335" max="13335" width="14.140625" style="1" customWidth="1"/>
    <col min="13336" max="13336" width="9.140625" style="1"/>
    <col min="13337" max="13337" width="10.42578125" style="1" customWidth="1"/>
    <col min="13338" max="13565" width="9.140625" style="1"/>
    <col min="13566" max="13566" width="26.28515625" style="1" bestFit="1" customWidth="1"/>
    <col min="13567" max="13567" width="6.42578125" style="1" bestFit="1" customWidth="1"/>
    <col min="13568" max="13568" width="5.85546875" style="1" bestFit="1" customWidth="1"/>
    <col min="13569" max="13569" width="11.28515625" style="1" bestFit="1" customWidth="1"/>
    <col min="13570" max="13570" width="12.42578125" style="1" bestFit="1" customWidth="1"/>
    <col min="13571" max="13571" width="14.140625" style="1" bestFit="1" customWidth="1"/>
    <col min="13572" max="13572" width="13.140625" style="1" bestFit="1" customWidth="1"/>
    <col min="13573" max="13573" width="11.85546875" style="1" bestFit="1" customWidth="1"/>
    <col min="13574" max="13574" width="12.42578125" style="1" bestFit="1" customWidth="1"/>
    <col min="13575" max="13575" width="12.42578125" style="1" customWidth="1"/>
    <col min="13576" max="13576" width="12.42578125" style="1" bestFit="1" customWidth="1"/>
    <col min="13577" max="13577" width="8.28515625" style="1" bestFit="1" customWidth="1"/>
    <col min="13578" max="13578" width="10.140625" style="1" bestFit="1" customWidth="1"/>
    <col min="13579" max="13579" width="11.5703125" style="1" bestFit="1" customWidth="1"/>
    <col min="13580" max="13580" width="12.42578125" style="1" bestFit="1" customWidth="1"/>
    <col min="13581" max="13581" width="11.28515625" style="1" customWidth="1"/>
    <col min="13582" max="13582" width="14" style="1" bestFit="1" customWidth="1"/>
    <col min="13583" max="13583" width="11.28515625" style="1" customWidth="1"/>
    <col min="13584" max="13584" width="14.140625" style="1" bestFit="1" customWidth="1"/>
    <col min="13585" max="13585" width="12.42578125" style="1" bestFit="1" customWidth="1"/>
    <col min="13586" max="13586" width="7.5703125" style="1" bestFit="1" customWidth="1"/>
    <col min="13587" max="13587" width="11.28515625" style="1" bestFit="1" customWidth="1"/>
    <col min="13588" max="13588" width="14.140625" style="1" bestFit="1" customWidth="1"/>
    <col min="13589" max="13589" width="12.42578125" style="1" bestFit="1" customWidth="1"/>
    <col min="13590" max="13590" width="14.140625" style="1" bestFit="1" customWidth="1"/>
    <col min="13591" max="13591" width="14.140625" style="1" customWidth="1"/>
    <col min="13592" max="13592" width="9.140625" style="1"/>
    <col min="13593" max="13593" width="10.42578125" style="1" customWidth="1"/>
    <col min="13594" max="13821" width="9.140625" style="1"/>
    <col min="13822" max="13822" width="26.28515625" style="1" bestFit="1" customWidth="1"/>
    <col min="13823" max="13823" width="6.42578125" style="1" bestFit="1" customWidth="1"/>
    <col min="13824" max="13824" width="5.85546875" style="1" bestFit="1" customWidth="1"/>
    <col min="13825" max="13825" width="11.28515625" style="1" bestFit="1" customWidth="1"/>
    <col min="13826" max="13826" width="12.42578125" style="1" bestFit="1" customWidth="1"/>
    <col min="13827" max="13827" width="14.140625" style="1" bestFit="1" customWidth="1"/>
    <col min="13828" max="13828" width="13.140625" style="1" bestFit="1" customWidth="1"/>
    <col min="13829" max="13829" width="11.85546875" style="1" bestFit="1" customWidth="1"/>
    <col min="13830" max="13830" width="12.42578125" style="1" bestFit="1" customWidth="1"/>
    <col min="13831" max="13831" width="12.42578125" style="1" customWidth="1"/>
    <col min="13832" max="13832" width="12.42578125" style="1" bestFit="1" customWidth="1"/>
    <col min="13833" max="13833" width="8.28515625" style="1" bestFit="1" customWidth="1"/>
    <col min="13834" max="13834" width="10.140625" style="1" bestFit="1" customWidth="1"/>
    <col min="13835" max="13835" width="11.5703125" style="1" bestFit="1" customWidth="1"/>
    <col min="13836" max="13836" width="12.42578125" style="1" bestFit="1" customWidth="1"/>
    <col min="13837" max="13837" width="11.28515625" style="1" customWidth="1"/>
    <col min="13838" max="13838" width="14" style="1" bestFit="1" customWidth="1"/>
    <col min="13839" max="13839" width="11.28515625" style="1" customWidth="1"/>
    <col min="13840" max="13840" width="14.140625" style="1" bestFit="1" customWidth="1"/>
    <col min="13841" max="13841" width="12.42578125" style="1" bestFit="1" customWidth="1"/>
    <col min="13842" max="13842" width="7.5703125" style="1" bestFit="1" customWidth="1"/>
    <col min="13843" max="13843" width="11.28515625" style="1" bestFit="1" customWidth="1"/>
    <col min="13844" max="13844" width="14.140625" style="1" bestFit="1" customWidth="1"/>
    <col min="13845" max="13845" width="12.42578125" style="1" bestFit="1" customWidth="1"/>
    <col min="13846" max="13846" width="14.140625" style="1" bestFit="1" customWidth="1"/>
    <col min="13847" max="13847" width="14.140625" style="1" customWidth="1"/>
    <col min="13848" max="13848" width="9.140625" style="1"/>
    <col min="13849" max="13849" width="10.42578125" style="1" customWidth="1"/>
    <col min="13850" max="14077" width="9.140625" style="1"/>
    <col min="14078" max="14078" width="26.28515625" style="1" bestFit="1" customWidth="1"/>
    <col min="14079" max="14079" width="6.42578125" style="1" bestFit="1" customWidth="1"/>
    <col min="14080" max="14080" width="5.85546875" style="1" bestFit="1" customWidth="1"/>
    <col min="14081" max="14081" width="11.28515625" style="1" bestFit="1" customWidth="1"/>
    <col min="14082" max="14082" width="12.42578125" style="1" bestFit="1" customWidth="1"/>
    <col min="14083" max="14083" width="14.140625" style="1" bestFit="1" customWidth="1"/>
    <col min="14084" max="14084" width="13.140625" style="1" bestFit="1" customWidth="1"/>
    <col min="14085" max="14085" width="11.85546875" style="1" bestFit="1" customWidth="1"/>
    <col min="14086" max="14086" width="12.42578125" style="1" bestFit="1" customWidth="1"/>
    <col min="14087" max="14087" width="12.42578125" style="1" customWidth="1"/>
    <col min="14088" max="14088" width="12.42578125" style="1" bestFit="1" customWidth="1"/>
    <col min="14089" max="14089" width="8.28515625" style="1" bestFit="1" customWidth="1"/>
    <col min="14090" max="14090" width="10.140625" style="1" bestFit="1" customWidth="1"/>
    <col min="14091" max="14091" width="11.5703125" style="1" bestFit="1" customWidth="1"/>
    <col min="14092" max="14092" width="12.42578125" style="1" bestFit="1" customWidth="1"/>
    <col min="14093" max="14093" width="11.28515625" style="1" customWidth="1"/>
    <col min="14094" max="14094" width="14" style="1" bestFit="1" customWidth="1"/>
    <col min="14095" max="14095" width="11.28515625" style="1" customWidth="1"/>
    <col min="14096" max="14096" width="14.140625" style="1" bestFit="1" customWidth="1"/>
    <col min="14097" max="14097" width="12.42578125" style="1" bestFit="1" customWidth="1"/>
    <col min="14098" max="14098" width="7.5703125" style="1" bestFit="1" customWidth="1"/>
    <col min="14099" max="14099" width="11.28515625" style="1" bestFit="1" customWidth="1"/>
    <col min="14100" max="14100" width="14.140625" style="1" bestFit="1" customWidth="1"/>
    <col min="14101" max="14101" width="12.42578125" style="1" bestFit="1" customWidth="1"/>
    <col min="14102" max="14102" width="14.140625" style="1" bestFit="1" customWidth="1"/>
    <col min="14103" max="14103" width="14.140625" style="1" customWidth="1"/>
    <col min="14104" max="14104" width="9.140625" style="1"/>
    <col min="14105" max="14105" width="10.42578125" style="1" customWidth="1"/>
    <col min="14106" max="14333" width="9.140625" style="1"/>
    <col min="14334" max="14334" width="26.28515625" style="1" bestFit="1" customWidth="1"/>
    <col min="14335" max="14335" width="6.42578125" style="1" bestFit="1" customWidth="1"/>
    <col min="14336" max="14336" width="5.85546875" style="1" bestFit="1" customWidth="1"/>
    <col min="14337" max="14337" width="11.28515625" style="1" bestFit="1" customWidth="1"/>
    <col min="14338" max="14338" width="12.42578125" style="1" bestFit="1" customWidth="1"/>
    <col min="14339" max="14339" width="14.140625" style="1" bestFit="1" customWidth="1"/>
    <col min="14340" max="14340" width="13.140625" style="1" bestFit="1" customWidth="1"/>
    <col min="14341" max="14341" width="11.85546875" style="1" bestFit="1" customWidth="1"/>
    <col min="14342" max="14342" width="12.42578125" style="1" bestFit="1" customWidth="1"/>
    <col min="14343" max="14343" width="12.42578125" style="1" customWidth="1"/>
    <col min="14344" max="14344" width="12.42578125" style="1" bestFit="1" customWidth="1"/>
    <col min="14345" max="14345" width="8.28515625" style="1" bestFit="1" customWidth="1"/>
    <col min="14346" max="14346" width="10.140625" style="1" bestFit="1" customWidth="1"/>
    <col min="14347" max="14347" width="11.5703125" style="1" bestFit="1" customWidth="1"/>
    <col min="14348" max="14348" width="12.42578125" style="1" bestFit="1" customWidth="1"/>
    <col min="14349" max="14349" width="11.28515625" style="1" customWidth="1"/>
    <col min="14350" max="14350" width="14" style="1" bestFit="1" customWidth="1"/>
    <col min="14351" max="14351" width="11.28515625" style="1" customWidth="1"/>
    <col min="14352" max="14352" width="14.140625" style="1" bestFit="1" customWidth="1"/>
    <col min="14353" max="14353" width="12.42578125" style="1" bestFit="1" customWidth="1"/>
    <col min="14354" max="14354" width="7.5703125" style="1" bestFit="1" customWidth="1"/>
    <col min="14355" max="14355" width="11.28515625" style="1" bestFit="1" customWidth="1"/>
    <col min="14356" max="14356" width="14.140625" style="1" bestFit="1" customWidth="1"/>
    <col min="14357" max="14357" width="12.42578125" style="1" bestFit="1" customWidth="1"/>
    <col min="14358" max="14358" width="14.140625" style="1" bestFit="1" customWidth="1"/>
    <col min="14359" max="14359" width="14.140625" style="1" customWidth="1"/>
    <col min="14360" max="14360" width="9.140625" style="1"/>
    <col min="14361" max="14361" width="10.42578125" style="1" customWidth="1"/>
    <col min="14362" max="14589" width="9.140625" style="1"/>
    <col min="14590" max="14590" width="26.28515625" style="1" bestFit="1" customWidth="1"/>
    <col min="14591" max="14591" width="6.42578125" style="1" bestFit="1" customWidth="1"/>
    <col min="14592" max="14592" width="5.85546875" style="1" bestFit="1" customWidth="1"/>
    <col min="14593" max="14593" width="11.28515625" style="1" bestFit="1" customWidth="1"/>
    <col min="14594" max="14594" width="12.42578125" style="1" bestFit="1" customWidth="1"/>
    <col min="14595" max="14595" width="14.140625" style="1" bestFit="1" customWidth="1"/>
    <col min="14596" max="14596" width="13.140625" style="1" bestFit="1" customWidth="1"/>
    <col min="14597" max="14597" width="11.85546875" style="1" bestFit="1" customWidth="1"/>
    <col min="14598" max="14598" width="12.42578125" style="1" bestFit="1" customWidth="1"/>
    <col min="14599" max="14599" width="12.42578125" style="1" customWidth="1"/>
    <col min="14600" max="14600" width="12.42578125" style="1" bestFit="1" customWidth="1"/>
    <col min="14601" max="14601" width="8.28515625" style="1" bestFit="1" customWidth="1"/>
    <col min="14602" max="14602" width="10.140625" style="1" bestFit="1" customWidth="1"/>
    <col min="14603" max="14603" width="11.5703125" style="1" bestFit="1" customWidth="1"/>
    <col min="14604" max="14604" width="12.42578125" style="1" bestFit="1" customWidth="1"/>
    <col min="14605" max="14605" width="11.28515625" style="1" customWidth="1"/>
    <col min="14606" max="14606" width="14" style="1" bestFit="1" customWidth="1"/>
    <col min="14607" max="14607" width="11.28515625" style="1" customWidth="1"/>
    <col min="14608" max="14608" width="14.140625" style="1" bestFit="1" customWidth="1"/>
    <col min="14609" max="14609" width="12.42578125" style="1" bestFit="1" customWidth="1"/>
    <col min="14610" max="14610" width="7.5703125" style="1" bestFit="1" customWidth="1"/>
    <col min="14611" max="14611" width="11.28515625" style="1" bestFit="1" customWidth="1"/>
    <col min="14612" max="14612" width="14.140625" style="1" bestFit="1" customWidth="1"/>
    <col min="14613" max="14613" width="12.42578125" style="1" bestFit="1" customWidth="1"/>
    <col min="14614" max="14614" width="14.140625" style="1" bestFit="1" customWidth="1"/>
    <col min="14615" max="14615" width="14.140625" style="1" customWidth="1"/>
    <col min="14616" max="14616" width="9.140625" style="1"/>
    <col min="14617" max="14617" width="10.42578125" style="1" customWidth="1"/>
    <col min="14618" max="14845" width="9.140625" style="1"/>
    <col min="14846" max="14846" width="26.28515625" style="1" bestFit="1" customWidth="1"/>
    <col min="14847" max="14847" width="6.42578125" style="1" bestFit="1" customWidth="1"/>
    <col min="14848" max="14848" width="5.85546875" style="1" bestFit="1" customWidth="1"/>
    <col min="14849" max="14849" width="11.28515625" style="1" bestFit="1" customWidth="1"/>
    <col min="14850" max="14850" width="12.42578125" style="1" bestFit="1" customWidth="1"/>
    <col min="14851" max="14851" width="14.140625" style="1" bestFit="1" customWidth="1"/>
    <col min="14852" max="14852" width="13.140625" style="1" bestFit="1" customWidth="1"/>
    <col min="14853" max="14853" width="11.85546875" style="1" bestFit="1" customWidth="1"/>
    <col min="14854" max="14854" width="12.42578125" style="1" bestFit="1" customWidth="1"/>
    <col min="14855" max="14855" width="12.42578125" style="1" customWidth="1"/>
    <col min="14856" max="14856" width="12.42578125" style="1" bestFit="1" customWidth="1"/>
    <col min="14857" max="14857" width="8.28515625" style="1" bestFit="1" customWidth="1"/>
    <col min="14858" max="14858" width="10.140625" style="1" bestFit="1" customWidth="1"/>
    <col min="14859" max="14859" width="11.5703125" style="1" bestFit="1" customWidth="1"/>
    <col min="14860" max="14860" width="12.42578125" style="1" bestFit="1" customWidth="1"/>
    <col min="14861" max="14861" width="11.28515625" style="1" customWidth="1"/>
    <col min="14862" max="14862" width="14" style="1" bestFit="1" customWidth="1"/>
    <col min="14863" max="14863" width="11.28515625" style="1" customWidth="1"/>
    <col min="14864" max="14864" width="14.140625" style="1" bestFit="1" customWidth="1"/>
    <col min="14865" max="14865" width="12.42578125" style="1" bestFit="1" customWidth="1"/>
    <col min="14866" max="14866" width="7.5703125" style="1" bestFit="1" customWidth="1"/>
    <col min="14867" max="14867" width="11.28515625" style="1" bestFit="1" customWidth="1"/>
    <col min="14868" max="14868" width="14.140625" style="1" bestFit="1" customWidth="1"/>
    <col min="14869" max="14869" width="12.42578125" style="1" bestFit="1" customWidth="1"/>
    <col min="14870" max="14870" width="14.140625" style="1" bestFit="1" customWidth="1"/>
    <col min="14871" max="14871" width="14.140625" style="1" customWidth="1"/>
    <col min="14872" max="14872" width="9.140625" style="1"/>
    <col min="14873" max="14873" width="10.42578125" style="1" customWidth="1"/>
    <col min="14874" max="15101" width="9.140625" style="1"/>
    <col min="15102" max="15102" width="26.28515625" style="1" bestFit="1" customWidth="1"/>
    <col min="15103" max="15103" width="6.42578125" style="1" bestFit="1" customWidth="1"/>
    <col min="15104" max="15104" width="5.85546875" style="1" bestFit="1" customWidth="1"/>
    <col min="15105" max="15105" width="11.28515625" style="1" bestFit="1" customWidth="1"/>
    <col min="15106" max="15106" width="12.42578125" style="1" bestFit="1" customWidth="1"/>
    <col min="15107" max="15107" width="14.140625" style="1" bestFit="1" customWidth="1"/>
    <col min="15108" max="15108" width="13.140625" style="1" bestFit="1" customWidth="1"/>
    <col min="15109" max="15109" width="11.85546875" style="1" bestFit="1" customWidth="1"/>
    <col min="15110" max="15110" width="12.42578125" style="1" bestFit="1" customWidth="1"/>
    <col min="15111" max="15111" width="12.42578125" style="1" customWidth="1"/>
    <col min="15112" max="15112" width="12.42578125" style="1" bestFit="1" customWidth="1"/>
    <col min="15113" max="15113" width="8.28515625" style="1" bestFit="1" customWidth="1"/>
    <col min="15114" max="15114" width="10.140625" style="1" bestFit="1" customWidth="1"/>
    <col min="15115" max="15115" width="11.5703125" style="1" bestFit="1" customWidth="1"/>
    <col min="15116" max="15116" width="12.42578125" style="1" bestFit="1" customWidth="1"/>
    <col min="15117" max="15117" width="11.28515625" style="1" customWidth="1"/>
    <col min="15118" max="15118" width="14" style="1" bestFit="1" customWidth="1"/>
    <col min="15119" max="15119" width="11.28515625" style="1" customWidth="1"/>
    <col min="15120" max="15120" width="14.140625" style="1" bestFit="1" customWidth="1"/>
    <col min="15121" max="15121" width="12.42578125" style="1" bestFit="1" customWidth="1"/>
    <col min="15122" max="15122" width="7.5703125" style="1" bestFit="1" customWidth="1"/>
    <col min="15123" max="15123" width="11.28515625" style="1" bestFit="1" customWidth="1"/>
    <col min="15124" max="15124" width="14.140625" style="1" bestFit="1" customWidth="1"/>
    <col min="15125" max="15125" width="12.42578125" style="1" bestFit="1" customWidth="1"/>
    <col min="15126" max="15126" width="14.140625" style="1" bestFit="1" customWidth="1"/>
    <col min="15127" max="15127" width="14.140625" style="1" customWidth="1"/>
    <col min="15128" max="15128" width="9.140625" style="1"/>
    <col min="15129" max="15129" width="10.42578125" style="1" customWidth="1"/>
    <col min="15130" max="15357" width="9.140625" style="1"/>
    <col min="15358" max="15358" width="26.28515625" style="1" bestFit="1" customWidth="1"/>
    <col min="15359" max="15359" width="6.42578125" style="1" bestFit="1" customWidth="1"/>
    <col min="15360" max="15360" width="5.85546875" style="1" bestFit="1" customWidth="1"/>
    <col min="15361" max="15361" width="11.28515625" style="1" bestFit="1" customWidth="1"/>
    <col min="15362" max="15362" width="12.42578125" style="1" bestFit="1" customWidth="1"/>
    <col min="15363" max="15363" width="14.140625" style="1" bestFit="1" customWidth="1"/>
    <col min="15364" max="15364" width="13.140625" style="1" bestFit="1" customWidth="1"/>
    <col min="15365" max="15365" width="11.85546875" style="1" bestFit="1" customWidth="1"/>
    <col min="15366" max="15366" width="12.42578125" style="1" bestFit="1" customWidth="1"/>
    <col min="15367" max="15367" width="12.42578125" style="1" customWidth="1"/>
    <col min="15368" max="15368" width="12.42578125" style="1" bestFit="1" customWidth="1"/>
    <col min="15369" max="15369" width="8.28515625" style="1" bestFit="1" customWidth="1"/>
    <col min="15370" max="15370" width="10.140625" style="1" bestFit="1" customWidth="1"/>
    <col min="15371" max="15371" width="11.5703125" style="1" bestFit="1" customWidth="1"/>
    <col min="15372" max="15372" width="12.42578125" style="1" bestFit="1" customWidth="1"/>
    <col min="15373" max="15373" width="11.28515625" style="1" customWidth="1"/>
    <col min="15374" max="15374" width="14" style="1" bestFit="1" customWidth="1"/>
    <col min="15375" max="15375" width="11.28515625" style="1" customWidth="1"/>
    <col min="15376" max="15376" width="14.140625" style="1" bestFit="1" customWidth="1"/>
    <col min="15377" max="15377" width="12.42578125" style="1" bestFit="1" customWidth="1"/>
    <col min="15378" max="15378" width="7.5703125" style="1" bestFit="1" customWidth="1"/>
    <col min="15379" max="15379" width="11.28515625" style="1" bestFit="1" customWidth="1"/>
    <col min="15380" max="15380" width="14.140625" style="1" bestFit="1" customWidth="1"/>
    <col min="15381" max="15381" width="12.42578125" style="1" bestFit="1" customWidth="1"/>
    <col min="15382" max="15382" width="14.140625" style="1" bestFit="1" customWidth="1"/>
    <col min="15383" max="15383" width="14.140625" style="1" customWidth="1"/>
    <col min="15384" max="15384" width="9.140625" style="1"/>
    <col min="15385" max="15385" width="10.42578125" style="1" customWidth="1"/>
    <col min="15386" max="15613" width="9.140625" style="1"/>
    <col min="15614" max="15614" width="26.28515625" style="1" bestFit="1" customWidth="1"/>
    <col min="15615" max="15615" width="6.42578125" style="1" bestFit="1" customWidth="1"/>
    <col min="15616" max="15616" width="5.85546875" style="1" bestFit="1" customWidth="1"/>
    <col min="15617" max="15617" width="11.28515625" style="1" bestFit="1" customWidth="1"/>
    <col min="15618" max="15618" width="12.42578125" style="1" bestFit="1" customWidth="1"/>
    <col min="15619" max="15619" width="14.140625" style="1" bestFit="1" customWidth="1"/>
    <col min="15620" max="15620" width="13.140625" style="1" bestFit="1" customWidth="1"/>
    <col min="15621" max="15621" width="11.85546875" style="1" bestFit="1" customWidth="1"/>
    <col min="15622" max="15622" width="12.42578125" style="1" bestFit="1" customWidth="1"/>
    <col min="15623" max="15623" width="12.42578125" style="1" customWidth="1"/>
    <col min="15624" max="15624" width="12.42578125" style="1" bestFit="1" customWidth="1"/>
    <col min="15625" max="15625" width="8.28515625" style="1" bestFit="1" customWidth="1"/>
    <col min="15626" max="15626" width="10.140625" style="1" bestFit="1" customWidth="1"/>
    <col min="15627" max="15627" width="11.5703125" style="1" bestFit="1" customWidth="1"/>
    <col min="15628" max="15628" width="12.42578125" style="1" bestFit="1" customWidth="1"/>
    <col min="15629" max="15629" width="11.28515625" style="1" customWidth="1"/>
    <col min="15630" max="15630" width="14" style="1" bestFit="1" customWidth="1"/>
    <col min="15631" max="15631" width="11.28515625" style="1" customWidth="1"/>
    <col min="15632" max="15632" width="14.140625" style="1" bestFit="1" customWidth="1"/>
    <col min="15633" max="15633" width="12.42578125" style="1" bestFit="1" customWidth="1"/>
    <col min="15634" max="15634" width="7.5703125" style="1" bestFit="1" customWidth="1"/>
    <col min="15635" max="15635" width="11.28515625" style="1" bestFit="1" customWidth="1"/>
    <col min="15636" max="15636" width="14.140625" style="1" bestFit="1" customWidth="1"/>
    <col min="15637" max="15637" width="12.42578125" style="1" bestFit="1" customWidth="1"/>
    <col min="15638" max="15638" width="14.140625" style="1" bestFit="1" customWidth="1"/>
    <col min="15639" max="15639" width="14.140625" style="1" customWidth="1"/>
    <col min="15640" max="15640" width="9.140625" style="1"/>
    <col min="15641" max="15641" width="10.42578125" style="1" customWidth="1"/>
    <col min="15642" max="15869" width="9.140625" style="1"/>
    <col min="15870" max="15870" width="26.28515625" style="1" bestFit="1" customWidth="1"/>
    <col min="15871" max="15871" width="6.42578125" style="1" bestFit="1" customWidth="1"/>
    <col min="15872" max="15872" width="5.85546875" style="1" bestFit="1" customWidth="1"/>
    <col min="15873" max="15873" width="11.28515625" style="1" bestFit="1" customWidth="1"/>
    <col min="15874" max="15874" width="12.42578125" style="1" bestFit="1" customWidth="1"/>
    <col min="15875" max="15875" width="14.140625" style="1" bestFit="1" customWidth="1"/>
    <col min="15876" max="15876" width="13.140625" style="1" bestFit="1" customWidth="1"/>
    <col min="15877" max="15877" width="11.85546875" style="1" bestFit="1" customWidth="1"/>
    <col min="15878" max="15878" width="12.42578125" style="1" bestFit="1" customWidth="1"/>
    <col min="15879" max="15879" width="12.42578125" style="1" customWidth="1"/>
    <col min="15880" max="15880" width="12.42578125" style="1" bestFit="1" customWidth="1"/>
    <col min="15881" max="15881" width="8.28515625" style="1" bestFit="1" customWidth="1"/>
    <col min="15882" max="15882" width="10.140625" style="1" bestFit="1" customWidth="1"/>
    <col min="15883" max="15883" width="11.5703125" style="1" bestFit="1" customWidth="1"/>
    <col min="15884" max="15884" width="12.42578125" style="1" bestFit="1" customWidth="1"/>
    <col min="15885" max="15885" width="11.28515625" style="1" customWidth="1"/>
    <col min="15886" max="15886" width="14" style="1" bestFit="1" customWidth="1"/>
    <col min="15887" max="15887" width="11.28515625" style="1" customWidth="1"/>
    <col min="15888" max="15888" width="14.140625" style="1" bestFit="1" customWidth="1"/>
    <col min="15889" max="15889" width="12.42578125" style="1" bestFit="1" customWidth="1"/>
    <col min="15890" max="15890" width="7.5703125" style="1" bestFit="1" customWidth="1"/>
    <col min="15891" max="15891" width="11.28515625" style="1" bestFit="1" customWidth="1"/>
    <col min="15892" max="15892" width="14.140625" style="1" bestFit="1" customWidth="1"/>
    <col min="15893" max="15893" width="12.42578125" style="1" bestFit="1" customWidth="1"/>
    <col min="15894" max="15894" width="14.140625" style="1" bestFit="1" customWidth="1"/>
    <col min="15895" max="15895" width="14.140625" style="1" customWidth="1"/>
    <col min="15896" max="15896" width="9.140625" style="1"/>
    <col min="15897" max="15897" width="10.42578125" style="1" customWidth="1"/>
    <col min="15898" max="16125" width="9.140625" style="1"/>
    <col min="16126" max="16126" width="26.28515625" style="1" bestFit="1" customWidth="1"/>
    <col min="16127" max="16127" width="6.42578125" style="1" bestFit="1" customWidth="1"/>
    <col min="16128" max="16128" width="5.85546875" style="1" bestFit="1" customWidth="1"/>
    <col min="16129" max="16129" width="11.28515625" style="1" bestFit="1" customWidth="1"/>
    <col min="16130" max="16130" width="12.42578125" style="1" bestFit="1" customWidth="1"/>
    <col min="16131" max="16131" width="14.140625" style="1" bestFit="1" customWidth="1"/>
    <col min="16132" max="16132" width="13.140625" style="1" bestFit="1" customWidth="1"/>
    <col min="16133" max="16133" width="11.85546875" style="1" bestFit="1" customWidth="1"/>
    <col min="16134" max="16134" width="12.42578125" style="1" bestFit="1" customWidth="1"/>
    <col min="16135" max="16135" width="12.42578125" style="1" customWidth="1"/>
    <col min="16136" max="16136" width="12.42578125" style="1" bestFit="1" customWidth="1"/>
    <col min="16137" max="16137" width="8.28515625" style="1" bestFit="1" customWidth="1"/>
    <col min="16138" max="16138" width="10.140625" style="1" bestFit="1" customWidth="1"/>
    <col min="16139" max="16139" width="11.5703125" style="1" bestFit="1" customWidth="1"/>
    <col min="16140" max="16140" width="12.42578125" style="1" bestFit="1" customWidth="1"/>
    <col min="16141" max="16141" width="11.28515625" style="1" customWidth="1"/>
    <col min="16142" max="16142" width="14" style="1" bestFit="1" customWidth="1"/>
    <col min="16143" max="16143" width="11.28515625" style="1" customWidth="1"/>
    <col min="16144" max="16144" width="14.140625" style="1" bestFit="1" customWidth="1"/>
    <col min="16145" max="16145" width="12.42578125" style="1" bestFit="1" customWidth="1"/>
    <col min="16146" max="16146" width="7.5703125" style="1" bestFit="1" customWidth="1"/>
    <col min="16147" max="16147" width="11.28515625" style="1" bestFit="1" customWidth="1"/>
    <col min="16148" max="16148" width="14.140625" style="1" bestFit="1" customWidth="1"/>
    <col min="16149" max="16149" width="12.42578125" style="1" bestFit="1" customWidth="1"/>
    <col min="16150" max="16150" width="14.140625" style="1" bestFit="1" customWidth="1"/>
    <col min="16151" max="16151" width="14.140625" style="1" customWidth="1"/>
    <col min="16152" max="16152" width="9.140625" style="1"/>
    <col min="16153" max="16153" width="10.42578125" style="1" customWidth="1"/>
    <col min="16154" max="16384" width="9.140625" style="1"/>
  </cols>
  <sheetData>
    <row r="1" spans="1:25" ht="21.75" customHeight="1" x14ac:dyDescent="0.5">
      <c r="A1" s="66" t="s">
        <v>41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8"/>
    </row>
    <row r="2" spans="1:25" ht="21.75" customHeight="1" x14ac:dyDescent="0.5">
      <c r="A2" s="69" t="s">
        <v>3</v>
      </c>
      <c r="B2" s="71" t="s">
        <v>0</v>
      </c>
      <c r="C2" s="72"/>
      <c r="D2" s="74" t="s">
        <v>19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</row>
    <row r="3" spans="1:25" s="2" customFormat="1" ht="22.5" customHeight="1" x14ac:dyDescent="0.5">
      <c r="A3" s="70"/>
      <c r="B3" s="73"/>
      <c r="C3" s="73"/>
      <c r="D3" s="60" t="s">
        <v>5</v>
      </c>
      <c r="E3" s="60" t="s">
        <v>8</v>
      </c>
      <c r="F3" s="60" t="s">
        <v>7</v>
      </c>
      <c r="G3" s="60" t="s">
        <v>6</v>
      </c>
      <c r="H3" s="60" t="s">
        <v>9</v>
      </c>
      <c r="I3" s="60" t="s">
        <v>10</v>
      </c>
      <c r="J3" s="60" t="s">
        <v>11</v>
      </c>
      <c r="K3" s="60" t="s">
        <v>12</v>
      </c>
      <c r="L3" s="60" t="s">
        <v>20</v>
      </c>
      <c r="M3" s="60" t="s">
        <v>21</v>
      </c>
      <c r="N3" s="60" t="s">
        <v>22</v>
      </c>
      <c r="O3" s="60" t="s">
        <v>23</v>
      </c>
      <c r="P3" s="60" t="s">
        <v>13</v>
      </c>
      <c r="Q3" s="60" t="s">
        <v>14</v>
      </c>
      <c r="R3" s="60" t="s">
        <v>15</v>
      </c>
      <c r="S3" s="60" t="s">
        <v>16</v>
      </c>
      <c r="T3" s="60" t="s">
        <v>17</v>
      </c>
      <c r="U3" s="60" t="s">
        <v>18</v>
      </c>
      <c r="V3" s="60" t="s">
        <v>24</v>
      </c>
      <c r="W3" s="61" t="s">
        <v>4</v>
      </c>
    </row>
    <row r="4" spans="1:25" ht="22.5" customHeight="1" x14ac:dyDescent="0.5">
      <c r="A4" s="3" t="s">
        <v>42</v>
      </c>
      <c r="B4" s="4" t="s">
        <v>1</v>
      </c>
      <c r="C4" s="4" t="s">
        <v>25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5" s="10" customFormat="1" ht="22.5" customHeight="1" x14ac:dyDescent="0.5">
      <c r="A5" s="6" t="s">
        <v>26</v>
      </c>
      <c r="B5" s="7" t="s">
        <v>27</v>
      </c>
      <c r="C5" s="7"/>
      <c r="D5" s="8">
        <v>31</v>
      </c>
      <c r="E5" s="8">
        <v>25</v>
      </c>
      <c r="F5" s="8">
        <v>0</v>
      </c>
      <c r="G5" s="8">
        <v>31</v>
      </c>
      <c r="H5" s="8">
        <v>24</v>
      </c>
      <c r="I5" s="8">
        <v>88</v>
      </c>
      <c r="J5" s="8">
        <v>69</v>
      </c>
      <c r="K5" s="8">
        <v>44</v>
      </c>
      <c r="L5" s="8">
        <v>0</v>
      </c>
      <c r="M5" s="8">
        <v>0</v>
      </c>
      <c r="N5" s="8">
        <v>0</v>
      </c>
      <c r="O5" s="8">
        <v>0</v>
      </c>
      <c r="P5" s="8">
        <v>2</v>
      </c>
      <c r="Q5" s="8">
        <v>66</v>
      </c>
      <c r="R5" s="8">
        <v>12</v>
      </c>
      <c r="S5" s="8">
        <v>170</v>
      </c>
      <c r="T5" s="8">
        <v>39</v>
      </c>
      <c r="U5" s="8">
        <v>0</v>
      </c>
      <c r="V5" s="8">
        <v>0</v>
      </c>
      <c r="W5" s="9">
        <f>SUM(D5:V5)</f>
        <v>601</v>
      </c>
      <c r="Y5" s="11"/>
    </row>
    <row r="6" spans="1:25" s="10" customFormat="1" ht="22.5" customHeight="1" x14ac:dyDescent="0.5">
      <c r="A6" s="6" t="s">
        <v>28</v>
      </c>
      <c r="B6" s="7" t="s">
        <v>1</v>
      </c>
      <c r="C6" s="7" t="s">
        <v>25</v>
      </c>
      <c r="D6" s="8">
        <v>33</v>
      </c>
      <c r="E6" s="8">
        <v>27</v>
      </c>
      <c r="F6" s="8">
        <v>0</v>
      </c>
      <c r="G6" s="8">
        <v>46</v>
      </c>
      <c r="H6" s="8">
        <v>29</v>
      </c>
      <c r="I6" s="8">
        <v>107</v>
      </c>
      <c r="J6" s="8">
        <v>79</v>
      </c>
      <c r="K6" s="8">
        <v>52</v>
      </c>
      <c r="L6" s="8">
        <v>0</v>
      </c>
      <c r="M6" s="8">
        <v>0</v>
      </c>
      <c r="N6" s="8">
        <v>0</v>
      </c>
      <c r="O6" s="8">
        <v>0</v>
      </c>
      <c r="P6" s="8">
        <v>2</v>
      </c>
      <c r="Q6" s="8">
        <v>100</v>
      </c>
      <c r="R6" s="8">
        <v>15</v>
      </c>
      <c r="S6" s="8">
        <v>194</v>
      </c>
      <c r="T6" s="8">
        <v>70</v>
      </c>
      <c r="U6" s="8">
        <v>0</v>
      </c>
      <c r="V6" s="8">
        <v>0</v>
      </c>
      <c r="W6" s="9">
        <f>SUM(D6:V6)</f>
        <v>754</v>
      </c>
      <c r="Y6" s="12"/>
    </row>
    <row r="7" spans="1:25" ht="22.5" customHeight="1" x14ac:dyDescent="0.5">
      <c r="A7" s="13" t="s">
        <v>29</v>
      </c>
      <c r="B7" s="14" t="s">
        <v>2</v>
      </c>
      <c r="C7" s="14"/>
      <c r="D7" s="15">
        <v>7494</v>
      </c>
      <c r="E7" s="15">
        <v>4290</v>
      </c>
      <c r="F7" s="15">
        <v>0</v>
      </c>
      <c r="G7" s="15">
        <v>5573</v>
      </c>
      <c r="H7" s="15">
        <v>4190</v>
      </c>
      <c r="I7" s="15">
        <v>12320</v>
      </c>
      <c r="J7" s="15">
        <v>12605</v>
      </c>
      <c r="K7" s="15">
        <v>5715</v>
      </c>
      <c r="L7" s="15">
        <v>0</v>
      </c>
      <c r="M7" s="15">
        <v>0</v>
      </c>
      <c r="N7" s="15">
        <v>0</v>
      </c>
      <c r="O7" s="15">
        <v>0</v>
      </c>
      <c r="P7" s="15">
        <v>250</v>
      </c>
      <c r="Q7" s="15">
        <v>24860</v>
      </c>
      <c r="R7" s="15">
        <v>2865</v>
      </c>
      <c r="S7" s="15">
        <v>24825</v>
      </c>
      <c r="T7" s="15">
        <v>8535</v>
      </c>
      <c r="U7" s="15">
        <v>0</v>
      </c>
      <c r="V7" s="15">
        <v>0</v>
      </c>
      <c r="W7" s="16">
        <f>SUM(D7:V7)</f>
        <v>113522</v>
      </c>
      <c r="Y7" s="12"/>
    </row>
    <row r="8" spans="1:25" x14ac:dyDescent="0.5">
      <c r="A8" s="13" t="s">
        <v>30</v>
      </c>
      <c r="B8" s="14" t="s">
        <v>2</v>
      </c>
      <c r="C8" s="14"/>
      <c r="D8" s="15">
        <v>2600</v>
      </c>
      <c r="E8" s="15">
        <v>2040</v>
      </c>
      <c r="F8" s="15">
        <v>0</v>
      </c>
      <c r="G8" s="15">
        <v>2810</v>
      </c>
      <c r="H8" s="15">
        <v>2835</v>
      </c>
      <c r="I8" s="15">
        <v>9350</v>
      </c>
      <c r="J8" s="15">
        <v>4600</v>
      </c>
      <c r="K8" s="15">
        <v>5360</v>
      </c>
      <c r="L8" s="15">
        <v>0</v>
      </c>
      <c r="M8" s="15">
        <v>0</v>
      </c>
      <c r="N8" s="15">
        <v>0</v>
      </c>
      <c r="O8" s="15">
        <v>0</v>
      </c>
      <c r="P8" s="15">
        <v>200</v>
      </c>
      <c r="Q8" s="15">
        <v>8750</v>
      </c>
      <c r="R8" s="15">
        <v>1600</v>
      </c>
      <c r="S8" s="15">
        <v>12900</v>
      </c>
      <c r="T8" s="15">
        <v>3050</v>
      </c>
      <c r="U8" s="15">
        <v>0</v>
      </c>
      <c r="V8" s="15">
        <v>0</v>
      </c>
      <c r="W8" s="16">
        <f>SUM(D8:V8)</f>
        <v>56095</v>
      </c>
      <c r="Y8" s="18"/>
    </row>
    <row r="9" spans="1:25" x14ac:dyDescent="0.5">
      <c r="A9" s="19" t="s">
        <v>31</v>
      </c>
      <c r="B9" s="20" t="s">
        <v>2</v>
      </c>
      <c r="C9" s="20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19"/>
      <c r="U9" s="19"/>
      <c r="V9" s="19"/>
      <c r="W9" s="22">
        <f>SUM(P9:V9)</f>
        <v>0</v>
      </c>
      <c r="Y9" s="18"/>
    </row>
    <row r="10" spans="1:25" x14ac:dyDescent="0.5">
      <c r="A10" s="56" t="s">
        <v>32</v>
      </c>
      <c r="B10" s="57" t="s">
        <v>2</v>
      </c>
      <c r="C10" s="57"/>
      <c r="D10" s="58">
        <f t="shared" ref="D10:W10" si="0">SUM(D7:D8)</f>
        <v>10094</v>
      </c>
      <c r="E10" s="58">
        <f t="shared" si="0"/>
        <v>6330</v>
      </c>
      <c r="F10" s="58">
        <f t="shared" si="0"/>
        <v>0</v>
      </c>
      <c r="G10" s="58">
        <f t="shared" si="0"/>
        <v>8383</v>
      </c>
      <c r="H10" s="58">
        <f t="shared" si="0"/>
        <v>7025</v>
      </c>
      <c r="I10" s="59">
        <f t="shared" si="0"/>
        <v>21670</v>
      </c>
      <c r="J10" s="59">
        <f t="shared" si="0"/>
        <v>17205</v>
      </c>
      <c r="K10" s="59">
        <f t="shared" si="0"/>
        <v>11075</v>
      </c>
      <c r="L10" s="59">
        <f t="shared" si="0"/>
        <v>0</v>
      </c>
      <c r="M10" s="59">
        <f t="shared" si="0"/>
        <v>0</v>
      </c>
      <c r="N10" s="59">
        <f t="shared" si="0"/>
        <v>0</v>
      </c>
      <c r="O10" s="59">
        <f t="shared" si="0"/>
        <v>0</v>
      </c>
      <c r="P10" s="58">
        <f t="shared" si="0"/>
        <v>450</v>
      </c>
      <c r="Q10" s="58">
        <f t="shared" si="0"/>
        <v>33610</v>
      </c>
      <c r="R10" s="58">
        <f t="shared" si="0"/>
        <v>4465</v>
      </c>
      <c r="S10" s="58">
        <f t="shared" si="0"/>
        <v>37725</v>
      </c>
      <c r="T10" s="58">
        <f t="shared" si="0"/>
        <v>11585</v>
      </c>
      <c r="U10" s="58">
        <f t="shared" si="0"/>
        <v>0</v>
      </c>
      <c r="V10" s="58">
        <f t="shared" si="0"/>
        <v>0</v>
      </c>
      <c r="W10" s="58">
        <f t="shared" si="0"/>
        <v>169617</v>
      </c>
      <c r="Y10" s="12"/>
    </row>
    <row r="11" spans="1:25" ht="22.5" customHeight="1" x14ac:dyDescent="0.5">
      <c r="A11" s="24" t="s">
        <v>43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Y11" s="12"/>
    </row>
    <row r="12" spans="1:25" ht="22.5" customHeight="1" x14ac:dyDescent="0.5">
      <c r="A12" s="26" t="s">
        <v>44</v>
      </c>
      <c r="B12" s="14" t="s">
        <v>1</v>
      </c>
      <c r="C12" s="14" t="s">
        <v>25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27"/>
      <c r="U12" s="27"/>
      <c r="V12" s="13"/>
      <c r="W12" s="28"/>
    </row>
    <row r="13" spans="1:25" ht="22.5" customHeight="1" x14ac:dyDescent="0.5">
      <c r="A13" s="13" t="s">
        <v>33</v>
      </c>
      <c r="B13" s="7" t="s">
        <v>27</v>
      </c>
      <c r="C13" s="7"/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</row>
    <row r="14" spans="1:25" ht="22.5" customHeight="1" x14ac:dyDescent="0.5">
      <c r="A14" s="13" t="s">
        <v>34</v>
      </c>
      <c r="B14" s="7" t="s">
        <v>1</v>
      </c>
      <c r="C14" s="7" t="s">
        <v>25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</row>
    <row r="15" spans="1:25" ht="22.5" customHeight="1" x14ac:dyDescent="0.5">
      <c r="A15" s="13" t="s">
        <v>29</v>
      </c>
      <c r="B15" s="14" t="s">
        <v>2</v>
      </c>
      <c r="C15" s="14"/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</row>
    <row r="16" spans="1:25" ht="22.5" customHeight="1" x14ac:dyDescent="0.5">
      <c r="A16" s="13" t="s">
        <v>30</v>
      </c>
      <c r="B16" s="14" t="s">
        <v>2</v>
      </c>
      <c r="C16" s="14"/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</row>
    <row r="17" spans="1:23" x14ac:dyDescent="0.5">
      <c r="A17" s="19" t="s">
        <v>31</v>
      </c>
      <c r="B17" s="20" t="s">
        <v>2</v>
      </c>
      <c r="C17" s="20"/>
      <c r="D17" s="32"/>
      <c r="E17" s="32"/>
      <c r="F17" s="32"/>
      <c r="G17" s="32"/>
      <c r="H17" s="32"/>
      <c r="I17" s="32"/>
      <c r="J17" s="32"/>
      <c r="K17" s="32"/>
      <c r="L17" s="32"/>
      <c r="M17" s="22"/>
      <c r="N17" s="22"/>
      <c r="O17" s="22"/>
      <c r="P17" s="22"/>
      <c r="Q17" s="22"/>
      <c r="R17" s="22"/>
      <c r="S17" s="23"/>
      <c r="T17" s="19"/>
      <c r="U17" s="19"/>
      <c r="V17" s="19"/>
      <c r="W17" s="33">
        <f>SUM(Q17:V17)</f>
        <v>0</v>
      </c>
    </row>
    <row r="18" spans="1:23" ht="22.5" customHeight="1" x14ac:dyDescent="0.5">
      <c r="A18" s="56" t="s">
        <v>32</v>
      </c>
      <c r="B18" s="57" t="s">
        <v>2</v>
      </c>
      <c r="C18" s="57"/>
      <c r="D18" s="62">
        <f t="shared" ref="D18:W18" si="1">SUM(D15:D16)</f>
        <v>0</v>
      </c>
      <c r="E18" s="62">
        <f t="shared" si="1"/>
        <v>0</v>
      </c>
      <c r="F18" s="62">
        <f t="shared" si="1"/>
        <v>0</v>
      </c>
      <c r="G18" s="62">
        <f t="shared" si="1"/>
        <v>0</v>
      </c>
      <c r="H18" s="62">
        <f t="shared" si="1"/>
        <v>0</v>
      </c>
      <c r="I18" s="62">
        <f t="shared" si="1"/>
        <v>0</v>
      </c>
      <c r="J18" s="62">
        <f t="shared" si="1"/>
        <v>0</v>
      </c>
      <c r="K18" s="62">
        <f t="shared" si="1"/>
        <v>0</v>
      </c>
      <c r="L18" s="62">
        <f t="shared" si="1"/>
        <v>0</v>
      </c>
      <c r="M18" s="62">
        <f t="shared" si="1"/>
        <v>0</v>
      </c>
      <c r="N18" s="62">
        <f t="shared" si="1"/>
        <v>0</v>
      </c>
      <c r="O18" s="62">
        <f t="shared" si="1"/>
        <v>0</v>
      </c>
      <c r="P18" s="62">
        <f t="shared" si="1"/>
        <v>0</v>
      </c>
      <c r="Q18" s="62">
        <f t="shared" si="1"/>
        <v>0</v>
      </c>
      <c r="R18" s="62">
        <f t="shared" si="1"/>
        <v>0</v>
      </c>
      <c r="S18" s="62">
        <f t="shared" si="1"/>
        <v>0</v>
      </c>
      <c r="T18" s="62">
        <f t="shared" si="1"/>
        <v>0</v>
      </c>
      <c r="U18" s="62">
        <f>SUM(U15:U16)</f>
        <v>0</v>
      </c>
      <c r="V18" s="62">
        <f t="shared" si="1"/>
        <v>0</v>
      </c>
      <c r="W18" s="58">
        <f t="shared" si="1"/>
        <v>0</v>
      </c>
    </row>
    <row r="19" spans="1:23" s="38" customFormat="1" ht="22.5" customHeight="1" x14ac:dyDescent="0.5">
      <c r="A19" s="24" t="s">
        <v>45</v>
      </c>
      <c r="B19" s="34" t="s">
        <v>1</v>
      </c>
      <c r="C19" s="34" t="s">
        <v>25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7"/>
      <c r="U19" s="37"/>
      <c r="V19" s="37"/>
      <c r="W19" s="37"/>
    </row>
    <row r="20" spans="1:23" s="38" customFormat="1" ht="22.5" customHeight="1" x14ac:dyDescent="0.5">
      <c r="A20" s="13" t="s">
        <v>33</v>
      </c>
      <c r="B20" s="7" t="s">
        <v>27</v>
      </c>
      <c r="C20" s="7"/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40">
        <v>0</v>
      </c>
      <c r="Q20" s="41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30">
        <f>SUM(D20:V20)</f>
        <v>0</v>
      </c>
    </row>
    <row r="21" spans="1:23" s="38" customFormat="1" ht="22.5" customHeight="1" x14ac:dyDescent="0.5">
      <c r="A21" s="13" t="s">
        <v>34</v>
      </c>
      <c r="B21" s="7" t="s">
        <v>1</v>
      </c>
      <c r="C21" s="7" t="s">
        <v>25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40">
        <v>0</v>
      </c>
      <c r="Q21" s="41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30">
        <f>SUM(D21:V21)</f>
        <v>0</v>
      </c>
    </row>
    <row r="22" spans="1:23" s="38" customFormat="1" ht="22.5" customHeight="1" x14ac:dyDescent="0.5">
      <c r="A22" s="13" t="s">
        <v>29</v>
      </c>
      <c r="B22" s="14" t="s">
        <v>2</v>
      </c>
      <c r="C22" s="14"/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40">
        <v>0</v>
      </c>
      <c r="Q22" s="41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2">
        <f>SUM(D22:V22)</f>
        <v>0</v>
      </c>
    </row>
    <row r="23" spans="1:23" s="38" customFormat="1" ht="22.5" customHeight="1" x14ac:dyDescent="0.5">
      <c r="A23" s="13" t="s">
        <v>30</v>
      </c>
      <c r="B23" s="14" t="s">
        <v>2</v>
      </c>
      <c r="C23" s="14"/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0">
        <v>0</v>
      </c>
      <c r="Q23" s="41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2">
        <f>SUM(D23:V23)</f>
        <v>0</v>
      </c>
    </row>
    <row r="24" spans="1:23" s="38" customFormat="1" ht="22.5" hidden="1" customHeight="1" x14ac:dyDescent="0.5">
      <c r="A24" s="19" t="s">
        <v>31</v>
      </c>
      <c r="B24" s="20" t="s">
        <v>2</v>
      </c>
      <c r="C24" s="20"/>
      <c r="D24" s="43"/>
      <c r="E24" s="43"/>
      <c r="F24" s="43"/>
      <c r="G24" s="44"/>
      <c r="H24" s="44"/>
      <c r="I24" s="44"/>
      <c r="J24" s="43"/>
      <c r="K24" s="43"/>
      <c r="L24" s="43"/>
      <c r="M24" s="43"/>
      <c r="N24" s="43"/>
      <c r="O24" s="43"/>
      <c r="P24" s="43"/>
      <c r="Q24" s="43"/>
      <c r="R24" s="43"/>
      <c r="S24" s="45"/>
      <c r="T24" s="23"/>
      <c r="U24" s="23"/>
      <c r="V24" s="23"/>
      <c r="W24" s="33">
        <f>SUM(Q24:V24)</f>
        <v>0</v>
      </c>
    </row>
    <row r="25" spans="1:23" ht="22.5" customHeight="1" x14ac:dyDescent="0.5">
      <c r="A25" s="56" t="s">
        <v>32</v>
      </c>
      <c r="B25" s="57" t="s">
        <v>2</v>
      </c>
      <c r="C25" s="57"/>
      <c r="D25" s="62">
        <f t="shared" ref="D25:W25" si="2">SUM(D22:D23)</f>
        <v>0</v>
      </c>
      <c r="E25" s="62">
        <f t="shared" si="2"/>
        <v>0</v>
      </c>
      <c r="F25" s="62">
        <f t="shared" si="2"/>
        <v>0</v>
      </c>
      <c r="G25" s="62">
        <f t="shared" si="2"/>
        <v>0</v>
      </c>
      <c r="H25" s="62">
        <f t="shared" si="2"/>
        <v>0</v>
      </c>
      <c r="I25" s="62">
        <f t="shared" si="2"/>
        <v>0</v>
      </c>
      <c r="J25" s="62">
        <f t="shared" si="2"/>
        <v>0</v>
      </c>
      <c r="K25" s="62">
        <f t="shared" si="2"/>
        <v>0</v>
      </c>
      <c r="L25" s="62">
        <f t="shared" si="2"/>
        <v>0</v>
      </c>
      <c r="M25" s="62">
        <f t="shared" si="2"/>
        <v>0</v>
      </c>
      <c r="N25" s="62">
        <f t="shared" si="2"/>
        <v>0</v>
      </c>
      <c r="O25" s="62">
        <f t="shared" si="2"/>
        <v>0</v>
      </c>
      <c r="P25" s="62">
        <f t="shared" si="2"/>
        <v>0</v>
      </c>
      <c r="Q25" s="62">
        <f t="shared" si="2"/>
        <v>0</v>
      </c>
      <c r="R25" s="62">
        <f t="shared" si="2"/>
        <v>0</v>
      </c>
      <c r="S25" s="62">
        <f t="shared" si="2"/>
        <v>0</v>
      </c>
      <c r="T25" s="62">
        <f t="shared" si="2"/>
        <v>0</v>
      </c>
      <c r="U25" s="62">
        <f>SUM(U22:U23)</f>
        <v>0</v>
      </c>
      <c r="V25" s="62">
        <f t="shared" si="2"/>
        <v>0</v>
      </c>
      <c r="W25" s="58">
        <f t="shared" si="2"/>
        <v>0</v>
      </c>
    </row>
    <row r="26" spans="1:23" ht="22.5" customHeight="1" x14ac:dyDescent="0.5">
      <c r="A26" s="24" t="s">
        <v>46</v>
      </c>
      <c r="B26" s="34" t="s">
        <v>1</v>
      </c>
      <c r="C26" s="34" t="s">
        <v>25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 ht="22.5" customHeight="1" x14ac:dyDescent="0.5">
      <c r="A27" s="13" t="s">
        <v>26</v>
      </c>
      <c r="B27" s="7" t="s">
        <v>27</v>
      </c>
      <c r="C27" s="7"/>
      <c r="D27" s="29">
        <v>15</v>
      </c>
      <c r="E27" s="29">
        <v>0</v>
      </c>
      <c r="F27" s="29">
        <v>0</v>
      </c>
      <c r="G27" s="29">
        <v>0</v>
      </c>
      <c r="H27" s="29">
        <v>0</v>
      </c>
      <c r="I27" s="29">
        <v>34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8">
        <v>0</v>
      </c>
      <c r="U27" s="8"/>
      <c r="V27" s="13"/>
      <c r="W27" s="30">
        <f>SUM(D27:V27)</f>
        <v>49</v>
      </c>
    </row>
    <row r="28" spans="1:23" ht="22.5" customHeight="1" x14ac:dyDescent="0.5">
      <c r="A28" s="13" t="s">
        <v>28</v>
      </c>
      <c r="B28" s="7" t="s">
        <v>1</v>
      </c>
      <c r="C28" s="7" t="s">
        <v>25</v>
      </c>
      <c r="D28" s="29">
        <v>20</v>
      </c>
      <c r="E28" s="29">
        <v>0</v>
      </c>
      <c r="F28" s="29">
        <v>0</v>
      </c>
      <c r="G28" s="29">
        <v>0</v>
      </c>
      <c r="H28" s="29">
        <v>0</v>
      </c>
      <c r="I28" s="29">
        <v>34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8">
        <v>0</v>
      </c>
      <c r="U28" s="8"/>
      <c r="V28" s="13"/>
      <c r="W28" s="30">
        <f>SUM(D28:V28)</f>
        <v>54</v>
      </c>
    </row>
    <row r="29" spans="1:23" ht="22.5" customHeight="1" x14ac:dyDescent="0.5">
      <c r="A29" s="13" t="s">
        <v>29</v>
      </c>
      <c r="B29" s="14" t="s">
        <v>2</v>
      </c>
      <c r="C29" s="14"/>
      <c r="D29" s="31">
        <v>2830</v>
      </c>
      <c r="E29" s="31">
        <v>0</v>
      </c>
      <c r="F29" s="31">
        <v>0</v>
      </c>
      <c r="G29" s="31">
        <v>0</v>
      </c>
      <c r="H29" s="31">
        <v>0</v>
      </c>
      <c r="I29" s="31">
        <v>13268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15">
        <v>0</v>
      </c>
      <c r="U29" s="15"/>
      <c r="V29" s="13"/>
      <c r="W29" s="30">
        <f>SUM(D29:V29)</f>
        <v>16098</v>
      </c>
    </row>
    <row r="30" spans="1:23" ht="22.5" customHeight="1" x14ac:dyDescent="0.5">
      <c r="A30" s="13" t="s">
        <v>30</v>
      </c>
      <c r="B30" s="14" t="s">
        <v>2</v>
      </c>
      <c r="C30" s="14"/>
      <c r="D30" s="31">
        <v>1500</v>
      </c>
      <c r="E30" s="31">
        <v>0</v>
      </c>
      <c r="F30" s="31">
        <v>0</v>
      </c>
      <c r="G30" s="31">
        <v>0</v>
      </c>
      <c r="H30" s="31">
        <v>0</v>
      </c>
      <c r="I30" s="31">
        <v>3900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15">
        <v>0</v>
      </c>
      <c r="U30" s="15"/>
      <c r="V30" s="13"/>
      <c r="W30" s="30">
        <f>SUM(D30:V30)</f>
        <v>5400</v>
      </c>
    </row>
    <row r="31" spans="1:23" x14ac:dyDescent="0.5">
      <c r="A31" s="19" t="s">
        <v>31</v>
      </c>
      <c r="B31" s="20" t="s">
        <v>2</v>
      </c>
      <c r="C31" s="20"/>
      <c r="D31" s="32"/>
      <c r="E31" s="32"/>
      <c r="F31" s="32"/>
      <c r="G31" s="32"/>
      <c r="H31" s="32"/>
      <c r="I31" s="32"/>
      <c r="J31" s="32"/>
      <c r="K31" s="32"/>
      <c r="L31" s="32"/>
      <c r="M31" s="46"/>
      <c r="N31" s="46"/>
      <c r="O31" s="46"/>
      <c r="P31" s="46"/>
      <c r="Q31" s="46"/>
      <c r="R31" s="32"/>
      <c r="S31" s="23"/>
      <c r="T31" s="19"/>
      <c r="U31" s="19"/>
      <c r="V31" s="19"/>
      <c r="W31" s="33">
        <f>SUM(P31:V31)</f>
        <v>0</v>
      </c>
    </row>
    <row r="32" spans="1:23" ht="22.5" customHeight="1" x14ac:dyDescent="0.5">
      <c r="A32" s="56" t="s">
        <v>32</v>
      </c>
      <c r="B32" s="57" t="s">
        <v>2</v>
      </c>
      <c r="C32" s="57"/>
      <c r="D32" s="62">
        <f t="shared" ref="D32:W32" si="3">SUM(D29:D30)</f>
        <v>4330</v>
      </c>
      <c r="E32" s="62">
        <f t="shared" si="3"/>
        <v>0</v>
      </c>
      <c r="F32" s="62">
        <f t="shared" si="3"/>
        <v>0</v>
      </c>
      <c r="G32" s="62">
        <f t="shared" si="3"/>
        <v>0</v>
      </c>
      <c r="H32" s="62"/>
      <c r="I32" s="62">
        <f t="shared" si="3"/>
        <v>17168</v>
      </c>
      <c r="J32" s="62">
        <f t="shared" si="3"/>
        <v>0</v>
      </c>
      <c r="K32" s="62">
        <f t="shared" si="3"/>
        <v>0</v>
      </c>
      <c r="L32" s="62">
        <f t="shared" si="3"/>
        <v>0</v>
      </c>
      <c r="M32" s="62">
        <f t="shared" si="3"/>
        <v>0</v>
      </c>
      <c r="N32" s="62">
        <f t="shared" si="3"/>
        <v>0</v>
      </c>
      <c r="O32" s="62">
        <f t="shared" si="3"/>
        <v>0</v>
      </c>
      <c r="P32" s="62">
        <f t="shared" si="3"/>
        <v>0</v>
      </c>
      <c r="Q32" s="62">
        <f t="shared" si="3"/>
        <v>0</v>
      </c>
      <c r="R32" s="62">
        <f t="shared" si="3"/>
        <v>0</v>
      </c>
      <c r="S32" s="62">
        <f t="shared" si="3"/>
        <v>0</v>
      </c>
      <c r="T32" s="62">
        <f t="shared" si="3"/>
        <v>0</v>
      </c>
      <c r="U32" s="62"/>
      <c r="V32" s="62">
        <f t="shared" si="3"/>
        <v>0</v>
      </c>
      <c r="W32" s="58">
        <f t="shared" si="3"/>
        <v>21498</v>
      </c>
    </row>
    <row r="33" spans="1:23" ht="22.5" customHeight="1" x14ac:dyDescent="0.5">
      <c r="A33" s="24" t="s">
        <v>47</v>
      </c>
      <c r="B33" s="34" t="s">
        <v>1</v>
      </c>
      <c r="C33" s="34" t="s">
        <v>25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 ht="22.5" customHeight="1" x14ac:dyDescent="0.5">
      <c r="A34" s="13" t="s">
        <v>26</v>
      </c>
      <c r="B34" s="7" t="s">
        <v>27</v>
      </c>
      <c r="C34" s="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30">
        <f>SUM(D34:V34)</f>
        <v>0</v>
      </c>
    </row>
    <row r="35" spans="1:23" ht="22.5" customHeight="1" x14ac:dyDescent="0.5">
      <c r="A35" s="13" t="s">
        <v>28</v>
      </c>
      <c r="B35" s="7" t="s">
        <v>1</v>
      </c>
      <c r="C35" s="7" t="s">
        <v>25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30">
        <f>SUM(D35:V35)</f>
        <v>0</v>
      </c>
    </row>
    <row r="36" spans="1:23" ht="22.5" customHeight="1" x14ac:dyDescent="0.5">
      <c r="A36" s="13" t="s">
        <v>29</v>
      </c>
      <c r="B36" s="14" t="s">
        <v>2</v>
      </c>
      <c r="C36" s="14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42">
        <f>SUM(D36:V36)</f>
        <v>0</v>
      </c>
    </row>
    <row r="37" spans="1:23" ht="22.5" customHeight="1" x14ac:dyDescent="0.5">
      <c r="A37" s="13" t="s">
        <v>30</v>
      </c>
      <c r="B37" s="14" t="s">
        <v>2</v>
      </c>
      <c r="C37" s="14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42">
        <f>SUM(D37:V37)</f>
        <v>0</v>
      </c>
    </row>
    <row r="38" spans="1:23" ht="22.5" hidden="1" customHeight="1" x14ac:dyDescent="0.5">
      <c r="A38" s="19" t="s">
        <v>31</v>
      </c>
      <c r="B38" s="20" t="s">
        <v>2</v>
      </c>
      <c r="C38" s="2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7"/>
      <c r="T38" s="19"/>
      <c r="U38" s="19"/>
      <c r="V38" s="19"/>
      <c r="W38" s="33">
        <f>SUM(Q38:V38)</f>
        <v>0</v>
      </c>
    </row>
    <row r="39" spans="1:23" ht="22.5" customHeight="1" x14ac:dyDescent="0.5">
      <c r="A39" s="56" t="s">
        <v>32</v>
      </c>
      <c r="B39" s="57" t="s">
        <v>2</v>
      </c>
      <c r="C39" s="57"/>
      <c r="D39" s="62">
        <f t="shared" ref="D39:W39" si="4">SUM(D36:D37)</f>
        <v>0</v>
      </c>
      <c r="E39" s="62">
        <f t="shared" si="4"/>
        <v>0</v>
      </c>
      <c r="F39" s="62">
        <f t="shared" si="4"/>
        <v>0</v>
      </c>
      <c r="G39" s="62">
        <f t="shared" si="4"/>
        <v>0</v>
      </c>
      <c r="H39" s="62">
        <f t="shared" si="4"/>
        <v>0</v>
      </c>
      <c r="I39" s="62">
        <f t="shared" si="4"/>
        <v>0</v>
      </c>
      <c r="J39" s="62">
        <f t="shared" si="4"/>
        <v>0</v>
      </c>
      <c r="K39" s="62">
        <f t="shared" si="4"/>
        <v>0</v>
      </c>
      <c r="L39" s="62">
        <f t="shared" si="4"/>
        <v>0</v>
      </c>
      <c r="M39" s="62">
        <f t="shared" si="4"/>
        <v>0</v>
      </c>
      <c r="N39" s="62">
        <f t="shared" si="4"/>
        <v>0</v>
      </c>
      <c r="O39" s="62">
        <f t="shared" si="4"/>
        <v>0</v>
      </c>
      <c r="P39" s="62">
        <f t="shared" si="4"/>
        <v>0</v>
      </c>
      <c r="Q39" s="62">
        <f t="shared" si="4"/>
        <v>0</v>
      </c>
      <c r="R39" s="62">
        <f t="shared" si="4"/>
        <v>0</v>
      </c>
      <c r="S39" s="62">
        <f t="shared" si="4"/>
        <v>0</v>
      </c>
      <c r="T39" s="62">
        <f t="shared" si="4"/>
        <v>0</v>
      </c>
      <c r="U39" s="62">
        <f>SUM(U36:U37)</f>
        <v>0</v>
      </c>
      <c r="V39" s="62">
        <f t="shared" si="4"/>
        <v>0</v>
      </c>
      <c r="W39" s="58">
        <f t="shared" si="4"/>
        <v>0</v>
      </c>
    </row>
    <row r="40" spans="1:23" ht="24.95" customHeight="1" x14ac:dyDescent="0.5">
      <c r="A40" s="24" t="s">
        <v>48</v>
      </c>
      <c r="B40" s="34" t="s">
        <v>1</v>
      </c>
      <c r="C40" s="34" t="s">
        <v>25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 ht="24.95" customHeight="1" x14ac:dyDescent="0.5">
      <c r="A41" s="13" t="s">
        <v>26</v>
      </c>
      <c r="B41" s="7" t="s">
        <v>27</v>
      </c>
      <c r="C41" s="7"/>
      <c r="D41" s="29">
        <v>7</v>
      </c>
      <c r="E41" s="29">
        <v>207</v>
      </c>
      <c r="F41" s="29">
        <v>8</v>
      </c>
      <c r="G41" s="29">
        <v>75</v>
      </c>
      <c r="H41" s="29">
        <v>41</v>
      </c>
      <c r="I41" s="29">
        <v>315</v>
      </c>
      <c r="J41" s="29">
        <v>83</v>
      </c>
      <c r="K41" s="29">
        <v>123</v>
      </c>
      <c r="L41" s="29">
        <v>0</v>
      </c>
      <c r="M41" s="29">
        <v>0</v>
      </c>
      <c r="N41" s="29">
        <v>0</v>
      </c>
      <c r="O41" s="29">
        <v>0</v>
      </c>
      <c r="P41" s="29">
        <v>33</v>
      </c>
      <c r="Q41" s="29">
        <v>110</v>
      </c>
      <c r="R41" s="29">
        <v>23</v>
      </c>
      <c r="S41" s="29">
        <v>530</v>
      </c>
      <c r="T41" s="29">
        <v>79</v>
      </c>
      <c r="U41" s="29">
        <v>0</v>
      </c>
      <c r="V41" s="29">
        <v>0</v>
      </c>
      <c r="W41" s="9">
        <f>SUM(D41:V41)</f>
        <v>1634</v>
      </c>
    </row>
    <row r="42" spans="1:23" ht="24.95" customHeight="1" x14ac:dyDescent="0.5">
      <c r="A42" s="13" t="s">
        <v>28</v>
      </c>
      <c r="B42" s="7" t="s">
        <v>1</v>
      </c>
      <c r="C42" s="7" t="s">
        <v>25</v>
      </c>
      <c r="D42" s="29">
        <v>9</v>
      </c>
      <c r="E42" s="29">
        <v>265</v>
      </c>
      <c r="F42" s="29">
        <v>22</v>
      </c>
      <c r="G42" s="29">
        <v>100</v>
      </c>
      <c r="H42" s="29">
        <v>50</v>
      </c>
      <c r="I42" s="29">
        <v>415</v>
      </c>
      <c r="J42" s="29">
        <v>94</v>
      </c>
      <c r="K42" s="29">
        <v>168</v>
      </c>
      <c r="L42" s="29">
        <v>0</v>
      </c>
      <c r="M42" s="29">
        <v>0</v>
      </c>
      <c r="N42" s="29">
        <v>0</v>
      </c>
      <c r="O42" s="29">
        <v>0</v>
      </c>
      <c r="P42" s="29">
        <v>45</v>
      </c>
      <c r="Q42" s="29">
        <v>142</v>
      </c>
      <c r="R42" s="29">
        <v>30</v>
      </c>
      <c r="S42" s="29">
        <v>675</v>
      </c>
      <c r="T42" s="29">
        <v>94</v>
      </c>
      <c r="U42" s="29">
        <v>0</v>
      </c>
      <c r="V42" s="29">
        <v>0</v>
      </c>
      <c r="W42" s="9">
        <f>SUM(D42:V42)</f>
        <v>2109</v>
      </c>
    </row>
    <row r="43" spans="1:23" ht="24.95" customHeight="1" x14ac:dyDescent="0.5">
      <c r="A43" s="13" t="s">
        <v>35</v>
      </c>
      <c r="B43" s="14" t="s">
        <v>2</v>
      </c>
      <c r="C43" s="14"/>
      <c r="D43" s="48">
        <v>660</v>
      </c>
      <c r="E43" s="48">
        <v>15340</v>
      </c>
      <c r="F43" s="48">
        <v>1920</v>
      </c>
      <c r="G43" s="48">
        <v>7400</v>
      </c>
      <c r="H43" s="48">
        <v>5000</v>
      </c>
      <c r="I43" s="48">
        <v>33500</v>
      </c>
      <c r="J43" s="48">
        <v>7760</v>
      </c>
      <c r="K43" s="48">
        <v>15170</v>
      </c>
      <c r="L43" s="48">
        <v>0</v>
      </c>
      <c r="M43" s="48">
        <v>0</v>
      </c>
      <c r="N43" s="48">
        <v>0</v>
      </c>
      <c r="O43" s="48">
        <v>0</v>
      </c>
      <c r="P43" s="48">
        <v>2460</v>
      </c>
      <c r="Q43" s="48">
        <v>12320</v>
      </c>
      <c r="R43" s="48">
        <v>2660</v>
      </c>
      <c r="S43" s="48">
        <v>49860</v>
      </c>
      <c r="T43" s="48">
        <v>7360</v>
      </c>
      <c r="U43" s="48">
        <v>0</v>
      </c>
      <c r="V43" s="31">
        <v>0</v>
      </c>
      <c r="W43" s="16">
        <f>SUM(D43:V43)</f>
        <v>161410</v>
      </c>
    </row>
    <row r="44" spans="1:23" ht="24.95" customHeight="1" x14ac:dyDescent="0.5">
      <c r="A44" s="13" t="s">
        <v>30</v>
      </c>
      <c r="B44" s="14" t="s">
        <v>2</v>
      </c>
      <c r="C44" s="14"/>
      <c r="D44" s="48">
        <v>900</v>
      </c>
      <c r="E44" s="48">
        <v>26500</v>
      </c>
      <c r="F44" s="48">
        <v>2200</v>
      </c>
      <c r="G44" s="48">
        <v>10000</v>
      </c>
      <c r="H44" s="48">
        <v>5000</v>
      </c>
      <c r="I44" s="48">
        <v>41500</v>
      </c>
      <c r="J44" s="48">
        <v>9400</v>
      </c>
      <c r="K44" s="48">
        <v>16800</v>
      </c>
      <c r="L44" s="48">
        <v>0</v>
      </c>
      <c r="M44" s="48">
        <v>0</v>
      </c>
      <c r="N44" s="48">
        <v>0</v>
      </c>
      <c r="O44" s="48">
        <v>0</v>
      </c>
      <c r="P44" s="48">
        <v>4500</v>
      </c>
      <c r="Q44" s="48">
        <v>14200</v>
      </c>
      <c r="R44" s="48">
        <v>3000</v>
      </c>
      <c r="S44" s="48">
        <v>67500</v>
      </c>
      <c r="T44" s="48">
        <v>9400</v>
      </c>
      <c r="U44" s="48">
        <v>0</v>
      </c>
      <c r="V44" s="31">
        <v>0</v>
      </c>
      <c r="W44" s="16">
        <f>SUM(D44:V44)</f>
        <v>210900</v>
      </c>
    </row>
    <row r="45" spans="1:23" ht="24.95" hidden="1" customHeight="1" x14ac:dyDescent="0.5">
      <c r="A45" s="19" t="s">
        <v>31</v>
      </c>
      <c r="B45" s="20" t="s">
        <v>2</v>
      </c>
      <c r="C45" s="20"/>
      <c r="D45" s="49"/>
      <c r="E45" s="49"/>
      <c r="F45" s="49"/>
      <c r="G45" s="49"/>
      <c r="H45" s="49"/>
      <c r="I45" s="49"/>
      <c r="J45" s="49"/>
      <c r="K45" s="49"/>
      <c r="L45" s="49"/>
      <c r="M45" s="22"/>
      <c r="N45" s="22"/>
      <c r="O45" s="22"/>
      <c r="P45" s="22"/>
      <c r="Q45" s="22"/>
      <c r="R45" s="22"/>
      <c r="S45" s="23"/>
      <c r="T45" s="19"/>
      <c r="U45" s="19"/>
      <c r="V45" s="19"/>
      <c r="W45" s="33">
        <f>SUM(Q45:V45)</f>
        <v>0</v>
      </c>
    </row>
    <row r="46" spans="1:23" ht="22.5" customHeight="1" x14ac:dyDescent="0.5">
      <c r="A46" s="56" t="s">
        <v>32</v>
      </c>
      <c r="B46" s="57" t="s">
        <v>2</v>
      </c>
      <c r="C46" s="57"/>
      <c r="D46" s="62">
        <f>SUM(D43:D44)</f>
        <v>1560</v>
      </c>
      <c r="E46" s="62">
        <f t="shared" ref="E46:W46" si="5">SUM(E43:E44)</f>
        <v>41840</v>
      </c>
      <c r="F46" s="62">
        <f t="shared" si="5"/>
        <v>4120</v>
      </c>
      <c r="G46" s="62">
        <f t="shared" si="5"/>
        <v>17400</v>
      </c>
      <c r="H46" s="62">
        <f t="shared" si="5"/>
        <v>10000</v>
      </c>
      <c r="I46" s="62">
        <f t="shared" si="5"/>
        <v>75000</v>
      </c>
      <c r="J46" s="62">
        <f t="shared" si="5"/>
        <v>17160</v>
      </c>
      <c r="K46" s="62">
        <f t="shared" si="5"/>
        <v>31970</v>
      </c>
      <c r="L46" s="62">
        <f t="shared" si="5"/>
        <v>0</v>
      </c>
      <c r="M46" s="62">
        <f t="shared" si="5"/>
        <v>0</v>
      </c>
      <c r="N46" s="62">
        <f t="shared" si="5"/>
        <v>0</v>
      </c>
      <c r="O46" s="62">
        <f t="shared" si="5"/>
        <v>0</v>
      </c>
      <c r="P46" s="62">
        <f t="shared" si="5"/>
        <v>6960</v>
      </c>
      <c r="Q46" s="62">
        <f t="shared" si="5"/>
        <v>26520</v>
      </c>
      <c r="R46" s="62">
        <f t="shared" si="5"/>
        <v>5660</v>
      </c>
      <c r="S46" s="62">
        <f t="shared" si="5"/>
        <v>117360</v>
      </c>
      <c r="T46" s="62">
        <f t="shared" si="5"/>
        <v>16760</v>
      </c>
      <c r="U46" s="62">
        <f t="shared" si="5"/>
        <v>0</v>
      </c>
      <c r="V46" s="62">
        <f t="shared" si="5"/>
        <v>0</v>
      </c>
      <c r="W46" s="58">
        <f t="shared" si="5"/>
        <v>372310</v>
      </c>
    </row>
    <row r="47" spans="1:23" ht="24.95" customHeight="1" x14ac:dyDescent="0.5">
      <c r="A47" s="24" t="s">
        <v>49</v>
      </c>
      <c r="B47" s="34"/>
      <c r="C47" s="34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 ht="24.95" customHeight="1" x14ac:dyDescent="0.5">
      <c r="A48" s="26" t="s">
        <v>50</v>
      </c>
      <c r="B48" s="14" t="s">
        <v>1</v>
      </c>
      <c r="C48" s="14" t="s">
        <v>25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24.95" customHeight="1" x14ac:dyDescent="0.5">
      <c r="A49" s="13" t="s">
        <v>26</v>
      </c>
      <c r="B49" s="7" t="s">
        <v>27</v>
      </c>
      <c r="C49" s="7"/>
      <c r="D49" s="29">
        <v>2</v>
      </c>
      <c r="E49" s="29">
        <v>0</v>
      </c>
      <c r="F49" s="29">
        <v>1</v>
      </c>
      <c r="G49" s="29">
        <v>1</v>
      </c>
      <c r="H49" s="29">
        <v>0</v>
      </c>
      <c r="I49" s="29">
        <v>32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2</v>
      </c>
      <c r="Q49" s="29">
        <v>0</v>
      </c>
      <c r="R49" s="29">
        <v>0</v>
      </c>
      <c r="S49" s="29">
        <v>6</v>
      </c>
      <c r="T49" s="29">
        <v>0</v>
      </c>
      <c r="U49" s="29">
        <v>0</v>
      </c>
      <c r="V49" s="29">
        <v>0</v>
      </c>
      <c r="W49" s="9">
        <f>SUM(D49:V49)</f>
        <v>44</v>
      </c>
    </row>
    <row r="50" spans="1:23" ht="24.95" customHeight="1" x14ac:dyDescent="0.5">
      <c r="A50" s="13" t="s">
        <v>28</v>
      </c>
      <c r="B50" s="7" t="s">
        <v>1</v>
      </c>
      <c r="C50" s="7" t="s">
        <v>25</v>
      </c>
      <c r="D50" s="29">
        <v>9</v>
      </c>
      <c r="E50" s="29">
        <v>0</v>
      </c>
      <c r="F50" s="29">
        <v>43</v>
      </c>
      <c r="G50" s="29">
        <v>3</v>
      </c>
      <c r="H50" s="29">
        <v>0</v>
      </c>
      <c r="I50" s="29">
        <v>56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20</v>
      </c>
      <c r="Q50" s="29">
        <v>0</v>
      </c>
      <c r="R50" s="29">
        <v>0</v>
      </c>
      <c r="S50" s="29">
        <v>43</v>
      </c>
      <c r="T50" s="29">
        <v>0</v>
      </c>
      <c r="U50" s="29">
        <v>0</v>
      </c>
      <c r="V50" s="29">
        <v>0</v>
      </c>
      <c r="W50" s="9">
        <f>SUM(D50:V50)</f>
        <v>174</v>
      </c>
    </row>
    <row r="51" spans="1:23" ht="24.95" customHeight="1" x14ac:dyDescent="0.5">
      <c r="A51" s="13" t="s">
        <v>35</v>
      </c>
      <c r="B51" s="14" t="s">
        <v>2</v>
      </c>
      <c r="C51" s="14"/>
      <c r="D51" s="48">
        <v>405</v>
      </c>
      <c r="E51" s="48">
        <v>0</v>
      </c>
      <c r="F51" s="48">
        <v>1935</v>
      </c>
      <c r="G51" s="48">
        <v>135</v>
      </c>
      <c r="H51" s="48">
        <v>0</v>
      </c>
      <c r="I51" s="48">
        <v>2520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900</v>
      </c>
      <c r="Q51" s="48">
        <v>0</v>
      </c>
      <c r="R51" s="48">
        <v>0</v>
      </c>
      <c r="S51" s="48">
        <v>1935</v>
      </c>
      <c r="T51" s="48">
        <v>0</v>
      </c>
      <c r="U51" s="48">
        <v>0</v>
      </c>
      <c r="V51" s="48">
        <v>0</v>
      </c>
      <c r="W51" s="16">
        <f>SUM(D51:V51)</f>
        <v>7830</v>
      </c>
    </row>
    <row r="52" spans="1:23" ht="24.95" customHeight="1" x14ac:dyDescent="0.5">
      <c r="A52" s="13" t="s">
        <v>30</v>
      </c>
      <c r="B52" s="14" t="s">
        <v>2</v>
      </c>
      <c r="C52" s="14"/>
      <c r="D52" s="48">
        <v>180</v>
      </c>
      <c r="E52" s="48">
        <v>0</v>
      </c>
      <c r="F52" s="48">
        <v>860</v>
      </c>
      <c r="G52" s="48">
        <v>60</v>
      </c>
      <c r="H52" s="48">
        <v>0</v>
      </c>
      <c r="I52" s="48">
        <v>1120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48">
        <v>0</v>
      </c>
      <c r="P52" s="48">
        <v>400</v>
      </c>
      <c r="Q52" s="48">
        <v>0</v>
      </c>
      <c r="R52" s="48">
        <v>0</v>
      </c>
      <c r="S52" s="48">
        <v>860</v>
      </c>
      <c r="T52" s="48">
        <v>0</v>
      </c>
      <c r="U52" s="48">
        <v>0</v>
      </c>
      <c r="V52" s="48">
        <v>0</v>
      </c>
      <c r="W52" s="16">
        <f>SUM(D52:V52)</f>
        <v>3480</v>
      </c>
    </row>
    <row r="53" spans="1:23" ht="24.95" hidden="1" customHeight="1" x14ac:dyDescent="0.5">
      <c r="A53" s="19" t="s">
        <v>31</v>
      </c>
      <c r="B53" s="20" t="s">
        <v>2</v>
      </c>
      <c r="C53" s="20"/>
      <c r="D53" s="49"/>
      <c r="E53" s="49"/>
      <c r="F53" s="49"/>
      <c r="G53" s="49"/>
      <c r="H53" s="49"/>
      <c r="I53" s="49"/>
      <c r="J53" s="49"/>
      <c r="K53" s="49"/>
      <c r="L53" s="49"/>
      <c r="M53" s="22"/>
      <c r="N53" s="22"/>
      <c r="O53" s="22"/>
      <c r="P53" s="22"/>
      <c r="Q53" s="22"/>
      <c r="R53" s="22"/>
      <c r="S53" s="23"/>
      <c r="T53" s="19"/>
      <c r="U53" s="19"/>
      <c r="V53" s="19"/>
      <c r="W53" s="33">
        <f>SUM(Q53:V53)</f>
        <v>0</v>
      </c>
    </row>
    <row r="54" spans="1:23" ht="22.5" customHeight="1" x14ac:dyDescent="0.5">
      <c r="A54" s="56" t="s">
        <v>32</v>
      </c>
      <c r="B54" s="57" t="s">
        <v>2</v>
      </c>
      <c r="C54" s="57"/>
      <c r="D54" s="62">
        <f t="shared" ref="D54:W54" si="6">SUM(D51:D52)</f>
        <v>585</v>
      </c>
      <c r="E54" s="62">
        <f t="shared" si="6"/>
        <v>0</v>
      </c>
      <c r="F54" s="62">
        <f t="shared" si="6"/>
        <v>2795</v>
      </c>
      <c r="G54" s="62">
        <f t="shared" si="6"/>
        <v>195</v>
      </c>
      <c r="H54" s="62">
        <f t="shared" si="6"/>
        <v>0</v>
      </c>
      <c r="I54" s="62">
        <f t="shared" si="6"/>
        <v>3640</v>
      </c>
      <c r="J54" s="62">
        <f t="shared" si="6"/>
        <v>0</v>
      </c>
      <c r="K54" s="62">
        <f t="shared" si="6"/>
        <v>0</v>
      </c>
      <c r="L54" s="62">
        <f t="shared" si="6"/>
        <v>0</v>
      </c>
      <c r="M54" s="62">
        <f t="shared" si="6"/>
        <v>0</v>
      </c>
      <c r="N54" s="62">
        <f t="shared" si="6"/>
        <v>0</v>
      </c>
      <c r="O54" s="62">
        <f t="shared" si="6"/>
        <v>0</v>
      </c>
      <c r="P54" s="62">
        <f t="shared" si="6"/>
        <v>1300</v>
      </c>
      <c r="Q54" s="62">
        <f t="shared" si="6"/>
        <v>0</v>
      </c>
      <c r="R54" s="62">
        <f t="shared" si="6"/>
        <v>0</v>
      </c>
      <c r="S54" s="62">
        <f t="shared" si="6"/>
        <v>2795</v>
      </c>
      <c r="T54" s="62">
        <f t="shared" si="6"/>
        <v>0</v>
      </c>
      <c r="U54" s="62">
        <f>SUM(U51:U52)</f>
        <v>0</v>
      </c>
      <c r="V54" s="62">
        <f t="shared" si="6"/>
        <v>0</v>
      </c>
      <c r="W54" s="58">
        <f t="shared" si="6"/>
        <v>11310</v>
      </c>
    </row>
    <row r="55" spans="1:23" ht="22.5" customHeight="1" x14ac:dyDescent="0.5">
      <c r="A55" s="24" t="s">
        <v>52</v>
      </c>
      <c r="B55" s="34" t="s">
        <v>1</v>
      </c>
      <c r="C55" s="34" t="s">
        <v>36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37"/>
      <c r="T55" s="25"/>
      <c r="U55" s="25"/>
      <c r="V55" s="25"/>
      <c r="W55" s="25"/>
    </row>
    <row r="56" spans="1:23" ht="22.5" customHeight="1" x14ac:dyDescent="0.5">
      <c r="A56" s="13" t="s">
        <v>26</v>
      </c>
      <c r="B56" s="14" t="s">
        <v>27</v>
      </c>
      <c r="C56" s="14"/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30">
        <f>SUM(D56:V56)</f>
        <v>0</v>
      </c>
    </row>
    <row r="57" spans="1:23" ht="22.5" customHeight="1" x14ac:dyDescent="0.5">
      <c r="A57" s="13" t="s">
        <v>37</v>
      </c>
      <c r="B57" s="14" t="s">
        <v>1</v>
      </c>
      <c r="C57" s="14"/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30">
        <f>SUM(D57:V57)</f>
        <v>0</v>
      </c>
    </row>
    <row r="58" spans="1:23" ht="22.5" customHeight="1" x14ac:dyDescent="0.5">
      <c r="A58" s="13" t="s">
        <v>35</v>
      </c>
      <c r="B58" s="14" t="s">
        <v>2</v>
      </c>
      <c r="C58" s="14"/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52"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42">
        <f>SUM(D58:V58)</f>
        <v>0</v>
      </c>
    </row>
    <row r="59" spans="1:23" ht="22.5" customHeight="1" x14ac:dyDescent="0.5">
      <c r="A59" s="13" t="s">
        <v>30</v>
      </c>
      <c r="B59" s="14" t="s">
        <v>2</v>
      </c>
      <c r="C59" s="53"/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52"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42">
        <f>SUM(D59:V59)</f>
        <v>0</v>
      </c>
    </row>
    <row r="60" spans="1:23" x14ac:dyDescent="0.5">
      <c r="A60" s="19" t="s">
        <v>31</v>
      </c>
      <c r="B60" s="20" t="s">
        <v>2</v>
      </c>
      <c r="C60" s="54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17">
        <v>0</v>
      </c>
      <c r="T60" s="19"/>
      <c r="U60" s="19"/>
      <c r="V60" s="19"/>
      <c r="W60" s="33">
        <f>SUM(Q60:V60)</f>
        <v>0</v>
      </c>
    </row>
    <row r="61" spans="1:23" ht="22.5" customHeight="1" x14ac:dyDescent="0.5">
      <c r="A61" s="56" t="s">
        <v>32</v>
      </c>
      <c r="B61" s="57" t="s">
        <v>2</v>
      </c>
      <c r="C61" s="57"/>
      <c r="D61" s="62">
        <f t="shared" ref="D61:W61" si="7">SUM(D58:D59)</f>
        <v>0</v>
      </c>
      <c r="E61" s="62">
        <f t="shared" si="7"/>
        <v>0</v>
      </c>
      <c r="F61" s="62">
        <f t="shared" si="7"/>
        <v>0</v>
      </c>
      <c r="G61" s="62">
        <f t="shared" si="7"/>
        <v>0</v>
      </c>
      <c r="H61" s="62">
        <f t="shared" si="7"/>
        <v>0</v>
      </c>
      <c r="I61" s="62">
        <f>SUM(I58:I59)</f>
        <v>0</v>
      </c>
      <c r="J61" s="62">
        <f t="shared" si="7"/>
        <v>0</v>
      </c>
      <c r="K61" s="62">
        <f t="shared" si="7"/>
        <v>0</v>
      </c>
      <c r="L61" s="62">
        <f t="shared" si="7"/>
        <v>0</v>
      </c>
      <c r="M61" s="62">
        <f t="shared" si="7"/>
        <v>0</v>
      </c>
      <c r="N61" s="62">
        <f t="shared" si="7"/>
        <v>0</v>
      </c>
      <c r="O61" s="62">
        <f>SUM(O58:O59)</f>
        <v>0</v>
      </c>
      <c r="P61" s="62">
        <f t="shared" si="7"/>
        <v>0</v>
      </c>
      <c r="Q61" s="62">
        <f t="shared" si="7"/>
        <v>0</v>
      </c>
      <c r="R61" s="62">
        <f t="shared" si="7"/>
        <v>0</v>
      </c>
      <c r="S61" s="62">
        <f t="shared" si="7"/>
        <v>0</v>
      </c>
      <c r="T61" s="62">
        <f t="shared" si="7"/>
        <v>0</v>
      </c>
      <c r="U61" s="62">
        <f>SUM(U58:U59)</f>
        <v>0</v>
      </c>
      <c r="V61" s="62">
        <f t="shared" si="7"/>
        <v>0</v>
      </c>
      <c r="W61" s="58">
        <f t="shared" si="7"/>
        <v>0</v>
      </c>
    </row>
    <row r="62" spans="1:23" ht="24.75" customHeight="1" x14ac:dyDescent="0.5">
      <c r="A62" s="26" t="s">
        <v>51</v>
      </c>
      <c r="B62" s="14"/>
      <c r="C62" s="14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24.95" customHeight="1" x14ac:dyDescent="0.5">
      <c r="A63" s="13" t="s">
        <v>26</v>
      </c>
      <c r="B63" s="14" t="s">
        <v>27</v>
      </c>
      <c r="C63" s="14"/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0</v>
      </c>
      <c r="W63" s="30">
        <f>SUM(D63:V63)</f>
        <v>0</v>
      </c>
    </row>
    <row r="64" spans="1:23" ht="24.75" customHeight="1" x14ac:dyDescent="0.5">
      <c r="A64" s="13" t="s">
        <v>38</v>
      </c>
      <c r="B64" s="14" t="s">
        <v>1</v>
      </c>
      <c r="C64" s="14"/>
      <c r="D64" s="29">
        <v>102</v>
      </c>
      <c r="E64" s="29">
        <v>64</v>
      </c>
      <c r="F64" s="29">
        <v>0</v>
      </c>
      <c r="G64" s="29">
        <v>15</v>
      </c>
      <c r="H64" s="29">
        <v>0</v>
      </c>
      <c r="I64" s="29">
        <v>0</v>
      </c>
      <c r="J64" s="29">
        <v>22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528</v>
      </c>
      <c r="T64" s="29">
        <v>84</v>
      </c>
      <c r="U64" s="29">
        <v>0</v>
      </c>
      <c r="V64" s="29">
        <v>0</v>
      </c>
      <c r="W64" s="30">
        <f>SUM(D64:V64)</f>
        <v>815</v>
      </c>
    </row>
    <row r="65" spans="1:23" ht="24.95" customHeight="1" x14ac:dyDescent="0.5">
      <c r="A65" s="13" t="s">
        <v>39</v>
      </c>
      <c r="B65" s="14" t="s">
        <v>2</v>
      </c>
      <c r="C65" s="14"/>
      <c r="D65" s="29">
        <v>13155</v>
      </c>
      <c r="E65" s="29">
        <v>12400</v>
      </c>
      <c r="F65" s="29">
        <v>0</v>
      </c>
      <c r="G65" s="29">
        <v>5490</v>
      </c>
      <c r="H65" s="29">
        <v>0</v>
      </c>
      <c r="I65" s="29">
        <v>0</v>
      </c>
      <c r="J65" s="29">
        <v>2760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46005</v>
      </c>
      <c r="T65" s="29">
        <v>10180</v>
      </c>
      <c r="U65" s="29">
        <v>0</v>
      </c>
      <c r="V65" s="48">
        <v>0</v>
      </c>
      <c r="W65" s="42">
        <f>SUM(D65:V65)</f>
        <v>89990</v>
      </c>
    </row>
    <row r="66" spans="1:23" ht="24.95" customHeight="1" x14ac:dyDescent="0.5">
      <c r="A66" s="13" t="s">
        <v>30</v>
      </c>
      <c r="B66" s="14" t="s">
        <v>2</v>
      </c>
      <c r="C66" s="14"/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48">
        <v>0</v>
      </c>
      <c r="W66" s="42">
        <f>SUM(D66:V66)</f>
        <v>0</v>
      </c>
    </row>
    <row r="67" spans="1:23" ht="22.5" customHeight="1" x14ac:dyDescent="0.5">
      <c r="A67" s="56" t="s">
        <v>32</v>
      </c>
      <c r="B67" s="57" t="s">
        <v>2</v>
      </c>
      <c r="C67" s="57"/>
      <c r="D67" s="62">
        <f t="shared" ref="D67:W67" si="8">SUM(D65:D66)</f>
        <v>13155</v>
      </c>
      <c r="E67" s="62">
        <f t="shared" si="8"/>
        <v>12400</v>
      </c>
      <c r="F67" s="62">
        <f t="shared" si="8"/>
        <v>0</v>
      </c>
      <c r="G67" s="62">
        <f t="shared" si="8"/>
        <v>5490</v>
      </c>
      <c r="H67" s="62">
        <f t="shared" si="8"/>
        <v>0</v>
      </c>
      <c r="I67" s="62">
        <f t="shared" si="8"/>
        <v>0</v>
      </c>
      <c r="J67" s="62">
        <f t="shared" si="8"/>
        <v>2760</v>
      </c>
      <c r="K67" s="62">
        <f t="shared" si="8"/>
        <v>0</v>
      </c>
      <c r="L67" s="62">
        <f t="shared" si="8"/>
        <v>0</v>
      </c>
      <c r="M67" s="62">
        <f t="shared" si="8"/>
        <v>0</v>
      </c>
      <c r="N67" s="62">
        <f t="shared" si="8"/>
        <v>0</v>
      </c>
      <c r="O67" s="62">
        <f t="shared" si="8"/>
        <v>0</v>
      </c>
      <c r="P67" s="62">
        <f t="shared" si="8"/>
        <v>0</v>
      </c>
      <c r="Q67" s="62">
        <f t="shared" si="8"/>
        <v>0</v>
      </c>
      <c r="R67" s="62">
        <f t="shared" si="8"/>
        <v>0</v>
      </c>
      <c r="S67" s="62">
        <f t="shared" si="8"/>
        <v>46005</v>
      </c>
      <c r="T67" s="62">
        <f t="shared" si="8"/>
        <v>10180</v>
      </c>
      <c r="U67" s="62">
        <f t="shared" si="8"/>
        <v>0</v>
      </c>
      <c r="V67" s="62">
        <f t="shared" si="8"/>
        <v>0</v>
      </c>
      <c r="W67" s="58">
        <f t="shared" si="8"/>
        <v>89990</v>
      </c>
    </row>
    <row r="68" spans="1:23" ht="24.95" customHeight="1" x14ac:dyDescent="0.5">
      <c r="A68" s="63" t="s">
        <v>40</v>
      </c>
      <c r="B68" s="64"/>
      <c r="C68" s="64"/>
      <c r="D68" s="65">
        <v>0</v>
      </c>
      <c r="E68" s="65">
        <f>E10+E18+E25+E32+E39+E46+E54+E61+E67</f>
        <v>60570</v>
      </c>
      <c r="F68" s="65">
        <f t="shared" ref="F68:W68" si="9">F10+F18+F25+F32+F39+F46+F54+F61+F67</f>
        <v>6915</v>
      </c>
      <c r="G68" s="65">
        <f t="shared" si="9"/>
        <v>31468</v>
      </c>
      <c r="H68" s="65">
        <f t="shared" si="9"/>
        <v>17025</v>
      </c>
      <c r="I68" s="65">
        <f t="shared" si="9"/>
        <v>117478</v>
      </c>
      <c r="J68" s="65">
        <f t="shared" si="9"/>
        <v>37125</v>
      </c>
      <c r="K68" s="65">
        <f t="shared" si="9"/>
        <v>43045</v>
      </c>
      <c r="L68" s="65">
        <f t="shared" si="9"/>
        <v>0</v>
      </c>
      <c r="M68" s="65">
        <f t="shared" si="9"/>
        <v>0</v>
      </c>
      <c r="N68" s="65">
        <f t="shared" si="9"/>
        <v>0</v>
      </c>
      <c r="O68" s="65">
        <f t="shared" si="9"/>
        <v>0</v>
      </c>
      <c r="P68" s="65">
        <f t="shared" si="9"/>
        <v>8710</v>
      </c>
      <c r="Q68" s="65">
        <f t="shared" si="9"/>
        <v>60130</v>
      </c>
      <c r="R68" s="65">
        <f t="shared" si="9"/>
        <v>10125</v>
      </c>
      <c r="S68" s="65">
        <f t="shared" si="9"/>
        <v>203885</v>
      </c>
      <c r="T68" s="65">
        <f t="shared" si="9"/>
        <v>38525</v>
      </c>
      <c r="U68" s="65">
        <f t="shared" si="9"/>
        <v>0</v>
      </c>
      <c r="V68" s="65">
        <f t="shared" si="9"/>
        <v>0</v>
      </c>
      <c r="W68" s="65">
        <f t="shared" si="9"/>
        <v>664725</v>
      </c>
    </row>
  </sheetData>
  <mergeCells count="4">
    <mergeCell ref="A1:W1"/>
    <mergeCell ref="A2:A3"/>
    <mergeCell ref="B2:C3"/>
    <mergeCell ref="D2:W2"/>
  </mergeCells>
  <pageMargins left="0.15748031496062992" right="0.15748031496062992" top="0.11811023622047245" bottom="0.11811023622047245" header="0.11811023622047245" footer="0.11811023622047245"/>
  <pageSetup paperSize="8" scale="41" orientation="landscape" horizontalDpi="4294967292" verticalDpi="180" r:id="rId1"/>
  <headerFooter alignWithMargins="0">
    <oddHeader>&amp;R&amp;P</oddHeader>
    <oddFooter>&amp;Rแยกกิจกรรม&amp;D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แยกกิจกรรม</vt:lpstr>
      <vt:lpstr>แยกกิจกรรม!Print_Titles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อาริสรา วิโรจน์เพ็ชร์</dc:creator>
  <cp:lastModifiedBy>Thachakron.bo</cp:lastModifiedBy>
  <cp:lastPrinted>2018-09-23T09:45:08Z</cp:lastPrinted>
  <dcterms:created xsi:type="dcterms:W3CDTF">2018-06-28T01:40:51Z</dcterms:created>
  <dcterms:modified xsi:type="dcterms:W3CDTF">2018-09-23T10:00:55Z</dcterms:modified>
</cp:coreProperties>
</file>